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1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k prathyusha\OneDrive\Documents\"/>
    </mc:Choice>
  </mc:AlternateContent>
  <xr:revisionPtr revIDLastSave="0" documentId="8_{10289827-AE8F-40BA-9955-32A0730D07B9}" xr6:coauthVersionLast="47" xr6:coauthVersionMax="47" xr10:uidLastSave="{00000000-0000-0000-0000-000000000000}"/>
  <bookViews>
    <workbookView xWindow="-108" yWindow="-108" windowWidth="23256" windowHeight="12576" firstSheet="9" activeTab="16" xr2:uid="{97440A84-EDAB-42DD-B564-5B0CB6D8A808}"/>
  </bookViews>
  <sheets>
    <sheet name="funnel" sheetId="9" r:id="rId1"/>
    <sheet name="opportunity sheet" sheetId="8" r:id="rId2"/>
    <sheet name="achieved" sheetId="16" r:id="rId3"/>
    <sheet name="TGT" sheetId="17" r:id="rId4"/>
    <sheet name="brokerage sheet" sheetId="6" r:id="rId5"/>
    <sheet name="Sheet9" sheetId="20" r:id="rId6"/>
    <sheet name="Merge1" sheetId="19" r:id="rId7"/>
    <sheet name="open opportunities" sheetId="12" r:id="rId8"/>
    <sheet name="opportunity sheet 2" sheetId="11" r:id="rId9"/>
    <sheet name="kpi1" sheetId="3" r:id="rId10"/>
    <sheet name="kpi2" sheetId="5" r:id="rId11"/>
    <sheet name="No. Of Meetings By Executive" sheetId="10" r:id="rId12"/>
    <sheet name="meetings list" sheetId="4" r:id="rId13"/>
    <sheet name="invoice sheet" sheetId="2" r:id="rId14"/>
    <sheet name="TGT (2)" sheetId="22" r:id="rId15"/>
    <sheet name="invoice" sheetId="21" r:id="rId16"/>
    <sheet name="dashboard" sheetId="13" r:id="rId17"/>
  </sheets>
  <definedNames>
    <definedName name="_xlchart.v2.0" hidden="1">funnel!$D$4:$D$6</definedName>
    <definedName name="_xlchart.v2.1" hidden="1">funnel!$E$4:$E$6</definedName>
    <definedName name="_xlchart.v2.2" hidden="1">funnel!$D$4:$D$6</definedName>
    <definedName name="_xlchart.v2.3" hidden="1">funnel!$E$4:$E$6</definedName>
    <definedName name="ExternalData_1" localSheetId="4" hidden="1">'brokerage sheet'!$A$1:$B$5</definedName>
    <definedName name="ExternalData_1" localSheetId="15" hidden="1">invoice!$A$1:$B$5</definedName>
    <definedName name="ExternalData_1" localSheetId="13" hidden="1">'invoice sheet'!$A$1:$K$205</definedName>
    <definedName name="ExternalData_1" localSheetId="6" hidden="1">Merge1!$A$1:$D$5</definedName>
    <definedName name="ExternalData_1" localSheetId="1" hidden="1">'opportunity sheet'!$A$1:$L$50</definedName>
    <definedName name="ExternalData_1" localSheetId="8" hidden="1">'opportunity sheet 2'!$A$1:$L$50</definedName>
    <definedName name="ExternalData_2" localSheetId="12" hidden="1">'meetings list'!$A$1:$D$35</definedName>
    <definedName name="ExternalData_2" localSheetId="3" hidden="1">TGT!$A$1:$B$4</definedName>
    <definedName name="ExternalData_2" localSheetId="14" hidden="1">'TGT (2)'!$A$1:$B$4</definedName>
  </definedNames>
  <calcPr calcId="191029"/>
  <pivotCaches>
    <pivotCache cacheId="0" r:id="rId18"/>
    <pivotCache cacheId="1" r:id="rId19"/>
    <pivotCache cacheId="2" r:id="rId20"/>
    <pivotCache cacheId="3" r:id="rId21"/>
    <pivotCache cacheId="4" r:id="rId22"/>
    <pivotCache cacheId="5" r:id="rId2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D2" i="6"/>
  <c r="D3" i="6"/>
  <c r="D4" i="6"/>
  <c r="D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D80475-644D-43FD-A3DC-F28C46C15321}" keepAlive="1" name="Query - ach" description="Connection to the 'ach' query in the workbook." type="5" refreshedVersion="7" background="1" saveData="1">
    <dbPr connection="Provider=Microsoft.Mashup.OleDb.1;Data Source=$Workbook$;Location=ach;Extended Properties=&quot;&quot;" command="SELECT * FROM [ach]"/>
  </connection>
  <connection id="2" xr16:uid="{53DBFB5B-701F-46A7-BD89-E9769E7E4C51}" keepAlive="1" name="Query - gcrm_opportunity_202001231041" description="Connection to the 'gcrm_opportunity_202001231041' query in the workbook." type="5" refreshedVersion="7" background="1" saveData="1">
    <dbPr connection="Provider=Microsoft.Mashup.OleDb.1;Data Source=$Workbook$;Location=gcrm_opportunity_202001231041;Extended Properties=&quot;&quot;" command="SELECT * FROM [gcrm_opportunity_202001231041]"/>
  </connection>
  <connection id="3" xr16:uid="{5F639F4D-6367-4EAF-AB10-0D88A1D885E7}" keepAlive="1" name="Query - gcrm_opportunity_202001231041 (2)" description="Connection to the 'gcrm_opportunity_202001231041 (2)' query in the workbook." type="5" refreshedVersion="7" background="1" saveData="1">
    <dbPr connection="Provider=Microsoft.Mashup.OleDb.1;Data Source=$Workbook$;Location=&quot;gcrm_opportunity_202001231041 (2)&quot;;Extended Properties=&quot;&quot;" command="SELECT * FROM [gcrm_opportunity_202001231041 (2)]"/>
  </connection>
  <connection id="4" xr16:uid="{A9AFA6C3-0FE9-449B-A2BE-DA645678F8B7}" keepAlive="1" name="Query - INV" description="Connection to the 'INV' query in the workbook." type="5" refreshedVersion="0" background="1">
    <dbPr connection="Provider=Microsoft.Mashup.OleDb.1;Data Source=$Workbook$;Location=INV;Extended Properties=&quot;&quot;" command="SELECT * FROM [INV]"/>
  </connection>
  <connection id="5" xr16:uid="{86D369EA-CE75-4373-9C25-B91754EB8CE1}" keepAlive="1" name="Query - INV (2)" description="Connection to the 'INV (2)' query in the workbook." type="5" refreshedVersion="0" background="1">
    <dbPr connection="Provider=Microsoft.Mashup.OleDb.1;Data Source=$Workbook$;Location=&quot;INV (2)&quot;;Extended Properties=&quot;&quot;" command="SELECT * FROM [INV (2)]"/>
  </connection>
  <connection id="6" xr16:uid="{0C44F777-914A-4081-94AD-C169CE9B22D8}" keepAlive="1" name="Query - invoice" description="Connection to the 'invoice' query in the workbook." type="5" refreshedVersion="7" background="1" saveData="1">
    <dbPr connection="Provider=Microsoft.Mashup.OleDb.1;Data Source=$Workbook$;Location=invoice;Extended Properties=&quot;&quot;" command="SELECT * FROM [invoice]"/>
  </connection>
  <connection id="7" xr16:uid="{40485043-927D-4EAC-9029-61A6416605E1}" keepAlive="1" name="Query - invoice_202001231041" description="Connection to the 'invoice_202001231041' query in the workbook." type="5" refreshedVersion="7" background="1" saveData="1">
    <dbPr connection="Provider=Microsoft.Mashup.OleDb.1;Data Source=$Workbook$;Location=invoice_202001231041;Extended Properties=&quot;&quot;" command="SELECT * FROM [invoice_202001231041]"/>
  </connection>
  <connection id="8" xr16:uid="{AF4C0C7D-B34C-4391-AAB2-A0A2A1E440C6}" keepAlive="1" name="Query - meeting_list_202001231041" description="Connection to the 'meeting_list_202001231041' query in the workbook." type="5" refreshedVersion="7" background="1" saveData="1">
    <dbPr connection="Provider=Microsoft.Mashup.OleDb.1;Data Source=$Workbook$;Location=meeting_list_202001231041;Extended Properties=&quot;&quot;" command="SELECT * FROM [meeting_list_202001231041]"/>
  </connection>
  <connection id="9" xr16:uid="{60470A23-D19C-48A0-9FEC-07A9F1579A8E}" keepAlive="1" name="Query - Merge1" description="Connection to the 'Merge1' query in the workbook." type="5" refreshedVersion="7" background="1" saveData="1">
    <dbPr connection="Provider=Microsoft.Mashup.OleDb.1;Data Source=$Workbook$;Location=Merge1;Extended Properties=&quot;&quot;" command="SELECT * FROM [Merge1]"/>
  </connection>
  <connection id="10" xr16:uid="{C0F924D3-8BC6-4E98-ABB9-26E082703463}" keepAlive="1" name="Query - TGT" description="Connection to the 'TGT' query in the workbook." type="5" refreshedVersion="7" background="1" saveData="1">
    <dbPr connection="Provider=Microsoft.Mashup.OleDb.1;Data Source=$Workbook$;Location=TGT;Extended Properties=&quot;&quot;" command="SELECT * FROM [TGT]"/>
  </connection>
  <connection id="11" xr16:uid="{9AC76C0A-0D27-4E46-AD70-DC673F6B6D4C}" keepAlive="1" name="Query - TGT (2)" description="Connection to the 'TGT (2)' query in the workbook." type="5" refreshedVersion="7" background="1" saveData="1">
    <dbPr connection="Provider=Microsoft.Mashup.OleDb.1;Data Source=$Workbook$;Location=&quot;TGT (2)&quot;;Extended Properties=&quot;&quot;" command="SELECT * FROM [TGT (2)]"/>
  </connection>
</connections>
</file>

<file path=xl/sharedStrings.xml><?xml version="1.0" encoding="utf-8"?>
<sst xmlns="http://schemas.openxmlformats.org/spreadsheetml/2006/main" count="2442" uniqueCount="337">
  <si>
    <t>invoice_number</t>
  </si>
  <si>
    <t>invoice_date</t>
  </si>
  <si>
    <t>revenue_transaction_type</t>
  </si>
  <si>
    <t>branch_name</t>
  </si>
  <si>
    <t>solution_group</t>
  </si>
  <si>
    <t>Account Executive</t>
  </si>
  <si>
    <t>income_class</t>
  </si>
  <si>
    <t>client_name</t>
  </si>
  <si>
    <t>policy_number</t>
  </si>
  <si>
    <t>Amount</t>
  </si>
  <si>
    <t>income_due_date</t>
  </si>
  <si>
    <t>Fees</t>
  </si>
  <si>
    <t>Ahmedabad</t>
  </si>
  <si>
    <t>Liability</t>
  </si>
  <si>
    <t>Neel Jain</t>
  </si>
  <si>
    <t>New</t>
  </si>
  <si>
    <t>I</t>
  </si>
  <si>
    <t>Brokerage</t>
  </si>
  <si>
    <t>Global Client Network (GNB Inward)</t>
  </si>
  <si>
    <t>Divya Dhingra</t>
  </si>
  <si>
    <t>Renewal</t>
  </si>
  <si>
    <t>M</t>
  </si>
  <si>
    <t>S</t>
  </si>
  <si>
    <t>OG-19-2202-1018-00000060</t>
  </si>
  <si>
    <t>Cross Sell</t>
  </si>
  <si>
    <t>V</t>
  </si>
  <si>
    <t>OG-19-2202-3383-00000010</t>
  </si>
  <si>
    <t>020P000098803000</t>
  </si>
  <si>
    <t>Employee Benefits (EB)</t>
  </si>
  <si>
    <t>Shloka Shelat</t>
  </si>
  <si>
    <t>A</t>
  </si>
  <si>
    <t>OG-19-2202-3383-00000009</t>
  </si>
  <si>
    <t>C</t>
  </si>
  <si>
    <t>OG-19-2202-3383-00000008</t>
  </si>
  <si>
    <t>P</t>
  </si>
  <si>
    <t>Ankita Shah</t>
  </si>
  <si>
    <t>H0048996</t>
  </si>
  <si>
    <t>Vidit Shah</t>
  </si>
  <si>
    <t>'001P000202300000</t>
  </si>
  <si>
    <t>'001P000203500000</t>
  </si>
  <si>
    <t>F</t>
  </si>
  <si>
    <t>Nishant Sharma</t>
  </si>
  <si>
    <t>L</t>
  </si>
  <si>
    <t>2999202758217600000"</t>
  </si>
  <si>
    <t>Construction, Power &amp; Infrastructure</t>
  </si>
  <si>
    <t>G</t>
  </si>
  <si>
    <t>OG-19-2202-1002-00001981</t>
  </si>
  <si>
    <t>OG-19-2202-1002-00001901</t>
  </si>
  <si>
    <t>T</t>
  </si>
  <si>
    <t>H0056637</t>
  </si>
  <si>
    <t>Marine</t>
  </si>
  <si>
    <t>'99000021180100000013</t>
  </si>
  <si>
    <t>P0019200001/9999/100301</t>
  </si>
  <si>
    <t>0000000008502066-01</t>
  </si>
  <si>
    <t>OG-19-2202-4010-00002245</t>
  </si>
  <si>
    <t>B</t>
  </si>
  <si>
    <t>OG-19-2202-1018-00000059</t>
  </si>
  <si>
    <t>W</t>
  </si>
  <si>
    <t>505373-01</t>
  </si>
  <si>
    <t>H0067187</t>
  </si>
  <si>
    <t>'99000044190700000001</t>
  </si>
  <si>
    <t>100200080123/01/00</t>
  </si>
  <si>
    <t>OG-19-2202-1018-00000054</t>
  </si>
  <si>
    <t>OG-19-2202-1018-00000053</t>
  </si>
  <si>
    <t>OG-19-2202-4001-00011127</t>
  </si>
  <si>
    <t>237164239 00</t>
  </si>
  <si>
    <t>2304001082-01</t>
  </si>
  <si>
    <t>0600010004 01</t>
  </si>
  <si>
    <t>0000000008907502-01</t>
  </si>
  <si>
    <t>Trade Credit &amp;amp; Political Risk</t>
  </si>
  <si>
    <t>Gautam Murkunde</t>
  </si>
  <si>
    <t>Property / BI</t>
  </si>
  <si>
    <t>'99000046192400000001</t>
  </si>
  <si>
    <t>'99000011180100000303</t>
  </si>
  <si>
    <t>OG-19-2202-1018-00000055</t>
  </si>
  <si>
    <t>0640002231 04</t>
  </si>
  <si>
    <t>D</t>
  </si>
  <si>
    <t>N</t>
  </si>
  <si>
    <t>0301004265-1</t>
  </si>
  <si>
    <t>0600010004 02</t>
  </si>
  <si>
    <t>'99000044190300000004</t>
  </si>
  <si>
    <t>'99000044180700000012</t>
  </si>
  <si>
    <t>'99000011180100000340</t>
  </si>
  <si>
    <t>'99000044185800000014</t>
  </si>
  <si>
    <t>4092/151965577/01/000</t>
  </si>
  <si>
    <t>5002/131802941/02/000</t>
  </si>
  <si>
    <t>4016/120415654/03/00</t>
  </si>
  <si>
    <t>4006/131284920/02/000</t>
  </si>
  <si>
    <t>NBI Domestic</t>
  </si>
  <si>
    <t>4001/117090005/03/000</t>
  </si>
  <si>
    <t>2600015265 00</t>
  </si>
  <si>
    <t>4016/133979727/02/000</t>
  </si>
  <si>
    <t>0640002231 03</t>
  </si>
  <si>
    <t>'99000011180100000339</t>
  </si>
  <si>
    <t>4005/134645920/02/000</t>
  </si>
  <si>
    <t>4101190600000030-00</t>
  </si>
  <si>
    <t>'99000036181500000054</t>
  </si>
  <si>
    <t>AG00059046000100</t>
  </si>
  <si>
    <t>E</t>
  </si>
  <si>
    <t>2412/202063061201000</t>
  </si>
  <si>
    <t>Shobhit Agarwal</t>
  </si>
  <si>
    <t>4101190700000015-00</t>
  </si>
  <si>
    <t>K</t>
  </si>
  <si>
    <t>YB00020403000100</t>
  </si>
  <si>
    <t>4016 138636598 02 000</t>
  </si>
  <si>
    <t>OG-20-2202-0425-00000017</t>
  </si>
  <si>
    <t>OG-20-2202-9931-00032558</t>
  </si>
  <si>
    <t>OG-20-2202-4004-00000064</t>
  </si>
  <si>
    <t>2412 2020 7182 9001 000</t>
  </si>
  <si>
    <t>OG-20-2202-3304-00000009</t>
  </si>
  <si>
    <t>OG-20-2202-3383-00000002</t>
  </si>
  <si>
    <t>OG-20-2202-4002-00000010</t>
  </si>
  <si>
    <t>OG-20-2202-4010-00000869</t>
  </si>
  <si>
    <t>1011/142530053/01/000</t>
  </si>
  <si>
    <t>OG-19-2202-1018-00000052</t>
  </si>
  <si>
    <t>OG-20-2202-3315-00000009</t>
  </si>
  <si>
    <t>0301004728-2019</t>
  </si>
  <si>
    <t>Small Medium Enterpries (SME)</t>
  </si>
  <si>
    <t>0000000010619837-01</t>
  </si>
  <si>
    <t>0000000007404252-02</t>
  </si>
  <si>
    <t>OG-19-2202-3383-00000007</t>
  </si>
  <si>
    <t>ER00004563000100</t>
  </si>
  <si>
    <t>1003/126704810/02/000</t>
  </si>
  <si>
    <t>OG-20-2202-1005-00000171-2019</t>
  </si>
  <si>
    <t>OG-20-2202-4004-00000062</t>
  </si>
  <si>
    <t>OG-19-2202-1018-00000047</t>
  </si>
  <si>
    <t>'99000044180300000048</t>
  </si>
  <si>
    <t>O</t>
  </si>
  <si>
    <t>180876-0000-01</t>
  </si>
  <si>
    <t>H</t>
  </si>
  <si>
    <t>'0655001664 03</t>
  </si>
  <si>
    <t>'0304001755</t>
  </si>
  <si>
    <t>'99000044180300000078</t>
  </si>
  <si>
    <t>ABC</t>
  </si>
  <si>
    <t>OG-20-2202-3315-00000012</t>
  </si>
  <si>
    <t>2019-L0138835-FWC</t>
  </si>
  <si>
    <t>2019-L0139704-PBL</t>
  </si>
  <si>
    <t>2018-F0513845-BSS</t>
  </si>
  <si>
    <t>OG-20-2202-4004-00000043</t>
  </si>
  <si>
    <t>PFS/I3353707/71/01/006343</t>
  </si>
  <si>
    <t>OG-20-2202-4097-00000201</t>
  </si>
  <si>
    <t>OG-20-2202-4097-00000170</t>
  </si>
  <si>
    <t>OG-19-2202-1005-00000153</t>
  </si>
  <si>
    <t>OG-20-2202-4097-00000171</t>
  </si>
  <si>
    <t>'99000044180300000047</t>
  </si>
  <si>
    <t>'99000044180300000076</t>
  </si>
  <si>
    <t>'0300004329</t>
  </si>
  <si>
    <t>TBA</t>
  </si>
  <si>
    <t>'23060036180200000022</t>
  </si>
  <si>
    <t>'91000036191700000002</t>
  </si>
  <si>
    <t>0830016972 02</t>
  </si>
  <si>
    <t>4101191100000008-00</t>
  </si>
  <si>
    <t>MCO/I3350570/71/01/006343</t>
  </si>
  <si>
    <t>'11120044180300000011</t>
  </si>
  <si>
    <t>LPGPA0000000200/01</t>
  </si>
  <si>
    <t>'99000046192400000039</t>
  </si>
  <si>
    <t>Emerging Corporates Group (ECG)</t>
  </si>
  <si>
    <t>32099602-01</t>
  </si>
  <si>
    <t>'2302003268</t>
  </si>
  <si>
    <t>Grand Total</t>
  </si>
  <si>
    <t>Row Labels</t>
  </si>
  <si>
    <t>No. Of Invoice</t>
  </si>
  <si>
    <t>global_attendees</t>
  </si>
  <si>
    <t>meeting_date</t>
  </si>
  <si>
    <t>Abhinav Shivam</t>
  </si>
  <si>
    <t>Muralidharan VS</t>
  </si>
  <si>
    <t>Srikanth Boddu</t>
  </si>
  <si>
    <t>Vinay</t>
  </si>
  <si>
    <t>Usha G</t>
  </si>
  <si>
    <t>Animesh Rawat</t>
  </si>
  <si>
    <t>Ketan Jain</t>
  </si>
  <si>
    <t>Jeyaraman N, Srikanth Boddu</t>
  </si>
  <si>
    <t>Juli</t>
  </si>
  <si>
    <t>Shivani Sharma</t>
  </si>
  <si>
    <t>Jeyaraman N, Chitra S</t>
  </si>
  <si>
    <t>Manish Sharma</t>
  </si>
  <si>
    <t>Jeyaraman N</t>
  </si>
  <si>
    <t>Raju Kumar</t>
  </si>
  <si>
    <t>Mark</t>
  </si>
  <si>
    <t>2019</t>
  </si>
  <si>
    <t>2020</t>
  </si>
  <si>
    <t>Year</t>
  </si>
  <si>
    <t>No. Of Meetings</t>
  </si>
  <si>
    <t>product_group</t>
  </si>
  <si>
    <t>Fire</t>
  </si>
  <si>
    <t>Miscellaneous</t>
  </si>
  <si>
    <t>Employee Benefits</t>
  </si>
  <si>
    <t>Engineering</t>
  </si>
  <si>
    <t>(blank)</t>
  </si>
  <si>
    <t>Sum of Amount</t>
  </si>
  <si>
    <t>opportunity_name</t>
  </si>
  <si>
    <t>opportunity_id</t>
  </si>
  <si>
    <t>premium_amount</t>
  </si>
  <si>
    <t>revenue_amount</t>
  </si>
  <si>
    <t>closing_date</t>
  </si>
  <si>
    <t>stage</t>
  </si>
  <si>
    <t>branch</t>
  </si>
  <si>
    <t>specialty</t>
  </si>
  <si>
    <t>product_sub_group</t>
  </si>
  <si>
    <t>risk_details</t>
  </si>
  <si>
    <t>EL-Group Mediclaim</t>
  </si>
  <si>
    <t>OPP1900001042</t>
  </si>
  <si>
    <t>Qualify Opportunity</t>
  </si>
  <si>
    <t>Mediclaim</t>
  </si>
  <si>
    <t>Group Medical</t>
  </si>
  <si>
    <t>AL GPA</t>
  </si>
  <si>
    <t>OPP1900001047</t>
  </si>
  <si>
    <t>Group Personal Accident</t>
  </si>
  <si>
    <t>BL - Marine STOP</t>
  </si>
  <si>
    <t>OPP1900001048</t>
  </si>
  <si>
    <t>Marine Hull</t>
  </si>
  <si>
    <t>Charterers' Liability Policy</t>
  </si>
  <si>
    <t>II-Marine</t>
  </si>
  <si>
    <t>OPP1900001050</t>
  </si>
  <si>
    <t>PIL-Credit Insurance</t>
  </si>
  <si>
    <t>OPP1900001051</t>
  </si>
  <si>
    <t>Trade Credit Insurance</t>
  </si>
  <si>
    <t>PIL-CGL</t>
  </si>
  <si>
    <t>OPP1900001052</t>
  </si>
  <si>
    <t>Financial Lines</t>
  </si>
  <si>
    <t>Commercial General Liability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</si>
  <si>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</si>
  <si>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</si>
  <si>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</si>
  <si>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</si>
  <si>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</si>
  <si>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</si>
  <si>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</si>
  <si>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</si>
  <si>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II -  GMC</t>
  </si>
  <si>
    <t>OPP1900001057</t>
  </si>
  <si>
    <t>II - GPA</t>
  </si>
  <si>
    <t>OPP1900001058</t>
  </si>
  <si>
    <t>G R -GMC</t>
  </si>
  <si>
    <t>OPP1900001072</t>
  </si>
  <si>
    <t>DB- Cyber Liability</t>
  </si>
  <si>
    <t>OPP1900001138</t>
  </si>
  <si>
    <t>Cyber Liability Insurance</t>
  </si>
  <si>
    <t>KB GMC</t>
  </si>
  <si>
    <t>OPP1900001222</t>
  </si>
  <si>
    <t>EI- GMC</t>
  </si>
  <si>
    <t>OPP1900001364</t>
  </si>
  <si>
    <t>CVP GMC</t>
  </si>
  <si>
    <t>OPP1900001365</t>
  </si>
  <si>
    <t>Sin GMC</t>
  </si>
  <si>
    <t>OPP1900001366</t>
  </si>
  <si>
    <t>Negotiate</t>
  </si>
  <si>
    <t>FM-Group Mediclaim</t>
  </si>
  <si>
    <t>OPP1900001390</t>
  </si>
  <si>
    <t>Stem GMC</t>
  </si>
  <si>
    <t>OPP1900001391</t>
  </si>
  <si>
    <t>DS- Employees GMC</t>
  </si>
  <si>
    <t>OPP1900001392</t>
  </si>
  <si>
    <t>BVGMC</t>
  </si>
  <si>
    <t>OPP1900001393</t>
  </si>
  <si>
    <t>BV GPA</t>
  </si>
  <si>
    <t>OPP1900001394</t>
  </si>
  <si>
    <t>GL-CGL</t>
  </si>
  <si>
    <t>OPP1900001655</t>
  </si>
  <si>
    <t>GL-Crime</t>
  </si>
  <si>
    <t>OPP1900001656</t>
  </si>
  <si>
    <t>Commercial Crime Insurance</t>
  </si>
  <si>
    <t>OP-GMC</t>
  </si>
  <si>
    <t>OPP1900001803</t>
  </si>
  <si>
    <t>OPP1900001843</t>
  </si>
  <si>
    <t>Marine Cargo</t>
  </si>
  <si>
    <t>Marine Combo policy ( EXIM +Inland)</t>
  </si>
  <si>
    <t>ITNL - IAR (Operational Roads)</t>
  </si>
  <si>
    <t>OPP1900001906</t>
  </si>
  <si>
    <t>Constructions &amp;amp; Infrastructure</t>
  </si>
  <si>
    <t>Industrial All Risks</t>
  </si>
  <si>
    <t>Maine Open</t>
  </si>
  <si>
    <t>OPP1900001923</t>
  </si>
  <si>
    <t>Propose Solution</t>
  </si>
  <si>
    <t>BD PDBI</t>
  </si>
  <si>
    <t>OPP1900001937</t>
  </si>
  <si>
    <t>Fire &amp;amp; Special Perils</t>
  </si>
  <si>
    <t>CI-CAR/EAR Policy</t>
  </si>
  <si>
    <t>OPP1900001938</t>
  </si>
  <si>
    <t>Contractors All Risk</t>
  </si>
  <si>
    <t>Sandesh - PDBI</t>
  </si>
  <si>
    <t>OPP1900001939</t>
  </si>
  <si>
    <t>VS-PDBI</t>
  </si>
  <si>
    <t>OPP1900001940</t>
  </si>
  <si>
    <t>ag - Property Insurance</t>
  </si>
  <si>
    <t>OPP1900001941</t>
  </si>
  <si>
    <t>BE-Mega policy</t>
  </si>
  <si>
    <t>OPP1900001942</t>
  </si>
  <si>
    <t>BC - PDBI</t>
  </si>
  <si>
    <t>OPP1900001943</t>
  </si>
  <si>
    <t>CP-PDBI</t>
  </si>
  <si>
    <t>OPP1900001944</t>
  </si>
  <si>
    <t>DB -Mega Policy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</si>
  <si>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</si>
  <si>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</si>
  <si>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</si>
  <si>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</si>
  <si>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</si>
  <si>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</si>
  <si>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</si>
  <si>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</si>
  <si>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</si>
  <si>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</si>
  <si>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</si>
  <si>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</si>
  <si>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</si>
  <si>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</si>
  <si>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</si>
  <si>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</si>
  <si>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</si>
  <si>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</si>
  <si>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</si>
  <si>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</si>
  <si>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</si>
  <si>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</si>
  <si>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</si>
  <si>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</si>
  <si>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</si>
  <si>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</si>
  <si>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Director &amp;amp; Officers / Management  Liability</t>
  </si>
  <si>
    <t>Sum of revenue_amount</t>
  </si>
  <si>
    <t xml:space="preserve"> No. Of Meeting</t>
  </si>
  <si>
    <t>Product</t>
  </si>
  <si>
    <t>NO. Of Opportunities</t>
  </si>
  <si>
    <t>INVOICE</t>
  </si>
  <si>
    <t>TARGET</t>
  </si>
  <si>
    <t>Attribute</t>
  </si>
  <si>
    <t>Cross sell</t>
  </si>
  <si>
    <t>Achieved</t>
  </si>
  <si>
    <t>TGT.TARGET</t>
  </si>
  <si>
    <t>ach.amt</t>
  </si>
  <si>
    <t>Sum of INVOICE</t>
  </si>
  <si>
    <t>Sum of TGT.TARGET</t>
  </si>
  <si>
    <t>Sum of ach.amt</t>
  </si>
  <si>
    <t>Total Opportunities</t>
  </si>
  <si>
    <t>Weekly Branch Dashboard</t>
  </si>
  <si>
    <t>amt.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</si>
</sst>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2" borderId="0" xfId="0" applyFill="1"/>
    <xf numFmtId="0" fontId="1" fillId="0" borderId="0" xfId="0" applyFont="1"/>
    <xf numFmtId="0" fontId="2" fillId="2" borderId="0" xfId="0" applyFont="1" applyFill="1" applyAlignment="1">
      <alignment horizontal="left" indent="160"/>
    </xf>
  </cellXfs>
  <cellStyles count="1">
    <cellStyle name="Normal" xfId="0" builtinId="0"/>
  </cellStyles>
  <dxfs count="39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insurance analytics kpis.xlsx]Sheet9!PivotTable24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0"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857793817439487"/>
          <c:y val="0.33921296296296294"/>
          <c:w val="0.7014220986138201"/>
          <c:h val="0.619120370370370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Sheet9!$B$10</c:f>
              <c:strCache>
                <c:ptCount val="1"/>
                <c:pt idx="0">
                  <c:v>Sum of INVOICE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Sheet9!$A$11</c:f>
              <c:strCache>
                <c:ptCount val="1"/>
                <c:pt idx="0">
                  <c:v>Renewal</c:v>
                </c:pt>
              </c:strCache>
            </c:strRef>
          </c:cat>
          <c:val>
            <c:numRef>
              <c:f>Sheet9!$B$11</c:f>
              <c:numCache>
                <c:formatCode>General</c:formatCode>
                <c:ptCount val="1"/>
                <c:pt idx="0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A-40C9-840A-534747492CC8}"/>
            </c:ext>
          </c:extLst>
        </c:ser>
        <c:ser>
          <c:idx val="1"/>
          <c:order val="1"/>
          <c:tx>
            <c:strRef>
              <c:f>Sheet9!$C$10</c:f>
              <c:strCache>
                <c:ptCount val="1"/>
                <c:pt idx="0">
                  <c:v>Sum of TGT.TARGET</c:v>
                </c:pt>
              </c:strCache>
            </c:strRef>
          </c:tx>
          <c:spPr>
            <a:solidFill>
              <a:schemeClr val="accent2"/>
            </a:solidFill>
            <a:ln w="0">
              <a:solidFill>
                <a:srgbClr val="0070C0"/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Sheet9!$A$11</c:f>
              <c:strCache>
                <c:ptCount val="1"/>
                <c:pt idx="0">
                  <c:v>Renewal</c:v>
                </c:pt>
              </c:strCache>
            </c:strRef>
          </c:cat>
          <c:val>
            <c:numRef>
              <c:f>Sheet9!$C$11</c:f>
              <c:numCache>
                <c:formatCode>General</c:formatCode>
                <c:ptCount val="1"/>
                <c:pt idx="0">
                  <c:v>9520000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A-40C9-840A-534747492CC8}"/>
            </c:ext>
          </c:extLst>
        </c:ser>
        <c:ser>
          <c:idx val="2"/>
          <c:order val="2"/>
          <c:tx>
            <c:strRef>
              <c:f>Sheet9!$D$10</c:f>
              <c:strCache>
                <c:ptCount val="1"/>
                <c:pt idx="0">
                  <c:v>Sum of ach.amt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Sheet9!$A$11</c:f>
              <c:strCache>
                <c:ptCount val="1"/>
                <c:pt idx="0">
                  <c:v>Renewal</c:v>
                </c:pt>
              </c:strCache>
            </c:strRef>
          </c:cat>
          <c:val>
            <c:numRef>
              <c:f>Sheet9!$D$11</c:f>
              <c:numCache>
                <c:formatCode>General</c:formatCode>
                <c:ptCount val="1"/>
                <c:pt idx="0">
                  <c:v>18489219.640000015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A-40C9-840A-534747492C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100"/>
        <c:axId val="449273983"/>
        <c:axId val="449276895"/>
      </c:barChart>
      <c:catAx>
        <c:axId val="4492739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76895"/>
        <c:crosses val="autoZero"/>
        <c:auto val="1"/>
        <c:lblAlgn val="ctr"/>
        <c:lblOffset val="100"/>
        <c:noMultiLvlLbl val="0"/>
      </c:catAx>
      <c:valAx>
        <c:axId val="449276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927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insurance analytics kpis.xlsx]kpi2!PivotTable2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Total Opportunities</a:t>
            </a:r>
            <a:r>
              <a:rPr lang="en-IN" b="1" baseline="0"/>
              <a:t> By Year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'kpi2'!$B$3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FD-4A6D-B720-0799BD8346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FD-4A6D-B720-0799BD8346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'kpi2'!$A$4:$A$6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'kpi2'!$B$4:$B$6</c:f>
              <c:numCache>
                <c:formatCode>General</c:formatCode>
                <c:ptCount val="2"/>
                <c:pt idx="0">
                  <c:v>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FD-4A6D-B720-0799BD8346A3}"/>
            </c:ext>
          </c:extLst>
        </c:ser>
        <c:dLbls>
          <c:dLblPos val="bestFit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insurance analytics kpis.xlsx]No. Of Meetings By Executive!PivotTable13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 Of Meetings</a:t>
            </a:r>
            <a:r>
              <a:rPr lang="en-US" baseline="0"/>
              <a:t> By Executives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'No. Of Meetings By Executive'!$B$3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'No. Of Meetings By Executive'!$A$4:$A$12</c:f>
              <c:strCache>
                <c:ptCount val="9"/>
                <c:pt idx="0">
                  <c:v>Abhinav Shivam</c:v>
                </c:pt>
                <c:pt idx="1">
                  <c:v>Vinay</c:v>
                </c:pt>
                <c:pt idx="2">
                  <c:v>Shivani Sharma</c:v>
                </c:pt>
                <c:pt idx="3">
                  <c:v>Animesh Rawat</c:v>
                </c:pt>
                <c:pt idx="4">
                  <c:v>Ketan Jain</c:v>
                </c:pt>
                <c:pt idx="5">
                  <c:v>Juli</c:v>
                </c:pt>
                <c:pt idx="6">
                  <c:v>Manish Sharma</c:v>
                </c:pt>
                <c:pt idx="7">
                  <c:v>Raju Kumar</c:v>
                </c:pt>
                <c:pt idx="8">
                  <c:v>Mark</c:v>
                </c:pt>
              </c:strCache>
            </c:strRef>
          </c:cat>
          <c:val>
            <c:numRef>
              <c:f>'No. Of Meetings By Executive'!$B$4:$B$12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6-40A2-8930-F8E1E2BFF3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7723839"/>
        <c:axId val="1927732159"/>
      </c:barChart>
      <c:catAx>
        <c:axId val="192772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32159"/>
        <c:crosses val="autoZero"/>
        <c:auto val="1"/>
        <c:lblAlgn val="ctr"/>
        <c:lblOffset val="100"/>
        <c:noMultiLvlLbl val="0"/>
      </c:catAx>
      <c:valAx>
        <c:axId val="19277321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772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insurance analytics kpis.xlsx]open opportunities!PivotTable1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Opportunity Product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'open opportunities'!$B$3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20-460C-8DCB-4A0C02B377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20-460C-8DCB-4A0C02B377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20-460C-8DCB-4A0C02B377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20-460C-8DCB-4A0C02B377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20-460C-8DCB-4A0C02B377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20-460C-8DCB-4A0C02B377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420-460C-8DCB-4A0C02B377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'open opportunities'!$A$4:$A$10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'open opportunities'!$B$4:$B$10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420-460C-8DCB-4A0C02B377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648554568976755E-2"/>
          <c:y val="0.82008945756780405"/>
          <c:w val="0.86490748496863423"/>
          <c:h val="0.15922506561679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insurance analytics kpis.xlsx]open opportunities!PivotTable2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Open Opportunities(Revenue)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755767928202523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'open opportunities'!$B$17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'open opportunities'!$A$18:$A$25</c:f>
              <c:strCache>
                <c:ptCount val="8"/>
                <c:pt idx="0">
                  <c:v>Fire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CVP GMC</c:v>
                </c:pt>
                <c:pt idx="4">
                  <c:v>BE-Mega policy</c:v>
                </c:pt>
                <c:pt idx="5">
                  <c:v>DB -Terrorism Policy</c:v>
                </c:pt>
                <c:pt idx="6">
                  <c:v>FM-Group Mediclaim</c:v>
                </c:pt>
                <c:pt idx="7">
                  <c:v>DS- Employees GMC</c:v>
                </c:pt>
              </c:strCache>
            </c:strRef>
          </c:cat>
          <c:val>
            <c:numRef>
              <c:f>'open opportunities'!$B$18:$B$25</c:f>
              <c:numCache>
                <c:formatCode>General</c:formatCode>
                <c:ptCount val="8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  <c:pt idx="4">
                  <c:v>300000</c:v>
                </c:pt>
                <c:pt idx="5">
                  <c:v>300000</c:v>
                </c:pt>
                <c:pt idx="6">
                  <c:v>300000</c:v>
                </c:pt>
                <c:pt idx="7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1-4852-80BE-FFA73939A3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6031759"/>
        <c:axId val="2136034671"/>
      </c:barChart>
      <c:catAx>
        <c:axId val="213603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34671"/>
        <c:crosses val="autoZero"/>
        <c:auto val="1"/>
        <c:lblAlgn val="ctr"/>
        <c:lblOffset val="100"/>
        <c:noMultiLvlLbl val="0"/>
      </c:catAx>
      <c:valAx>
        <c:axId val="21360346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3603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insurance analytics kpis.xlsx]Sheet9!PivotTable24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0"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0"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0"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7343154686309375E-4"/>
              <c:y val="-3.9447731755424065E-3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345825901596553"/>
          <c:y val="0.16234220722409698"/>
          <c:w val="0.70142205785707579"/>
          <c:h val="0.619120370370370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Sheet9!$B$10</c:f>
              <c:strCache>
                <c:ptCount val="1"/>
                <c:pt idx="0">
                  <c:v>Sum of INVOICE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Sheet9!$A$11</c:f>
              <c:strCache>
                <c:ptCount val="1"/>
                <c:pt idx="0">
                  <c:v>Renewal</c:v>
                </c:pt>
              </c:strCache>
            </c:strRef>
          </c:cat>
          <c:val>
            <c:numRef>
              <c:f>Sheet9!$B$11</c:f>
              <c:numCache>
                <c:formatCode>General</c:formatCode>
                <c:ptCount val="1"/>
                <c:pt idx="0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1-40B3-94FB-0A2A8F8F2D96}"/>
            </c:ext>
          </c:extLst>
        </c:ser>
        <c:ser>
          <c:idx val="1"/>
          <c:order val="1"/>
          <c:tx>
            <c:strRef>
              <c:f>Sheet9!$C$10</c:f>
              <c:strCache>
                <c:ptCount val="1"/>
                <c:pt idx="0">
                  <c:v>Sum of TGT.TARGET</c:v>
                </c:pt>
              </c:strCache>
            </c:strRef>
          </c:tx>
          <c:spPr>
            <a:solidFill>
              <a:schemeClr val="accent2"/>
            </a:solidFill>
            <a:ln w="0">
              <a:solidFill>
                <a:srgbClr val="0070C0"/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Sheet9!$A$11</c:f>
              <c:strCache>
                <c:ptCount val="1"/>
                <c:pt idx="0">
                  <c:v>Renewal</c:v>
                </c:pt>
              </c:strCache>
            </c:strRef>
          </c:cat>
          <c:val>
            <c:numRef>
              <c:f>Sheet9!$C$11</c:f>
              <c:numCache>
                <c:formatCode>General</c:formatCode>
                <c:ptCount val="1"/>
                <c:pt idx="0">
                  <c:v>9520000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1-40B3-94FB-0A2A8F8F2D96}"/>
            </c:ext>
          </c:extLst>
        </c:ser>
        <c:ser>
          <c:idx val="2"/>
          <c:order val="2"/>
          <c:tx>
            <c:strRef>
              <c:f>Sheet9!$D$10</c:f>
              <c:strCache>
                <c:ptCount val="1"/>
                <c:pt idx="0">
                  <c:v>Sum of ach.amt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581-40B3-94FB-0A2A8F8F2D96}"/>
              </c:ext>
            </c:extLst>
          </c:dPt>
          <c:dLbls>
            <c:dLbl>
              <c:idx val="0"/>
              <c:layout>
                <c:manualLayout>
                  <c:x val="-7.7343154686309375E-4"/>
                  <c:y val="-3.94477317554240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81-40B3-94FB-0A2A8F8F2D9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Sheet9!$A$11</c:f>
              <c:strCache>
                <c:ptCount val="1"/>
                <c:pt idx="0">
                  <c:v>Renewal</c:v>
                </c:pt>
              </c:strCache>
            </c:strRef>
          </c:cat>
          <c:val>
            <c:numRef>
              <c:f>Sheet9!$D$11</c:f>
              <c:numCache>
                <c:formatCode>General</c:formatCode>
                <c:ptCount val="1"/>
                <c:pt idx="0">
                  <c:v>18489219.640000015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81-40B3-94FB-0A2A8F8F2D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100"/>
        <c:axId val="449273983"/>
        <c:axId val="449276895"/>
      </c:barChart>
      <c:catAx>
        <c:axId val="4492739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76895"/>
        <c:crosses val="autoZero"/>
        <c:auto val="1"/>
        <c:lblAlgn val="ctr"/>
        <c:lblOffset val="100"/>
        <c:noMultiLvlLbl val="0"/>
      </c:catAx>
      <c:valAx>
        <c:axId val="449276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927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insurance analytics kpis.xlsx]Sheet9!PivotTable23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903762029746283"/>
          <c:y val="7.8703703703703706E-2"/>
          <c:w val="0.61751071741032371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Sum of INVOICE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Sheet9!$A$4</c:f>
              <c:strCache>
                <c:ptCount val="1"/>
                <c:pt idx="0">
                  <c:v>New</c:v>
                </c:pt>
              </c:strCache>
            </c:strRef>
          </c:cat>
          <c:val>
            <c:numRef>
              <c:f>Sheet9!$B$4</c:f>
              <c:numCache>
                <c:formatCode>General</c:formatCode>
                <c:ptCount val="1"/>
                <c:pt idx="0">
                  <c:v>569815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5-473A-9128-EA505632D549}"/>
            </c:ext>
          </c:extLst>
        </c:ser>
        <c:ser>
          <c:idx val="1"/>
          <c:order val="1"/>
          <c:tx>
            <c:strRef>
              <c:f>Sheet9!$C$3</c:f>
              <c:strCache>
                <c:ptCount val="1"/>
                <c:pt idx="0">
                  <c:v>Sum of TGT.TARGET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Sheet9!$A$4</c:f>
              <c:strCache>
                <c:ptCount val="1"/>
                <c:pt idx="0">
                  <c:v>New</c:v>
                </c:pt>
              </c:strCache>
            </c:strRef>
          </c:cat>
          <c:val>
            <c:numRef>
              <c:f>Sheet9!$C$4</c:f>
              <c:numCache>
                <c:formatCode>General</c:formatCode>
                <c:ptCount val="1"/>
                <c:pt idx="0">
                  <c:v>4100000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5-473A-9128-EA505632D549}"/>
            </c:ext>
          </c:extLst>
        </c:ser>
        <c:ser>
          <c:idx val="2"/>
          <c:order val="2"/>
          <c:tx>
            <c:strRef>
              <c:f>Sheet9!$D$3</c:f>
              <c:strCache>
                <c:ptCount val="1"/>
                <c:pt idx="0">
                  <c:v>Sum of ach.amt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Sheet9!$A$4</c:f>
              <c:strCache>
                <c:ptCount val="1"/>
                <c:pt idx="0">
                  <c:v>New</c:v>
                </c:pt>
              </c:strCache>
            </c:strRef>
          </c:cat>
          <c:val>
            <c:numRef>
              <c:f>Sheet9!$D$4</c:f>
              <c:numCache>
                <c:formatCode>General</c:formatCode>
                <c:ptCount val="1"/>
                <c:pt idx="0">
                  <c:v>3431629.3099999991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15-473A-9128-EA505632D5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100"/>
        <c:axId val="446347775"/>
        <c:axId val="446351103"/>
      </c:barChart>
      <c:catAx>
        <c:axId val="446347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51103"/>
        <c:crosses val="autoZero"/>
        <c:auto val="1"/>
        <c:lblAlgn val="ctr"/>
        <c:lblOffset val="100"/>
        <c:noMultiLvlLbl val="0"/>
      </c:catAx>
      <c:valAx>
        <c:axId val="446351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34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insurance analytics kpis.xlsx]Sheet9!PivotTable25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Sheet9!$B$19</c:f>
              <c:strCache>
                <c:ptCount val="1"/>
                <c:pt idx="0">
                  <c:v>Sum of INVOICE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Sheet9!$A$20</c:f>
              <c:strCache>
                <c:ptCount val="1"/>
                <c:pt idx="0">
                  <c:v>Cross Sell</c:v>
                </c:pt>
              </c:strCache>
            </c:strRef>
          </c:cat>
          <c:val>
            <c:numRef>
              <c:f>Sheet9!$B$20</c:f>
              <c:numCache>
                <c:formatCode>General</c:formatCode>
                <c:ptCount val="1"/>
                <c:pt idx="0">
                  <c:v>2853842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A-4606-8DFF-0029D9C28BB9}"/>
            </c:ext>
          </c:extLst>
        </c:ser>
        <c:ser>
          <c:idx val="1"/>
          <c:order val="1"/>
          <c:tx>
            <c:strRef>
              <c:f>Sheet9!$C$19</c:f>
              <c:strCache>
                <c:ptCount val="1"/>
                <c:pt idx="0">
                  <c:v>Sum of TGT.TARGET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Sheet9!$A$20</c:f>
              <c:strCache>
                <c:ptCount val="1"/>
                <c:pt idx="0">
                  <c:v>Cross Sell</c:v>
                </c:pt>
              </c:strCache>
            </c:strRef>
          </c:cat>
          <c:val>
            <c:numRef>
              <c:f>Sheet9!$C$20</c:f>
              <c:numCache>
                <c:formatCode>General</c:formatCode>
                <c:ptCount val="1"/>
                <c:pt idx="0">
                  <c:v>7290000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A-4606-8DFF-0029D9C28BB9}"/>
            </c:ext>
          </c:extLst>
        </c:ser>
        <c:ser>
          <c:idx val="2"/>
          <c:order val="2"/>
          <c:tx>
            <c:strRef>
              <c:f>Sheet9!$D$19</c:f>
              <c:strCache>
                <c:ptCount val="1"/>
                <c:pt idx="0">
                  <c:v>Sum of ach.amt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Sheet9!$A$20</c:f>
              <c:strCache>
                <c:ptCount val="1"/>
                <c:pt idx="0">
                  <c:v>Cross Sell</c:v>
                </c:pt>
              </c:strCache>
            </c:strRef>
          </c:cat>
          <c:val>
            <c:numRef>
              <c:f>Sheet9!$D$20</c:f>
              <c:numCache>
                <c:formatCode>General</c:formatCode>
                <c:ptCount val="1"/>
                <c:pt idx="0">
                  <c:v>12644773.300000001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A-4606-8DFF-0029D9C28B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100"/>
        <c:axId val="446349855"/>
        <c:axId val="446351519"/>
      </c:barChart>
      <c:catAx>
        <c:axId val="4463498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51519"/>
        <c:crosses val="autoZero"/>
        <c:auto val="1"/>
        <c:lblAlgn val="ctr"/>
        <c:lblOffset val="100"/>
        <c:noMultiLvlLbl val="0"/>
      </c:catAx>
      <c:valAx>
        <c:axId val="44635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34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insurance analytics kpis.xlsx]Sheet9!PivotTable23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903762029746283"/>
          <c:y val="7.8703703703703706E-2"/>
          <c:w val="0.61751071741032371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Sum of INVOICE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Sheet9!$A$4</c:f>
              <c:strCache>
                <c:ptCount val="1"/>
                <c:pt idx="0">
                  <c:v>New</c:v>
                </c:pt>
              </c:strCache>
            </c:strRef>
          </c:cat>
          <c:val>
            <c:numRef>
              <c:f>Sheet9!$B$4</c:f>
              <c:numCache>
                <c:formatCode>General</c:formatCode>
                <c:ptCount val="1"/>
                <c:pt idx="0">
                  <c:v>569815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D-47DA-AA83-FC10545BA0F1}"/>
            </c:ext>
          </c:extLst>
        </c:ser>
        <c:ser>
          <c:idx val="1"/>
          <c:order val="1"/>
          <c:tx>
            <c:strRef>
              <c:f>Sheet9!$C$3</c:f>
              <c:strCache>
                <c:ptCount val="1"/>
                <c:pt idx="0">
                  <c:v>Sum of TGT.TARGET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Sheet9!$A$4</c:f>
              <c:strCache>
                <c:ptCount val="1"/>
                <c:pt idx="0">
                  <c:v>New</c:v>
                </c:pt>
              </c:strCache>
            </c:strRef>
          </c:cat>
          <c:val>
            <c:numRef>
              <c:f>Sheet9!$C$4</c:f>
              <c:numCache>
                <c:formatCode>General</c:formatCode>
                <c:ptCount val="1"/>
                <c:pt idx="0">
                  <c:v>4100000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D-47DA-AA83-FC10545BA0F1}"/>
            </c:ext>
          </c:extLst>
        </c:ser>
        <c:ser>
          <c:idx val="2"/>
          <c:order val="2"/>
          <c:tx>
            <c:strRef>
              <c:f>Sheet9!$D$3</c:f>
              <c:strCache>
                <c:ptCount val="1"/>
                <c:pt idx="0">
                  <c:v>Sum of ach.amt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Sheet9!$A$4</c:f>
              <c:strCache>
                <c:ptCount val="1"/>
                <c:pt idx="0">
                  <c:v>New</c:v>
                </c:pt>
              </c:strCache>
            </c:strRef>
          </c:cat>
          <c:val>
            <c:numRef>
              <c:f>Sheet9!$D$4</c:f>
              <c:numCache>
                <c:formatCode>General</c:formatCode>
                <c:ptCount val="1"/>
                <c:pt idx="0">
                  <c:v>3431629.3099999991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ED-47DA-AA83-FC10545BA0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100"/>
        <c:axId val="446347775"/>
        <c:axId val="446351103"/>
      </c:barChart>
      <c:catAx>
        <c:axId val="446347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51103"/>
        <c:crosses val="autoZero"/>
        <c:auto val="1"/>
        <c:lblAlgn val="ctr"/>
        <c:lblOffset val="100"/>
        <c:noMultiLvlLbl val="0"/>
      </c:catAx>
      <c:valAx>
        <c:axId val="446351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34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insurance analytics kpis.xlsx]Sheet9!PivotTable25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Sheet9!$B$19</c:f>
              <c:strCache>
                <c:ptCount val="1"/>
                <c:pt idx="0">
                  <c:v>Sum of INVOICE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Sheet9!$A$20</c:f>
              <c:strCache>
                <c:ptCount val="1"/>
                <c:pt idx="0">
                  <c:v>Cross Sell</c:v>
                </c:pt>
              </c:strCache>
            </c:strRef>
          </c:cat>
          <c:val>
            <c:numRef>
              <c:f>Sheet9!$B$20</c:f>
              <c:numCache>
                <c:formatCode>General</c:formatCode>
                <c:ptCount val="1"/>
                <c:pt idx="0">
                  <c:v>2853842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F-4169-AECB-CCC150D0EC6F}"/>
            </c:ext>
          </c:extLst>
        </c:ser>
        <c:ser>
          <c:idx val="1"/>
          <c:order val="1"/>
          <c:tx>
            <c:strRef>
              <c:f>Sheet9!$C$19</c:f>
              <c:strCache>
                <c:ptCount val="1"/>
                <c:pt idx="0">
                  <c:v>Sum of TGT.TARGET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Sheet9!$A$20</c:f>
              <c:strCache>
                <c:ptCount val="1"/>
                <c:pt idx="0">
                  <c:v>Cross Sell</c:v>
                </c:pt>
              </c:strCache>
            </c:strRef>
          </c:cat>
          <c:val>
            <c:numRef>
              <c:f>Sheet9!$C$20</c:f>
              <c:numCache>
                <c:formatCode>General</c:formatCode>
                <c:ptCount val="1"/>
                <c:pt idx="0">
                  <c:v>7290000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F-4169-AECB-CCC150D0EC6F}"/>
            </c:ext>
          </c:extLst>
        </c:ser>
        <c:ser>
          <c:idx val="2"/>
          <c:order val="2"/>
          <c:tx>
            <c:strRef>
              <c:f>Sheet9!$D$19</c:f>
              <c:strCache>
                <c:ptCount val="1"/>
                <c:pt idx="0">
                  <c:v>Sum of ach.amt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Sheet9!$A$20</c:f>
              <c:strCache>
                <c:ptCount val="1"/>
                <c:pt idx="0">
                  <c:v>Cross Sell</c:v>
                </c:pt>
              </c:strCache>
            </c:strRef>
          </c:cat>
          <c:val>
            <c:numRef>
              <c:f>Sheet9!$D$20</c:f>
              <c:numCache>
                <c:formatCode>General</c:formatCode>
                <c:ptCount val="1"/>
                <c:pt idx="0">
                  <c:v>12644773.300000001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8F-4169-AECB-CCC150D0EC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100"/>
        <c:axId val="446349855"/>
        <c:axId val="446351519"/>
      </c:barChart>
      <c:catAx>
        <c:axId val="4463498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51519"/>
        <c:crosses val="autoZero"/>
        <c:auto val="1"/>
        <c:lblAlgn val="ctr"/>
        <c:lblOffset val="100"/>
        <c:noMultiLvlLbl val="0"/>
      </c:catAx>
      <c:valAx>
        <c:axId val="44635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34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insurance analytics kpis.xlsx]open opportunities!PivotTable1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Opportunity</a:t>
            </a:r>
            <a:r>
              <a:rPr lang="en-IN" baseline="0"/>
              <a:t> Product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'open opportunities'!$B$3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82-45FB-AE2F-342CE9C34F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82-45FB-AE2F-342CE9C34F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82-45FB-AE2F-342CE9C34F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82-45FB-AE2F-342CE9C34F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82-45FB-AE2F-342CE9C34F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82-45FB-AE2F-342CE9C34F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982-45FB-AE2F-342CE9C34F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'open opportunities'!$A$4:$A$10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'open opportunities'!$B$4:$B$10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5-48E2-BDFB-59A08A7748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052401746724886"/>
          <c:y val="0.25138676928166381"/>
          <c:w val="0.19403202328966521"/>
          <c:h val="0.399822109037797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insurance analytics kpis.xlsx]open opportunities!PivotTable2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Open Opportunities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'open opportunities'!$B$17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'open opportunities'!$A$18:$A$25</c:f>
              <c:strCache>
                <c:ptCount val="8"/>
                <c:pt idx="0">
                  <c:v>Fire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CVP GMC</c:v>
                </c:pt>
                <c:pt idx="4">
                  <c:v>BE-Mega policy</c:v>
                </c:pt>
                <c:pt idx="5">
                  <c:v>DB -Terrorism Policy</c:v>
                </c:pt>
                <c:pt idx="6">
                  <c:v>FM-Group Mediclaim</c:v>
                </c:pt>
                <c:pt idx="7">
                  <c:v>DS- Employees GMC</c:v>
                </c:pt>
              </c:strCache>
            </c:strRef>
          </c:cat>
          <c:val>
            <c:numRef>
              <c:f>'open opportunities'!$B$18:$B$25</c:f>
              <c:numCache>
                <c:formatCode>General</c:formatCode>
                <c:ptCount val="8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  <c:pt idx="4">
                  <c:v>300000</c:v>
                </c:pt>
                <c:pt idx="5">
                  <c:v>300000</c:v>
                </c:pt>
                <c:pt idx="6">
                  <c:v>300000</c:v>
                </c:pt>
                <c:pt idx="7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A-49A0-B57D-BA9E9BE730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6031759"/>
        <c:axId val="2136034671"/>
      </c:barChart>
      <c:catAx>
        <c:axId val="213603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34671"/>
        <c:crosses val="autoZero"/>
        <c:auto val="1"/>
        <c:lblAlgn val="ctr"/>
        <c:lblOffset val="100"/>
        <c:noMultiLvlLbl val="0"/>
      </c:catAx>
      <c:valAx>
        <c:axId val="21360346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3603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insurance analytics kpis.xlsx]kpi1!PivotTable1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Invoices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'kpi1'!$B$3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'kpi1'!$A$4:$A$12</c:f>
              <c:strCache>
                <c:ptCount val="8"/>
                <c:pt idx="0">
                  <c:v>Ankita Shah</c:v>
                </c:pt>
                <c:pt idx="1">
                  <c:v>Divya Dhingra</c:v>
                </c:pt>
                <c:pt idx="2">
                  <c:v>Gautam Murkunde</c:v>
                </c:pt>
                <c:pt idx="3">
                  <c:v>Neel Jain</c:v>
                </c:pt>
                <c:pt idx="4">
                  <c:v>Nishant Sharma</c:v>
                </c:pt>
                <c:pt idx="5">
                  <c:v>Shloka Shelat</c:v>
                </c:pt>
                <c:pt idx="6">
                  <c:v>Shobhit Agarwal</c:v>
                </c:pt>
                <c:pt idx="7">
                  <c:v>Vidit Shah</c:v>
                </c:pt>
              </c:strCache>
            </c:strRef>
          </c:cat>
          <c:val>
            <c:numRef>
              <c:f>'kpi1'!$B$4:$B$12</c:f>
              <c:numCache>
                <c:formatCode>General</c:formatCode>
                <c:ptCount val="8"/>
                <c:pt idx="0">
                  <c:v>36</c:v>
                </c:pt>
                <c:pt idx="1">
                  <c:v>82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30</c:v>
                </c:pt>
                <c:pt idx="6">
                  <c:v>14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E-442F-BB5A-AABAF1F18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044677312"/>
        <c:axId val="2044666080"/>
      </c:barChart>
      <c:catAx>
        <c:axId val="204467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66080"/>
        <c:crosses val="autoZero"/>
        <c:auto val="1"/>
        <c:lblAlgn val="ctr"/>
        <c:lblOffset val="100"/>
        <c:noMultiLvlLbl val="0"/>
      </c:catAx>
      <c:valAx>
        <c:axId val="2044666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467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insurance analytics kpis.xlsx]kpi2!PivotTable2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'kpi2'!$B$3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D5-415F-9017-4F7D5FDD64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BD7-4F98-B2CD-288B0BEFF3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'kpi2'!$A$4:$A$6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'kpi2'!$B$4:$B$6</c:f>
              <c:numCache>
                <c:formatCode>General</c:formatCode>
                <c:ptCount val="2"/>
                <c:pt idx="0">
                  <c:v>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7-4F98-B2CD-288B0BEFF36B}"/>
            </c:ext>
          </c:extLst>
        </c:ser>
        <c:dLbls>
          <c:dLblPos val="bestFit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insurance analytics kpis.xlsx]No. Of Meetings By Executive!PivotTable13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Meetings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'No. Of Meetings By Executive'!$B$3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'No. Of Meetings By Executive'!$A$4:$A$12</c:f>
              <c:strCache>
                <c:ptCount val="9"/>
                <c:pt idx="0">
                  <c:v>Abhinav Shivam</c:v>
                </c:pt>
                <c:pt idx="1">
                  <c:v>Vinay</c:v>
                </c:pt>
                <c:pt idx="2">
                  <c:v>Shivani Sharma</c:v>
                </c:pt>
                <c:pt idx="3">
                  <c:v>Animesh Rawat</c:v>
                </c:pt>
                <c:pt idx="4">
                  <c:v>Ketan Jain</c:v>
                </c:pt>
                <c:pt idx="5">
                  <c:v>Juli</c:v>
                </c:pt>
                <c:pt idx="6">
                  <c:v>Manish Sharma</c:v>
                </c:pt>
                <c:pt idx="7">
                  <c:v>Raju Kumar</c:v>
                </c:pt>
                <c:pt idx="8">
                  <c:v>Mark</c:v>
                </c:pt>
              </c:strCache>
            </c:strRef>
          </c:cat>
          <c:val>
            <c:numRef>
              <c:f>'No. Of Meetings By Executive'!$B$4:$B$12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D-4590-BB79-33E876B759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7723839"/>
        <c:axId val="1927732159"/>
      </c:barChart>
      <c:catAx>
        <c:axId val="192772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32159"/>
        <c:crosses val="autoZero"/>
        <c:auto val="1"/>
        <c:lblAlgn val="ctr"/>
        <c:lblOffset val="100"/>
        <c:noMultiLvlLbl val="0"/>
      </c:catAx>
      <c:valAx>
        <c:axId val="19277321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772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insurance analytics kpis.xlsx]kpi1!PivotTable1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Invoices By Executives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'kpi1'!$B$3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'kpi1'!$A$4:$A$12</c:f>
              <c:strCache>
                <c:ptCount val="8"/>
                <c:pt idx="0">
                  <c:v>Ankita Shah</c:v>
                </c:pt>
                <c:pt idx="1">
                  <c:v>Divya Dhingra</c:v>
                </c:pt>
                <c:pt idx="2">
                  <c:v>Gautam Murkunde</c:v>
                </c:pt>
                <c:pt idx="3">
                  <c:v>Neel Jain</c:v>
                </c:pt>
                <c:pt idx="4">
                  <c:v>Nishant Sharma</c:v>
                </c:pt>
                <c:pt idx="5">
                  <c:v>Shloka Shelat</c:v>
                </c:pt>
                <c:pt idx="6">
                  <c:v>Shobhit Agarwal</c:v>
                </c:pt>
                <c:pt idx="7">
                  <c:v>Vidit Shah</c:v>
                </c:pt>
              </c:strCache>
            </c:strRef>
          </c:cat>
          <c:val>
            <c:numRef>
              <c:f>'kpi1'!$B$4:$B$12</c:f>
              <c:numCache>
                <c:formatCode>General</c:formatCode>
                <c:ptCount val="8"/>
                <c:pt idx="0">
                  <c:v>36</c:v>
                </c:pt>
                <c:pt idx="1">
                  <c:v>82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30</c:v>
                </c:pt>
                <c:pt idx="6">
                  <c:v>14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5-457B-B0B4-00819D8CA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044677312"/>
        <c:axId val="2044666080"/>
      </c:barChart>
      <c:catAx>
        <c:axId val="204467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66080"/>
        <c:crosses val="autoZero"/>
        <c:auto val="1"/>
        <c:lblAlgn val="ctr"/>
        <c:lblOffset val="100"/>
        <c:noMultiLvlLbl val="0"/>
      </c:catAx>
      <c:valAx>
        <c:axId val="2044666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467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/>
    <cx:plotArea>
      <cx:plotAreaRegion>
        <cx:plotSurface>
          <cx:spPr>
            <a:effectLst>
              <a:outerShdw blurRad="50800" dist="50800" dir="5400000" algn="ctr" rotWithShape="0">
                <a:schemeClr val="accent1"/>
              </a:outerShdw>
              <a:softEdge rad="0"/>
            </a:effectLst>
          </cx:spPr>
        </cx:plotSurface>
        <cx:series layoutId="funnel" uniqueId="{B120DC61-B734-423F-910C-EBE78325DC87}">
          <cx:spPr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  <a:softEdge rad="0"/>
            </a:effectLst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Stage Funnel BY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 b="1"/>
          </a:pPr>
          <a:r>
            <a:rPr lang="en-US" sz="2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Stage Funnel BY Revenue</a:t>
          </a:r>
        </a:p>
      </cx:txPr>
    </cx:title>
    <cx:plotArea>
      <cx:plotAreaRegion>
        <cx:plotSurface>
          <cx:spPr>
            <a:effectLst>
              <a:outerShdw blurRad="50800" dist="50800" dir="5400000" algn="ctr" rotWithShape="0">
                <a:schemeClr val="accent1"/>
              </a:outerShdw>
              <a:softEdge rad="0"/>
            </a:effectLst>
          </cx:spPr>
        </cx:plotSurface>
        <cx:series layoutId="funnel" uniqueId="{B120DC61-B734-423F-910C-EBE78325DC87}">
          <cx:spPr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  <a:softEdge rad="0"/>
            </a:effectLst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/>
                </a:pPr>
                <a:endParaRPr lang="en-US" sz="1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20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IN" sz="2000"/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microsoft.com/office/2014/relationships/chartEx" Target="../charts/chartEx2.xml"/><Relationship Id="rId7" Type="http://schemas.openxmlformats.org/officeDocument/2006/relationships/chart" Target="../charts/chart14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8</xdr:row>
      <xdr:rowOff>125730</xdr:rowOff>
    </xdr:from>
    <xdr:to>
      <xdr:col>5</xdr:col>
      <xdr:colOff>68580</xdr:colOff>
      <xdr:row>23</xdr:row>
      <xdr:rowOff>125730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56E0E7C-71E0-4B3B-8C75-0FD63BB83FE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5887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7</xdr:row>
      <xdr:rowOff>144780</xdr:rowOff>
    </xdr:from>
    <xdr:to>
      <xdr:col>12</xdr:col>
      <xdr:colOff>259080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B9B24-09C2-4C29-A59D-C6AFAE7C4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350520</xdr:colOff>
      <xdr:row>18</xdr:row>
      <xdr:rowOff>34290</xdr:rowOff>
    </xdr:from>
    <xdr:to>
      <xdr:col>12</xdr:col>
      <xdr:colOff>236220</xdr:colOff>
      <xdr:row>28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9BEE0D-7333-466F-A224-BD4DDFC0F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373380</xdr:colOff>
      <xdr:row>28</xdr:row>
      <xdr:rowOff>60960</xdr:rowOff>
    </xdr:from>
    <xdr:to>
      <xdr:col>12</xdr:col>
      <xdr:colOff>289560</xdr:colOff>
      <xdr:row>39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9E5846-28AC-40B4-8620-F93AD0BAE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6</xdr:row>
      <xdr:rowOff>167640</xdr:rowOff>
    </xdr:from>
    <xdr:to>
      <xdr:col>11</xdr:col>
      <xdr:colOff>281940</xdr:colOff>
      <xdr:row>24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5A04A-A121-4FDD-9471-715738098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320040</xdr:colOff>
      <xdr:row>27</xdr:row>
      <xdr:rowOff>64770</xdr:rowOff>
    </xdr:from>
    <xdr:to>
      <xdr:col>11</xdr:col>
      <xdr:colOff>502920</xdr:colOff>
      <xdr:row>42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81DA3-2811-4152-B5A6-039D46117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914400</xdr:colOff>
      <xdr:row>6</xdr:row>
      <xdr:rowOff>179070</xdr:rowOff>
    </xdr:from>
    <xdr:to>
      <xdr:col>6</xdr:col>
      <xdr:colOff>762000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34033-59B1-41CF-94C5-C78148092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7</xdr:row>
      <xdr:rowOff>26670</xdr:rowOff>
    </xdr:from>
    <xdr:to>
      <xdr:col>11</xdr:col>
      <xdr:colOff>281940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0FE88-0C12-4C46-A214-00366EF22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6</xdr:row>
      <xdr:rowOff>179070</xdr:rowOff>
    </xdr:from>
    <xdr:to>
      <xdr:col>10</xdr:col>
      <xdr:colOff>548640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4275D-D108-4B3A-B581-E4A060B28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558074</xdr:colOff>
      <xdr:row>20</xdr:row>
      <xdr:rowOff>85816</xdr:rowOff>
    </xdr:from>
    <xdr:to>
      <xdr:col>38</xdr:col>
      <xdr:colOff>1814</xdr:colOff>
      <xdr:row>45</xdr:row>
      <xdr:rowOff>150585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D5A48-A91D-404F-A6CC-1CAD4941E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580573</xdr:colOff>
      <xdr:row>48</xdr:row>
      <xdr:rowOff>167640</xdr:rowOff>
    </xdr:from>
    <xdr:to>
      <xdr:col>49</xdr:col>
      <xdr:colOff>344715</xdr:colOff>
      <xdr:row>69</xdr:row>
      <xdr:rowOff>36286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9CA491-F024-4451-9C67-22F3C2D6F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95794</xdr:colOff>
      <xdr:row>47</xdr:row>
      <xdr:rowOff>20865</xdr:rowOff>
    </xdr:from>
    <xdr:to>
      <xdr:col>21</xdr:col>
      <xdr:colOff>65314</xdr:colOff>
      <xdr:row>70</xdr:row>
      <xdr:rowOff>78015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5F62481-4F6B-4979-83C0-C4C87E46756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3794" y="8761005"/>
              <a:ext cx="9723120" cy="4263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7983</xdr:colOff>
      <xdr:row>20</xdr:row>
      <xdr:rowOff>113574</xdr:rowOff>
    </xdr:from>
    <xdr:to>
      <xdr:col>21</xdr:col>
      <xdr:colOff>316593</xdr:colOff>
      <xdr:row>46</xdr:row>
      <xdr:rowOff>42635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848769-B665-4DA9-BE23-71AB0F4DA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350157</xdr:colOff>
      <xdr:row>46</xdr:row>
      <xdr:rowOff>74386</xdr:rowOff>
    </xdr:from>
    <xdr:to>
      <xdr:col>39</xdr:col>
      <xdr:colOff>121557</xdr:colOff>
      <xdr:row>70</xdr:row>
      <xdr:rowOff>74386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7A5C50-F844-4B0F-916A-FA0A96EEA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333828</xdr:colOff>
      <xdr:row>21</xdr:row>
      <xdr:rowOff>18143</xdr:rowOff>
    </xdr:from>
    <xdr:to>
      <xdr:col>54</xdr:col>
      <xdr:colOff>380999</xdr:colOff>
      <xdr:row>47</xdr:row>
      <xdr:rowOff>90714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587048-2245-4CCB-A8FD-F62532376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471715</xdr:colOff>
      <xdr:row>4</xdr:row>
      <xdr:rowOff>151493</xdr:rowOff>
    </xdr:from>
    <xdr:to>
      <xdr:col>20</xdr:col>
      <xdr:colOff>453572</xdr:colOff>
      <xdr:row>21</xdr:row>
      <xdr:rowOff>163286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ABAA11D-F62E-446A-953C-916C0259B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252186</xdr:colOff>
      <xdr:row>5</xdr:row>
      <xdr:rowOff>20864</xdr:rowOff>
    </xdr:from>
    <xdr:to>
      <xdr:col>36</xdr:col>
      <xdr:colOff>347436</xdr:colOff>
      <xdr:row>21</xdr:row>
      <xdr:rowOff>135165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60670D5-9A40-4B76-BC02-958D06117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254000</xdr:colOff>
      <xdr:row>4</xdr:row>
      <xdr:rowOff>132443</xdr:rowOff>
    </xdr:from>
    <xdr:to>
      <xdr:col>54</xdr:col>
      <xdr:colOff>296636</xdr:colOff>
      <xdr:row>19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6EC54F1-E714-4F91-8415-402D67A83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73.437298842589" createdVersion="7" refreshedVersion="7" minRefreshableVersion="3" recordCount="204" xr:uid="{C55645FA-80E5-4B58-B6D0-B69785483CD9}">
  <cacheSource type="worksheet">
    <worksheetSource name="invoice_202001231041"/>
  </cacheSource>
  <cacheFields count="11">
    <cacheField name="invoice_number" numFmtId="0">
      <sharedItems containsSemiMixedTypes="0" containsString="0" containsNumber="1" containsInteger="1" minValue="1900001087" maxValue="2000001604"/>
    </cacheField>
    <cacheField name="invoice_date" numFmtId="14">
      <sharedItems containsSemiMixedTypes="0" containsNonDate="0" containsDate="1" containsString="0" minDate="2019-04-11T00:00:00" maxDate="2020-01-17T00:00:00"/>
    </cacheField>
    <cacheField name="revenue_transaction_type" numFmtId="0">
      <sharedItems/>
    </cacheField>
    <cacheField name="branch_name" numFmtId="0">
      <sharedItems count="1">
        <s v="Ahmedabad"/>
      </sharedItems>
    </cacheField>
    <cacheField name="solution_group" numFmtId="0">
      <sharedItems count="9">
        <s v="Liability"/>
        <s v="Global Client Network (GNB Inward)"/>
        <s v="Employee Benefits (EB)"/>
        <s v="Construction, Power &amp; Infrastructure"/>
        <s v="Marine"/>
        <s v="Trade Credit &amp;amp; Political Risk"/>
        <s v="Property / BI"/>
        <s v="Small Medium Enterpries (SME)"/>
        <s v="Emerging Corporates Group (ECG)"/>
      </sharedItems>
    </cacheField>
    <cacheField name="Account Executive" numFmtId="0">
      <sharedItems count="8">
        <s v="Neel Jain"/>
        <s v="Divya Dhingra"/>
        <s v="Shloka Shelat"/>
        <s v="Ankita Shah"/>
        <s v="Vidit Shah"/>
        <s v="Nishant Sharma"/>
        <s v="Gautam Murkunde"/>
        <s v="Shobhit Agarwal"/>
      </sharedItems>
    </cacheField>
    <cacheField name="income_class" numFmtId="0">
      <sharedItems containsBlank="1" count="4">
        <s v="New"/>
        <s v="Renewal"/>
        <s v="Cross Sell"/>
        <m/>
      </sharedItems>
    </cacheField>
    <cacheField name="client_name" numFmtId="0">
      <sharedItems/>
    </cacheField>
    <cacheField name="policy_number" numFmtId="0">
      <sharedItems containsBlank="1" containsMixedTypes="1" containsNumber="1" containsInteger="1" minValue="3393" maxValue="3.213400201191E+23"/>
    </cacheField>
    <cacheField name="Amount" numFmtId="0">
      <sharedItems containsSemiMixedTypes="0" containsString="0" containsNumber="1" containsInteger="1" minValue="64" maxValue="914999"/>
    </cacheField>
    <cacheField name="income_due_date" numFmtId="14">
      <sharedItems containsSemiMixedTypes="0" containsNonDate="0" containsDate="1" containsString="0" minDate="2019-01-01T00:00:00" maxDate="2019-12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73.440287152778" createdVersion="7" refreshedVersion="7" minRefreshableVersion="3" recordCount="34" xr:uid="{1EA22602-E6FB-4AD7-963A-2A701B61A2D0}">
  <cacheSource type="worksheet">
    <worksheetSource name="meeting_list_202001231041"/>
  </cacheSource>
  <cacheFields count="6">
    <cacheField name="Account Executive" numFmtId="0">
      <sharedItems count="9">
        <s v="Abhinav Shivam"/>
        <s v="Vinay"/>
        <s v="Animesh Rawat"/>
        <s v="Ketan Jain"/>
        <s v="Juli"/>
        <s v="Shivani Sharma"/>
        <s v="Manish Sharma"/>
        <s v="Raju Kumar"/>
        <s v="Mark"/>
      </sharedItems>
    </cacheField>
    <cacheField name="branch_name" numFmtId="0">
      <sharedItems/>
    </cacheField>
    <cacheField name="global_attendees" numFmtId="0">
      <sharedItems containsBlank="1"/>
    </cacheField>
    <cacheField name="meeting_date" numFmtId="14">
      <sharedItems containsSemiMixedTypes="0" containsNonDate="0" containsDate="1" containsString="0" minDate="2019-10-17T00:00:00" maxDate="2020-01-23T00:00:00" count="13">
        <d v="2019-10-17T00:00:00"/>
        <d v="2019-12-24T00:00:00"/>
        <d v="2020-01-03T00:00:00"/>
        <d v="2020-01-08T00:00:00"/>
        <d v="2020-01-09T00:00:00"/>
        <d v="2020-01-02T00:00:00"/>
        <d v="2020-01-06T00:00:00"/>
        <d v="2020-01-07T00:00:00"/>
        <d v="2020-01-13T00:00:00"/>
        <d v="2020-01-10T00:00:00"/>
        <d v="2020-01-20T00:00:00"/>
        <d v="2020-01-21T00:00:00"/>
        <d v="2020-01-22T00:00:00"/>
      </sharedItems>
      <fieldGroup par="5" base="3">
        <rangePr groupBy="months" startDate="2019-10-17T00:00:00" endDate="2020-01-23T00:00:00"/>
        <groupItems count="14">
          <s v="&lt;17-10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-01-2020"/>
        </groupItems>
      </fieldGroup>
    </cacheField>
    <cacheField name="Quarters" numFmtId="0" databaseField="0">
      <fieldGroup base="3">
        <rangePr groupBy="quarters" startDate="2019-10-17T00:00:00" endDate="2020-01-23T00:00:00"/>
        <groupItems count="6">
          <s v="&lt;17-10-2019"/>
          <s v="Qtr1"/>
          <s v="Qtr2"/>
          <s v="Qtr3"/>
          <s v="Qtr4"/>
          <s v="&gt;23-01-2020"/>
        </groupItems>
      </fieldGroup>
    </cacheField>
    <cacheField name="Years" numFmtId="0" databaseField="0">
      <fieldGroup base="3">
        <rangePr groupBy="years" startDate="2019-10-17T00:00:00" endDate="2020-01-23T00:00:00"/>
        <groupItems count="4">
          <s v="&lt;17-10-2019"/>
          <s v="2019"/>
          <s v="2020"/>
          <s v="&gt;23-01-2020"/>
        </groupItems>
      </fieldGroup>
    </cacheField>
  </cacheFields>
  <extLst>
    <ext xmlns:x14="http://schemas.microsoft.com/office/spreadsheetml/2009/9/main" uri="{725AE2AE-9491-48be-B2B4-4EB974FC3084}">
      <x14:pivotCacheDefinition pivotCacheId="199197475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73.452801157408" createdVersion="7" refreshedVersion="7" minRefreshableVersion="3" recordCount="49" xr:uid="{C1FAB5B2-9456-487B-BF63-F3EF52CDD6F2}">
  <cacheSource type="worksheet">
    <worksheetSource name="gcrm_opportunity_202001231041"/>
  </cacheSource>
  <cacheFields count="12">
    <cacheField name="opportunity_name" numFmtId="0">
      <sharedItems/>
    </cacheField>
    <cacheField name="opportunity_id" numFmtId="0">
      <sharedItems/>
    </cacheField>
    <cacheField name="Account Executive" numFmtId="0">
      <sharedItems/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/>
    </cacheField>
    <cacheField name="closing_date" numFmtId="14">
      <sharedItems containsSemiMixedTypes="0" containsNonDate="0" containsDate="1" containsString="0" minDate="2019-09-30T00:00:00" maxDate="2020-09-01T00:00:00"/>
    </cacheField>
    <cacheField name="stage" numFmtId="0">
      <sharedItems count="3">
        <s v="Qualify Opportunity"/>
        <s v="Negotiate"/>
        <s v="Propose Solution"/>
      </sharedItems>
    </cacheField>
    <cacheField name="branch" numFmtId="0">
      <sharedItems/>
    </cacheField>
    <cacheField name="specialty" numFmtId="0">
      <sharedItems/>
    </cacheField>
    <cacheField name="product_group" numFmtId="0">
      <sharedItems count="7">
        <s v="Employee Benefits"/>
        <s v="Marine"/>
        <s v="Miscellaneous"/>
        <s v="Liability"/>
        <s v="Fire"/>
        <s v="Engineering"/>
        <s v="Terrorism"/>
      </sharedItems>
    </cacheField>
    <cacheField name="product_sub_group" numFmtId="0">
      <sharedItems/>
    </cacheField>
    <cacheField name="risk_detai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75.460760416667" createdVersion="7" refreshedVersion="7" minRefreshableVersion="3" recordCount="49" xr:uid="{966211F0-A38E-4CFB-84B0-8C470371150A}">
  <cacheSource type="worksheet">
    <worksheetSource name="gcrm_opportunity_202001231041__2"/>
  </cacheSource>
  <cacheFields count="12">
    <cacheField name="opportunity_name" numFmtId="0">
      <sharedItems count="49">
        <s v="Fire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EL-Group Mediclaim"/>
        <s v="EI- GMC"/>
        <s v="CVP GMC"/>
        <s v="DS- Employees GMC"/>
        <s v="FM-Group Mediclaim"/>
        <s v="Sin GMC"/>
        <s v="KB GMC"/>
        <s v="BVGMC"/>
        <s v="BV GPA"/>
        <s v="GL-CGL"/>
        <s v="GL-Crime"/>
        <s v="OP-GMC"/>
        <s v="Stem GMC"/>
        <s v="ITNL - IAR (Operational Roads)"/>
        <s v="Marine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SFSP"/>
        <s v="PI(Operational Road)"/>
        <s v="Maine Open"/>
        <s v="VS.-D &amp; O"/>
      </sharedItems>
    </cacheField>
    <cacheField name="opportunity_id" numFmtId="0">
      <sharedItems/>
    </cacheField>
    <cacheField name="Account Executive" numFmtId="0">
      <sharedItems/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/>
    </cacheField>
    <cacheField name="closing_date" numFmtId="14">
      <sharedItems containsSemiMixedTypes="0" containsNonDate="0" containsDate="1" containsString="0" minDate="2019-09-30T00:00:00" maxDate="2020-09-01T00:00:00"/>
    </cacheField>
    <cacheField name="stage" numFmtId="0">
      <sharedItems count="3">
        <s v="Negotiate"/>
        <s v="Qualify Opportunity"/>
        <s v="Propose Solution"/>
      </sharedItems>
    </cacheField>
    <cacheField name="branch" numFmtId="0">
      <sharedItems count="1">
        <s v="Ahmedabad"/>
      </sharedItems>
    </cacheField>
    <cacheField name="specialty" numFmtId="0">
      <sharedItems count="8">
        <s v="Property / BI"/>
        <s v="Employee Benefits (EB)"/>
        <s v="Marine"/>
        <s v="Trade Credit &amp;amp; Political Risk"/>
        <s v="Liability"/>
        <s v="Emerging Corporates Group (ECG)"/>
        <s v="Construction, Power &amp; Infrastructure"/>
        <s v="Crises Mgmt / Terr / Political Risks / K&amp;amp;R"/>
      </sharedItems>
    </cacheField>
    <cacheField name="product_group" numFmtId="0">
      <sharedItems count="7">
        <s v="Fire"/>
        <s v="Employee Benefits"/>
        <s v="Marine"/>
        <s v="Miscellaneous"/>
        <s v="Liability"/>
        <s v="Engineering"/>
        <s v="Terrorism"/>
      </sharedItems>
    </cacheField>
    <cacheField name="product_sub_group" numFmtId="0">
      <sharedItems count="8">
        <s v="Constructions &amp;amp; Infrastructure"/>
        <s v="Mediclaim"/>
        <s v="Marine Hull"/>
        <s v="Miscellaneous"/>
        <s v="Financial Lines"/>
        <s v="Marine Cargo"/>
        <s v="Engineering"/>
        <s v="Political Risks"/>
      </sharedItems>
    </cacheField>
    <cacheField name="risk_details" numFmtId="0">
      <sharedItems count="14">
        <s v="Fire &amp;amp; Special Perils"/>
        <s v="Group Personal Accident"/>
        <s v="Charterers' Liability Policy"/>
        <s v="Trade Credit Insurance"/>
        <s v="Commercial General Liability"/>
        <s v="Group Medical"/>
        <s v="Cyber Liability Insurance"/>
        <s v="Commercial Crime Insurance"/>
        <s v="Industrial All Risks"/>
        <s v="Marine Combo policy ( EXIM +Inland)"/>
        <s v="Contractors All Risk"/>
        <s v="SABOTAGE &amp;amp; TERRORISM &amp;amp; Political Violence"/>
        <s v="Marine Cargo"/>
        <s v="Director &amp;amp; Officers / Management  Liabil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75.510064467591" createdVersion="7" refreshedVersion="7" minRefreshableVersion="3" recordCount="961" xr:uid="{A66D1344-5581-4E91-900B-5CFB86A08E02}">
  <cacheSource type="worksheet">
    <worksheetSource name="ach"/>
  </cacheSource>
  <cacheFields count="16">
    <cacheField name="client_name" numFmtId="0">
      <sharedItems/>
    </cacheField>
    <cacheField name="policy_number" numFmtId="0">
      <sharedItems containsMixedTypes="1" containsNumber="1" containsInteger="1" minValue="3393" maxValue="3.213400201191E+23"/>
    </cacheField>
    <cacheField name="policy_status" numFmtId="0">
      <sharedItems/>
    </cacheField>
    <cacheField name="policy_start_date" numFmtId="14">
      <sharedItems containsSemiMixedTypes="0" containsNonDate="0" containsDate="1" containsString="0" minDate="2015-10-13T00:00:00" maxDate="2020-05-19T00:00:00"/>
    </cacheField>
    <cacheField name="policy_end_date" numFmtId="14">
      <sharedItems containsSemiMixedTypes="0" containsNonDate="0" containsDate="1" containsString="0" minDate="2017-12-30T00:00:00" maxDate="2027-05-29T00:00:00"/>
    </cacheField>
    <cacheField name="product_group" numFmtId="0">
      <sharedItems/>
    </cacheField>
    <cacheField name="Account Executive" numFmtId="0">
      <sharedItems/>
    </cacheField>
    <cacheField name="branch_name" numFmtId="0">
      <sharedItems/>
    </cacheField>
    <cacheField name="solution_group" numFmtId="0">
      <sharedItems/>
    </cacheField>
    <cacheField name="income_class" numFmtId="0">
      <sharedItems containsBlank="1" count="4">
        <s v="Renewal"/>
        <s v="New"/>
        <s v="Cross Sell"/>
        <m/>
      </sharedItems>
    </cacheField>
    <cacheField name="Amount" numFmtId="0">
      <sharedItems containsString="0" containsBlank="1" containsNumber="1" minValue="-98802.02" maxValue="1474120.36"/>
    </cacheField>
    <cacheField name="income_due_date" numFmtId="14">
      <sharedItems containsNonDate="0" containsDate="1" containsString="0" containsBlank="1" minDate="2015-10-13T00:00:00" maxDate="2108-04-01T00:00:00"/>
    </cacheField>
    <cacheField name="revenue_transaction_type" numFmtId="0">
      <sharedItems/>
    </cacheField>
    <cacheField name="renewal_status" numFmtId="0">
      <sharedItems/>
    </cacheField>
    <cacheField name="lapse_reason" numFmtId="0">
      <sharedItems containsBlank="1"/>
    </cacheField>
    <cacheField name="last_updated_date" numFmtId="14">
      <sharedItems containsSemiMixedTypes="0" containsNonDate="0" containsDate="1" containsString="0" minDate="2020-01-22T00:00:00" maxDate="2020-01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75.57958784722" createdVersion="7" refreshedVersion="7" minRefreshableVersion="3" recordCount="4" xr:uid="{53D5680A-B743-4A69-94ED-67293ADB8FC2}">
  <cacheSource type="worksheet">
    <worksheetSource name="Merge1"/>
  </cacheSource>
  <cacheFields count="4">
    <cacheField name="income_class" numFmtId="0">
      <sharedItems containsBlank="1" count="4">
        <s v="New"/>
        <s v="Renewal"/>
        <s v="Cross Sell"/>
        <m/>
      </sharedItems>
    </cacheField>
    <cacheField name="INVOICE" numFmtId="0">
      <sharedItems containsSemiMixedTypes="0" containsString="0" containsNumber="1" containsInteger="1" minValue="569815" maxValue="8244310"/>
    </cacheField>
    <cacheField name="TGT.TARGET" numFmtId="0">
      <sharedItems containsSemiMixedTypes="0" containsString="0" containsNumber="1" containsInteger="1" minValue="4100000" maxValue="9520000"/>
    </cacheField>
    <cacheField name="ach.amt" numFmtId="0">
      <sharedItems containsSemiMixedTypes="0" containsString="0" containsNumber="1" minValue="1558.76" maxValue="18489219.640000015"/>
    </cacheField>
  </cacheFields>
  <extLst>
    <ext xmlns:x14="http://schemas.microsoft.com/office/spreadsheetml/2009/9/main" uri="{725AE2AE-9491-48be-B2B4-4EB974FC3084}">
      <x14:pivotCacheDefinition pivotCacheId="7410939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n v="1900001087"/>
    <d v="2019-04-11T00:00:00"/>
    <s v="Fees"/>
    <x v="0"/>
    <x v="0"/>
    <x v="0"/>
    <x v="0"/>
    <s v="I"/>
    <m/>
    <n v="84746"/>
    <d v="2019-04-10T00:00:00"/>
  </r>
  <r>
    <n v="1900001106"/>
    <d v="2019-05-17T00:00:00"/>
    <s v="Brokerage"/>
    <x v="0"/>
    <x v="1"/>
    <x v="1"/>
    <x v="1"/>
    <s v="M"/>
    <n v="2.4142020928135997E+18"/>
    <n v="86724"/>
    <d v="2019-01-01T00:00:00"/>
  </r>
  <r>
    <n v="1900001110"/>
    <d v="2019-05-17T00:00:00"/>
    <s v="Brokerage"/>
    <x v="0"/>
    <x v="1"/>
    <x v="1"/>
    <x v="1"/>
    <s v="S"/>
    <s v="OG-19-2202-1018-00000060"/>
    <n v="148500"/>
    <d v="2019-03-01T00:00:00"/>
  </r>
  <r>
    <n v="1900001136"/>
    <d v="2019-05-30T00:00:00"/>
    <s v="Brokerage"/>
    <x v="0"/>
    <x v="1"/>
    <x v="1"/>
    <x v="2"/>
    <s v="V"/>
    <s v="OG-19-2202-3383-00000010"/>
    <n v="12019"/>
    <d v="2019-01-01T00:00:00"/>
  </r>
  <r>
    <n v="1900001164"/>
    <d v="2019-06-11T00:00:00"/>
    <s v="Brokerage"/>
    <x v="0"/>
    <x v="1"/>
    <x v="1"/>
    <x v="1"/>
    <s v="I"/>
    <s v="020P000098803000"/>
    <n v="12500"/>
    <d v="2019-02-26T00:00:00"/>
  </r>
  <r>
    <n v="1900001165"/>
    <d v="2019-06-11T00:00:00"/>
    <s v="Brokerage"/>
    <x v="0"/>
    <x v="2"/>
    <x v="2"/>
    <x v="0"/>
    <s v="I"/>
    <n v="206314000000"/>
    <n v="58300"/>
    <d v="2019-02-16T00:00:00"/>
  </r>
  <r>
    <n v="1900001167"/>
    <d v="2019-06-13T00:00:00"/>
    <s v="Brokerage"/>
    <x v="0"/>
    <x v="1"/>
    <x v="1"/>
    <x v="2"/>
    <s v="A"/>
    <s v="OG-19-2202-3383-00000009"/>
    <n v="12019"/>
    <d v="2019-01-01T00:00:00"/>
  </r>
  <r>
    <n v="1900001168"/>
    <d v="2019-06-13T00:00:00"/>
    <s v="Brokerage"/>
    <x v="0"/>
    <x v="1"/>
    <x v="1"/>
    <x v="2"/>
    <s v="C"/>
    <s v="OG-19-2202-3383-00000008"/>
    <n v="30048"/>
    <d v="2019-01-01T00:00:00"/>
  </r>
  <r>
    <n v="1900001169"/>
    <d v="2019-06-13T00:00:00"/>
    <s v="Brokerage"/>
    <x v="0"/>
    <x v="1"/>
    <x v="1"/>
    <x v="1"/>
    <s v="P"/>
    <n v="3.1242015891005998E+18"/>
    <n v="14394"/>
    <d v="2019-01-02T00:00:00"/>
  </r>
  <r>
    <n v="1900001282"/>
    <d v="2019-07-13T00:00:00"/>
    <s v="Brokerage"/>
    <x v="0"/>
    <x v="2"/>
    <x v="3"/>
    <x v="3"/>
    <s v="S"/>
    <s v="H0048996"/>
    <n v="32392"/>
    <d v="2019-05-10T00:00:00"/>
  </r>
  <r>
    <n v="1900001293"/>
    <d v="2019-07-16T00:00:00"/>
    <s v="Brokerage"/>
    <x v="0"/>
    <x v="0"/>
    <x v="4"/>
    <x v="2"/>
    <s v="M"/>
    <s v="'001P000202300000"/>
    <n v="162500"/>
    <d v="2019-04-05T00:00:00"/>
  </r>
  <r>
    <n v="1900001294"/>
    <d v="2019-07-16T00:00:00"/>
    <s v="Brokerage"/>
    <x v="0"/>
    <x v="0"/>
    <x v="4"/>
    <x v="2"/>
    <s v="M"/>
    <s v="'001P000203500000"/>
    <n v="250000"/>
    <d v="2019-04-18T00:00:00"/>
  </r>
  <r>
    <n v="1900001304"/>
    <d v="2019-07-17T00:00:00"/>
    <s v="Brokerage"/>
    <x v="0"/>
    <x v="1"/>
    <x v="1"/>
    <x v="2"/>
    <s v="I"/>
    <n v="2280082714"/>
    <n v="2646"/>
    <d v="2019-03-11T00:00:00"/>
  </r>
  <r>
    <n v="1900001305"/>
    <d v="2019-07-17T00:00:00"/>
    <s v="Brokerage"/>
    <x v="0"/>
    <x v="1"/>
    <x v="1"/>
    <x v="3"/>
    <s v="F"/>
    <n v="8502066"/>
    <n v="18150"/>
    <d v="2019-01-03T00:00:00"/>
  </r>
  <r>
    <n v="1900001306"/>
    <d v="2019-07-17T00:00:00"/>
    <s v="Brokerage"/>
    <x v="0"/>
    <x v="0"/>
    <x v="5"/>
    <x v="2"/>
    <s v="L"/>
    <s v="2999202758217600000&quot;"/>
    <n v="60025"/>
    <d v="2019-04-22T00:00:00"/>
  </r>
  <r>
    <n v="1900001308"/>
    <d v="2019-07-17T00:00:00"/>
    <s v="Brokerage"/>
    <x v="0"/>
    <x v="3"/>
    <x v="2"/>
    <x v="2"/>
    <s v="G"/>
    <n v="9.9000044190299996E+19"/>
    <n v="134736"/>
    <d v="2019-04-25T00:00:00"/>
  </r>
  <r>
    <n v="1900001342"/>
    <d v="2019-07-23T00:00:00"/>
    <s v="Brokerage"/>
    <x v="0"/>
    <x v="2"/>
    <x v="3"/>
    <x v="1"/>
    <s v="S"/>
    <s v="H0048996"/>
    <n v="914999"/>
    <d v="2019-01-01T00:00:00"/>
  </r>
  <r>
    <n v="1900001354"/>
    <d v="2019-07-24T00:00:00"/>
    <s v="Brokerage"/>
    <x v="0"/>
    <x v="1"/>
    <x v="1"/>
    <x v="2"/>
    <s v="P"/>
    <n v="3.1142027482102001E+18"/>
    <n v="2942"/>
    <d v="2019-04-11T00:00:00"/>
  </r>
  <r>
    <n v="1900001355"/>
    <d v="2019-07-24T00:00:00"/>
    <s v="Brokerage"/>
    <x v="0"/>
    <x v="1"/>
    <x v="1"/>
    <x v="2"/>
    <s v="M"/>
    <s v="OG-19-2202-1002-00001981"/>
    <n v="6740"/>
    <d v="2019-03-04T00:00:00"/>
  </r>
  <r>
    <n v="1900001356"/>
    <d v="2019-07-24T00:00:00"/>
    <s v="Brokerage"/>
    <x v="0"/>
    <x v="1"/>
    <x v="1"/>
    <x v="1"/>
    <s v="M"/>
    <s v="OG-19-2202-1002-00001901"/>
    <n v="6740"/>
    <d v="2019-02-17T00:00:00"/>
  </r>
  <r>
    <n v="1900001361"/>
    <d v="2019-07-27T00:00:00"/>
    <s v="Brokerage"/>
    <x v="0"/>
    <x v="0"/>
    <x v="2"/>
    <x v="2"/>
    <s v="T"/>
    <n v="41045707"/>
    <n v="74250"/>
    <d v="2019-04-01T00:00:00"/>
  </r>
  <r>
    <n v="1900001376"/>
    <d v="2019-07-29T00:00:00"/>
    <s v="Brokerage"/>
    <x v="0"/>
    <x v="2"/>
    <x v="3"/>
    <x v="3"/>
    <s v="S"/>
    <s v="H0056637"/>
    <n v="1614"/>
    <d v="2019-03-11T00:00:00"/>
  </r>
  <r>
    <n v="1900001377"/>
    <d v="2019-07-29T00:00:00"/>
    <s v="Brokerage"/>
    <x v="0"/>
    <x v="4"/>
    <x v="4"/>
    <x v="2"/>
    <s v="P"/>
    <s v="'99000021180100000013"/>
    <n v="11540"/>
    <d v="2019-01-29T00:00:00"/>
  </r>
  <r>
    <n v="1900001385"/>
    <d v="2019-07-31T00:00:00"/>
    <s v="Brokerage"/>
    <x v="0"/>
    <x v="1"/>
    <x v="1"/>
    <x v="3"/>
    <s v="S"/>
    <s v="P0019200001/9999/100301"/>
    <n v="2140"/>
    <d v="2019-01-30T00:00:00"/>
  </r>
  <r>
    <n v="1900001388"/>
    <d v="2019-07-31T00:00:00"/>
    <s v="Brokerage"/>
    <x v="0"/>
    <x v="1"/>
    <x v="1"/>
    <x v="1"/>
    <s v="F"/>
    <s v="0000000008502066-01"/>
    <n v="45375"/>
    <d v="2019-03-01T00:00:00"/>
  </r>
  <r>
    <n v="1900001390"/>
    <d v="2019-07-31T00:00:00"/>
    <s v="Brokerage"/>
    <x v="0"/>
    <x v="1"/>
    <x v="1"/>
    <x v="2"/>
    <s v="M"/>
    <n v="32119154"/>
    <n v="11593"/>
    <d v="2019-04-01T00:00:00"/>
  </r>
  <r>
    <n v="1900001392"/>
    <d v="2019-07-31T00:00:00"/>
    <s v="Brokerage"/>
    <x v="0"/>
    <x v="2"/>
    <x v="3"/>
    <x v="3"/>
    <s v="S"/>
    <s v="H0048996"/>
    <n v="46995"/>
    <d v="2019-01-29T00:00:00"/>
  </r>
  <r>
    <n v="1900001393"/>
    <d v="2019-07-31T00:00:00"/>
    <s v="Brokerage"/>
    <x v="0"/>
    <x v="1"/>
    <x v="1"/>
    <x v="2"/>
    <s v="M"/>
    <s v="OG-19-2202-4010-00002245"/>
    <n v="529"/>
    <d v="2019-02-18T00:00:00"/>
  </r>
  <r>
    <n v="1900001394"/>
    <d v="2019-07-31T00:00:00"/>
    <s v="Brokerage"/>
    <x v="0"/>
    <x v="1"/>
    <x v="1"/>
    <x v="1"/>
    <s v="B"/>
    <s v="OG-19-2202-1018-00000059"/>
    <n v="18563"/>
    <d v="2019-03-01T00:00:00"/>
  </r>
  <r>
    <n v="1900001396"/>
    <d v="2019-07-31T00:00:00"/>
    <s v="Brokerage"/>
    <x v="0"/>
    <x v="2"/>
    <x v="3"/>
    <x v="3"/>
    <s v="S"/>
    <s v="H0048996"/>
    <n v="27435"/>
    <d v="2019-01-23T00:00:00"/>
  </r>
  <r>
    <n v="1900001397"/>
    <d v="2019-07-31T00:00:00"/>
    <s v="Brokerage"/>
    <x v="0"/>
    <x v="2"/>
    <x v="3"/>
    <x v="1"/>
    <s v="W"/>
    <s v="505373-01"/>
    <n v="25336"/>
    <d v="2019-02-26T00:00:00"/>
  </r>
  <r>
    <n v="1900001398"/>
    <d v="2019-07-31T00:00:00"/>
    <s v="Brokerage"/>
    <x v="0"/>
    <x v="2"/>
    <x v="3"/>
    <x v="3"/>
    <s v="W"/>
    <s v="H0067187"/>
    <n v="10772"/>
    <d v="2019-03-14T00:00:00"/>
  </r>
  <r>
    <n v="1900001403"/>
    <d v="2019-07-31T00:00:00"/>
    <s v="Brokerage"/>
    <x v="0"/>
    <x v="2"/>
    <x v="3"/>
    <x v="3"/>
    <s v="W"/>
    <s v="H0067187"/>
    <n v="9283"/>
    <d v="2019-04-18T00:00:00"/>
  </r>
  <r>
    <n v="1900001404"/>
    <d v="2019-07-31T00:00:00"/>
    <s v="Brokerage"/>
    <x v="0"/>
    <x v="2"/>
    <x v="3"/>
    <x v="3"/>
    <s v="W"/>
    <s v="H0067187"/>
    <n v="6903"/>
    <d v="2019-05-30T00:00:00"/>
  </r>
  <r>
    <n v="1900001405"/>
    <d v="2019-07-31T00:00:00"/>
    <s v="Brokerage"/>
    <x v="0"/>
    <x v="3"/>
    <x v="4"/>
    <x v="1"/>
    <s v="P"/>
    <s v="'99000044190700000001"/>
    <n v="90663"/>
    <d v="2019-04-01T00:00:00"/>
  </r>
  <r>
    <n v="1900001583"/>
    <d v="2019-08-14T00:00:00"/>
    <s v="Brokerage"/>
    <x v="0"/>
    <x v="2"/>
    <x v="3"/>
    <x v="1"/>
    <s v="T"/>
    <s v="100200080123/01/00"/>
    <n v="156000"/>
    <d v="2019-01-04T00:00:00"/>
  </r>
  <r>
    <n v="1900001602"/>
    <d v="2019-08-17T00:00:00"/>
    <s v="Brokerage"/>
    <x v="0"/>
    <x v="1"/>
    <x v="1"/>
    <x v="2"/>
    <s v="V"/>
    <s v="OG-19-2202-1018-00000054"/>
    <n v="21157"/>
    <d v="2019-01-01T00:00:00"/>
  </r>
  <r>
    <n v="1900001603"/>
    <d v="2019-08-17T00:00:00"/>
    <s v="Brokerage"/>
    <x v="0"/>
    <x v="1"/>
    <x v="1"/>
    <x v="2"/>
    <s v="C"/>
    <s v="OG-19-2202-1018-00000053"/>
    <n v="77787"/>
    <d v="2019-01-01T00:00:00"/>
  </r>
  <r>
    <n v="1900001604"/>
    <d v="2019-08-17T00:00:00"/>
    <s v="Brokerage"/>
    <x v="0"/>
    <x v="1"/>
    <x v="1"/>
    <x v="2"/>
    <s v="M"/>
    <s v="OG-19-2202-4001-00011127"/>
    <n v="8468"/>
    <d v="2019-02-18T00:00:00"/>
  </r>
  <r>
    <n v="1900001605"/>
    <d v="2019-08-17T00:00:00"/>
    <s v="Brokerage"/>
    <x v="0"/>
    <x v="2"/>
    <x v="3"/>
    <x v="1"/>
    <s v="A"/>
    <s v="237164239 00"/>
    <n v="1825"/>
    <d v="2019-02-01T00:00:00"/>
  </r>
  <r>
    <n v="1900001606"/>
    <d v="2019-08-17T00:00:00"/>
    <s v="Brokerage"/>
    <x v="0"/>
    <x v="2"/>
    <x v="3"/>
    <x v="1"/>
    <s v="W"/>
    <s v="H0067187"/>
    <n v="329250"/>
    <d v="2019-02-28T00:00:00"/>
  </r>
  <r>
    <n v="1900001607"/>
    <d v="2019-08-17T00:00:00"/>
    <s v="Brokerage"/>
    <x v="0"/>
    <x v="1"/>
    <x v="1"/>
    <x v="1"/>
    <s v="M"/>
    <n v="304003763"/>
    <n v="344794"/>
    <d v="2019-04-01T00:00:00"/>
  </r>
  <r>
    <n v="1900001608"/>
    <d v="2019-08-17T00:00:00"/>
    <s v="Brokerage"/>
    <x v="0"/>
    <x v="1"/>
    <x v="1"/>
    <x v="1"/>
    <s v="M"/>
    <s v="2304001082-01"/>
    <n v="37500"/>
    <d v="2019-04-01T00:00:00"/>
  </r>
  <r>
    <n v="1900001609"/>
    <d v="2019-08-17T00:00:00"/>
    <s v="Brokerage"/>
    <x v="0"/>
    <x v="2"/>
    <x v="3"/>
    <x v="1"/>
    <s v="S"/>
    <s v="H0056637"/>
    <n v="49789"/>
    <d v="2019-01-01T00:00:00"/>
  </r>
  <r>
    <n v="1900001610"/>
    <d v="2019-08-17T00:00:00"/>
    <s v="Brokerage"/>
    <x v="0"/>
    <x v="1"/>
    <x v="1"/>
    <x v="1"/>
    <s v="G"/>
    <s v="0600010004 01"/>
    <n v="64"/>
    <d v="2019-03-16T00:00:00"/>
  </r>
  <r>
    <n v="1900001611"/>
    <d v="2019-08-17T00:00:00"/>
    <s v="Brokerage"/>
    <x v="0"/>
    <x v="1"/>
    <x v="1"/>
    <x v="1"/>
    <s v="I"/>
    <s v="0000000008907502-01"/>
    <n v="6250"/>
    <d v="2019-02-24T00:00:00"/>
  </r>
  <r>
    <n v="1900002041"/>
    <d v="2019-08-28T00:00:00"/>
    <s v="Brokerage"/>
    <x v="0"/>
    <x v="5"/>
    <x v="6"/>
    <x v="1"/>
    <s v="T"/>
    <n v="1.31000501801E+19"/>
    <n v="124875"/>
    <d v="2019-03-07T00:00:00"/>
  </r>
  <r>
    <n v="1900002042"/>
    <d v="2019-08-28T00:00:00"/>
    <s v="Brokerage"/>
    <x v="0"/>
    <x v="0"/>
    <x v="2"/>
    <x v="2"/>
    <s v="S"/>
    <n v="43190133"/>
    <n v="7783"/>
    <d v="2019-06-11T00:00:00"/>
  </r>
  <r>
    <n v="1900002043"/>
    <d v="2019-08-28T00:00:00"/>
    <s v="Brokerage"/>
    <x v="0"/>
    <x v="0"/>
    <x v="2"/>
    <x v="2"/>
    <s v="S"/>
    <n v="43189992"/>
    <n v="7835"/>
    <d v="2019-06-10T00:00:00"/>
  </r>
  <r>
    <n v="1900002044"/>
    <d v="2019-08-28T00:00:00"/>
    <s v="Brokerage"/>
    <x v="0"/>
    <x v="0"/>
    <x v="2"/>
    <x v="0"/>
    <s v="F"/>
    <n v="41045400"/>
    <n v="70125"/>
    <d v="2019-03-19T00:00:00"/>
  </r>
  <r>
    <n v="1900002045"/>
    <d v="2019-08-28T00:00:00"/>
    <s v="Brokerage"/>
    <x v="0"/>
    <x v="0"/>
    <x v="2"/>
    <x v="0"/>
    <s v="F"/>
    <n v="41045403"/>
    <n v="70125"/>
    <d v="2019-03-19T00:00:00"/>
  </r>
  <r>
    <n v="1900002046"/>
    <d v="2019-08-28T00:00:00"/>
    <s v="Brokerage"/>
    <x v="0"/>
    <x v="6"/>
    <x v="4"/>
    <x v="1"/>
    <s v="P"/>
    <s v="'99000046192400000001"/>
    <n v="60229"/>
    <d v="2019-04-01T00:00:00"/>
  </r>
  <r>
    <n v="1900002047"/>
    <d v="2019-08-28T00:00:00"/>
    <s v="Brokerage"/>
    <x v="0"/>
    <x v="6"/>
    <x v="4"/>
    <x v="1"/>
    <s v="P"/>
    <s v="'99000011180100000303"/>
    <n v="98931"/>
    <d v="2019-01-16T00:00:00"/>
  </r>
  <r>
    <n v="1900002048"/>
    <d v="2019-08-28T00:00:00"/>
    <s v="Brokerage"/>
    <x v="0"/>
    <x v="1"/>
    <x v="1"/>
    <x v="2"/>
    <s v="A"/>
    <s v="OG-19-2202-1018-00000055"/>
    <n v="21769"/>
    <d v="2019-01-01T00:00:00"/>
  </r>
  <r>
    <n v="1900002049"/>
    <d v="2019-08-28T00:00:00"/>
    <s v="Brokerage"/>
    <x v="0"/>
    <x v="1"/>
    <x v="1"/>
    <x v="1"/>
    <s v="G"/>
    <s v="0640002231 04"/>
    <n v="65369"/>
    <d v="2019-04-17T00:00:00"/>
  </r>
  <r>
    <n v="1900002050"/>
    <d v="2019-08-28T00:00:00"/>
    <s v="Brokerage"/>
    <x v="0"/>
    <x v="1"/>
    <x v="1"/>
    <x v="1"/>
    <s v="D"/>
    <n v="304003761"/>
    <n v="5206"/>
    <d v="2019-04-01T00:00:00"/>
  </r>
  <r>
    <n v="1900002051"/>
    <d v="2019-08-28T00:00:00"/>
    <s v="Brokerage"/>
    <x v="0"/>
    <x v="1"/>
    <x v="1"/>
    <x v="1"/>
    <s v="N"/>
    <s v="0301004265-1"/>
    <n v="23750"/>
    <d v="2019-03-09T00:00:00"/>
  </r>
  <r>
    <n v="1900002052"/>
    <d v="2019-08-28T00:00:00"/>
    <s v="Brokerage"/>
    <x v="0"/>
    <x v="1"/>
    <x v="1"/>
    <x v="1"/>
    <s v="G"/>
    <s v="0600010004 02"/>
    <n v="1557"/>
    <d v="2019-04-16T00:00:00"/>
  </r>
  <r>
    <n v="1900002072"/>
    <d v="2019-08-28T00:00:00"/>
    <s v="Brokerage"/>
    <x v="0"/>
    <x v="3"/>
    <x v="4"/>
    <x v="2"/>
    <s v="P"/>
    <s v="'99000044190300000004"/>
    <n v="40960"/>
    <d v="2019-04-20T00:00:00"/>
  </r>
  <r>
    <n v="1900002229"/>
    <d v="2019-08-31T00:00:00"/>
    <s v="Brokerage"/>
    <x v="0"/>
    <x v="3"/>
    <x v="4"/>
    <x v="1"/>
    <s v="P"/>
    <s v="'99000044180700000012"/>
    <n v="12055"/>
    <d v="2019-02-14T00:00:00"/>
  </r>
  <r>
    <n v="1900002230"/>
    <d v="2019-08-31T00:00:00"/>
    <s v="Brokerage"/>
    <x v="0"/>
    <x v="6"/>
    <x v="4"/>
    <x v="1"/>
    <s v="P"/>
    <s v="'99000011180100000340"/>
    <n v="131090"/>
    <d v="2019-02-26T00:00:00"/>
  </r>
  <r>
    <n v="1900002232"/>
    <d v="2019-08-31T00:00:00"/>
    <s v="Brokerage"/>
    <x v="0"/>
    <x v="3"/>
    <x v="4"/>
    <x v="1"/>
    <s v="P"/>
    <s v="'99000044185800000014"/>
    <n v="27069"/>
    <d v="2019-02-14T00:00:00"/>
  </r>
  <r>
    <n v="1900002265"/>
    <d v="2019-08-31T00:00:00"/>
    <s v="Brokerage"/>
    <x v="0"/>
    <x v="1"/>
    <x v="1"/>
    <x v="1"/>
    <s v="M"/>
    <s v="4092/151965577/01/000"/>
    <n v="215165"/>
    <d v="2019-04-01T00:00:00"/>
  </r>
  <r>
    <n v="1900002331"/>
    <d v="2019-09-03T00:00:00"/>
    <s v="Brokerage"/>
    <x v="0"/>
    <x v="1"/>
    <x v="1"/>
    <x v="1"/>
    <s v="P"/>
    <s v="5002/131802941/02/000"/>
    <n v="870"/>
    <d v="2019-05-26T00:00:00"/>
  </r>
  <r>
    <n v="1900002384"/>
    <d v="2019-09-05T00:00:00"/>
    <s v="Brokerage"/>
    <x v="0"/>
    <x v="5"/>
    <x v="6"/>
    <x v="3"/>
    <s v="M"/>
    <n v="2000010048"/>
    <n v="8174"/>
    <d v="2019-07-18T00:00:00"/>
  </r>
  <r>
    <n v="1900002387"/>
    <d v="2019-09-05T00:00:00"/>
    <s v="Brokerage"/>
    <x v="0"/>
    <x v="2"/>
    <x v="3"/>
    <x v="1"/>
    <s v="S"/>
    <s v="4016/120415654/03/00"/>
    <n v="22246"/>
    <d v="2019-07-14T00:00:00"/>
  </r>
  <r>
    <n v="1900002458"/>
    <d v="2019-09-09T00:00:00"/>
    <s v="Brokerage"/>
    <x v="0"/>
    <x v="0"/>
    <x v="2"/>
    <x v="0"/>
    <s v="P"/>
    <n v="43187020"/>
    <n v="7451"/>
    <d v="2019-04-22T00:00:00"/>
  </r>
  <r>
    <n v="1900002464"/>
    <d v="2019-09-09T00:00:00"/>
    <s v="Brokerage"/>
    <x v="0"/>
    <x v="2"/>
    <x v="3"/>
    <x v="3"/>
    <s v="W"/>
    <s v="H0067187"/>
    <n v="7110"/>
    <d v="2019-07-29T00:00:00"/>
  </r>
  <r>
    <n v="1900002472"/>
    <d v="2019-09-09T00:00:00"/>
    <s v="Brokerage"/>
    <x v="0"/>
    <x v="1"/>
    <x v="1"/>
    <x v="1"/>
    <s v="P"/>
    <s v="4006/131284920/02/000"/>
    <n v="692"/>
    <d v="2019-05-15T00:00:00"/>
  </r>
  <r>
    <n v="1900002635"/>
    <d v="2019-09-17T00:00:00"/>
    <s v="Brokerage"/>
    <x v="0"/>
    <x v="5"/>
    <x v="6"/>
    <x v="1"/>
    <s v="P"/>
    <s v="NBI Domestic"/>
    <n v="65051"/>
    <d v="2019-01-01T00:00:00"/>
  </r>
  <r>
    <n v="1900002636"/>
    <d v="2019-09-17T00:00:00"/>
    <s v="Brokerage"/>
    <x v="0"/>
    <x v="1"/>
    <x v="1"/>
    <x v="1"/>
    <s v="M"/>
    <s v="4001/117090005/03/000"/>
    <n v="1005"/>
    <d v="2019-05-01T00:00:00"/>
  </r>
  <r>
    <n v="1900002637"/>
    <d v="2019-09-17T00:00:00"/>
    <s v="Brokerage"/>
    <x v="0"/>
    <x v="2"/>
    <x v="3"/>
    <x v="3"/>
    <s v="W"/>
    <s v="H0067187"/>
    <n v="6259"/>
    <d v="2019-06-21T00:00:00"/>
  </r>
  <r>
    <n v="1900002638"/>
    <d v="2019-09-17T00:00:00"/>
    <s v="Brokerage"/>
    <x v="0"/>
    <x v="2"/>
    <x v="3"/>
    <x v="3"/>
    <s v="S"/>
    <s v="H0048996"/>
    <n v="9941"/>
    <d v="2019-07-10T00:00:00"/>
  </r>
  <r>
    <n v="1900002639"/>
    <d v="2019-09-17T00:00:00"/>
    <s v="Brokerage"/>
    <x v="0"/>
    <x v="1"/>
    <x v="1"/>
    <x v="2"/>
    <s v="M"/>
    <s v="2600015265 00"/>
    <n v="9990"/>
    <d v="2019-05-23T00:00:00"/>
  </r>
  <r>
    <n v="1900002640"/>
    <d v="2019-09-17T00:00:00"/>
    <s v="Brokerage"/>
    <x v="0"/>
    <x v="2"/>
    <x v="3"/>
    <x v="1"/>
    <s v="B"/>
    <s v="4016/133979727/02/000"/>
    <n v="74673"/>
    <d v="2019-06-29T00:00:00"/>
  </r>
  <r>
    <n v="1900002880"/>
    <d v="2019-09-20T00:00:00"/>
    <s v="Brokerage"/>
    <x v="0"/>
    <x v="1"/>
    <x v="1"/>
    <x v="1"/>
    <s v="G"/>
    <s v="0640002231 03"/>
    <n v="4362"/>
    <d v="2019-04-02T00:00:00"/>
  </r>
  <r>
    <n v="1900003129"/>
    <d v="2019-09-30T00:00:00"/>
    <s v="Brokerage"/>
    <x v="0"/>
    <x v="6"/>
    <x v="4"/>
    <x v="1"/>
    <s v="P"/>
    <s v="'99000011180100000339"/>
    <n v="1610"/>
    <d v="2019-02-14T00:00:00"/>
  </r>
  <r>
    <n v="1900003131"/>
    <d v="2019-09-30T00:00:00"/>
    <s v="Brokerage"/>
    <x v="0"/>
    <x v="1"/>
    <x v="1"/>
    <x v="1"/>
    <s v="M"/>
    <n v="3.1142011248201999E+18"/>
    <n v="20166"/>
    <d v="2019-07-01T00:00:00"/>
  </r>
  <r>
    <n v="1900003209"/>
    <d v="2019-10-10T00:00:00"/>
    <s v="Brokerage"/>
    <x v="0"/>
    <x v="2"/>
    <x v="3"/>
    <x v="1"/>
    <s v="B"/>
    <s v="4005/134645920/02/000"/>
    <n v="8605"/>
    <d v="2019-06-29T00:00:00"/>
  </r>
  <r>
    <n v="1900003210"/>
    <d v="2019-10-10T00:00:00"/>
    <s v="Brokerage"/>
    <x v="0"/>
    <x v="2"/>
    <x v="3"/>
    <x v="1"/>
    <s v="F"/>
    <s v="4101190600000030-00"/>
    <n v="52500"/>
    <d v="2019-05-17T00:00:00"/>
  </r>
  <r>
    <n v="1900003211"/>
    <d v="2019-10-10T00:00:00"/>
    <s v="Brokerage"/>
    <x v="0"/>
    <x v="0"/>
    <x v="4"/>
    <x v="2"/>
    <s v="P"/>
    <s v="'99000036181500000054"/>
    <n v="21875"/>
    <d v="2019-02-01T00:00:00"/>
  </r>
  <r>
    <n v="1900003212"/>
    <d v="2019-10-10T00:00:00"/>
    <s v="Brokerage"/>
    <x v="0"/>
    <x v="2"/>
    <x v="3"/>
    <x v="3"/>
    <s v="S"/>
    <s v="H0048996"/>
    <n v="93906"/>
    <d v="2019-03-07T00:00:00"/>
  </r>
  <r>
    <n v="1900003213"/>
    <d v="2019-10-10T00:00:00"/>
    <s v="Brokerage"/>
    <x v="0"/>
    <x v="2"/>
    <x v="3"/>
    <x v="1"/>
    <s v="S"/>
    <n v="54407334"/>
    <n v="23387"/>
    <d v="2019-01-01T00:00:00"/>
  </r>
  <r>
    <n v="1900003214"/>
    <d v="2019-10-10T00:00:00"/>
    <s v="Brokerage"/>
    <x v="0"/>
    <x v="2"/>
    <x v="3"/>
    <x v="1"/>
    <s v="S"/>
    <s v="AG00059046000100"/>
    <n v="3347"/>
    <d v="2019-04-01T00:00:00"/>
  </r>
  <r>
    <n v="1900003404"/>
    <d v="2019-10-17T00:00:00"/>
    <s v="Brokerage"/>
    <x v="0"/>
    <x v="0"/>
    <x v="5"/>
    <x v="2"/>
    <s v="L"/>
    <n v="2.9992028733097999E+18"/>
    <n v="60025"/>
    <d v="2019-07-08T00:00:00"/>
  </r>
  <r>
    <n v="1900003405"/>
    <d v="2019-10-17T00:00:00"/>
    <s v="Brokerage"/>
    <x v="0"/>
    <x v="4"/>
    <x v="4"/>
    <x v="1"/>
    <s v="E"/>
    <s v="2412/202063061201000"/>
    <n v="13613"/>
    <d v="2019-01-07T00:00:00"/>
  </r>
  <r>
    <n v="1900003406"/>
    <d v="2019-10-17T00:00:00"/>
    <s v="Brokerage"/>
    <x v="0"/>
    <x v="2"/>
    <x v="7"/>
    <x v="0"/>
    <s v="A"/>
    <s v="4101190700000015-00"/>
    <n v="79834"/>
    <d v="2019-06-25T00:00:00"/>
  </r>
  <r>
    <n v="1900003407"/>
    <d v="2019-10-17T00:00:00"/>
    <s v="Brokerage"/>
    <x v="0"/>
    <x v="0"/>
    <x v="5"/>
    <x v="2"/>
    <s v="L"/>
    <n v="2.9992028732742001E+18"/>
    <n v="60025"/>
    <d v="2019-07-08T00:00:00"/>
  </r>
  <r>
    <n v="1900003928"/>
    <d v="2019-11-12T00:00:00"/>
    <s v="Brokerage"/>
    <x v="0"/>
    <x v="0"/>
    <x v="7"/>
    <x v="2"/>
    <s v="M"/>
    <n v="14055133"/>
    <n v="63000"/>
    <d v="2019-07-26T00:00:00"/>
  </r>
  <r>
    <n v="1900003930"/>
    <d v="2019-11-12T00:00:00"/>
    <s v="Fees"/>
    <x v="0"/>
    <x v="3"/>
    <x v="5"/>
    <x v="2"/>
    <s v="P"/>
    <m/>
    <n v="100000"/>
    <d v="2019-07-17T00:00:00"/>
  </r>
  <r>
    <n v="1900003931"/>
    <d v="2019-11-12T00:00:00"/>
    <s v="Fees"/>
    <x v="0"/>
    <x v="3"/>
    <x v="5"/>
    <x v="2"/>
    <s v="P"/>
    <m/>
    <n v="100000"/>
    <d v="2019-01-21T00:00:00"/>
  </r>
  <r>
    <n v="1900004171"/>
    <d v="2019-11-26T00:00:00"/>
    <s v="Fees"/>
    <x v="0"/>
    <x v="1"/>
    <x v="1"/>
    <x v="1"/>
    <s v="S"/>
    <m/>
    <n v="254336"/>
    <d v="2019-01-25T00:00:00"/>
  </r>
  <r>
    <n v="1900004173"/>
    <d v="2019-11-26T00:00:00"/>
    <s v="Fees"/>
    <x v="0"/>
    <x v="1"/>
    <x v="1"/>
    <x v="1"/>
    <s v="G"/>
    <m/>
    <n v="266949"/>
    <d v="2019-01-25T00:00:00"/>
  </r>
  <r>
    <n v="1900004220"/>
    <d v="2019-12-03T00:00:00"/>
    <s v="Brokerage"/>
    <x v="0"/>
    <x v="2"/>
    <x v="3"/>
    <x v="1"/>
    <s v="W"/>
    <n v="54445288"/>
    <n v="11111"/>
    <d v="2019-02-28T00:00:00"/>
  </r>
  <r>
    <n v="1900004221"/>
    <d v="2019-12-03T00:00:00"/>
    <s v="Brokerage"/>
    <x v="0"/>
    <x v="3"/>
    <x v="2"/>
    <x v="2"/>
    <s v="S"/>
    <n v="9.9000044190299996E+19"/>
    <n v="3008"/>
    <d v="2019-04-12T00:00:00"/>
  </r>
  <r>
    <n v="1900004376"/>
    <d v="2019-12-05T00:00:00"/>
    <s v="Brokerage"/>
    <x v="0"/>
    <x v="0"/>
    <x v="2"/>
    <x v="2"/>
    <s v="G"/>
    <n v="43193940"/>
    <n v="6184"/>
    <d v="2019-08-07T00:00:00"/>
  </r>
  <r>
    <n v="1900004378"/>
    <d v="2019-12-05T00:00:00"/>
    <s v="Brokerage"/>
    <x v="0"/>
    <x v="6"/>
    <x v="2"/>
    <x v="0"/>
    <s v="K"/>
    <s v="YB00020403000100"/>
    <n v="1568"/>
    <d v="2019-02-08T00:00:00"/>
  </r>
  <r>
    <n v="1900004380"/>
    <d v="2019-12-05T00:00:00"/>
    <s v="Brokerage"/>
    <x v="0"/>
    <x v="2"/>
    <x v="3"/>
    <x v="3"/>
    <s v="S"/>
    <s v="H0048996"/>
    <n v="18901"/>
    <d v="2019-09-14T00:00:00"/>
  </r>
  <r>
    <n v="1900004382"/>
    <d v="2019-12-05T00:00:00"/>
    <s v="Brokerage"/>
    <x v="0"/>
    <x v="2"/>
    <x v="3"/>
    <x v="3"/>
    <s v="S"/>
    <s v="H0048996"/>
    <n v="27682"/>
    <d v="2019-08-14T00:00:00"/>
  </r>
  <r>
    <n v="1900004383"/>
    <d v="2019-12-05T00:00:00"/>
    <s v="Brokerage"/>
    <x v="0"/>
    <x v="2"/>
    <x v="3"/>
    <x v="3"/>
    <s v="W"/>
    <s v="H0067187"/>
    <n v="5501"/>
    <d v="2019-10-21T00:00:00"/>
  </r>
  <r>
    <n v="1900004384"/>
    <d v="2019-12-05T00:00:00"/>
    <s v="Brokerage"/>
    <x v="0"/>
    <x v="2"/>
    <x v="3"/>
    <x v="1"/>
    <s v="P"/>
    <s v="4016 138636598 02 000"/>
    <n v="123750"/>
    <d v="2019-09-30T00:00:00"/>
  </r>
  <r>
    <n v="1900004404"/>
    <d v="2019-12-06T00:00:00"/>
    <s v="Brokerage"/>
    <x v="0"/>
    <x v="1"/>
    <x v="1"/>
    <x v="1"/>
    <s v="F"/>
    <s v="OG-20-2202-0425-00000017"/>
    <n v="825"/>
    <d v="2019-07-01T00:00:00"/>
  </r>
  <r>
    <n v="1900004408"/>
    <d v="2019-12-06T00:00:00"/>
    <s v="Brokerage"/>
    <x v="0"/>
    <x v="1"/>
    <x v="1"/>
    <x v="1"/>
    <s v="F"/>
    <s v="OG-20-2202-9931-00032558"/>
    <n v="1556"/>
    <d v="2019-07-01T00:00:00"/>
  </r>
  <r>
    <n v="1900004411"/>
    <d v="2019-12-06T00:00:00"/>
    <s v="Brokerage"/>
    <x v="0"/>
    <x v="1"/>
    <x v="1"/>
    <x v="1"/>
    <s v="F"/>
    <s v="OG-20-2202-4004-00000064"/>
    <n v="12350"/>
    <d v="2019-07-01T00:00:00"/>
  </r>
  <r>
    <n v="1900004474"/>
    <d v="2019-12-09T00:00:00"/>
    <s v="Brokerage"/>
    <x v="0"/>
    <x v="4"/>
    <x v="2"/>
    <x v="2"/>
    <s v="N"/>
    <s v="2412 2020 7182 9001 000"/>
    <n v="15593"/>
    <d v="2019-01-12T00:00:00"/>
  </r>
  <r>
    <n v="1900004500"/>
    <d v="2019-12-09T00:00:00"/>
    <s v="Brokerage"/>
    <x v="0"/>
    <x v="3"/>
    <x v="2"/>
    <x v="2"/>
    <s v="S"/>
    <n v="9.9000044190300006E+17"/>
    <n v="2212"/>
    <d v="2019-04-10T00:00:00"/>
  </r>
  <r>
    <n v="1900004501"/>
    <d v="2019-12-09T00:00:00"/>
    <s v="Brokerage"/>
    <x v="0"/>
    <x v="2"/>
    <x v="2"/>
    <x v="2"/>
    <s v="N"/>
    <n v="54522170"/>
    <n v="9056"/>
    <d v="2019-07-09T00:00:00"/>
  </r>
  <r>
    <n v="1900004503"/>
    <d v="2019-12-10T00:00:00"/>
    <s v="Brokerage"/>
    <x v="0"/>
    <x v="1"/>
    <x v="1"/>
    <x v="1"/>
    <s v="F"/>
    <s v="OG-20-2202-3304-00000009"/>
    <n v="1897"/>
    <d v="2019-07-01T00:00:00"/>
  </r>
  <r>
    <n v="1900004505"/>
    <d v="2019-12-10T00:00:00"/>
    <s v="Brokerage"/>
    <x v="0"/>
    <x v="1"/>
    <x v="1"/>
    <x v="1"/>
    <s v="F"/>
    <s v="OG-20-2202-3383-00000002"/>
    <n v="42500"/>
    <d v="2019-07-01T00:00:00"/>
  </r>
  <r>
    <n v="1900004507"/>
    <d v="2019-12-10T00:00:00"/>
    <s v="Brokerage"/>
    <x v="0"/>
    <x v="1"/>
    <x v="1"/>
    <x v="1"/>
    <s v="F"/>
    <s v="OG-20-2202-4002-00000010"/>
    <n v="10917"/>
    <d v="2019-07-01T00:00:00"/>
  </r>
  <r>
    <n v="1900004518"/>
    <d v="2019-12-10T00:00:00"/>
    <s v="Brokerage"/>
    <x v="0"/>
    <x v="1"/>
    <x v="1"/>
    <x v="1"/>
    <s v="F"/>
    <s v="OG-20-2202-4010-00000869"/>
    <n v="3375"/>
    <d v="2019-07-01T00:00:00"/>
  </r>
  <r>
    <n v="1900004535"/>
    <d v="2019-12-10T00:00:00"/>
    <s v="Fees"/>
    <x v="0"/>
    <x v="1"/>
    <x v="1"/>
    <x v="1"/>
    <s v="P"/>
    <s v="1011/142530053/01/000"/>
    <n v="320175"/>
    <d v="2019-12-06T00:00:00"/>
  </r>
  <r>
    <n v="1900004535"/>
    <d v="2019-12-10T00:00:00"/>
    <s v="Fees"/>
    <x v="0"/>
    <x v="1"/>
    <x v="1"/>
    <x v="1"/>
    <s v="P"/>
    <n v="3.1242015891005998E+18"/>
    <n v="320175"/>
    <d v="2019-12-06T00:00:00"/>
  </r>
  <r>
    <n v="1900004535"/>
    <d v="2019-12-10T00:00:00"/>
    <s v="Fees"/>
    <x v="0"/>
    <x v="1"/>
    <x v="1"/>
    <x v="1"/>
    <s v="P"/>
    <s v="OG-19-2202-1018-00000052"/>
    <n v="320175"/>
    <d v="2019-12-06T00:00:00"/>
  </r>
  <r>
    <n v="1900004538"/>
    <d v="2019-12-10T00:00:00"/>
    <s v="Fees"/>
    <x v="0"/>
    <x v="1"/>
    <x v="1"/>
    <x v="1"/>
    <s v="S"/>
    <s v="OG-20-2202-3315-00000009"/>
    <n v="168593"/>
    <d v="2019-05-28T00:00:00"/>
  </r>
  <r>
    <n v="1900004538"/>
    <d v="2019-12-10T00:00:00"/>
    <s v="Fees"/>
    <x v="0"/>
    <x v="1"/>
    <x v="1"/>
    <x v="1"/>
    <s v="S"/>
    <s v="P0019200001/9999/100301"/>
    <n v="168593"/>
    <d v="2019-05-28T00:00:00"/>
  </r>
  <r>
    <n v="1900004894"/>
    <d v="2019-12-19T00:00:00"/>
    <s v="Brokerage"/>
    <x v="0"/>
    <x v="1"/>
    <x v="1"/>
    <x v="1"/>
    <s v="T"/>
    <n v="43196279"/>
    <n v="2970"/>
    <d v="2019-09-22T00:00:00"/>
  </r>
  <r>
    <n v="1900004898"/>
    <d v="2019-12-19T00:00:00"/>
    <s v="Brokerage"/>
    <x v="0"/>
    <x v="1"/>
    <x v="1"/>
    <x v="2"/>
    <s v="C"/>
    <n v="3.1142029633600998E+18"/>
    <n v="7022"/>
    <d v="2019-08-26T00:00:00"/>
  </r>
  <r>
    <n v="1900004909"/>
    <d v="2019-12-19T00:00:00"/>
    <s v="Brokerage"/>
    <x v="0"/>
    <x v="1"/>
    <x v="1"/>
    <x v="1"/>
    <s v="G"/>
    <s v="0301004728-2019"/>
    <n v="202350"/>
    <d v="2019-09-30T00:00:00"/>
  </r>
  <r>
    <n v="1900004912"/>
    <d v="2019-12-19T00:00:00"/>
    <s v="Brokerage"/>
    <x v="0"/>
    <x v="1"/>
    <x v="1"/>
    <x v="2"/>
    <s v="G"/>
    <n v="3.213400201191E+23"/>
    <n v="87500"/>
    <d v="2019-07-31T00:00:00"/>
  </r>
  <r>
    <n v="1900004917"/>
    <d v="2019-12-19T00:00:00"/>
    <s v="Brokerage"/>
    <x v="0"/>
    <x v="1"/>
    <x v="1"/>
    <x v="2"/>
    <s v="G"/>
    <n v="22515779"/>
    <n v="44260"/>
    <d v="2019-09-30T00:00:00"/>
  </r>
  <r>
    <n v="1900004919"/>
    <d v="2019-12-19T00:00:00"/>
    <s v="Brokerage"/>
    <x v="0"/>
    <x v="6"/>
    <x v="7"/>
    <x v="0"/>
    <s v="G"/>
    <n v="9.9000046190100005E+19"/>
    <n v="11550"/>
    <d v="2019-09-08T00:00:00"/>
  </r>
  <r>
    <n v="1900004920"/>
    <d v="2019-12-19T00:00:00"/>
    <s v="Brokerage"/>
    <x v="0"/>
    <x v="7"/>
    <x v="7"/>
    <x v="0"/>
    <s v="G"/>
    <n v="9.90000111903E+19"/>
    <n v="43033"/>
    <d v="2019-09-08T00:00:00"/>
  </r>
  <r>
    <n v="1900004922"/>
    <d v="2019-12-19T00:00:00"/>
    <s v="Brokerage"/>
    <x v="0"/>
    <x v="6"/>
    <x v="7"/>
    <x v="0"/>
    <s v="G"/>
    <n v="9.9000046190100005E+19"/>
    <n v="7700"/>
    <d v="2019-09-08T00:00:00"/>
  </r>
  <r>
    <n v="1900004923"/>
    <d v="2019-12-19T00:00:00"/>
    <s v="Brokerage"/>
    <x v="0"/>
    <x v="7"/>
    <x v="7"/>
    <x v="0"/>
    <s v="G"/>
    <n v="9.90000111903E+19"/>
    <n v="72139"/>
    <d v="2019-09-08T00:00:00"/>
  </r>
  <r>
    <n v="1900004928"/>
    <d v="2019-12-19T00:00:00"/>
    <s v="Brokerage"/>
    <x v="0"/>
    <x v="3"/>
    <x v="2"/>
    <x v="2"/>
    <s v="G"/>
    <n v="9.9000044190299996E+19"/>
    <n v="32585"/>
    <d v="2019-09-11T00:00:00"/>
  </r>
  <r>
    <n v="1900004933"/>
    <d v="2019-12-19T00:00:00"/>
    <s v="Brokerage"/>
    <x v="0"/>
    <x v="3"/>
    <x v="2"/>
    <x v="2"/>
    <s v="G"/>
    <n v="9.9000044190299996E+19"/>
    <n v="8045"/>
    <d v="2019-09-22T00:00:00"/>
  </r>
  <r>
    <n v="1900004983"/>
    <d v="2019-12-19T00:00:00"/>
    <s v="Brokerage"/>
    <x v="0"/>
    <x v="1"/>
    <x v="1"/>
    <x v="1"/>
    <s v="P"/>
    <s v="0000000010619837-01"/>
    <n v="26968"/>
    <d v="2019-10-25T00:00:00"/>
  </r>
  <r>
    <n v="1900004984"/>
    <d v="2019-12-19T00:00:00"/>
    <s v="Brokerage"/>
    <x v="0"/>
    <x v="1"/>
    <x v="1"/>
    <x v="1"/>
    <s v="P"/>
    <s v="0000000007404252-02"/>
    <n v="2437"/>
    <d v="2019-10-26T00:00:00"/>
  </r>
  <r>
    <n v="1900004985"/>
    <d v="2019-12-19T00:00:00"/>
    <s v="Brokerage"/>
    <x v="0"/>
    <x v="1"/>
    <x v="1"/>
    <x v="1"/>
    <s v="P"/>
    <s v="OG-19-2202-1018-00000052"/>
    <n v="53278"/>
    <d v="2019-01-01T00:00:00"/>
  </r>
  <r>
    <n v="1900004986"/>
    <d v="2019-12-19T00:00:00"/>
    <s v="Brokerage"/>
    <x v="0"/>
    <x v="1"/>
    <x v="1"/>
    <x v="1"/>
    <s v="P"/>
    <s v="OG-19-2202-3383-00000007"/>
    <n v="30048"/>
    <d v="2019-01-01T00:00:00"/>
  </r>
  <r>
    <n v="1900004987"/>
    <d v="2019-12-19T00:00:00"/>
    <s v="Brokerage"/>
    <x v="0"/>
    <x v="1"/>
    <x v="1"/>
    <x v="1"/>
    <s v="P"/>
    <n v="3.1142029974272998E+18"/>
    <n v="12500"/>
    <d v="2019-09-19T00:00:00"/>
  </r>
  <r>
    <n v="1900005036"/>
    <d v="2019-12-20T00:00:00"/>
    <s v="Brokerage"/>
    <x v="0"/>
    <x v="1"/>
    <x v="1"/>
    <x v="2"/>
    <s v="M"/>
    <s v="ER00004563000100"/>
    <n v="3854"/>
    <d v="2019-04-30T00:00:00"/>
  </r>
  <r>
    <n v="1900005300"/>
    <d v="2019-12-24T00:00:00"/>
    <s v="Fees"/>
    <x v="0"/>
    <x v="1"/>
    <x v="1"/>
    <x v="1"/>
    <s v="M"/>
    <n v="304003763"/>
    <n v="132392"/>
    <d v="2019-12-20T00:00:00"/>
  </r>
  <r>
    <n v="1900005300"/>
    <d v="2019-12-24T00:00:00"/>
    <s v="Fees"/>
    <x v="0"/>
    <x v="1"/>
    <x v="1"/>
    <x v="1"/>
    <s v="M"/>
    <s v="1003/126704810/02/000"/>
    <n v="132392"/>
    <d v="2019-12-20T00:00:00"/>
  </r>
  <r>
    <n v="1900005300"/>
    <d v="2019-12-24T00:00:00"/>
    <s v="Fees"/>
    <x v="0"/>
    <x v="1"/>
    <x v="1"/>
    <x v="1"/>
    <s v="M"/>
    <n v="2.4142020928135997E+18"/>
    <n v="132392"/>
    <d v="2019-12-20T00:00:00"/>
  </r>
  <r>
    <n v="1900005300"/>
    <d v="2019-12-24T00:00:00"/>
    <s v="Fees"/>
    <x v="0"/>
    <x v="1"/>
    <x v="1"/>
    <x v="1"/>
    <s v="M"/>
    <s v="4092/151965577/01/000"/>
    <n v="132392"/>
    <d v="2019-12-20T00:00:00"/>
  </r>
  <r>
    <n v="1900005324"/>
    <d v="2019-12-24T00:00:00"/>
    <s v="Brokerage"/>
    <x v="0"/>
    <x v="3"/>
    <x v="2"/>
    <x v="2"/>
    <s v="S"/>
    <n v="9.9000044190299996E+19"/>
    <n v="26805"/>
    <d v="2019-11-19T00:00:00"/>
  </r>
  <r>
    <n v="1900005325"/>
    <d v="2019-12-24T00:00:00"/>
    <s v="Brokerage"/>
    <x v="0"/>
    <x v="2"/>
    <x v="2"/>
    <x v="1"/>
    <s v="S"/>
    <n v="43191791"/>
    <n v="956"/>
    <d v="2019-07-03T00:00:00"/>
  </r>
  <r>
    <n v="1900005329"/>
    <d v="2019-12-24T00:00:00"/>
    <s v="Brokerage"/>
    <x v="0"/>
    <x v="1"/>
    <x v="1"/>
    <x v="2"/>
    <s v="A"/>
    <n v="3.1142029634361999E+18"/>
    <n v="2089"/>
    <d v="2019-08-26T00:00:00"/>
  </r>
  <r>
    <n v="1900005331"/>
    <d v="2019-12-24T00:00:00"/>
    <s v="Brokerage"/>
    <x v="0"/>
    <x v="1"/>
    <x v="1"/>
    <x v="1"/>
    <s v="T"/>
    <s v="OG-20-2202-1005-00000171-2019"/>
    <n v="8580"/>
    <d v="2019-09-21T00:00:00"/>
  </r>
  <r>
    <n v="1900005394"/>
    <d v="2019-12-25T00:00:00"/>
    <s v="Brokerage"/>
    <x v="0"/>
    <x v="1"/>
    <x v="1"/>
    <x v="1"/>
    <s v="F"/>
    <s v="OG-20-2202-4004-00000062"/>
    <n v="60713"/>
    <d v="2019-07-01T00:00:00"/>
  </r>
  <r>
    <n v="1900005395"/>
    <d v="2019-12-25T00:00:00"/>
    <s v="Brokerage"/>
    <x v="0"/>
    <x v="4"/>
    <x v="1"/>
    <x v="1"/>
    <s v="G"/>
    <n v="22531899"/>
    <n v="50160"/>
    <d v="2019-10-27T00:00:00"/>
  </r>
  <r>
    <n v="1900005396"/>
    <d v="2019-12-25T00:00:00"/>
    <s v="Brokerage"/>
    <x v="0"/>
    <x v="1"/>
    <x v="1"/>
    <x v="3"/>
    <s v="G"/>
    <s v="OG-19-2202-1018-00000047"/>
    <n v="71765"/>
    <d v="2019-10-26T00:00:00"/>
  </r>
  <r>
    <n v="1900005439"/>
    <d v="2019-12-25T00:00:00"/>
    <s v="Brokerage"/>
    <x v="0"/>
    <x v="3"/>
    <x v="4"/>
    <x v="2"/>
    <s v="P"/>
    <s v="'99000044180300000048"/>
    <n v="62399"/>
    <d v="2019-11-14T00:00:00"/>
  </r>
  <r>
    <n v="1900005516"/>
    <d v="2019-12-26T00:00:00"/>
    <s v="Brokerage"/>
    <x v="0"/>
    <x v="0"/>
    <x v="7"/>
    <x v="2"/>
    <s v="O"/>
    <n v="2280014070"/>
    <n v="27530"/>
    <d v="2019-03-09T00:00:00"/>
  </r>
  <r>
    <n v="1900005526"/>
    <d v="2019-12-26T00:00:00"/>
    <s v="Brokerage"/>
    <x v="0"/>
    <x v="2"/>
    <x v="3"/>
    <x v="1"/>
    <s v="A"/>
    <s v="180876-0000-01"/>
    <n v="60000"/>
    <d v="2019-04-01T00:00:00"/>
  </r>
  <r>
    <n v="1900005527"/>
    <d v="2019-12-26T00:00:00"/>
    <s v="Brokerage"/>
    <x v="0"/>
    <x v="1"/>
    <x v="1"/>
    <x v="1"/>
    <s v="C"/>
    <n v="1.203004619248E+19"/>
    <n v="77400"/>
    <d v="2019-08-10T00:00:00"/>
  </r>
  <r>
    <n v="1900005528"/>
    <d v="2019-12-26T00:00:00"/>
    <s v="Brokerage"/>
    <x v="0"/>
    <x v="1"/>
    <x v="1"/>
    <x v="1"/>
    <s v="C"/>
    <n v="1.203004619248E+19"/>
    <n v="302812"/>
    <d v="2019-08-10T00:00:00"/>
  </r>
  <r>
    <n v="1900005529"/>
    <d v="2019-12-26T00:00:00"/>
    <s v="Brokerage"/>
    <x v="0"/>
    <x v="6"/>
    <x v="4"/>
    <x v="1"/>
    <s v="H"/>
    <s v="'0655001664 03"/>
    <n v="275569"/>
    <d v="2019-03-01T00:00:00"/>
  </r>
  <r>
    <n v="1900005530"/>
    <d v="2019-12-26T00:00:00"/>
    <s v="Brokerage"/>
    <x v="0"/>
    <x v="0"/>
    <x v="4"/>
    <x v="1"/>
    <s v="H"/>
    <s v="'0304001755"/>
    <n v="320000"/>
    <d v="2019-01-31T00:00:00"/>
  </r>
  <r>
    <n v="1900005531"/>
    <d v="2019-12-26T00:00:00"/>
    <s v="Brokerage"/>
    <x v="0"/>
    <x v="2"/>
    <x v="3"/>
    <x v="1"/>
    <s v="S"/>
    <n v="3393"/>
    <n v="114752"/>
    <d v="2019-11-01T00:00:00"/>
  </r>
  <r>
    <n v="1900005532"/>
    <d v="2019-12-26T00:00:00"/>
    <s v="Brokerage"/>
    <x v="0"/>
    <x v="2"/>
    <x v="3"/>
    <x v="3"/>
    <s v="S"/>
    <s v="H0056637"/>
    <n v="49027"/>
    <d v="2019-02-04T00:00:00"/>
  </r>
  <r>
    <n v="1900005555"/>
    <d v="2019-12-26T00:00:00"/>
    <s v="Brokerage"/>
    <x v="0"/>
    <x v="3"/>
    <x v="4"/>
    <x v="2"/>
    <s v="P"/>
    <s v="'99000044180300000078"/>
    <n v="153332"/>
    <d v="2019-10-19T00:00:00"/>
  </r>
  <r>
    <n v="1900005760"/>
    <d v="2019-12-28T00:00:00"/>
    <s v="Brokerage"/>
    <x v="0"/>
    <x v="4"/>
    <x v="7"/>
    <x v="0"/>
    <s v="ABC"/>
    <n v="2.4142027811737001E+18"/>
    <n v="23591"/>
    <d v="2019-05-01T00:00:00"/>
  </r>
  <r>
    <n v="1900005761"/>
    <d v="2019-12-28T00:00:00"/>
    <s v="Brokerage"/>
    <x v="0"/>
    <x v="1"/>
    <x v="1"/>
    <x v="1"/>
    <s v="F"/>
    <s v="OG-20-2202-3315-00000012"/>
    <n v="19181"/>
    <d v="2019-08-02T00:00:00"/>
  </r>
  <r>
    <n v="1900005767"/>
    <d v="2019-12-28T00:00:00"/>
    <s v="Brokerage"/>
    <x v="0"/>
    <x v="7"/>
    <x v="7"/>
    <x v="0"/>
    <s v="G"/>
    <n v="2.3060011180300001E+19"/>
    <n v="8228"/>
    <d v="2019-02-28T00:00:00"/>
  </r>
  <r>
    <n v="1900005768"/>
    <d v="2019-12-28T00:00:00"/>
    <s v="Brokerage"/>
    <x v="0"/>
    <x v="7"/>
    <x v="7"/>
    <x v="3"/>
    <s v="G"/>
    <n v="2.3060011180300001E+19"/>
    <n v="5241"/>
    <d v="2019-07-12T00:00:00"/>
  </r>
  <r>
    <n v="1900005769"/>
    <d v="2019-12-28T00:00:00"/>
    <s v="Brokerage"/>
    <x v="0"/>
    <x v="7"/>
    <x v="7"/>
    <x v="3"/>
    <s v="G"/>
    <n v="9.9000046190799995E+19"/>
    <n v="13154"/>
    <d v="2019-10-10T00:00:00"/>
  </r>
  <r>
    <n v="1900005770"/>
    <d v="2019-12-28T00:00:00"/>
    <s v="Brokerage"/>
    <x v="0"/>
    <x v="7"/>
    <x v="7"/>
    <x v="0"/>
    <s v="G"/>
    <n v="9.9000046190799995E+19"/>
    <n v="14461"/>
    <d v="2019-09-08T00:00:00"/>
  </r>
  <r>
    <n v="1900005771"/>
    <d v="2019-12-28T00:00:00"/>
    <s v="Brokerage"/>
    <x v="0"/>
    <x v="1"/>
    <x v="1"/>
    <x v="1"/>
    <s v="H"/>
    <s v="2019-L0138835-FWC"/>
    <n v="2853"/>
    <d v="2019-06-23T00:00:00"/>
  </r>
  <r>
    <n v="1900005772"/>
    <d v="2019-12-28T00:00:00"/>
    <s v="Brokerage"/>
    <x v="0"/>
    <x v="1"/>
    <x v="1"/>
    <x v="1"/>
    <s v="H"/>
    <s v="2019-L0139704-PBL"/>
    <n v="495"/>
    <d v="2019-06-23T00:00:00"/>
  </r>
  <r>
    <n v="1900005773"/>
    <d v="2019-12-28T00:00:00"/>
    <s v="Brokerage"/>
    <x v="0"/>
    <x v="1"/>
    <x v="1"/>
    <x v="3"/>
    <s v="H"/>
    <s v="2018-F0513845-BSS"/>
    <n v="5891"/>
    <d v="2019-02-04T00:00:00"/>
  </r>
  <r>
    <n v="1900005774"/>
    <d v="2019-12-28T00:00:00"/>
    <s v="Brokerage"/>
    <x v="0"/>
    <x v="6"/>
    <x v="2"/>
    <x v="2"/>
    <s v="N"/>
    <s v="OG-20-2202-4004-00000043"/>
    <n v="4596"/>
    <d v="2019-05-16T00:00:00"/>
  </r>
  <r>
    <n v="1900005775"/>
    <d v="2019-12-28T00:00:00"/>
    <s v="Brokerage"/>
    <x v="0"/>
    <x v="3"/>
    <x v="2"/>
    <x v="2"/>
    <s v="S"/>
    <n v="9.9000044180300005E+19"/>
    <n v="21443"/>
    <d v="2019-07-03T00:00:00"/>
  </r>
  <r>
    <n v="1900005776"/>
    <d v="2019-12-28T00:00:00"/>
    <s v="Brokerage"/>
    <x v="0"/>
    <x v="3"/>
    <x v="2"/>
    <x v="2"/>
    <s v="S"/>
    <n v="9.9000044180300005E+19"/>
    <n v="21442"/>
    <d v="2019-10-20T00:00:00"/>
  </r>
  <r>
    <n v="1900005777"/>
    <d v="2019-12-28T00:00:00"/>
    <s v="Brokerage"/>
    <x v="0"/>
    <x v="3"/>
    <x v="2"/>
    <x v="2"/>
    <s v="S"/>
    <n v="9.9000044180300005E+19"/>
    <n v="21443"/>
    <d v="2019-03-16T00:00:00"/>
  </r>
  <r>
    <n v="1900005778"/>
    <d v="2019-12-28T00:00:00"/>
    <s v="Brokerage"/>
    <x v="0"/>
    <x v="3"/>
    <x v="2"/>
    <x v="2"/>
    <s v="S"/>
    <n v="9.9000044180300005E+19"/>
    <n v="17949"/>
    <d v="2019-07-03T00:00:00"/>
  </r>
  <r>
    <n v="1900005779"/>
    <d v="2019-12-28T00:00:00"/>
    <s v="Brokerage"/>
    <x v="0"/>
    <x v="3"/>
    <x v="2"/>
    <x v="2"/>
    <s v="S"/>
    <n v="9.9000044180300005E+19"/>
    <n v="17949"/>
    <d v="2019-03-16T00:00:00"/>
  </r>
  <r>
    <n v="1900005780"/>
    <d v="2019-12-28T00:00:00"/>
    <s v="Brokerage"/>
    <x v="0"/>
    <x v="6"/>
    <x v="2"/>
    <x v="0"/>
    <s v="S"/>
    <s v="PFS/I3353707/71/01/006343"/>
    <n v="7889"/>
    <d v="2019-01-12T00:00:00"/>
  </r>
  <r>
    <n v="1900005781"/>
    <d v="2019-12-28T00:00:00"/>
    <s v="Brokerage"/>
    <x v="0"/>
    <x v="0"/>
    <x v="2"/>
    <x v="2"/>
    <s v="S"/>
    <n v="3.1142031258438999E+18"/>
    <n v="8198"/>
    <d v="2019-10-25T00:00:00"/>
  </r>
  <r>
    <n v="1900005782"/>
    <d v="2019-12-28T00:00:00"/>
    <s v="Brokerage"/>
    <x v="0"/>
    <x v="2"/>
    <x v="3"/>
    <x v="3"/>
    <s v="S"/>
    <s v="H0048996"/>
    <n v="18697"/>
    <d v="2019-03-11T00:00:00"/>
  </r>
  <r>
    <n v="1900005783"/>
    <d v="2019-12-28T00:00:00"/>
    <s v="Brokerage"/>
    <x v="0"/>
    <x v="2"/>
    <x v="3"/>
    <x v="3"/>
    <s v="S"/>
    <s v="H0048996"/>
    <n v="17140"/>
    <d v="2019-10-11T00:00:00"/>
  </r>
  <r>
    <n v="1900005784"/>
    <d v="2019-12-28T00:00:00"/>
    <s v="Brokerage"/>
    <x v="0"/>
    <x v="2"/>
    <x v="3"/>
    <x v="3"/>
    <s v="S"/>
    <s v="H0048996"/>
    <n v="8561"/>
    <d v="2019-11-14T00:00:00"/>
  </r>
  <r>
    <n v="1900005785"/>
    <d v="2019-12-28T00:00:00"/>
    <s v="Brokerage"/>
    <x v="0"/>
    <x v="0"/>
    <x v="2"/>
    <x v="1"/>
    <s v="T"/>
    <n v="43191787"/>
    <n v="6213"/>
    <d v="2019-07-03T00:00:00"/>
  </r>
  <r>
    <n v="1900005786"/>
    <d v="2019-12-28T00:00:00"/>
    <s v="Brokerage"/>
    <x v="0"/>
    <x v="1"/>
    <x v="1"/>
    <x v="1"/>
    <s v="T"/>
    <s v="OG-20-2202-4097-00000201"/>
    <n v="8625"/>
    <d v="2019-09-21T00:00:00"/>
  </r>
  <r>
    <n v="1900005787"/>
    <d v="2019-12-28T00:00:00"/>
    <s v="Brokerage"/>
    <x v="0"/>
    <x v="1"/>
    <x v="1"/>
    <x v="1"/>
    <s v="T"/>
    <s v="OG-20-2202-4097-00000170"/>
    <n v="4579"/>
    <d v="2019-09-21T00:00:00"/>
  </r>
  <r>
    <n v="1900005788"/>
    <d v="2019-12-28T00:00:00"/>
    <s v="Brokerage"/>
    <x v="0"/>
    <x v="1"/>
    <x v="1"/>
    <x v="3"/>
    <s v="T"/>
    <s v="OG-19-2202-1005-00000153"/>
    <n v="1980"/>
    <d v="2019-06-14T00:00:00"/>
  </r>
  <r>
    <n v="1900005789"/>
    <d v="2019-12-28T00:00:00"/>
    <s v="Brokerage"/>
    <x v="0"/>
    <x v="1"/>
    <x v="1"/>
    <x v="1"/>
    <s v="T"/>
    <s v="OG-20-2202-4097-00000171"/>
    <n v="3330"/>
    <d v="2019-09-21T00:00:00"/>
  </r>
  <r>
    <n v="1900005910"/>
    <d v="2019-12-31T00:00:00"/>
    <s v="Brokerage"/>
    <x v="0"/>
    <x v="3"/>
    <x v="5"/>
    <x v="2"/>
    <s v="P"/>
    <s v="'99000044180300000047"/>
    <n v="90282"/>
    <d v="2019-02-27T00:00:00"/>
  </r>
  <r>
    <n v="1900005911"/>
    <d v="2019-12-31T00:00:00"/>
    <s v="Brokerage"/>
    <x v="0"/>
    <x v="3"/>
    <x v="4"/>
    <x v="2"/>
    <s v="P"/>
    <s v="'99000044180300000048"/>
    <n v="68639"/>
    <d v="2019-05-14T00:00:00"/>
  </r>
  <r>
    <n v="1900005912"/>
    <d v="2019-12-31T00:00:00"/>
    <s v="Brokerage"/>
    <x v="0"/>
    <x v="3"/>
    <x v="5"/>
    <x v="2"/>
    <s v="P"/>
    <s v="'99000044180300000047"/>
    <n v="90282"/>
    <d v="2019-08-27T00:00:00"/>
  </r>
  <r>
    <n v="1900005913"/>
    <d v="2019-12-31T00:00:00"/>
    <s v="Brokerage"/>
    <x v="0"/>
    <x v="3"/>
    <x v="5"/>
    <x v="2"/>
    <s v="P"/>
    <s v="'99000044180300000047"/>
    <n v="90282"/>
    <d v="2019-05-27T00:00:00"/>
  </r>
  <r>
    <n v="1900005915"/>
    <d v="2019-12-31T00:00:00"/>
    <s v="Brokerage"/>
    <x v="0"/>
    <x v="3"/>
    <x v="4"/>
    <x v="2"/>
    <s v="P"/>
    <s v="'99000044180300000076"/>
    <n v="67102"/>
    <d v="2019-03-27T00:00:00"/>
  </r>
  <r>
    <n v="1900005959"/>
    <d v="2019-12-31T00:00:00"/>
    <s v="Brokerage"/>
    <x v="0"/>
    <x v="0"/>
    <x v="4"/>
    <x v="1"/>
    <s v="H"/>
    <s v="'0300004329"/>
    <n v="125000"/>
    <d v="2019-01-31T00:00:00"/>
  </r>
  <r>
    <n v="1900005960"/>
    <d v="2019-12-31T00:00:00"/>
    <s v="Brokerage"/>
    <x v="0"/>
    <x v="5"/>
    <x v="6"/>
    <x v="1"/>
    <s v="M"/>
    <s v="TBA"/>
    <n v="115781"/>
    <d v="2019-07-28T00:00:00"/>
  </r>
  <r>
    <n v="1900005961"/>
    <d v="2019-12-31T00:00:00"/>
    <s v="Brokerage"/>
    <x v="0"/>
    <x v="0"/>
    <x v="4"/>
    <x v="1"/>
    <s v="C"/>
    <s v="'23060036180200000022"/>
    <n v="137500"/>
    <d v="2019-01-01T00:00:00"/>
  </r>
  <r>
    <n v="1900005962"/>
    <d v="2019-12-31T00:00:00"/>
    <s v="Brokerage"/>
    <x v="0"/>
    <x v="3"/>
    <x v="5"/>
    <x v="2"/>
    <s v="P"/>
    <s v="'99000044180300000078"/>
    <n v="208093"/>
    <d v="2019-03-25T00:00:00"/>
  </r>
  <r>
    <n v="1900005964"/>
    <d v="2019-12-31T00:00:00"/>
    <s v="Brokerage"/>
    <x v="0"/>
    <x v="3"/>
    <x v="5"/>
    <x v="2"/>
    <s v="P"/>
    <s v="'99000044180300000078"/>
    <n v="153332"/>
    <d v="2019-07-07T00:00:00"/>
  </r>
  <r>
    <n v="1900005965"/>
    <d v="2019-12-31T00:00:00"/>
    <s v="Brokerage"/>
    <x v="0"/>
    <x v="0"/>
    <x v="4"/>
    <x v="1"/>
    <s v="C"/>
    <s v="'91000036191700000002"/>
    <n v="131250"/>
    <d v="2019-05-23T00:00:00"/>
  </r>
  <r>
    <n v="2000001072"/>
    <d v="2020-01-03T00:00:00"/>
    <s v="Brokerage"/>
    <x v="0"/>
    <x v="4"/>
    <x v="7"/>
    <x v="3"/>
    <s v="S"/>
    <n v="2.4142025629033999E+18"/>
    <n v="56100"/>
    <d v="2019-03-08T00:00:00"/>
  </r>
  <r>
    <n v="2000001076"/>
    <d v="2020-01-03T00:00:00"/>
    <s v="Brokerage"/>
    <x v="0"/>
    <x v="4"/>
    <x v="4"/>
    <x v="1"/>
    <s v="H"/>
    <s v="0830016972 02"/>
    <n v="50333"/>
    <d v="2019-03-01T00:00:00"/>
  </r>
  <r>
    <n v="2000001082"/>
    <d v="2020-01-03T00:00:00"/>
    <s v="Brokerage"/>
    <x v="0"/>
    <x v="0"/>
    <x v="4"/>
    <x v="1"/>
    <s v="T"/>
    <n v="41046110"/>
    <n v="74250"/>
    <d v="2019-04-09T00:00:00"/>
  </r>
  <r>
    <n v="2000001083"/>
    <d v="2020-01-03T00:00:00"/>
    <s v="Brokerage"/>
    <x v="0"/>
    <x v="2"/>
    <x v="2"/>
    <x v="1"/>
    <s v="N"/>
    <s v="4101191100000008-00"/>
    <n v="48929"/>
    <d v="2019-11-10T00:00:00"/>
  </r>
  <r>
    <n v="2000001086"/>
    <d v="2020-01-03T00:00:00"/>
    <s v="Brokerage"/>
    <x v="0"/>
    <x v="1"/>
    <x v="1"/>
    <x v="2"/>
    <s v="P"/>
    <n v="1.11200441808E+19"/>
    <n v="49401"/>
    <d v="2019-01-03T00:00:00"/>
  </r>
  <r>
    <n v="2000001563"/>
    <d v="2020-01-16T00:00:00"/>
    <s v="Brokerage"/>
    <x v="0"/>
    <x v="4"/>
    <x v="2"/>
    <x v="0"/>
    <s v="S"/>
    <s v="MCO/I3350570/71/01/006343"/>
    <n v="9075"/>
    <d v="2019-01-12T00:00:00"/>
  </r>
  <r>
    <n v="2000001567"/>
    <d v="2020-01-16T00:00:00"/>
    <s v="Brokerage"/>
    <x v="0"/>
    <x v="3"/>
    <x v="4"/>
    <x v="2"/>
    <s v="M"/>
    <s v="'11120044180300000011"/>
    <n v="24072"/>
    <d v="2019-03-13T00:00:00"/>
  </r>
  <r>
    <n v="2000001570"/>
    <d v="2020-01-16T00:00:00"/>
    <s v="Brokerage"/>
    <x v="0"/>
    <x v="2"/>
    <x v="3"/>
    <x v="1"/>
    <s v="T"/>
    <s v="LPGPA0000000200/01"/>
    <n v="5550"/>
    <d v="2019-01-04T00:00:00"/>
  </r>
  <r>
    <n v="2000001575"/>
    <d v="2020-01-16T00:00:00"/>
    <s v="Brokerage"/>
    <x v="0"/>
    <x v="6"/>
    <x v="4"/>
    <x v="2"/>
    <s v="P"/>
    <s v="'99000046192400000039"/>
    <n v="10938"/>
    <d v="2019-06-12T00:00:00"/>
  </r>
  <r>
    <n v="2000001579"/>
    <d v="2020-01-16T00:00:00"/>
    <s v="Brokerage"/>
    <x v="0"/>
    <x v="8"/>
    <x v="2"/>
    <x v="2"/>
    <s v="S"/>
    <n v="2280038722"/>
    <n v="2789"/>
    <d v="2019-07-15T00:00:00"/>
  </r>
  <r>
    <n v="2000001583"/>
    <d v="2020-01-16T00:00:00"/>
    <s v="Brokerage"/>
    <x v="0"/>
    <x v="4"/>
    <x v="7"/>
    <x v="3"/>
    <s v="S"/>
    <n v="2.4142025629033999E+18"/>
    <n v="14025"/>
    <d v="2019-10-22T00:00:00"/>
  </r>
  <r>
    <n v="2000001589"/>
    <d v="2020-01-16T00:00:00"/>
    <s v="Brokerage"/>
    <x v="0"/>
    <x v="1"/>
    <x v="1"/>
    <x v="1"/>
    <s v="G"/>
    <s v="32099602-01"/>
    <n v="1112"/>
    <d v="2019-01-23T00:00:00"/>
  </r>
  <r>
    <n v="2000001598"/>
    <d v="2020-01-16T00:00:00"/>
    <s v="Brokerage"/>
    <x v="0"/>
    <x v="2"/>
    <x v="3"/>
    <x v="1"/>
    <s v="F"/>
    <n v="2.9992015408021002E+18"/>
    <n v="4302"/>
    <d v="2019-11-01T00:00:00"/>
  </r>
  <r>
    <n v="2000001604"/>
    <d v="2020-01-16T00:00:00"/>
    <s v="Brokerage"/>
    <x v="0"/>
    <x v="0"/>
    <x v="4"/>
    <x v="2"/>
    <s v="H"/>
    <s v="'2302003268"/>
    <n v="21875"/>
    <d v="2019-02-1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s v="Ahmedabad"/>
    <m/>
    <x v="0"/>
  </r>
  <r>
    <x v="0"/>
    <s v="Ahmedabad"/>
    <m/>
    <x v="0"/>
  </r>
  <r>
    <x v="0"/>
    <s v="Ahmedabad"/>
    <m/>
    <x v="1"/>
  </r>
  <r>
    <x v="0"/>
    <s v="Ahmedabad"/>
    <m/>
    <x v="2"/>
  </r>
  <r>
    <x v="0"/>
    <s v="Ahmedabad"/>
    <m/>
    <x v="3"/>
  </r>
  <r>
    <x v="0"/>
    <s v="Ahmedabad"/>
    <s v="Muralidharan VS"/>
    <x v="3"/>
  </r>
  <r>
    <x v="0"/>
    <s v="Ahmedabad"/>
    <s v="Srikanth Boddu"/>
    <x v="4"/>
  </r>
  <r>
    <x v="1"/>
    <s v="Ahmedabad"/>
    <m/>
    <x v="5"/>
  </r>
  <r>
    <x v="1"/>
    <s v="Ahmedabad"/>
    <s v="Usha G"/>
    <x v="2"/>
  </r>
  <r>
    <x v="1"/>
    <s v="Ahmedabad"/>
    <s v="Usha G"/>
    <x v="6"/>
  </r>
  <r>
    <x v="1"/>
    <s v="Ahmedabad"/>
    <s v="Usha G"/>
    <x v="7"/>
  </r>
  <r>
    <x v="1"/>
    <s v="Ahmedabad"/>
    <s v="Usha G"/>
    <x v="3"/>
  </r>
  <r>
    <x v="2"/>
    <s v="Ahmedabad"/>
    <s v="Srikanth Boddu"/>
    <x v="8"/>
  </r>
  <r>
    <x v="2"/>
    <s v="Ahmedabad"/>
    <m/>
    <x v="8"/>
  </r>
  <r>
    <x v="2"/>
    <s v="Ahmedabad"/>
    <s v="Usha G"/>
    <x v="4"/>
  </r>
  <r>
    <x v="2"/>
    <s v="Ahmedabad"/>
    <m/>
    <x v="9"/>
  </r>
  <r>
    <x v="3"/>
    <s v="Ahmedabad"/>
    <m/>
    <x v="2"/>
  </r>
  <r>
    <x v="3"/>
    <s v="Ahmedabad"/>
    <m/>
    <x v="3"/>
  </r>
  <r>
    <x v="3"/>
    <s v="Ahmedabad"/>
    <s v="Jeyaraman N, Srikanth Boddu"/>
    <x v="8"/>
  </r>
  <r>
    <x v="3"/>
    <s v="Ahmedabad"/>
    <m/>
    <x v="4"/>
  </r>
  <r>
    <x v="4"/>
    <s v="Ahmedabad"/>
    <m/>
    <x v="6"/>
  </r>
  <r>
    <x v="4"/>
    <s v="Ahmedabad"/>
    <m/>
    <x v="10"/>
  </r>
  <r>
    <x v="4"/>
    <s v="Ahmedabad"/>
    <m/>
    <x v="10"/>
  </r>
  <r>
    <x v="5"/>
    <s v="Ahmedabad"/>
    <m/>
    <x v="11"/>
  </r>
  <r>
    <x v="5"/>
    <s v="Ahmedabad"/>
    <s v="Jeyaraman N, Chitra S"/>
    <x v="11"/>
  </r>
  <r>
    <x v="5"/>
    <s v="Ahmedabad"/>
    <s v="Srikanth Boddu"/>
    <x v="11"/>
  </r>
  <r>
    <x v="5"/>
    <s v="Ahmedabad"/>
    <s v="Srikanth Boddu"/>
    <x v="12"/>
  </r>
  <r>
    <x v="6"/>
    <s v="Ahmedabad"/>
    <s v="Jeyaraman N"/>
    <x v="8"/>
  </r>
  <r>
    <x v="6"/>
    <s v="Ahmedabad"/>
    <s v="Jeyaraman N"/>
    <x v="4"/>
  </r>
  <r>
    <x v="6"/>
    <s v="Ahmedabad"/>
    <s v="Jeyaraman N"/>
    <x v="11"/>
  </r>
  <r>
    <x v="7"/>
    <s v="Ahmedabad"/>
    <s v="Jeyaraman N"/>
    <x v="12"/>
  </r>
  <r>
    <x v="7"/>
    <s v="Ahmedabad"/>
    <m/>
    <x v="10"/>
  </r>
  <r>
    <x v="8"/>
    <s v="Ahmedabad"/>
    <s v="Jeyaraman N"/>
    <x v="12"/>
  </r>
  <r>
    <x v="8"/>
    <s v="Ahmedabad"/>
    <s v="Jeyaraman N, Chitra S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EL-Group Mediclaim"/>
    <s v="OPP1900001042"/>
    <s v="Animesh Rawat"/>
    <n v="8000000"/>
    <n v="400000"/>
    <d v="2019-11-13T00:00:00"/>
    <x v="0"/>
    <s v="Ahmedabad"/>
    <s v="Employee Benefits (EB)"/>
    <x v="0"/>
    <s v="Mediclaim"/>
    <s v="Group Medical"/>
  </r>
  <r>
    <s v="AL GPA"/>
    <s v="OPP1900001047"/>
    <s v="Shivani Sharma"/>
    <n v="200000"/>
    <n v="30000"/>
    <d v="2020-03-31T00:00:00"/>
    <x v="0"/>
    <s v="Ahmedabad"/>
    <s v="Employee Benefits (EB)"/>
    <x v="0"/>
    <s v="Mediclaim"/>
    <s v="Group Personal Accident"/>
  </r>
  <r>
    <s v="BL - Marine STOP"/>
    <s v="OPP1900001048"/>
    <s v="Shivani Sharma"/>
    <n v="0"/>
    <n v="100000"/>
    <d v="2020-06-30T00:00:00"/>
    <x v="0"/>
    <s v="Ahmedabad"/>
    <s v="Marine"/>
    <x v="1"/>
    <s v="Marine Hull"/>
    <s v="Charterers' Liability Policy"/>
  </r>
  <r>
    <s v="II-Marine"/>
    <s v="OPP1900001050"/>
    <s v="Shivani Sharma"/>
    <n v="0"/>
    <n v="100000"/>
    <d v="2020-03-31T00:00:00"/>
    <x v="0"/>
    <s v="Ahmedabad"/>
    <s v="Marine"/>
    <x v="1"/>
    <s v="Marine Hull"/>
    <s v="Charterers' Liability Policy"/>
  </r>
  <r>
    <s v="PIL-Credit Insurance"/>
    <s v="OPP1900001051"/>
    <s v="Shivani Sharma"/>
    <n v="1200000"/>
    <n v="100000"/>
    <d v="2020-03-31T00:00:00"/>
    <x v="0"/>
    <s v="Ahmedabad"/>
    <s v="Trade Credit &amp;amp; Political Risk"/>
    <x v="2"/>
    <s v="Miscellaneous"/>
    <s v="Trade Credit Insurance"/>
  </r>
  <r>
    <s v="PIL-CGL"/>
    <s v="OPP1900001052"/>
    <s v="Shivani Sharma"/>
    <n v="0"/>
    <n v="100000"/>
    <d v="2020-05-31T00:00:00"/>
    <x v="0"/>
    <s v="Ahmedabad"/>
    <s v="Liability"/>
    <x v="3"/>
    <s v="Financial Lines"/>
    <s v="Commercial General Liability"/>
  </r>
  <r>
    <s v="PIL -Marine"/>
    <s v="OPP1900001053"/>
    <s v="Shivani Sharma"/>
    <n v="0"/>
    <n v="100000"/>
    <d v="2020-05-31T00:00:00"/>
    <x v="0"/>
    <s v="Ahmedabad"/>
    <s v="Marine"/>
    <x v="1"/>
    <s v="Marine Hull"/>
    <s v="Charterers' Liability Policy"/>
  </r>
  <r>
    <s v="SGL- GMC"/>
    <s v="OPP1900001054"/>
    <s v="Shivani Sharma"/>
    <n v="0"/>
    <n v="125000"/>
    <d v="2020-06-30T00:00:00"/>
    <x v="0"/>
    <s v="Ahmedabad"/>
    <s v="Employee Benefits (EB)"/>
    <x v="0"/>
    <s v="Mediclaim"/>
    <s v="Group Medical"/>
  </r>
  <r>
    <s v="Sandesh - Marine"/>
    <s v="OPP1900001055"/>
    <s v="Shivani Sharma"/>
    <n v="0"/>
    <n v="100000"/>
    <d v="2020-03-31T00:00:00"/>
    <x v="0"/>
    <s v="Ahmedabad"/>
    <s v="Marine"/>
    <x v="1"/>
    <s v="Marine Hull"/>
    <s v="Charterers' Liability Policy"/>
  </r>
  <r>
    <s v="VS.-Marine"/>
    <s v="OPP1900001056"/>
    <s v="Shivani Sharma"/>
    <n v="0"/>
    <n v="200000"/>
    <d v="2020-03-31T00:00:00"/>
    <x v="0"/>
    <s v="Ahmedabad"/>
    <s v="Marine"/>
    <x v="1"/>
    <s v="Marine Hull"/>
    <s v="Charterers' Liability Policy"/>
  </r>
  <r>
    <s v="II -  GMC"/>
    <s v="OPP1900001057"/>
    <s v="Shivani Sharma"/>
    <n v="0"/>
    <n v="75000"/>
    <d v="2020-03-31T00:00:00"/>
    <x v="0"/>
    <s v="Ahmedabad"/>
    <s v="Employee Benefits (EB)"/>
    <x v="0"/>
    <s v="Mediclaim"/>
    <s v="Group Medical"/>
  </r>
  <r>
    <s v="II - GPA"/>
    <s v="OPP1900001058"/>
    <s v="Shivani Sharma"/>
    <n v="0"/>
    <n v="25000"/>
    <d v="2020-03-31T00:00:00"/>
    <x v="0"/>
    <s v="Ahmedabad"/>
    <s v="Employee Benefits (EB)"/>
    <x v="0"/>
    <s v="Mediclaim"/>
    <s v="Group Personal Accident"/>
  </r>
  <r>
    <s v="G R -GMC"/>
    <s v="OPP1900001072"/>
    <s v="Shivani Sharma"/>
    <n v="2000000"/>
    <n v="150000"/>
    <d v="2020-05-31T00:00:00"/>
    <x v="0"/>
    <s v="Ahmedabad"/>
    <s v="Employee Benefits (EB)"/>
    <x v="0"/>
    <s v="Mediclaim"/>
    <s v="Group Medical"/>
  </r>
  <r>
    <s v="DB- Cyber Liability"/>
    <s v="OPP1900001138"/>
    <s v="Shivani Sharma"/>
    <n v="500000"/>
    <n v="75000"/>
    <d v="2020-05-31T00:00:00"/>
    <x v="0"/>
    <s v="Ahmedabad"/>
    <s v="Liability"/>
    <x v="3"/>
    <s v="Financial Lines"/>
    <s v="Cyber Liability Insurance"/>
  </r>
  <r>
    <s v="KB GMC"/>
    <s v="OPP1900001222"/>
    <s v="Animesh Rawat"/>
    <n v="2500000"/>
    <n v="125000"/>
    <d v="2019-12-01T00:00:00"/>
    <x v="0"/>
    <s v="Ahmedabad"/>
    <s v="Employee Benefits (EB)"/>
    <x v="0"/>
    <s v="Mediclaim"/>
    <s v="Group Medical"/>
  </r>
  <r>
    <s v="EI- GMC"/>
    <s v="OPP1900001364"/>
    <s v="Mark"/>
    <n v="1400000"/>
    <n v="100000"/>
    <d v="2019-12-09T00:00:00"/>
    <x v="0"/>
    <s v="Ahmedabad"/>
    <s v="Employee Benefits (EB)"/>
    <x v="0"/>
    <s v="Mediclaim"/>
    <s v="Group Medical"/>
  </r>
  <r>
    <s v="CVP GMC"/>
    <s v="OPP1900001365"/>
    <s v="Mark"/>
    <n v="4500000"/>
    <n v="350000"/>
    <d v="2019-12-11T00:00:00"/>
    <x v="0"/>
    <s v="Ahmedabad"/>
    <s v="Employee Benefits (EB)"/>
    <x v="2"/>
    <s v="Miscellaneous"/>
    <s v="Group Medical"/>
  </r>
  <r>
    <s v="Sin GMC"/>
    <s v="OPP1900001366"/>
    <s v="Animesh Rawat"/>
    <n v="9500000"/>
    <n v="200000"/>
    <d v="2019-09-30T00:00:00"/>
    <x v="1"/>
    <s v="Ahmedabad"/>
    <s v="Employee Benefits (EB)"/>
    <x v="0"/>
    <s v="Mediclaim"/>
    <s v="Group Medical"/>
  </r>
  <r>
    <s v="FM-Group Mediclaim"/>
    <s v="OPP1900001390"/>
    <s v="Mark"/>
    <n v="4500000"/>
    <n v="300000"/>
    <d v="2019-10-29T00:00:00"/>
    <x v="0"/>
    <s v="Ahmedabad"/>
    <s v="Employee Benefits (EB)"/>
    <x v="0"/>
    <s v="Mediclaim"/>
    <s v="Group Medical"/>
  </r>
  <r>
    <s v="Stem GMC"/>
    <s v="OPP1900001391"/>
    <s v="Animesh Rawat"/>
    <n v="0"/>
    <n v="100000"/>
    <d v="2019-11-15T00:00:00"/>
    <x v="0"/>
    <s v="Ahmedabad"/>
    <s v="Employee Benefits (EB)"/>
    <x v="0"/>
    <s v="Mediclaim"/>
    <s v="Group Medical"/>
  </r>
  <r>
    <s v="DS- Employees GMC"/>
    <s v="OPP1900001392"/>
    <s v="Animesh Rawat"/>
    <n v="6000000"/>
    <n v="300000"/>
    <d v="2019-12-01T00:00:00"/>
    <x v="0"/>
    <s v="Ahmedabad"/>
    <s v="Employee Benefits (EB)"/>
    <x v="0"/>
    <s v="Mediclaim"/>
    <s v="Group Medical"/>
  </r>
  <r>
    <s v="BVGMC"/>
    <s v="OPP1900001393"/>
    <s v="Mark"/>
    <n v="600000"/>
    <n v="100000"/>
    <d v="2019-11-30T00:00:00"/>
    <x v="0"/>
    <s v="Ahmedabad"/>
    <s v="Emerging Corporates Group (ECG)"/>
    <x v="0"/>
    <s v="Mediclaim"/>
    <s v="Group Medical"/>
  </r>
  <r>
    <s v="BV GPA"/>
    <s v="OPP1900001394"/>
    <s v="Mark"/>
    <n v="210000"/>
    <n v="35000"/>
    <d v="2019-11-30T00:00:00"/>
    <x v="0"/>
    <s v="Ahmedabad"/>
    <s v="Emerging Corporates Group (ECG)"/>
    <x v="0"/>
    <s v="Mediclaim"/>
    <s v="Group Personal Accident"/>
  </r>
  <r>
    <s v="GL-CGL"/>
    <s v="OPP1900001655"/>
    <s v="Mark"/>
    <n v="300000"/>
    <n v="49500"/>
    <d v="2019-09-30T00:00:00"/>
    <x v="1"/>
    <s v="Ahmedabad"/>
    <s v="Liability"/>
    <x v="3"/>
    <s v="Financial Lines"/>
    <s v="Commercial General Liability"/>
  </r>
  <r>
    <s v="GL-Crime"/>
    <s v="OPP1900001656"/>
    <s v="Mark"/>
    <n v="300000"/>
    <n v="49500"/>
    <d v="2019-09-30T00:00:00"/>
    <x v="1"/>
    <s v="Ahmedabad"/>
    <s v="Liability"/>
    <x v="3"/>
    <s v="Financial Lines"/>
    <s v="Commercial Crime Insurance"/>
  </r>
  <r>
    <s v="OP-GMC"/>
    <s v="OPP1900001803"/>
    <s v="Mark"/>
    <n v="5000000"/>
    <n v="250000"/>
    <d v="2019-11-30T00:00:00"/>
    <x v="0"/>
    <s v="Ahmedabad"/>
    <s v="Employee Benefits (EB)"/>
    <x v="0"/>
    <s v="Mediclaim"/>
    <s v="Group Medical"/>
  </r>
  <r>
    <s v="Marine"/>
    <s v="OPP1900001843"/>
    <s v="Animesh Rawat"/>
    <n v="0"/>
    <n v="100000"/>
    <d v="2019-10-31T00:00:00"/>
    <x v="1"/>
    <s v="Ahmedabad"/>
    <s v="Marine"/>
    <x v="1"/>
    <s v="Marine Cargo"/>
    <s v="Marine Combo policy ( EXIM +Inland)"/>
  </r>
  <r>
    <s v="ITNL - IAR (Operational Roads)"/>
    <s v="OPP1900001906"/>
    <s v="Shivani Sharma"/>
    <n v="90000000"/>
    <n v="200000"/>
    <d v="2020-08-31T00:00:00"/>
    <x v="0"/>
    <s v="Ahmedabad"/>
    <s v="Property / BI"/>
    <x v="4"/>
    <s v="Constructions &amp;amp; Infrastructure"/>
    <s v="Industrial All Risks"/>
  </r>
  <r>
    <s v="Maine Open"/>
    <s v="OPP1900001923"/>
    <s v="Animesh Rawat"/>
    <n v="0"/>
    <n v="10000"/>
    <d v="2019-09-30T00:00:00"/>
    <x v="2"/>
    <s v="Ahmedabad"/>
    <s v="Marine"/>
    <x v="1"/>
    <s v="Marine Cargo"/>
    <s v="Marine Cargo"/>
  </r>
  <r>
    <s v="BD PDBI"/>
    <s v="OPP1900001937"/>
    <s v="Shivani Sharma"/>
    <n v="0"/>
    <n v="50000"/>
    <d v="2020-03-31T00:00:00"/>
    <x v="0"/>
    <s v="Ahmedabad"/>
    <s v="Property / BI"/>
    <x v="4"/>
    <s v="Constructions &amp;amp; Infrastructure"/>
    <s v="Fire &amp;amp; Special Perils"/>
  </r>
  <r>
    <s v="CI-CAR/EAR Policy"/>
    <s v="OPP1900001938"/>
    <s v="Shivani Sharma"/>
    <n v="300000"/>
    <n v="30000"/>
    <d v="2020-03-31T00:00:00"/>
    <x v="0"/>
    <s v="Ahmedabad"/>
    <s v="Construction, Power &amp; Infrastructure"/>
    <x v="5"/>
    <s v="Engineering"/>
    <s v="Contractors All Risk"/>
  </r>
  <r>
    <s v="Sandesh - PDBI"/>
    <s v="OPP1900001939"/>
    <s v="Shivani Sharma"/>
    <n v="0"/>
    <n v="200000"/>
    <d v="2020-03-31T00:00:00"/>
    <x v="0"/>
    <s v="Ahmedabad"/>
    <s v="Property / BI"/>
    <x v="4"/>
    <s v="Constructions &amp;amp; Infrastructure"/>
    <s v="Fire &amp;amp; Special Perils"/>
  </r>
  <r>
    <s v="VS-PDBI"/>
    <s v="OPP1900001940"/>
    <s v="Shivani Sharma"/>
    <n v="300000"/>
    <n v="50000"/>
    <d v="2020-03-31T00:00:00"/>
    <x v="0"/>
    <s v="Ahmedabad"/>
    <s v="Property / BI"/>
    <x v="4"/>
    <s v="Constructions &amp;amp; Infrastructure"/>
    <s v="Fire &amp;amp; Special Perils"/>
  </r>
  <r>
    <s v="ag - Property Insurance"/>
    <s v="OPP1900001941"/>
    <s v="Shivani Sharma"/>
    <n v="1000000"/>
    <n v="100000"/>
    <d v="2020-07-31T00:00:00"/>
    <x v="0"/>
    <s v="Ahmedabad"/>
    <s v="Property / BI"/>
    <x v="4"/>
    <s v="Constructions &amp;amp; Infrastructure"/>
    <s v="Fire &amp;amp; Special Perils"/>
  </r>
  <r>
    <s v="BE-Mega policy"/>
    <s v="OPP1900001942"/>
    <s v="Shivani Sharma"/>
    <n v="0"/>
    <n v="300000"/>
    <d v="2020-06-30T00:00:00"/>
    <x v="0"/>
    <s v="Ahmedabad"/>
    <s v="Property / BI"/>
    <x v="4"/>
    <s v="Constructions &amp;amp; Infrastructure"/>
    <s v="Fire &amp;amp; Special Perils"/>
  </r>
  <r>
    <s v="BC - PDBI"/>
    <s v="OPP1900001943"/>
    <s v="Shivani Sharma"/>
    <n v="0"/>
    <n v="200000"/>
    <d v="2020-06-30T00:00:00"/>
    <x v="0"/>
    <s v="Ahmedabad"/>
    <s v="Property / BI"/>
    <x v="4"/>
    <s v="Constructions &amp;amp; Infrastructure"/>
    <s v="Fire &amp;amp; Special Perils"/>
  </r>
  <r>
    <s v="CP-PDBI"/>
    <s v="OPP1900001944"/>
    <s v="Shivani Sharma"/>
    <n v="0"/>
    <n v="200000"/>
    <d v="2020-06-30T00:00:00"/>
    <x v="0"/>
    <s v="Ahmedabad"/>
    <s v="Property / BI"/>
    <x v="4"/>
    <s v="Constructions &amp;amp; Infrastructure"/>
    <s v="Fire &amp;amp; Special Perils"/>
  </r>
  <r>
    <s v="DB -Mega Policy"/>
    <s v="OPP1900001945"/>
    <s v="Shivani Sharma"/>
    <n v="0"/>
    <n v="400000"/>
    <d v="2020-06-30T00:00:00"/>
    <x v="0"/>
    <s v="Ahmedabad"/>
    <s v="Property / BI"/>
    <x v="4"/>
    <s v="Constructions &amp;amp; Infrastructure"/>
    <s v="Fire &amp;amp; Special Perils"/>
  </r>
  <r>
    <s v="DB -Terrorism Policy"/>
    <s v="OPP1900001946"/>
    <s v="Shivani Sharma"/>
    <n v="0"/>
    <n v="300000"/>
    <d v="2020-06-30T00:00:00"/>
    <x v="0"/>
    <s v="Ahmedabad"/>
    <s v="Crises Mgmt / Terr / Political Risks / K&amp;amp;R"/>
    <x v="6"/>
    <s v="Political Risks"/>
    <s v="SABOTAGE &amp;amp; TERRORISM &amp;amp; Political Violence"/>
  </r>
  <r>
    <s v="KG-CAR"/>
    <s v="OPP1900001947"/>
    <s v="Shivani Sharma"/>
    <n v="500000"/>
    <n v="50000"/>
    <d v="2019-12-31T00:00:00"/>
    <x v="0"/>
    <s v="Ahmedabad"/>
    <s v="Construction, Power &amp; Infrastructure"/>
    <x v="5"/>
    <s v="Engineering"/>
    <s v="Contractors All Risk"/>
  </r>
  <r>
    <s v="G R -CAR"/>
    <s v="OPP1900001950"/>
    <s v="Shivani Sharma"/>
    <n v="1000000"/>
    <n v="100000"/>
    <d v="2019-09-30T00:00:00"/>
    <x v="0"/>
    <s v="Ahmedabad"/>
    <s v="Construction, Power &amp; Infrastructure"/>
    <x v="5"/>
    <s v="Engineering"/>
    <s v="Contractors All Risk"/>
  </r>
  <r>
    <s v="SI-CAR"/>
    <s v="OPP1900001975"/>
    <s v="Mark"/>
    <n v="500000"/>
    <n v="62000"/>
    <d v="2019-09-30T00:00:00"/>
    <x v="0"/>
    <s v="Ahmedabad"/>
    <s v="Construction, Power &amp; Infrastructure"/>
    <x v="5"/>
    <s v="Engineering"/>
    <s v="Contractors All Risk"/>
  </r>
  <r>
    <s v="GRTC-CAR"/>
    <s v="OPP1900001976"/>
    <s v="Mark"/>
    <n v="300000"/>
    <n v="37500"/>
    <d v="2019-09-30T00:00:00"/>
    <x v="0"/>
    <s v="Ahmedabad"/>
    <s v="Construction, Power &amp; Infrastructure"/>
    <x v="5"/>
    <s v="Engineering"/>
    <s v="Contractors All Risk"/>
  </r>
  <r>
    <s v="PDBI"/>
    <s v="OPP1900002004"/>
    <s v="Animesh Rawat"/>
    <n v="700000"/>
    <n v="100000"/>
    <d v="2019-12-31T00:00:00"/>
    <x v="0"/>
    <s v="Ahmedabad"/>
    <s v="Property / BI"/>
    <x v="4"/>
    <s v="Constructions &amp;amp; Infrastructure"/>
    <s v="Fire &amp;amp; Special Perils"/>
  </r>
  <r>
    <s v="Infra-CAR"/>
    <s v="OPP1900002039"/>
    <s v="Mark"/>
    <n v="800000"/>
    <n v="50000"/>
    <d v="2019-09-30T00:00:00"/>
    <x v="0"/>
    <s v="Ahmedabad"/>
    <s v="Construction, Power &amp; Infrastructure"/>
    <x v="5"/>
    <s v="Engineering"/>
    <s v="Contractors All Risk"/>
  </r>
  <r>
    <s v="Fire"/>
    <s v="OPP1900002070"/>
    <s v="Animesh Rawat"/>
    <n v="0"/>
    <n v="500000"/>
    <d v="2019-10-01T00:00:00"/>
    <x v="1"/>
    <s v="Ahmedabad"/>
    <s v="Property / BI"/>
    <x v="4"/>
    <s v="Constructions &amp;amp; Infrastructure"/>
    <s v="Fire &amp;amp; Special Perils"/>
  </r>
  <r>
    <s v="PI(Operational Road)"/>
    <s v="OPP1900002092"/>
    <s v="Shivani Sharma"/>
    <n v="1000000"/>
    <n v="100000"/>
    <d v="2019-12-31T00:00:00"/>
    <x v="0"/>
    <s v="Ahmedabad"/>
    <s v="Property / BI"/>
    <x v="4"/>
    <s v="Constructions &amp;amp; Infrastructure"/>
    <s v="Fire &amp;amp; Special Perils"/>
  </r>
  <r>
    <s v="SFSP"/>
    <s v="OPP1900002098"/>
    <s v="Animesh Rawat"/>
    <n v="0"/>
    <n v="50000"/>
    <d v="2019-09-30T00:00:00"/>
    <x v="2"/>
    <s v="Ahmedabad"/>
    <s v="Property / BI"/>
    <x v="4"/>
    <s v="Constructions &amp;amp; Infrastructure"/>
    <s v="Fire &amp;amp; Special Perils"/>
  </r>
  <r>
    <s v="VS.-D &amp; O"/>
    <s v="OPP1900002104"/>
    <s v="Shivani Sharma"/>
    <n v="0"/>
    <n v="50000"/>
    <d v="2020-03-31T00:00:00"/>
    <x v="0"/>
    <s v="Ahmedabad"/>
    <s v="Liability"/>
    <x v="3"/>
    <s v="Financial Lines"/>
    <s v="Director &amp;amp; Officers / Management  Liability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OPP1900002070"/>
    <s v="Animesh Rawat"/>
    <n v="0"/>
    <n v="500000"/>
    <d v="2019-10-01T00:00:00"/>
    <x v="0"/>
    <x v="0"/>
    <x v="0"/>
    <x v="0"/>
    <x v="0"/>
    <x v="0"/>
  </r>
  <r>
    <x v="1"/>
    <s v="OPP1900001047"/>
    <s v="Shivani Sharma"/>
    <n v="200000"/>
    <n v="30000"/>
    <d v="2020-03-31T00:00:00"/>
    <x v="1"/>
    <x v="0"/>
    <x v="1"/>
    <x v="1"/>
    <x v="1"/>
    <x v="1"/>
  </r>
  <r>
    <x v="2"/>
    <s v="OPP1900001048"/>
    <s v="Shivani Sharma"/>
    <n v="0"/>
    <n v="100000"/>
    <d v="2020-06-30T00:00:00"/>
    <x v="1"/>
    <x v="0"/>
    <x v="2"/>
    <x v="2"/>
    <x v="2"/>
    <x v="2"/>
  </r>
  <r>
    <x v="3"/>
    <s v="OPP1900001050"/>
    <s v="Shivani Sharma"/>
    <n v="0"/>
    <n v="100000"/>
    <d v="2020-03-31T00:00:00"/>
    <x v="1"/>
    <x v="0"/>
    <x v="2"/>
    <x v="2"/>
    <x v="2"/>
    <x v="2"/>
  </r>
  <r>
    <x v="4"/>
    <s v="OPP1900001051"/>
    <s v="Shivani Sharma"/>
    <n v="1200000"/>
    <n v="100000"/>
    <d v="2020-03-31T00:00:00"/>
    <x v="1"/>
    <x v="0"/>
    <x v="3"/>
    <x v="3"/>
    <x v="3"/>
    <x v="3"/>
  </r>
  <r>
    <x v="5"/>
    <s v="OPP1900001052"/>
    <s v="Shivani Sharma"/>
    <n v="0"/>
    <n v="100000"/>
    <d v="2020-05-31T00:00:00"/>
    <x v="1"/>
    <x v="0"/>
    <x v="4"/>
    <x v="4"/>
    <x v="4"/>
    <x v="4"/>
  </r>
  <r>
    <x v="6"/>
    <s v="OPP1900001053"/>
    <s v="Shivani Sharma"/>
    <n v="0"/>
    <n v="100000"/>
    <d v="2020-05-31T00:00:00"/>
    <x v="1"/>
    <x v="0"/>
    <x v="2"/>
    <x v="2"/>
    <x v="2"/>
    <x v="2"/>
  </r>
  <r>
    <x v="7"/>
    <s v="OPP1900001054"/>
    <s v="Shivani Sharma"/>
    <n v="0"/>
    <n v="125000"/>
    <d v="2020-06-30T00:00:00"/>
    <x v="1"/>
    <x v="0"/>
    <x v="1"/>
    <x v="1"/>
    <x v="1"/>
    <x v="5"/>
  </r>
  <r>
    <x v="8"/>
    <s v="OPP1900001055"/>
    <s v="Shivani Sharma"/>
    <n v="0"/>
    <n v="100000"/>
    <d v="2020-03-31T00:00:00"/>
    <x v="1"/>
    <x v="0"/>
    <x v="2"/>
    <x v="2"/>
    <x v="2"/>
    <x v="2"/>
  </r>
  <r>
    <x v="9"/>
    <s v="OPP1900001056"/>
    <s v="Shivani Sharma"/>
    <n v="0"/>
    <n v="200000"/>
    <d v="2020-03-31T00:00:00"/>
    <x v="1"/>
    <x v="0"/>
    <x v="2"/>
    <x v="2"/>
    <x v="2"/>
    <x v="2"/>
  </r>
  <r>
    <x v="10"/>
    <s v="OPP1900001057"/>
    <s v="Shivani Sharma"/>
    <n v="0"/>
    <n v="75000"/>
    <d v="2020-03-31T00:00:00"/>
    <x v="1"/>
    <x v="0"/>
    <x v="1"/>
    <x v="1"/>
    <x v="1"/>
    <x v="5"/>
  </r>
  <r>
    <x v="11"/>
    <s v="OPP1900001058"/>
    <s v="Shivani Sharma"/>
    <n v="0"/>
    <n v="25000"/>
    <d v="2020-03-31T00:00:00"/>
    <x v="1"/>
    <x v="0"/>
    <x v="1"/>
    <x v="1"/>
    <x v="1"/>
    <x v="1"/>
  </r>
  <r>
    <x v="12"/>
    <s v="OPP1900001072"/>
    <s v="Shivani Sharma"/>
    <n v="2000000"/>
    <n v="150000"/>
    <d v="2020-05-31T00:00:00"/>
    <x v="1"/>
    <x v="0"/>
    <x v="1"/>
    <x v="1"/>
    <x v="1"/>
    <x v="5"/>
  </r>
  <r>
    <x v="13"/>
    <s v="OPP1900001138"/>
    <s v="Shivani Sharma"/>
    <n v="500000"/>
    <n v="75000"/>
    <d v="2020-05-31T00:00:00"/>
    <x v="1"/>
    <x v="0"/>
    <x v="4"/>
    <x v="4"/>
    <x v="4"/>
    <x v="6"/>
  </r>
  <r>
    <x v="14"/>
    <s v="OPP1900001042"/>
    <s v="Animesh Rawat"/>
    <n v="8000000"/>
    <n v="400000"/>
    <d v="2019-11-13T00:00:00"/>
    <x v="1"/>
    <x v="0"/>
    <x v="1"/>
    <x v="1"/>
    <x v="1"/>
    <x v="5"/>
  </r>
  <r>
    <x v="15"/>
    <s v="OPP1900001364"/>
    <s v="Mark"/>
    <n v="1400000"/>
    <n v="100000"/>
    <d v="2019-12-09T00:00:00"/>
    <x v="1"/>
    <x v="0"/>
    <x v="1"/>
    <x v="1"/>
    <x v="1"/>
    <x v="5"/>
  </r>
  <r>
    <x v="16"/>
    <s v="OPP1900001365"/>
    <s v="Mark"/>
    <n v="4500000"/>
    <n v="350000"/>
    <d v="2019-12-11T00:00:00"/>
    <x v="1"/>
    <x v="0"/>
    <x v="1"/>
    <x v="3"/>
    <x v="3"/>
    <x v="5"/>
  </r>
  <r>
    <x v="17"/>
    <s v="OPP1900001392"/>
    <s v="Animesh Rawat"/>
    <n v="6000000"/>
    <n v="300000"/>
    <d v="2019-12-01T00:00:00"/>
    <x v="1"/>
    <x v="0"/>
    <x v="1"/>
    <x v="1"/>
    <x v="1"/>
    <x v="5"/>
  </r>
  <r>
    <x v="18"/>
    <s v="OPP1900001390"/>
    <s v="Mark"/>
    <n v="4500000"/>
    <n v="300000"/>
    <d v="2019-10-29T00:00:00"/>
    <x v="1"/>
    <x v="0"/>
    <x v="1"/>
    <x v="1"/>
    <x v="1"/>
    <x v="5"/>
  </r>
  <r>
    <x v="19"/>
    <s v="OPP1900001366"/>
    <s v="Animesh Rawat"/>
    <n v="9500000"/>
    <n v="200000"/>
    <d v="2019-09-30T00:00:00"/>
    <x v="0"/>
    <x v="0"/>
    <x v="1"/>
    <x v="1"/>
    <x v="1"/>
    <x v="5"/>
  </r>
  <r>
    <x v="20"/>
    <s v="OPP1900001222"/>
    <s v="Animesh Rawat"/>
    <n v="2500000"/>
    <n v="125000"/>
    <d v="2019-12-01T00:00:00"/>
    <x v="1"/>
    <x v="0"/>
    <x v="1"/>
    <x v="1"/>
    <x v="1"/>
    <x v="5"/>
  </r>
  <r>
    <x v="21"/>
    <s v="OPP1900001393"/>
    <s v="Mark"/>
    <n v="600000"/>
    <n v="100000"/>
    <d v="2019-11-30T00:00:00"/>
    <x v="1"/>
    <x v="0"/>
    <x v="5"/>
    <x v="1"/>
    <x v="1"/>
    <x v="5"/>
  </r>
  <r>
    <x v="22"/>
    <s v="OPP1900001394"/>
    <s v="Mark"/>
    <n v="210000"/>
    <n v="35000"/>
    <d v="2019-11-30T00:00:00"/>
    <x v="1"/>
    <x v="0"/>
    <x v="5"/>
    <x v="1"/>
    <x v="1"/>
    <x v="1"/>
  </r>
  <r>
    <x v="23"/>
    <s v="OPP1900001655"/>
    <s v="Mark"/>
    <n v="300000"/>
    <n v="49500"/>
    <d v="2019-09-30T00:00:00"/>
    <x v="0"/>
    <x v="0"/>
    <x v="4"/>
    <x v="4"/>
    <x v="4"/>
    <x v="4"/>
  </r>
  <r>
    <x v="24"/>
    <s v="OPP1900001656"/>
    <s v="Mark"/>
    <n v="300000"/>
    <n v="49500"/>
    <d v="2019-09-30T00:00:00"/>
    <x v="0"/>
    <x v="0"/>
    <x v="4"/>
    <x v="4"/>
    <x v="4"/>
    <x v="7"/>
  </r>
  <r>
    <x v="25"/>
    <s v="OPP1900001803"/>
    <s v="Mark"/>
    <n v="5000000"/>
    <n v="250000"/>
    <d v="2019-11-30T00:00:00"/>
    <x v="1"/>
    <x v="0"/>
    <x v="1"/>
    <x v="1"/>
    <x v="1"/>
    <x v="5"/>
  </r>
  <r>
    <x v="26"/>
    <s v="OPP1900001391"/>
    <s v="Animesh Rawat"/>
    <n v="0"/>
    <n v="100000"/>
    <d v="2019-11-15T00:00:00"/>
    <x v="1"/>
    <x v="0"/>
    <x v="1"/>
    <x v="1"/>
    <x v="1"/>
    <x v="5"/>
  </r>
  <r>
    <x v="27"/>
    <s v="OPP1900001906"/>
    <s v="Shivani Sharma"/>
    <n v="90000000"/>
    <n v="200000"/>
    <d v="2020-08-31T00:00:00"/>
    <x v="1"/>
    <x v="0"/>
    <x v="0"/>
    <x v="0"/>
    <x v="0"/>
    <x v="8"/>
  </r>
  <r>
    <x v="28"/>
    <s v="OPP1900001843"/>
    <s v="Animesh Rawat"/>
    <n v="0"/>
    <n v="100000"/>
    <d v="2019-10-31T00:00:00"/>
    <x v="0"/>
    <x v="0"/>
    <x v="2"/>
    <x v="2"/>
    <x v="5"/>
    <x v="9"/>
  </r>
  <r>
    <x v="29"/>
    <s v="OPP1900001937"/>
    <s v="Shivani Sharma"/>
    <n v="0"/>
    <n v="50000"/>
    <d v="2020-03-31T00:00:00"/>
    <x v="1"/>
    <x v="0"/>
    <x v="0"/>
    <x v="0"/>
    <x v="0"/>
    <x v="0"/>
  </r>
  <r>
    <x v="30"/>
    <s v="OPP1900001938"/>
    <s v="Shivani Sharma"/>
    <n v="300000"/>
    <n v="30000"/>
    <d v="2020-03-31T00:00:00"/>
    <x v="1"/>
    <x v="0"/>
    <x v="6"/>
    <x v="5"/>
    <x v="6"/>
    <x v="10"/>
  </r>
  <r>
    <x v="31"/>
    <s v="OPP1900001939"/>
    <s v="Shivani Sharma"/>
    <n v="0"/>
    <n v="200000"/>
    <d v="2020-03-31T00:00:00"/>
    <x v="1"/>
    <x v="0"/>
    <x v="0"/>
    <x v="0"/>
    <x v="0"/>
    <x v="0"/>
  </r>
  <r>
    <x v="32"/>
    <s v="OPP1900001940"/>
    <s v="Shivani Sharma"/>
    <n v="300000"/>
    <n v="50000"/>
    <d v="2020-03-31T00:00:00"/>
    <x v="1"/>
    <x v="0"/>
    <x v="0"/>
    <x v="0"/>
    <x v="0"/>
    <x v="0"/>
  </r>
  <r>
    <x v="33"/>
    <s v="OPP1900001941"/>
    <s v="Shivani Sharma"/>
    <n v="1000000"/>
    <n v="100000"/>
    <d v="2020-07-31T00:00:00"/>
    <x v="1"/>
    <x v="0"/>
    <x v="0"/>
    <x v="0"/>
    <x v="0"/>
    <x v="0"/>
  </r>
  <r>
    <x v="34"/>
    <s v="OPP1900001942"/>
    <s v="Shivani Sharma"/>
    <n v="0"/>
    <n v="300000"/>
    <d v="2020-06-30T00:00:00"/>
    <x v="1"/>
    <x v="0"/>
    <x v="0"/>
    <x v="0"/>
    <x v="0"/>
    <x v="0"/>
  </r>
  <r>
    <x v="35"/>
    <s v="OPP1900001943"/>
    <s v="Shivani Sharma"/>
    <n v="0"/>
    <n v="200000"/>
    <d v="2020-06-30T00:00:00"/>
    <x v="1"/>
    <x v="0"/>
    <x v="0"/>
    <x v="0"/>
    <x v="0"/>
    <x v="0"/>
  </r>
  <r>
    <x v="36"/>
    <s v="OPP1900001944"/>
    <s v="Shivani Sharma"/>
    <n v="0"/>
    <n v="200000"/>
    <d v="2020-06-30T00:00:00"/>
    <x v="1"/>
    <x v="0"/>
    <x v="0"/>
    <x v="0"/>
    <x v="0"/>
    <x v="0"/>
  </r>
  <r>
    <x v="37"/>
    <s v="OPP1900001945"/>
    <s v="Shivani Sharma"/>
    <n v="0"/>
    <n v="400000"/>
    <d v="2020-06-30T00:00:00"/>
    <x v="1"/>
    <x v="0"/>
    <x v="0"/>
    <x v="0"/>
    <x v="0"/>
    <x v="0"/>
  </r>
  <r>
    <x v="38"/>
    <s v="OPP1900001946"/>
    <s v="Shivani Sharma"/>
    <n v="0"/>
    <n v="300000"/>
    <d v="2020-06-30T00:00:00"/>
    <x v="1"/>
    <x v="0"/>
    <x v="7"/>
    <x v="6"/>
    <x v="7"/>
    <x v="11"/>
  </r>
  <r>
    <x v="39"/>
    <s v="OPP1900001947"/>
    <s v="Shivani Sharma"/>
    <n v="500000"/>
    <n v="50000"/>
    <d v="2019-12-31T00:00:00"/>
    <x v="1"/>
    <x v="0"/>
    <x v="6"/>
    <x v="5"/>
    <x v="6"/>
    <x v="10"/>
  </r>
  <r>
    <x v="40"/>
    <s v="OPP1900001950"/>
    <s v="Shivani Sharma"/>
    <n v="1000000"/>
    <n v="100000"/>
    <d v="2019-09-30T00:00:00"/>
    <x v="1"/>
    <x v="0"/>
    <x v="6"/>
    <x v="5"/>
    <x v="6"/>
    <x v="10"/>
  </r>
  <r>
    <x v="41"/>
    <s v="OPP1900001975"/>
    <s v="Mark"/>
    <n v="500000"/>
    <n v="62000"/>
    <d v="2019-09-30T00:00:00"/>
    <x v="1"/>
    <x v="0"/>
    <x v="6"/>
    <x v="5"/>
    <x v="6"/>
    <x v="10"/>
  </r>
  <r>
    <x v="42"/>
    <s v="OPP1900001976"/>
    <s v="Mark"/>
    <n v="300000"/>
    <n v="37500"/>
    <d v="2019-09-30T00:00:00"/>
    <x v="1"/>
    <x v="0"/>
    <x v="6"/>
    <x v="5"/>
    <x v="6"/>
    <x v="10"/>
  </r>
  <r>
    <x v="43"/>
    <s v="OPP1900002004"/>
    <s v="Animesh Rawat"/>
    <n v="700000"/>
    <n v="100000"/>
    <d v="2019-12-31T00:00:00"/>
    <x v="1"/>
    <x v="0"/>
    <x v="0"/>
    <x v="0"/>
    <x v="0"/>
    <x v="0"/>
  </r>
  <r>
    <x v="44"/>
    <s v="OPP1900002039"/>
    <s v="Mark"/>
    <n v="800000"/>
    <n v="50000"/>
    <d v="2019-09-30T00:00:00"/>
    <x v="1"/>
    <x v="0"/>
    <x v="6"/>
    <x v="5"/>
    <x v="6"/>
    <x v="10"/>
  </r>
  <r>
    <x v="45"/>
    <s v="OPP1900002098"/>
    <s v="Animesh Rawat"/>
    <n v="0"/>
    <n v="50000"/>
    <d v="2019-09-30T00:00:00"/>
    <x v="2"/>
    <x v="0"/>
    <x v="0"/>
    <x v="0"/>
    <x v="0"/>
    <x v="0"/>
  </r>
  <r>
    <x v="46"/>
    <s v="OPP1900002092"/>
    <s v="Shivani Sharma"/>
    <n v="1000000"/>
    <n v="100000"/>
    <d v="2019-12-31T00:00:00"/>
    <x v="1"/>
    <x v="0"/>
    <x v="0"/>
    <x v="0"/>
    <x v="0"/>
    <x v="0"/>
  </r>
  <r>
    <x v="47"/>
    <s v="OPP1900001923"/>
    <s v="Animesh Rawat"/>
    <n v="0"/>
    <n v="10000"/>
    <d v="2019-09-30T00:00:00"/>
    <x v="2"/>
    <x v="0"/>
    <x v="2"/>
    <x v="2"/>
    <x v="5"/>
    <x v="12"/>
  </r>
  <r>
    <x v="48"/>
    <s v="OPP1900002104"/>
    <s v="Shivani Sharma"/>
    <n v="0"/>
    <n v="50000"/>
    <d v="2020-03-31T00:00:00"/>
    <x v="1"/>
    <x v="0"/>
    <x v="4"/>
    <x v="4"/>
    <x v="4"/>
    <x v="1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s v="A"/>
    <s v="2414 2022 4088 1000 000"/>
    <s v="Active"/>
    <d v="2018-04-19T00:00:00"/>
    <d v="2019-04-18T00:00:00"/>
    <s v="Marine"/>
    <s v="Vinay"/>
    <s v="Ahmedabad"/>
    <s v="Marine"/>
    <x v="0"/>
    <n v="32186.720000000001"/>
    <d v="2018-04-19T00:00:00"/>
    <s v="Brokerage"/>
    <s v="Inception"/>
    <m/>
    <d v="2020-01-22T00:00:00"/>
  </r>
  <r>
    <s v="Amit"/>
    <n v="2.4142027811737001E+18"/>
    <s v="Active"/>
    <d v="2019-05-01T00:00:00"/>
    <d v="2020-04-30T00:00:00"/>
    <s v="Marine"/>
    <s v="Abhinav Shivam"/>
    <s v="Ahmedabad"/>
    <s v="Marine"/>
    <x v="1"/>
    <n v="23590.71"/>
    <d v="2019-05-01T00:00:00"/>
    <s v="Brokerage"/>
    <s v="Inception"/>
    <m/>
    <d v="2020-01-22T00:00:00"/>
  </r>
  <r>
    <s v="B"/>
    <s v="0655001825 01"/>
    <s v="Inactive"/>
    <d v="2018-09-13T00:00:00"/>
    <d v="2019-09-12T00:00:00"/>
    <s v="Fire"/>
    <s v="Vinay"/>
    <s v="Ahmedabad"/>
    <s v="Construction, Power &amp; Infrastructure"/>
    <x v="0"/>
    <n v="4611.96"/>
    <d v="2018-09-13T00:00:00"/>
    <s v="Brokerage"/>
    <s v="Inception"/>
    <m/>
    <d v="2020-01-22T00:00:00"/>
  </r>
  <r>
    <s v="B"/>
    <n v="12139156"/>
    <s v="Active"/>
    <d v="2019-09-13T00:00:00"/>
    <d v="2020-09-12T00:00:00"/>
    <s v="Fire"/>
    <s v="Vinay"/>
    <s v="Ahmedabad"/>
    <s v="Construction, Power &amp; Infrastructure"/>
    <x v="0"/>
    <n v="4975.41"/>
    <d v="2019-09-13T00:00:00"/>
    <s v="Brokerage"/>
    <s v="Renewal"/>
    <m/>
    <d v="2020-01-22T00:00:00"/>
  </r>
  <r>
    <s v="B"/>
    <n v="2200090892"/>
    <s v="Active"/>
    <d v="2018-11-06T00:00:00"/>
    <d v="2019-11-05T00:00:00"/>
    <s v="Miscellaneous"/>
    <s v="Vinay"/>
    <s v="Ahmedabad"/>
    <s v="Liability"/>
    <x v="0"/>
    <n v="1198.8800000000001"/>
    <d v="2018-11-06T00:00:00"/>
    <s v="Brokerage"/>
    <s v="Inception"/>
    <m/>
    <d v="2020-01-22T00:00:00"/>
  </r>
  <r>
    <s v="C"/>
    <s v="237164239 00"/>
    <s v="Active"/>
    <d v="2019-02-01T00:00:00"/>
    <d v="2020-01-31T00:00:00"/>
    <s v="Employee Benefits"/>
    <s v="Mark"/>
    <s v="Ahmedabad"/>
    <s v="Employee Benefits (EB)"/>
    <x v="0"/>
    <n v="1825.43"/>
    <d v="2019-02-01T00:00:00"/>
    <s v="Brokerage"/>
    <s v="Inception"/>
    <m/>
    <d v="2020-01-22T00:00:00"/>
  </r>
  <r>
    <s v="D"/>
    <s v="4101190700000015-00"/>
    <s v="Active"/>
    <d v="2019-06-25T00:00:00"/>
    <d v="2020-06-24T00:00:00"/>
    <s v="Employee Benefits"/>
    <s v="Abhinav Shivam"/>
    <s v="Ahmedabad"/>
    <s v="Employee Benefits (EB)"/>
    <x v="1"/>
    <n v="79833.600000000006"/>
    <d v="2019-06-25T00:00:00"/>
    <s v="Brokerage"/>
    <s v="Endorsement"/>
    <m/>
    <d v="2020-01-22T00:00:00"/>
  </r>
  <r>
    <s v="D"/>
    <s v="4101190700000015-00"/>
    <s v="Active"/>
    <d v="2019-06-25T00:00:00"/>
    <d v="2020-06-24T00:00:00"/>
    <s v="Employee Benefits"/>
    <s v="Abhinav Shivam"/>
    <s v="Ahmedabad"/>
    <s v="Employee Benefits (EB)"/>
    <x v="1"/>
    <n v="11435.86"/>
    <d v="2019-08-02T00:00:00"/>
    <s v="Brokerage "/>
    <s v="Endorsement"/>
    <m/>
    <d v="2020-01-22T00:00:00"/>
  </r>
  <r>
    <s v="E"/>
    <n v="2250010276"/>
    <s v="Active"/>
    <d v="2018-04-25T00:00:00"/>
    <d v="2019-04-24T00:00:00"/>
    <s v="Miscellaneous"/>
    <s v="Vinay"/>
    <s v="Ahmedabad"/>
    <s v="Employee Benefits (EB)"/>
    <x v="0"/>
    <n v="847.38"/>
    <d v="2018-04-25T00:00:00"/>
    <s v="Brokerage"/>
    <s v="Inception"/>
    <m/>
    <d v="2020-01-22T00:00:00"/>
  </r>
  <r>
    <s v="E"/>
    <s v="2414 2022 1261 2200 000"/>
    <s v="Inactive"/>
    <d v="2018-04-25T00:00:00"/>
    <d v="2019-04-24T00:00:00"/>
    <s v="Marine"/>
    <s v="Vinay"/>
    <s v="Ahmedabad"/>
    <s v="Marine"/>
    <x v="0"/>
    <n v="9900"/>
    <d v="2018-04-25T00:00:00"/>
    <s v="Brokerage"/>
    <s v="Inception"/>
    <m/>
    <d v="2020-01-22T00:00:00"/>
  </r>
  <r>
    <s v="E"/>
    <s v="2414 2026 2374 7800 000"/>
    <s v="Active"/>
    <d v="2019-01-11T00:00:00"/>
    <d v="2020-01-10T00:00:00"/>
    <s v="Marine"/>
    <s v="Vinay"/>
    <s v="Ahmedabad"/>
    <s v="Marine"/>
    <x v="0"/>
    <n v="8250"/>
    <d v="2019-01-11T00:00:00"/>
    <s v="Brokerage"/>
    <s v="Renewal"/>
    <m/>
    <d v="2020-01-22T00:00:00"/>
  </r>
  <r>
    <s v="E"/>
    <n v="91001900000001"/>
    <s v="Active"/>
    <d v="2018-04-25T00:00:00"/>
    <d v="2019-04-24T00:00:00"/>
    <s v="Fire"/>
    <s v="Vinay"/>
    <s v="Ahmedabad"/>
    <s v="Property / BI"/>
    <x v="0"/>
    <n v="4093.2"/>
    <d v="2018-04-25T00:00:00"/>
    <s v="Brokerage"/>
    <s v="Inception"/>
    <m/>
    <d v="2020-01-22T00:00:00"/>
  </r>
  <r>
    <s v="F"/>
    <n v="2280062933"/>
    <s v="Active"/>
    <d v="2019-05-20T00:00:00"/>
    <d v="2020-05-19T00:00:00"/>
    <s v="Miscellaneous"/>
    <s v="Vinay"/>
    <s v="Ahmedabad"/>
    <s v="Liability"/>
    <x v="0"/>
    <n v="8117"/>
    <d v="2020-01-20T00:00:00"/>
    <s v="Brokerage"/>
    <s v="Renewal"/>
    <m/>
    <d v="2020-01-22T00:00:00"/>
  </r>
  <r>
    <s v="F"/>
    <s v="LWC/I2568913/71/05/006144"/>
    <s v="Inactive"/>
    <d v="2018-05-20T00:00:00"/>
    <d v="2019-05-19T00:00:00"/>
    <s v="Miscellaneous"/>
    <s v="Vinay"/>
    <s v="Ahmedabad"/>
    <s v="Liability"/>
    <x v="0"/>
    <n v="6101.25"/>
    <d v="2018-05-20T00:00:00"/>
    <s v="Brokerage"/>
    <s v="Inception"/>
    <m/>
    <d v="2020-01-22T00:00:00"/>
  </r>
  <r>
    <s v="G"/>
    <s v="0865074115 01"/>
    <s v="Active"/>
    <d v="2018-06-12T00:00:00"/>
    <d v="2019-06-11T00:00:00"/>
    <s v="Marine"/>
    <s v="Manish Sharma"/>
    <s v="Ahmedabad"/>
    <s v="Small Medium Enterpries (SME)"/>
    <x v="0"/>
    <n v="1980"/>
    <d v="2018-06-12T00:00:00"/>
    <s v="Brokerage"/>
    <s v="Endorsement"/>
    <m/>
    <d v="2020-01-22T00:00:00"/>
  </r>
  <r>
    <s v="G"/>
    <s v="0865074115 01"/>
    <s v="Active"/>
    <d v="2018-06-12T00:00:00"/>
    <d v="2019-06-11T00:00:00"/>
    <s v="Marine"/>
    <s v="Manish Sharma"/>
    <s v="Ahmedabad"/>
    <s v="Small Medium Enterpries (SME)"/>
    <x v="0"/>
    <n v="1980"/>
    <d v="2019-01-10T00:00:00"/>
    <s v="Brokerage "/>
    <s v="Endorsement"/>
    <m/>
    <d v="2020-01-22T00:00:00"/>
  </r>
  <r>
    <s v="H"/>
    <n v="3.1142029634361999E+18"/>
    <s v="Active"/>
    <d v="2019-08-26T00:00:00"/>
    <d v="2020-08-25T00:00:00"/>
    <s v="Miscellaneous"/>
    <s v="Animesh Rawat"/>
    <s v="Ahmedabad"/>
    <s v="Global Client Network (GNB Inward)"/>
    <x v="2"/>
    <n v="2089.25"/>
    <d v="2019-08-26T00:00:00"/>
    <s v="Brokerage"/>
    <s v="Inception"/>
    <m/>
    <d v="2020-01-22T00:00:00"/>
  </r>
  <r>
    <s v="H"/>
    <s v="OG-19-2202-1018-00000055"/>
    <s v="Active"/>
    <d v="2019-01-01T00:00:00"/>
    <d v="2019-12-31T00:00:00"/>
    <s v="Marine"/>
    <s v="Animesh Rawat"/>
    <s v="Ahmedabad"/>
    <s v="Global Client Network (GNB Inward)"/>
    <x v="2"/>
    <n v="21768.61"/>
    <d v="2019-01-01T00:00:00"/>
    <s v="Brokerage"/>
    <s v="Inception"/>
    <m/>
    <d v="2020-01-22T00:00:00"/>
  </r>
  <r>
    <s v="H"/>
    <s v="OG-19-2202-3383-00000009"/>
    <s v="Active"/>
    <d v="2019-01-01T00:00:00"/>
    <d v="2019-12-31T00:00:00"/>
    <s v="Liability"/>
    <s v="Animesh Rawat"/>
    <s v="Ahmedabad"/>
    <s v="Global Client Network (GNB Inward)"/>
    <x v="2"/>
    <n v="12019.2"/>
    <d v="2019-01-01T00:00:00"/>
    <s v="Brokerage"/>
    <s v="Inception"/>
    <m/>
    <d v="2020-01-22T00:00:00"/>
  </r>
  <r>
    <s v="I"/>
    <n v="640002371"/>
    <s v="Active"/>
    <d v="2018-04-01T00:00:00"/>
    <d v="2019-03-31T00:00:00"/>
    <s v="Miscellaneous"/>
    <s v="Animesh Rawat"/>
    <s v="Ahmedabad"/>
    <s v="Global Client Network (GNB Inward)"/>
    <x v="0"/>
    <n v="66937.72"/>
    <d v="2018-04-01T00:00:00"/>
    <s v="Brokerage"/>
    <s v="Inception"/>
    <m/>
    <d v="2020-01-22T00:00:00"/>
  </r>
  <r>
    <s v="I"/>
    <s v="0830017443 01"/>
    <s v="Active"/>
    <d v="2018-05-11T00:00:00"/>
    <d v="2019-05-10T00:00:00"/>
    <s v="Marine"/>
    <s v="Animesh Rawat"/>
    <s v="Ahmedabad"/>
    <s v="Global Client Network (GNB Inward)"/>
    <x v="0"/>
    <n v="78374.84"/>
    <d v="2018-05-11T00:00:00"/>
    <s v="Brokerage"/>
    <s v="Inception"/>
    <m/>
    <d v="2020-01-22T00:00:00"/>
  </r>
  <r>
    <s v="I"/>
    <s v="180876-0000-00"/>
    <s v="Inactive"/>
    <d v="2018-04-01T00:00:00"/>
    <d v="2019-03-31T00:00:00"/>
    <s v="Employee Benefits"/>
    <s v="Mark"/>
    <s v="Ahmedabad"/>
    <s v="Employee Benefits (EB)"/>
    <x v="0"/>
    <n v="60000"/>
    <d v="2018-04-01T00:00:00"/>
    <s v="Brokerage"/>
    <s v="Inception"/>
    <m/>
    <d v="2020-01-22T00:00:00"/>
  </r>
  <r>
    <s v="I"/>
    <s v="180876-0000-01"/>
    <s v="Active"/>
    <d v="2019-04-01T00:00:00"/>
    <d v="2020-03-31T00:00:00"/>
    <s v="Employee Benefits"/>
    <s v="Mark"/>
    <s v="Ahmedabad"/>
    <s v="Employee Benefits (EB)"/>
    <x v="0"/>
    <n v="60000"/>
    <d v="2019-04-01T00:00:00"/>
    <s v="Brokerage"/>
    <s v="Renewal"/>
    <m/>
    <d v="2020-01-22T00:00:00"/>
  </r>
  <r>
    <s v="I"/>
    <s v="180876-0000-01"/>
    <s v="Active"/>
    <d v="2019-04-01T00:00:00"/>
    <d v="2020-03-31T00:00:00"/>
    <s v="Employee Benefits"/>
    <s v="Mark"/>
    <s v="Ahmedabad"/>
    <s v="Employee Benefits (EB)"/>
    <x v="0"/>
    <n v="60000"/>
    <d v="2019-04-01T00:00:00"/>
    <s v="Brokerage"/>
    <s v="Renewal"/>
    <m/>
    <d v="2020-01-22T00:00:00"/>
  </r>
  <r>
    <s v="I"/>
    <n v="2250002346"/>
    <s v="Active"/>
    <d v="2018-04-01T00:00:00"/>
    <d v="2019-03-31T00:00:00"/>
    <s v="Miscellaneous"/>
    <s v="Animesh Rawat"/>
    <s v="Ahmedabad"/>
    <s v="Global Client Network (GNB Inward)"/>
    <x v="0"/>
    <n v="4715.63"/>
    <d v="2018-04-01T00:00:00"/>
    <s v="Brokerage"/>
    <s v="Inception"/>
    <m/>
    <d v="2020-01-22T00:00:00"/>
  </r>
  <r>
    <s v="I"/>
    <n v="3.1242014203059999E+18"/>
    <s v="Active"/>
    <d v="2018-04-01T00:00:00"/>
    <d v="2019-03-31T00:00:00"/>
    <s v="Liability"/>
    <s v="Animesh Rawat"/>
    <s v="Ahmedabad"/>
    <s v="Global Client Network (GNB Inward)"/>
    <x v="0"/>
    <n v="22755.25"/>
    <d v="2018-04-01T00:00:00"/>
    <s v="Brokerage"/>
    <s v="Inception"/>
    <m/>
    <d v="2020-01-22T00:00:00"/>
  </r>
  <r>
    <s v="I"/>
    <s v="P0119200001/9999/100017"/>
    <s v="Active"/>
    <d v="2018-04-01T00:00:00"/>
    <d v="2019-03-31T00:00:00"/>
    <s v="Liability"/>
    <s v="Shivani Sharma"/>
    <s v="Ahmedabad"/>
    <s v="Global Client Network (GNB Inward)"/>
    <x v="0"/>
    <n v="26443.63"/>
    <d v="2018-04-01T00:00:00"/>
    <s v="Brokerage"/>
    <s v="Inception"/>
    <m/>
    <d v="2020-01-22T00:00:00"/>
  </r>
  <r>
    <s v="J"/>
    <s v="0865078325 00"/>
    <s v="Inactive"/>
    <d v="2018-04-06T00:00:00"/>
    <d v="2019-04-05T00:00:00"/>
    <s v="Marine"/>
    <s v="Vinay"/>
    <s v="Ahmedabad"/>
    <s v="Marine"/>
    <x v="0"/>
    <n v="49499.839999999997"/>
    <d v="2018-04-06T00:00:00"/>
    <s v="Brokerage"/>
    <s v="Endorsement"/>
    <m/>
    <d v="2020-01-22T00:00:00"/>
  </r>
  <r>
    <s v="J"/>
    <s v="0865078325 00"/>
    <s v="Inactive"/>
    <d v="2018-04-06T00:00:00"/>
    <d v="2019-04-05T00:00:00"/>
    <s v="Marine"/>
    <s v="Vinay"/>
    <s v="Ahmedabad"/>
    <s v="Marine"/>
    <x v="0"/>
    <m/>
    <d v="2018-10-11T00:00:00"/>
    <s v="Brokerage "/>
    <s v="Endorsement"/>
    <m/>
    <d v="2020-01-22T00:00:00"/>
  </r>
  <r>
    <s v="J"/>
    <s v="0865078325 00"/>
    <s v="Inactive"/>
    <d v="2018-04-06T00:00:00"/>
    <d v="2019-04-05T00:00:00"/>
    <s v="Marine"/>
    <s v="Vinay"/>
    <s v="Ahmedabad"/>
    <s v="Marine"/>
    <x v="0"/>
    <n v="16500"/>
    <d v="2019-01-17T00:00:00"/>
    <s v="Brokerage "/>
    <s v="Endorsement"/>
    <m/>
    <d v="2020-01-22T00:00:00"/>
  </r>
  <r>
    <s v="J"/>
    <s v="'0865078325 01"/>
    <s v="Active"/>
    <d v="2019-04-06T00:00:00"/>
    <d v="2020-04-05T00:00:00"/>
    <s v="Marine"/>
    <s v="Vinay"/>
    <s v="Ahmedabad"/>
    <s v="Marine"/>
    <x v="0"/>
    <n v="26400"/>
    <d v="2019-04-06T00:00:00"/>
    <s v="Brokerage"/>
    <s v="Renewal"/>
    <m/>
    <d v="2020-01-22T00:00:00"/>
  </r>
  <r>
    <s v="J"/>
    <s v="0865080591 00"/>
    <s v="Active"/>
    <d v="2018-08-20T00:00:00"/>
    <d v="2019-08-19T00:00:00"/>
    <s v="Marine"/>
    <s v="Vinay"/>
    <s v="Ahmedabad"/>
    <s v="Marine"/>
    <x v="0"/>
    <n v="3300"/>
    <d v="2018-08-20T00:00:00"/>
    <s v="Brokerage"/>
    <s v="Inception"/>
    <m/>
    <d v="2020-01-22T00:00:00"/>
  </r>
  <r>
    <s v="J"/>
    <s v="0865081032 00"/>
    <s v="Active"/>
    <d v="2018-09-11T00:00:00"/>
    <d v="2019-09-10T00:00:00"/>
    <s v="Marine"/>
    <s v="Vinay"/>
    <s v="Ahmedabad"/>
    <s v="Marine"/>
    <x v="0"/>
    <n v="1072.5"/>
    <d v="2018-09-11T00:00:00"/>
    <s v="Brokerage"/>
    <s v="Inception"/>
    <m/>
    <d v="2020-01-22T00:00:00"/>
  </r>
  <r>
    <s v="J"/>
    <s v="'310304111710000871"/>
    <s v="Active"/>
    <d v="2018-03-27T00:00:00"/>
    <d v="2019-03-26T00:00:00"/>
    <s v="Fire"/>
    <s v="Vinay"/>
    <s v="Ahmedabad"/>
    <s v="Property / BI"/>
    <x v="0"/>
    <n v="4002.46"/>
    <d v="2018-03-27T00:00:00"/>
    <s v="Brokerage"/>
    <s v="Inception"/>
    <m/>
    <d v="2020-01-22T00:00:00"/>
  </r>
  <r>
    <s v="J"/>
    <n v="3.1030411181E+17"/>
    <s v="Active"/>
    <d v="2018-08-14T00:00:00"/>
    <d v="2019-08-13T00:00:00"/>
    <s v="Fire"/>
    <s v="Vinay"/>
    <s v="Ahmedabad"/>
    <s v="Property / BI"/>
    <x v="0"/>
    <n v="1374.25"/>
    <d v="2018-08-14T00:00:00"/>
    <s v="Brokerage"/>
    <s v="Inception"/>
    <m/>
    <d v="2020-01-22T00:00:00"/>
  </r>
  <r>
    <s v="J"/>
    <n v="3.1030459171000003E+18"/>
    <s v="Active"/>
    <d v="2018-03-27T00:00:00"/>
    <d v="2019-03-26T00:00:00"/>
    <s v="Fire"/>
    <s v="Vinay"/>
    <s v="Ahmedabad"/>
    <s v="Property / BI"/>
    <x v="2"/>
    <n v="566.25"/>
    <d v="2018-03-27T00:00:00"/>
    <s v="Brokerage"/>
    <s v="Inception"/>
    <m/>
    <d v="2020-01-22T00:00:00"/>
  </r>
  <r>
    <s v="J"/>
    <s v="'310304591810000063"/>
    <s v="Active"/>
    <d v="2018-08-14T00:00:00"/>
    <d v="2019-08-13T00:00:00"/>
    <s v="Miscellaneous"/>
    <s v="Vinay"/>
    <s v="Ahmedabad"/>
    <s v="Property / BI"/>
    <x v="0"/>
    <n v="445"/>
    <d v="2018-08-14T00:00:00"/>
    <s v="Brokerage"/>
    <s v="Inception"/>
    <m/>
    <d v="2020-01-22T00:00:00"/>
  </r>
  <r>
    <s v="K"/>
    <s v="'310300111910000401"/>
    <s v="Active"/>
    <d v="2019-09-01T00:00:00"/>
    <d v="2020-08-31T00:00:00"/>
    <s v="Fire"/>
    <s v="Vinay"/>
    <s v="Ahmedabad"/>
    <s v="Property / BI"/>
    <x v="0"/>
    <n v="13114.95"/>
    <d v="2019-09-01T00:00:00"/>
    <s v="Brokerage"/>
    <s v="Renewal"/>
    <m/>
    <d v="2020-01-22T00:00:00"/>
  </r>
  <r>
    <s v="K"/>
    <n v="3.1030411181E+17"/>
    <s v="Inactive"/>
    <d v="2018-09-01T00:00:00"/>
    <d v="2019-08-31T00:00:00"/>
    <s v="Fire"/>
    <s v="Vinay"/>
    <s v="Ahmedabad"/>
    <s v="Property / BI"/>
    <x v="0"/>
    <n v="2049.42"/>
    <d v="2018-09-01T00:00:00"/>
    <s v="Brokerage"/>
    <s v="Inception"/>
    <m/>
    <d v="2020-01-22T00:00:00"/>
  </r>
  <r>
    <s v="L"/>
    <n v="301002850"/>
    <s v="Active"/>
    <d v="2018-08-01T00:00:00"/>
    <d v="2019-07-31T00:00:00"/>
    <s v="Liability"/>
    <s v="Ketan Jain"/>
    <s v="Ahmedabad"/>
    <s v="Liability"/>
    <x v="0"/>
    <n v="61425"/>
    <d v="2018-08-01T00:00:00"/>
    <s v="Brokerage"/>
    <s v="Inception"/>
    <m/>
    <d v="2020-01-22T00:00:00"/>
  </r>
  <r>
    <s v="M"/>
    <n v="2.4122019374572001E+18"/>
    <s v="Active"/>
    <d v="2018-09-27T00:00:00"/>
    <d v="2019-09-26T00:00:00"/>
    <s v="Marine"/>
    <s v="Vinay"/>
    <s v="Ahmedabad"/>
    <s v="Marine"/>
    <x v="0"/>
    <n v="1650"/>
    <d v="2018-09-27T00:00:00"/>
    <s v="Brokerage"/>
    <s v="Inception"/>
    <m/>
    <d v="2020-01-22T00:00:00"/>
  </r>
  <r>
    <s v="N"/>
    <s v="0830018899Â 01"/>
    <s v="Inactive"/>
    <d v="2018-03-01T00:00:00"/>
    <d v="2019-02-28T00:00:00"/>
    <s v="Marine"/>
    <s v="Animesh Rawat"/>
    <s v="Ahmedabad"/>
    <s v="Global Client Network (GNB Inward)"/>
    <x v="0"/>
    <n v="16335"/>
    <d v="2018-03-01T00:00:00"/>
    <s v="Brokerage"/>
    <s v="Inception"/>
    <m/>
    <d v="2020-01-22T00:00:00"/>
  </r>
  <r>
    <s v="N"/>
    <s v="OG-19-2202-1018-00000059"/>
    <s v="Active"/>
    <d v="2019-03-01T00:00:00"/>
    <d v="2020-02-29T00:00:00"/>
    <s v="Marine"/>
    <s v="Animesh Rawat"/>
    <s v="Ahmedabad"/>
    <s v="Global Client Network (GNB Inward)"/>
    <x v="0"/>
    <n v="18562.5"/>
    <d v="2019-03-01T00:00:00"/>
    <s v="Brokerage"/>
    <s v="Renewal"/>
    <m/>
    <d v="2020-01-22T00:00:00"/>
  </r>
  <r>
    <s v="O"/>
    <s v="OG-19-2001-3315-00000015"/>
    <s v="Active"/>
    <d v="2018-04-02T00:00:00"/>
    <d v="2019-04-01T00:00:00"/>
    <s v="Liability"/>
    <s v="Shivani Sharma"/>
    <s v="Ahmedabad"/>
    <s v="Global Client Network (GNB Inward)"/>
    <x v="0"/>
    <n v="0"/>
    <d v="2018-08-02T00:00:00"/>
    <s v="Brokerage"/>
    <s v="Inception"/>
    <m/>
    <d v="2020-01-22T00:00:00"/>
  </r>
  <r>
    <s v="P"/>
    <s v="4005/134645920/01/000"/>
    <s v="Inactive"/>
    <d v="2018-06-29T00:00:00"/>
    <d v="2019-06-28T00:00:00"/>
    <s v="Employee Benefits"/>
    <s v="Mark"/>
    <s v="Ahmedabad"/>
    <s v="Employee Benefits (EB)"/>
    <x v="0"/>
    <n v="4330.05"/>
    <d v="2018-06-29T00:00:00"/>
    <s v="Brokerage"/>
    <s v="Endorsement"/>
    <m/>
    <d v="2020-01-22T00:00:00"/>
  </r>
  <r>
    <s v="P"/>
    <s v="4005/134645920/01/000"/>
    <s v="Inactive"/>
    <d v="2018-06-29T00:00:00"/>
    <d v="2019-06-28T00:00:00"/>
    <s v="Employee Benefits"/>
    <s v="Mark"/>
    <s v="Ahmedabad"/>
    <s v="Employee Benefits (EB)"/>
    <x v="0"/>
    <m/>
    <d v="2018-07-05T00:00:00"/>
    <s v="Brokerage "/>
    <s v="Endorsement"/>
    <m/>
    <d v="2020-01-22T00:00:00"/>
  </r>
  <r>
    <s v="P"/>
    <s v="4005/134645920/02/000"/>
    <s v="Active"/>
    <d v="2019-06-29T00:00:00"/>
    <d v="2020-06-28T00:00:00"/>
    <s v="Employee Benefits"/>
    <s v="Mark"/>
    <s v="Ahmedabad"/>
    <s v="Employee Benefits (EB)"/>
    <x v="0"/>
    <n v="8604.68"/>
    <d v="2019-06-29T00:00:00"/>
    <s v="Brokerage"/>
    <s v="Renewal"/>
    <m/>
    <d v="2020-01-22T00:00:00"/>
  </r>
  <r>
    <s v="P"/>
    <s v="4016/133979727/01/000"/>
    <s v="Inactive"/>
    <d v="2018-06-29T00:00:00"/>
    <d v="2019-06-28T00:00:00"/>
    <s v="Employee Benefits"/>
    <s v="Mark"/>
    <s v="Ahmedabad"/>
    <s v="Employee Benefits (EB)"/>
    <x v="0"/>
    <n v="41313.599999999999"/>
    <d v="2018-06-29T00:00:00"/>
    <s v="Brokerage"/>
    <s v="Endorsement"/>
    <m/>
    <d v="2020-01-22T00:00:00"/>
  </r>
  <r>
    <s v="P"/>
    <s v="4016/133979727/01/000"/>
    <s v="Inactive"/>
    <d v="2018-06-29T00:00:00"/>
    <d v="2019-06-28T00:00:00"/>
    <s v="Employee Benefits"/>
    <s v="Mark"/>
    <s v="Ahmedabad"/>
    <s v="Employee Benefits (EB)"/>
    <x v="0"/>
    <m/>
    <d v="2018-07-31T00:00:00"/>
    <s v="Brokerage "/>
    <s v="Endorsement"/>
    <m/>
    <d v="2020-01-22T00:00:00"/>
  </r>
  <r>
    <s v="P"/>
    <s v="4016/133979727/02/000"/>
    <s v="Active"/>
    <d v="2019-06-29T00:00:00"/>
    <d v="2020-06-28T00:00:00"/>
    <s v="Employee Benefits"/>
    <s v="Mark"/>
    <s v="Ahmedabad"/>
    <s v="Employee Benefits (EB)"/>
    <x v="0"/>
    <n v="74672.78"/>
    <d v="2019-06-29T00:00:00"/>
    <s v="Brokerage"/>
    <s v="Renewal"/>
    <m/>
    <d v="2020-01-22T00:00:00"/>
  </r>
  <r>
    <s v="O"/>
    <s v="0865078861 00"/>
    <s v="Active"/>
    <d v="2018-01-03T00:00:00"/>
    <d v="2019-01-02T00:00:00"/>
    <s v="Marine"/>
    <s v="Shivani Sharma"/>
    <s v="Ahmedabad"/>
    <s v="Global Client Network (GNB Inward)"/>
    <x v="0"/>
    <n v="66622.350000000006"/>
    <d v="2018-01-03T00:00:00"/>
    <s v="Brokerage"/>
    <s v="Inception"/>
    <m/>
    <d v="2020-01-22T00:00:00"/>
  </r>
  <r>
    <s v="O"/>
    <s v="4066/130374729/01/000"/>
    <s v="Active"/>
    <d v="2018-04-01T00:00:00"/>
    <d v="2019-03-31T00:00:00"/>
    <s v="Liability"/>
    <s v="Shivani Sharma"/>
    <s v="Ahmedabad"/>
    <s v="Global Client Network (GNB Inward)"/>
    <x v="0"/>
    <n v="0"/>
    <d v="2018-04-01T00:00:00"/>
    <s v="Brokerage"/>
    <s v="Inception"/>
    <m/>
    <d v="2020-01-22T00:00:00"/>
  </r>
  <r>
    <s v="q"/>
    <s v="2002/160040691/00/000"/>
    <s v="Inactive"/>
    <d v="2018-11-01T00:00:00"/>
    <d v="2019-10-31T00:00:00"/>
    <s v="Marine"/>
    <s v="Vinay"/>
    <s v="Ahmedabad"/>
    <s v="Marine"/>
    <x v="0"/>
    <n v="92812.5"/>
    <d v="2018-11-01T00:00:00"/>
    <s v="Brokerage"/>
    <s v="Renewal"/>
    <m/>
    <d v="2020-01-22T00:00:00"/>
  </r>
  <r>
    <s v="q"/>
    <s v="2002/160040691/01/000"/>
    <s v="Active"/>
    <d v="2019-11-14T00:00:00"/>
    <d v="2020-11-13T00:00:00"/>
    <s v="Marine"/>
    <s v="Vinay"/>
    <s v="Ahmedabad"/>
    <s v="Marine"/>
    <x v="0"/>
    <n v="18562.5"/>
    <d v="2019-11-14T00:00:00"/>
    <s v="Brokerage"/>
    <s v="Renewal"/>
    <m/>
    <d v="2020-01-22T00:00:00"/>
  </r>
  <r>
    <s v="q"/>
    <s v="2002/E/107876781/03/000"/>
    <s v="Active"/>
    <d v="2018-10-08T00:00:00"/>
    <d v="2019-10-07T00:00:00"/>
    <s v="Marine"/>
    <s v="Vinay"/>
    <s v="Ahmedabad"/>
    <s v="Marine"/>
    <x v="0"/>
    <n v="3526.88"/>
    <d v="2019-10-08T00:00:00"/>
    <s v="Brokerage"/>
    <s v="Renewal"/>
    <m/>
    <d v="2020-01-22T00:00:00"/>
  </r>
  <r>
    <s v="q"/>
    <s v="2002/E/1078781/02/000"/>
    <s v="Active"/>
    <d v="2017-10-08T00:00:00"/>
    <d v="2018-10-07T00:00:00"/>
    <s v="Marine"/>
    <s v="Juli"/>
    <s v="Ahmedabad"/>
    <s v="Marine"/>
    <x v="0"/>
    <n v="34950.980000000003"/>
    <d v="2017-10-08T00:00:00"/>
    <s v="Brokerage"/>
    <s v="Inception"/>
    <m/>
    <d v="2020-01-22T00:00:00"/>
  </r>
  <r>
    <s v="q"/>
    <n v="22214272"/>
    <s v="Active"/>
    <d v="2017-11-01T00:00:00"/>
    <d v="2018-10-31T00:00:00"/>
    <s v="Marine"/>
    <s v="Juli"/>
    <s v="Ahmedabad"/>
    <s v="Marine"/>
    <x v="0"/>
    <n v="55687.5"/>
    <d v="2017-11-01T00:00:00"/>
    <s v="Brokerage"/>
    <s v="Inception"/>
    <m/>
    <d v="2020-01-22T00:00:00"/>
  </r>
  <r>
    <s v="R"/>
    <s v="'14220011190100000062"/>
    <s v="Active"/>
    <d v="2019-04-12T00:00:00"/>
    <d v="2020-04-11T00:00:00"/>
    <s v="Fire"/>
    <s v="Raju Kumar"/>
    <s v="Ahmedabad"/>
    <s v="Property / BI"/>
    <x v="0"/>
    <n v="5187.3100000000004"/>
    <d v="2019-04-12T00:00:00"/>
    <s v="Brokerage"/>
    <s v="Inception"/>
    <m/>
    <d v="2020-01-22T00:00:00"/>
  </r>
  <r>
    <s v="O"/>
    <s v="2690000138 04"/>
    <s v="Active"/>
    <d v="2018-08-25T00:00:00"/>
    <d v="2019-08-24T00:00:00"/>
    <s v="Fire"/>
    <s v="Vinay"/>
    <s v="Ahmedabad"/>
    <s v="Property / BI"/>
    <x v="2"/>
    <n v="2116.48"/>
    <d v="2018-08-25T00:00:00"/>
    <s v="Brokerage"/>
    <s v="Inception"/>
    <m/>
    <d v="2020-01-22T00:00:00"/>
  </r>
  <r>
    <s v="O"/>
    <s v="2690000337 03"/>
    <s v="Active"/>
    <d v="2018-11-30T00:00:00"/>
    <d v="2019-11-29T00:00:00"/>
    <s v="Fire"/>
    <s v="Vinay"/>
    <s v="Ahmedabad"/>
    <s v="Property / BI"/>
    <x v="0"/>
    <n v="810.28"/>
    <d v="2018-11-30T00:00:00"/>
    <s v="Brokerage"/>
    <s v="Inception"/>
    <m/>
    <d v="2020-01-22T00:00:00"/>
  </r>
  <r>
    <s v="T"/>
    <n v="30003393"/>
    <s v="Active"/>
    <d v="2019-05-01T00:00:00"/>
    <d v="2020-04-30T00:00:00"/>
    <s v="Miscellaneous"/>
    <s v="Ketan Jain"/>
    <s v="Ahmedabad"/>
    <s v="Trade Credit &amp;amp; Political Risk"/>
    <x v="1"/>
    <n v="379836.08"/>
    <d v="2019-05-01T00:00:00"/>
    <s v="Brokerage"/>
    <s v="Inception"/>
    <m/>
    <d v="2020-01-22T00:00:00"/>
  </r>
  <r>
    <s v="T"/>
    <s v="OG-18-2202-3315-00000028"/>
    <s v="Active"/>
    <d v="2019-03-31T00:00:00"/>
    <d v="2020-03-30T00:00:00"/>
    <s v="Liability"/>
    <s v="Ketan Jain"/>
    <s v="Ahmedabad"/>
    <s v="Liability"/>
    <x v="2"/>
    <n v="28087.5"/>
    <d v="2019-03-31T00:00:00"/>
    <s v="Brokerage"/>
    <s v="Inception"/>
    <m/>
    <d v="2020-01-22T00:00:00"/>
  </r>
  <r>
    <s v="U"/>
    <s v="'23060036180200000022"/>
    <s v="Active"/>
    <d v="2019-01-01T00:00:00"/>
    <d v="2019-12-31T00:00:00"/>
    <s v="Liability"/>
    <s v="Vinay"/>
    <s v="Ahmedabad"/>
    <s v="Liability"/>
    <x v="0"/>
    <n v="137500"/>
    <d v="2019-01-01T00:00:00"/>
    <s v="Brokerage"/>
    <s v="Inception"/>
    <m/>
    <d v="2020-01-22T00:00:00"/>
  </r>
  <r>
    <s v="U"/>
    <s v="'2999202466609300000"/>
    <s v="Active"/>
    <d v="2018-10-04T00:00:00"/>
    <d v="2019-10-03T00:00:00"/>
    <s v="Liability"/>
    <s v="Vinay"/>
    <s v="Ahmedabad"/>
    <s v="Liability"/>
    <x v="2"/>
    <n v="18750"/>
    <d v="2018-10-04T00:00:00"/>
    <s v="Brokerage"/>
    <s v="Inception"/>
    <m/>
    <d v="2020-01-22T00:00:00"/>
  </r>
  <r>
    <s v="U"/>
    <s v="'2999203175548500000"/>
    <s v="Active"/>
    <d v="2019-12-02T00:00:00"/>
    <d v="2020-12-01T00:00:00"/>
    <s v="Liability"/>
    <s v="Vinay"/>
    <s v="Ahmedabad"/>
    <s v="Liability"/>
    <x v="0"/>
    <n v="8125"/>
    <d v="2019-12-02T00:00:00"/>
    <s v="Brokerage"/>
    <s v="Inception"/>
    <m/>
    <d v="2020-01-22T00:00:00"/>
  </r>
  <r>
    <s v="V"/>
    <s v="141400/11/2018/737"/>
    <s v="Active"/>
    <d v="2018-03-01T00:00:00"/>
    <d v="2019-02-28T00:00:00"/>
    <s v="Fire"/>
    <s v="Juli"/>
    <s v="Ahmedabad"/>
    <s v="Small Medium Enterpries (SME)"/>
    <x v="1"/>
    <n v="116487.03999999999"/>
    <d v="2018-03-01T00:00:00"/>
    <s v="Brokerage"/>
    <s v="Inception"/>
    <m/>
    <d v="2020-01-22T00:00:00"/>
  </r>
  <r>
    <s v="V"/>
    <s v="141400/11/2018/738"/>
    <s v="Active"/>
    <d v="2018-03-01T00:00:00"/>
    <d v="2019-02-28T00:00:00"/>
    <s v="Fire"/>
    <s v="Juli"/>
    <s v="Ahmedabad"/>
    <s v="Small Medium Enterpries (SME)"/>
    <x v="1"/>
    <n v="2988.62"/>
    <d v="2018-03-01T00:00:00"/>
    <s v="Brokerage"/>
    <s v="Inception"/>
    <m/>
    <d v="2020-01-22T00:00:00"/>
  </r>
  <r>
    <s v="V"/>
    <s v="141400/44/2018/101"/>
    <s v="Active"/>
    <d v="2018-03-01T00:00:00"/>
    <d v="2019-02-28T00:00:00"/>
    <s v="Miscellaneous"/>
    <s v="Juli"/>
    <s v="Ahmedabad"/>
    <s v="Small Medium Enterpries (SME)"/>
    <x v="1"/>
    <n v="14627.5"/>
    <d v="2018-03-01T00:00:00"/>
    <s v="Brokerage"/>
    <s v="Inception"/>
    <m/>
    <d v="2020-01-22T00:00:00"/>
  </r>
  <r>
    <s v="V"/>
    <s v="141400/44/2018/102"/>
    <s v="Active"/>
    <d v="2018-03-01T00:00:00"/>
    <d v="2019-02-28T00:00:00"/>
    <s v="Miscellaneous"/>
    <s v="Juli"/>
    <s v="Ahmedabad"/>
    <s v="Small Medium Enterpries (SME)"/>
    <x v="1"/>
    <n v="2020.5"/>
    <d v="2018-03-01T00:00:00"/>
    <s v="Brokerage"/>
    <s v="Inception"/>
    <m/>
    <d v="2020-01-22T00:00:00"/>
  </r>
  <r>
    <s v="V"/>
    <s v="141400/48/2018/2149"/>
    <s v="Active"/>
    <d v="2018-03-01T00:00:00"/>
    <d v="2019-02-28T00:00:00"/>
    <s v="Miscellaneous"/>
    <s v="Juli"/>
    <s v="Ahmedabad"/>
    <s v="Small Medium Enterpries (SME)"/>
    <x v="1"/>
    <n v="625.13"/>
    <d v="2018-03-01T00:00:00"/>
    <s v="Brokerage"/>
    <s v="Inception"/>
    <m/>
    <d v="2020-01-22T00:00:00"/>
  </r>
  <r>
    <s v="V"/>
    <s v="141400/48/2018/2150"/>
    <s v="Active"/>
    <d v="2018-03-01T00:00:00"/>
    <d v="2019-02-28T00:00:00"/>
    <s v="Miscellaneous"/>
    <s v="Juli"/>
    <s v="Ahmedabad"/>
    <s v="Small Medium Enterpries (SME)"/>
    <x v="2"/>
    <n v="417"/>
    <d v="2018-03-01T00:00:00"/>
    <s v="Brokerage"/>
    <s v="Inception"/>
    <m/>
    <d v="2020-01-22T00:00:00"/>
  </r>
  <r>
    <s v="V"/>
    <s v="141400/48/2018/2237"/>
    <s v="Active"/>
    <d v="2018-03-01T00:00:00"/>
    <d v="2019-02-28T00:00:00"/>
    <s v="Miscellaneous"/>
    <s v="Juli"/>
    <s v="Ahmedabad"/>
    <s v="Small Medium Enterpries (SME)"/>
    <x v="1"/>
    <n v="687.63"/>
    <d v="2018-03-01T00:00:00"/>
    <s v="Brokerage"/>
    <s v="Inception"/>
    <m/>
    <d v="2020-01-22T00:00:00"/>
  </r>
  <r>
    <s v="V"/>
    <s v="141400/48/2018/2238"/>
    <s v="Active"/>
    <d v="2018-03-01T00:00:00"/>
    <d v="2019-02-28T00:00:00"/>
    <s v="Liability"/>
    <s v="Juli"/>
    <s v="Ahmedabad"/>
    <s v="Small Medium Enterpries (SME)"/>
    <x v="1"/>
    <n v="374.88"/>
    <d v="2018-03-01T00:00:00"/>
    <s v="Brokerage"/>
    <s v="Inception"/>
    <m/>
    <d v="2020-01-22T00:00:00"/>
  </r>
  <r>
    <s v="V"/>
    <s v="141400/48/2018/2239"/>
    <s v="Active"/>
    <d v="2018-03-01T00:00:00"/>
    <d v="2019-02-28T00:00:00"/>
    <s v="Miscellaneous"/>
    <s v="Juli"/>
    <s v="Ahmedabad"/>
    <s v="Small Medium Enterpries (SME)"/>
    <x v="1"/>
    <n v="3537.25"/>
    <d v="2018-03-01T00:00:00"/>
    <s v="Brokerage"/>
    <s v="Inception"/>
    <m/>
    <d v="2020-01-22T00:00:00"/>
  </r>
  <r>
    <s v="V"/>
    <s v="LWC/I2548354/71/02/005537"/>
    <s v="Active"/>
    <d v="2018-03-01T00:00:00"/>
    <d v="2019-02-28T00:00:00"/>
    <s v="Miscellaneous"/>
    <s v="Juli"/>
    <s v="Ahmedabad"/>
    <s v="Small Medium Enterpries (SME)"/>
    <x v="1"/>
    <n v="8881.5"/>
    <d v="2018-03-01T00:00:00"/>
    <s v="Brokerage"/>
    <s v="Inception"/>
    <m/>
    <d v="2020-01-22T00:00:00"/>
  </r>
  <r>
    <s v="AA"/>
    <s v="'91000036191500000014"/>
    <s v="Active"/>
    <d v="2019-05-23T00:00:00"/>
    <d v="2020-05-22T00:00:00"/>
    <s v="Liability"/>
    <s v="Vinay"/>
    <s v="Ahmedabad"/>
    <s v="Liability"/>
    <x v="0"/>
    <n v="28125"/>
    <d v="2019-05-23T00:00:00"/>
    <s v="Brokerage"/>
    <s v="Inception"/>
    <m/>
    <d v="2020-01-22T00:00:00"/>
  </r>
  <r>
    <s v="AA"/>
    <s v="'91000036191700000002"/>
    <s v="Active"/>
    <d v="2019-05-23T00:00:00"/>
    <d v="2020-05-22T00:00:00"/>
    <s v="Liability"/>
    <s v="Vinay"/>
    <s v="Ahmedabad"/>
    <s v="Liability"/>
    <x v="0"/>
    <n v="131250"/>
    <d v="2019-05-23T00:00:00"/>
    <s v="Brokerage"/>
    <s v="Inception"/>
    <m/>
    <d v="2020-01-22T00:00:00"/>
  </r>
  <r>
    <s v="BB"/>
    <n v="302102591"/>
    <s v="Inactive"/>
    <d v="2018-09-05T00:00:00"/>
    <d v="2019-09-04T00:00:00"/>
    <s v="Miscellaneous"/>
    <s v="Animesh Rawat"/>
    <s v="Ahmedabad"/>
    <s v="Global Client Network (GNB Inward)"/>
    <x v="0"/>
    <n v="6058.38"/>
    <d v="2018-09-05T00:00:00"/>
    <s v="Brokerage"/>
    <s v="Inception"/>
    <m/>
    <d v="2020-01-22T00:00:00"/>
  </r>
  <r>
    <s v="BB"/>
    <n v="668111383"/>
    <s v="Active"/>
    <d v="2017-10-17T00:00:00"/>
    <d v="2018-10-16T00:00:00"/>
    <s v="Fire"/>
    <s v="Animesh Rawat"/>
    <s v="Ahmedabad"/>
    <s v="Global Client Network (GNB Inward)"/>
    <x v="0"/>
    <n v="29608.99"/>
    <d v="2017-10-17T00:00:00"/>
    <s v="Brokerage"/>
    <s v="Inception"/>
    <m/>
    <d v="2020-01-22T00:00:00"/>
  </r>
  <r>
    <s v="BB"/>
    <n v="668111383"/>
    <s v="Active"/>
    <d v="2017-10-17T00:00:00"/>
    <d v="2018-10-16T00:00:00"/>
    <s v="Fire"/>
    <s v="Animesh Rawat"/>
    <s v="Ahmedabad"/>
    <s v="Global Client Network (GNB Inward)"/>
    <x v="0"/>
    <n v="29638.400000000001"/>
    <d v="2017-10-17T00:00:00"/>
    <s v="Brokerage"/>
    <s v="Inception"/>
    <m/>
    <d v="2020-01-22T00:00:00"/>
  </r>
  <r>
    <s v="BB"/>
    <n v="668111383"/>
    <s v="Active"/>
    <d v="2017-10-17T00:00:00"/>
    <d v="2018-10-16T00:00:00"/>
    <s v="Fire"/>
    <s v="Animesh Rawat"/>
    <s v="Ahmedabad"/>
    <s v="Global Client Network (GNB Inward)"/>
    <x v="0"/>
    <n v="237107.16"/>
    <d v="2017-10-17T00:00:00"/>
    <s v="Brokerage"/>
    <s v="Inception"/>
    <m/>
    <d v="2020-01-22T00:00:00"/>
  </r>
  <r>
    <s v="BB"/>
    <s v="0668111383 05"/>
    <s v="Active"/>
    <d v="2018-10-17T00:00:00"/>
    <d v="2019-10-16T00:00:00"/>
    <s v="Miscellaneous"/>
    <s v="Animesh Rawat"/>
    <s v="Ahmedabad"/>
    <s v="Global Client Network (GNB Inward)"/>
    <x v="0"/>
    <n v="295501.76"/>
    <d v="2018-10-17T00:00:00"/>
    <s v="Brokerage"/>
    <s v="Inception"/>
    <m/>
    <d v="2020-01-22T00:00:00"/>
  </r>
  <r>
    <s v="BB"/>
    <n v="2250015394"/>
    <s v="Active"/>
    <d v="2019-09-05T00:00:00"/>
    <d v="2020-09-04T00:00:00"/>
    <s v="Miscellaneous"/>
    <s v="Animesh Rawat"/>
    <s v="Ahmedabad"/>
    <s v="Global Client Network (GNB Inward)"/>
    <x v="0"/>
    <n v="5612.25"/>
    <d v="2019-09-05T00:00:00"/>
    <s v="Brokerage"/>
    <s v="Renewal"/>
    <m/>
    <d v="2020-01-22T00:00:00"/>
  </r>
  <r>
    <s v="BB"/>
    <n v="2309002394"/>
    <s v="Active"/>
    <d v="2018-01-01T00:00:00"/>
    <d v="2018-12-31T00:00:00"/>
    <s v="Liability"/>
    <s v="Animesh Rawat"/>
    <s v="Ahmedabad"/>
    <s v="Global Client Network (GNB Inward)"/>
    <x v="0"/>
    <n v="30875"/>
    <d v="2018-01-01T00:00:00"/>
    <s v="Brokerage"/>
    <s v="Inception"/>
    <m/>
    <d v="2020-01-22T00:00:00"/>
  </r>
  <r>
    <s v="BB"/>
    <n v="3.1142029633600998E+18"/>
    <s v="Active"/>
    <d v="2019-08-26T00:00:00"/>
    <d v="2020-08-25T00:00:00"/>
    <s v="Miscellaneous"/>
    <s v="Animesh Rawat"/>
    <s v="Ahmedabad"/>
    <s v="Global Client Network (GNB Inward)"/>
    <x v="2"/>
    <n v="7022.25"/>
    <d v="2019-08-26T00:00:00"/>
    <s v="Brokerage"/>
    <s v="Inception"/>
    <m/>
    <d v="2020-01-22T00:00:00"/>
  </r>
  <r>
    <s v="BB"/>
    <s v="OG-19-2202-1018-00000053"/>
    <s v="Active"/>
    <d v="2019-01-01T00:00:00"/>
    <d v="2019-12-31T00:00:00"/>
    <s v="Marine"/>
    <s v="Animesh Rawat"/>
    <s v="Ahmedabad"/>
    <s v="Global Client Network (GNB Inward)"/>
    <x v="2"/>
    <n v="77787.360000000001"/>
    <d v="2019-01-01T00:00:00"/>
    <s v="Brokerage"/>
    <s v="Inception"/>
    <m/>
    <d v="2020-01-22T00:00:00"/>
  </r>
  <r>
    <s v="BB"/>
    <s v="OG-19-2202-3383-00000008"/>
    <s v="Active"/>
    <d v="2019-01-01T00:00:00"/>
    <d v="2019-12-31T00:00:00"/>
    <s v="Liability"/>
    <s v="Animesh Rawat"/>
    <s v="Ahmedabad"/>
    <s v="Global Client Network (GNB Inward)"/>
    <x v="2"/>
    <n v="30048.080000000002"/>
    <d v="2019-01-01T00:00:00"/>
    <s v="Brokerage"/>
    <s v="Inception"/>
    <m/>
    <d v="2020-01-22T00:00:00"/>
  </r>
  <r>
    <s v="BB"/>
    <s v="PROHLN000242106"/>
    <s v="Active"/>
    <d v="2019-09-16T00:00:00"/>
    <d v="2020-09-15T00:00:00"/>
    <s v="Employee Benefits"/>
    <s v="Animesh Rawat"/>
    <s v="Ahmedabad"/>
    <s v="Global Client Network (GNB Inward)"/>
    <x v="2"/>
    <n v="7690.95"/>
    <d v="2019-09-16T00:00:00"/>
    <s v="Brokerage"/>
    <s v="Inception"/>
    <m/>
    <d v="2020-01-22T00:00:00"/>
  </r>
  <r>
    <s v="BB"/>
    <n v="1.2030046182479999E+19"/>
    <s v="Inactive"/>
    <d v="2018-08-10T00:00:00"/>
    <d v="2019-08-09T00:00:00"/>
    <s v="Miscellaneous"/>
    <s v="Shivani Sharma"/>
    <s v="Ahmedabad"/>
    <s v="Global Client Network (GNB Inward)"/>
    <x v="0"/>
    <n v="86400"/>
    <d v="2018-08-10T00:00:00"/>
    <s v="Brokerage"/>
    <s v="Inception"/>
    <m/>
    <d v="2020-01-22T00:00:00"/>
  </r>
  <r>
    <s v="BB"/>
    <n v="1.2030046182479999E+19"/>
    <s v="Inactive"/>
    <d v="2018-08-10T00:00:00"/>
    <d v="2019-08-09T00:00:00"/>
    <s v="Miscellaneous"/>
    <s v="Shivani Sharma"/>
    <s v="Ahmedabad"/>
    <s v="Global Client Network (GNB Inward)"/>
    <x v="0"/>
    <n v="345705"/>
    <d v="2018-08-10T00:00:00"/>
    <s v="Brokerage"/>
    <s v="Inception"/>
    <m/>
    <d v="2020-01-22T00:00:00"/>
  </r>
  <r>
    <s v="BB"/>
    <n v="1.203004619248E+19"/>
    <s v="Active"/>
    <d v="2019-08-10T00:00:00"/>
    <d v="2020-08-09T00:00:00"/>
    <s v="Miscellaneous"/>
    <s v="Animesh Rawat"/>
    <s v="Ahmedabad"/>
    <s v="Global Client Network (GNB Inward)"/>
    <x v="0"/>
    <n v="77400"/>
    <d v="2019-08-10T00:00:00"/>
    <s v="Brokerage"/>
    <s v="Renewal"/>
    <m/>
    <d v="2020-01-22T00:00:00"/>
  </r>
  <r>
    <s v="BB"/>
    <n v="1.203004619248E+19"/>
    <s v="Active"/>
    <d v="2019-08-10T00:00:00"/>
    <d v="2020-08-09T00:00:00"/>
    <s v="Miscellaneous"/>
    <s v="Animesh Rawat"/>
    <s v="Ahmedabad"/>
    <s v="Global Client Network (GNB Inward)"/>
    <x v="0"/>
    <n v="302811.08"/>
    <d v="2019-08-10T00:00:00"/>
    <s v="Brokerage"/>
    <s v="Renewal"/>
    <m/>
    <d v="2020-01-22T00:00:00"/>
  </r>
  <r>
    <s v="BB"/>
    <s v="P0319200002/9999/100065"/>
    <s v="Active"/>
    <d v="2018-07-01T00:00:00"/>
    <d v="2019-06-30T00:00:00"/>
    <s v="Liability"/>
    <s v="Shivani Sharma"/>
    <s v="Ahmedabad"/>
    <s v="Global Client Network (GNB Inward)"/>
    <x v="0"/>
    <n v="1183.3800000000001"/>
    <d v="2018-07-01T00:00:00"/>
    <s v="Brokerage"/>
    <s v="Inception"/>
    <m/>
    <d v="2020-01-22T00:00:00"/>
  </r>
  <r>
    <s v="S"/>
    <s v="2018-F0541357-FRE"/>
    <s v="Active"/>
    <d v="2018-09-16T00:00:00"/>
    <d v="2019-09-15T00:00:00"/>
    <s v="Fire"/>
    <s v="Vinay"/>
    <s v="Ahmedabad"/>
    <s v="Property / BI"/>
    <x v="0"/>
    <n v="33977.82"/>
    <d v="2018-09-16T00:00:00"/>
    <s v="Brokerage"/>
    <s v="Inception"/>
    <m/>
    <d v="2020-01-22T00:00:00"/>
  </r>
  <r>
    <s v="BB"/>
    <s v="'11120044170300000009"/>
    <s v="Active"/>
    <d v="2017-11-27T00:00:00"/>
    <d v="2020-11-26T00:00:00"/>
    <s v="Engineering"/>
    <s v="Raju Kumar"/>
    <s v="Ahmedabad"/>
    <s v="Construction, Power &amp; Infrastructure"/>
    <x v="2"/>
    <n v="25303.02"/>
    <d v="2018-05-27T00:00:00"/>
    <s v="Brokerage"/>
    <s v="Inception"/>
    <m/>
    <d v="2020-01-22T00:00:00"/>
  </r>
  <r>
    <s v="BB"/>
    <s v="'11120044170300000009"/>
    <s v="Active"/>
    <d v="2017-11-27T00:00:00"/>
    <d v="2020-11-26T00:00:00"/>
    <s v="Engineering"/>
    <s v="Raju Kumar"/>
    <s v="Ahmedabad"/>
    <s v="Construction, Power &amp; Infrastructure"/>
    <x v="2"/>
    <n v="25302.959999999999"/>
    <d v="2019-05-27T00:00:00"/>
    <s v="Brokerage"/>
    <s v="Inception"/>
    <m/>
    <d v="2020-01-22T00:00:00"/>
  </r>
  <r>
    <s v="BB"/>
    <s v="'11120044170300000009"/>
    <s v="Active"/>
    <d v="2017-11-27T00:00:00"/>
    <d v="2020-11-26T00:00:00"/>
    <s v="Engineering"/>
    <s v="Raju Kumar"/>
    <s v="Ahmedabad"/>
    <s v="Construction, Power &amp; Infrastructure"/>
    <x v="2"/>
    <n v="25302.959999999999"/>
    <d v="2019-08-27T00:00:00"/>
    <s v="Brokerage"/>
    <s v="Inception"/>
    <m/>
    <d v="2020-01-22T00:00:00"/>
  </r>
  <r>
    <s v="BB"/>
    <s v="'11120044170300000009"/>
    <s v="Active"/>
    <d v="2017-11-27T00:00:00"/>
    <d v="2020-11-26T00:00:00"/>
    <s v="Engineering"/>
    <s v="Raju Kumar"/>
    <s v="Ahmedabad"/>
    <s v="Construction, Power &amp; Infrastructure"/>
    <x v="2"/>
    <n v="25302.959999999999"/>
    <d v="2019-11-27T00:00:00"/>
    <s v="Brokerage"/>
    <s v="Inception"/>
    <m/>
    <d v="2020-01-22T00:00:00"/>
  </r>
  <r>
    <s v="BB"/>
    <s v="'11120044170300000009"/>
    <s v="Active"/>
    <d v="2017-11-27T00:00:00"/>
    <d v="2020-11-26T00:00:00"/>
    <s v="Engineering"/>
    <s v="Raju Kumar"/>
    <s v="Ahmedabad"/>
    <s v="Construction, Power &amp; Infrastructure"/>
    <x v="2"/>
    <n v="25302.959999999999"/>
    <d v="2020-02-27T00:00:00"/>
    <s v="Brokerage"/>
    <s v="Inception"/>
    <m/>
    <d v="2020-01-22T00:00:00"/>
  </r>
  <r>
    <s v="BB"/>
    <s v="'11120044170300000009"/>
    <s v="Active"/>
    <d v="2017-11-27T00:00:00"/>
    <d v="2020-11-26T00:00:00"/>
    <s v="Engineering"/>
    <s v="Raju Kumar"/>
    <s v="Ahmedabad"/>
    <s v="Construction, Power &amp; Infrastructure"/>
    <x v="2"/>
    <n v="25302.959999999999"/>
    <d v="2020-05-27T00:00:00"/>
    <s v="Brokerage"/>
    <s v="Inception"/>
    <m/>
    <d v="2020-01-22T00:00:00"/>
  </r>
  <r>
    <s v="BB"/>
    <s v="'11120044170300000009"/>
    <s v="Active"/>
    <d v="2017-11-27T00:00:00"/>
    <d v="2020-11-26T00:00:00"/>
    <s v="Engineering"/>
    <s v="Raju Kumar"/>
    <s v="Ahmedabad"/>
    <s v="Construction, Power &amp; Infrastructure"/>
    <x v="2"/>
    <n v="25302.959999999999"/>
    <d v="2018-08-27T00:00:00"/>
    <s v="Brokerage"/>
    <s v="Inception"/>
    <m/>
    <d v="2020-01-22T00:00:00"/>
  </r>
  <r>
    <s v="BB"/>
    <s v="'11120044170300000009"/>
    <s v="Active"/>
    <d v="2017-11-27T00:00:00"/>
    <d v="2020-11-26T00:00:00"/>
    <s v="Engineering"/>
    <s v="Raju Kumar"/>
    <s v="Ahmedabad"/>
    <s v="Construction, Power &amp; Infrastructure"/>
    <x v="2"/>
    <n v="25302.959999999999"/>
    <d v="2018-11-27T00:00:00"/>
    <s v="Brokerage"/>
    <s v="Inception"/>
    <m/>
    <d v="2020-01-22T00:00:00"/>
  </r>
  <r>
    <s v="BB"/>
    <s v="'11120044170300000009"/>
    <s v="Active"/>
    <d v="2017-11-27T00:00:00"/>
    <d v="2020-11-26T00:00:00"/>
    <s v="Engineering"/>
    <s v="Raju Kumar"/>
    <s v="Ahmedabad"/>
    <s v="Construction, Power &amp; Infrastructure"/>
    <x v="2"/>
    <n v="25302.959999999999"/>
    <d v="2019-02-27T00:00:00"/>
    <s v="Brokerage"/>
    <s v="Inception"/>
    <m/>
    <d v="2020-01-22T00:00:00"/>
  </r>
  <r>
    <s v="BB"/>
    <s v="'11120044170300000009"/>
    <s v="Active"/>
    <d v="2017-11-27T00:00:00"/>
    <d v="2020-11-26T00:00:00"/>
    <s v="Engineering"/>
    <s v="Raju Kumar"/>
    <s v="Ahmedabad"/>
    <s v="Construction, Power &amp; Infrastructure"/>
    <x v="2"/>
    <n v="25303.02"/>
    <d v="2018-02-27T00:00:00"/>
    <s v="Brokerage"/>
    <s v="Inception"/>
    <m/>
    <d v="2020-01-22T00:00:00"/>
  </r>
  <r>
    <s v="BB"/>
    <s v="'11120044170300000009"/>
    <s v="Active"/>
    <d v="2017-11-27T00:00:00"/>
    <d v="2020-11-26T00:00:00"/>
    <s v="Engineering"/>
    <s v="Raju Kumar"/>
    <s v="Ahmedabad"/>
    <s v="Construction, Power &amp; Infrastructure"/>
    <x v="2"/>
    <n v="39952.080000000002"/>
    <d v="2017-11-27T00:00:00"/>
    <s v="Brokerage"/>
    <s v="Inception"/>
    <m/>
    <d v="2020-01-22T00:00:00"/>
  </r>
  <r>
    <s v="BB"/>
    <n v="8540162"/>
    <s v="Inactive"/>
    <d v="2018-02-27T00:00:00"/>
    <d v="2019-02-26T00:00:00"/>
    <s v="Fire"/>
    <s v="Vinay"/>
    <s v="Ahmedabad"/>
    <s v="Property / BI"/>
    <x v="0"/>
    <n v="562.24"/>
    <d v="2018-02-27T00:00:00"/>
    <s v="Brokerage"/>
    <s v="Inception"/>
    <m/>
    <d v="2020-01-22T00:00:00"/>
  </r>
  <r>
    <s v="BB"/>
    <s v="'0000000008540162-01"/>
    <s v="Active"/>
    <d v="2019-02-27T00:00:00"/>
    <d v="2020-02-26T00:00:00"/>
    <s v="Fire"/>
    <s v="Vinay"/>
    <s v="Ahmedabad"/>
    <s v="Property / BI"/>
    <x v="0"/>
    <n v="628.70000000000005"/>
    <d v="2019-03-02T00:00:00"/>
    <s v="Brokerage"/>
    <s v="Renewal"/>
    <m/>
    <d v="2020-01-22T00:00:00"/>
  </r>
  <r>
    <s v="BB"/>
    <n v="304001926"/>
    <s v="Inactive"/>
    <d v="2018-04-01T00:00:00"/>
    <d v="2019-03-31T00:00:00"/>
    <s v="Liability"/>
    <s v="Shivani Sharma"/>
    <s v="Ahmedabad"/>
    <s v="Global Client Network (GNB Inward)"/>
    <x v="0"/>
    <n v="5075.5"/>
    <d v="2018-04-01T00:00:00"/>
    <s v="Brokerage"/>
    <s v="Inception"/>
    <m/>
    <d v="2020-01-22T00:00:00"/>
  </r>
  <r>
    <s v="BB"/>
    <n v="304003761"/>
    <s v="Active"/>
    <d v="2019-04-01T00:00:00"/>
    <d v="2020-03-31T00:00:00"/>
    <s v="Liability"/>
    <s v="Animesh Rawat"/>
    <s v="Ahmedabad"/>
    <s v="Global Client Network (GNB Inward)"/>
    <x v="0"/>
    <n v="5206"/>
    <d v="2019-04-01T00:00:00"/>
    <s v="Brokerage"/>
    <s v="Renewal"/>
    <m/>
    <d v="2020-01-22T00:00:00"/>
  </r>
  <r>
    <s v="EE"/>
    <s v="FM00104260000100"/>
    <s v="Active"/>
    <d v="2019-01-29T00:00:00"/>
    <d v="2020-01-28T00:00:00"/>
    <s v="Fire"/>
    <s v="Vididt Saha"/>
    <s v="Ahmedabad"/>
    <s v="Property / BI"/>
    <x v="1"/>
    <n v="5462.5"/>
    <d v="2019-01-29T00:00:00"/>
    <s v="Brokerage"/>
    <s v="Inception"/>
    <m/>
    <d v="2020-01-22T00:00:00"/>
  </r>
  <r>
    <s v="EE"/>
    <s v="2412/202063061201000"/>
    <s v="Active"/>
    <d v="2019-01-07T00:00:00"/>
    <d v="2020-01-06T00:00:00"/>
    <s v="Marine"/>
    <s v="Vinay"/>
    <s v="Ahmedabad"/>
    <s v="Marine"/>
    <x v="0"/>
    <n v="13612.5"/>
    <d v="2019-01-07T00:00:00"/>
    <s v="Brokerage"/>
    <s v="Endorsement"/>
    <m/>
    <d v="2020-01-22T00:00:00"/>
  </r>
  <r>
    <s v="EE"/>
    <s v="2412/202063061201000"/>
    <s v="Active"/>
    <d v="2019-01-07T00:00:00"/>
    <d v="2020-01-06T00:00:00"/>
    <s v="Marine"/>
    <s v="Vinay"/>
    <s v="Ahmedabad"/>
    <s v="Marine"/>
    <x v="0"/>
    <n v="6991.55"/>
    <d v="2019-04-04T00:00:00"/>
    <s v="Brokerage "/>
    <s v="Endorsement"/>
    <m/>
    <d v="2020-01-22T00:00:00"/>
  </r>
  <r>
    <s v="EE"/>
    <n v="2302003012"/>
    <s v="Active"/>
    <d v="2018-08-27T00:00:00"/>
    <d v="2019-08-26T00:00:00"/>
    <s v="Liability"/>
    <s v="Vinay"/>
    <s v="Ahmedabad"/>
    <s v="Liability"/>
    <x v="0"/>
    <n v="13750"/>
    <d v="2018-08-27T00:00:00"/>
    <s v="Brokerage"/>
    <s v="Inception"/>
    <m/>
    <d v="2020-01-22T00:00:00"/>
  </r>
  <r>
    <s v="EE"/>
    <n v="41045400"/>
    <s v="Active"/>
    <d v="2019-03-19T00:00:00"/>
    <d v="2020-03-18T00:00:00"/>
    <s v="Liability"/>
    <s v="Vididt Saha"/>
    <s v="Ahmedabad"/>
    <s v="Liability"/>
    <x v="1"/>
    <n v="70125"/>
    <d v="2019-03-19T00:00:00"/>
    <s v="Brokerage"/>
    <s v="Inception"/>
    <m/>
    <d v="2020-01-22T00:00:00"/>
  </r>
  <r>
    <s v="EE"/>
    <n v="41045403"/>
    <s v="Active"/>
    <d v="2019-03-19T00:00:00"/>
    <d v="2020-03-18T00:00:00"/>
    <s v="Liability"/>
    <s v="Vididt Saha"/>
    <s v="Ahmedabad"/>
    <s v="Liability"/>
    <x v="1"/>
    <n v="70125"/>
    <d v="2019-03-19T00:00:00"/>
    <s v="Brokerage"/>
    <s v="Inception"/>
    <m/>
    <d v="2020-01-22T00:00:00"/>
  </r>
  <r>
    <s v="EE"/>
    <s v="2018-C1742872-MLO"/>
    <s v="Inactive"/>
    <d v="2018-04-01T00:00:00"/>
    <d v="2019-03-31T00:00:00"/>
    <s v="Marine"/>
    <s v="Animesh Rawat"/>
    <s v="Ahmedabad"/>
    <s v="Global Client Network (GNB Inward)"/>
    <x v="0"/>
    <n v="208122.92"/>
    <d v="2018-04-01T00:00:00"/>
    <s v="Brokerage"/>
    <s v="Inception"/>
    <m/>
    <d v="2020-01-22T00:00:00"/>
  </r>
  <r>
    <s v="EE"/>
    <n v="8502066"/>
    <s v="Inactive"/>
    <d v="2018-03-01T00:00:00"/>
    <d v="2019-02-28T00:00:00"/>
    <s v="Marine"/>
    <s v="Animesh Rawat"/>
    <s v="Ahmedabad"/>
    <s v="Global Client Network (GNB Inward)"/>
    <x v="0"/>
    <n v="45375.15"/>
    <d v="2018-03-01T00:00:00"/>
    <s v="Brokerage"/>
    <s v="Endorsement"/>
    <m/>
    <d v="2020-01-22T00:00:00"/>
  </r>
  <r>
    <s v="EE"/>
    <n v="8502066"/>
    <s v="Inactive"/>
    <d v="2018-03-01T00:00:00"/>
    <d v="2019-02-28T00:00:00"/>
    <s v="Marine"/>
    <s v="Animesh Rawat"/>
    <s v="Ahmedabad"/>
    <s v="Global Client Network (GNB Inward)"/>
    <x v="0"/>
    <n v="18150"/>
    <d v="2019-01-03T00:00:00"/>
    <s v="Brokerage "/>
    <s v="Endorsement"/>
    <m/>
    <d v="2020-01-22T00:00:00"/>
  </r>
  <r>
    <s v="EE"/>
    <s v="0000000008502066-01"/>
    <s v="Active"/>
    <d v="2019-03-01T00:00:00"/>
    <d v="2020-06-30T00:00:00"/>
    <s v="Marine"/>
    <s v="Animesh Rawat"/>
    <s v="Ahmedabad"/>
    <s v="Global Client Network (GNB Inward)"/>
    <x v="0"/>
    <n v="45375.15"/>
    <d v="2019-03-01T00:00:00"/>
    <s v="Brokerage"/>
    <s v="Endorsement"/>
    <m/>
    <d v="2020-01-22T00:00:00"/>
  </r>
  <r>
    <s v="EE"/>
    <s v="0000000008502066-01"/>
    <s v="Active"/>
    <d v="2019-03-01T00:00:00"/>
    <d v="2020-02-29T00:00:00"/>
    <s v="Marine"/>
    <s v="Animesh Rawat"/>
    <s v="Ahmedabad"/>
    <s v="Global Client Network (GNB Inward)"/>
    <x v="0"/>
    <n v="45375"/>
    <d v="2019-07-20T00:00:00"/>
    <s v="Brokerage "/>
    <s v="Endorsement"/>
    <m/>
    <d v="2020-01-22T00:00:00"/>
  </r>
  <r>
    <s v="EE"/>
    <s v="0000000008502066-01"/>
    <s v="Active"/>
    <d v="2019-03-01T00:00:00"/>
    <d v="2020-02-29T00:00:00"/>
    <s v="Marine"/>
    <s v="Animesh Rawat"/>
    <s v="Ahmedabad"/>
    <s v="Global Client Network (GNB Inward)"/>
    <x v="0"/>
    <n v="0"/>
    <m/>
    <s v="Brokerage "/>
    <s v="Endorsement"/>
    <m/>
    <d v="2020-01-22T00:00:00"/>
  </r>
  <r>
    <s v="EE"/>
    <n v="2.9992015408021002E+18"/>
    <s v="Inactive"/>
    <d v="2018-11-01T00:00:00"/>
    <d v="2019-10-31T00:00:00"/>
    <s v="Employee Benefits"/>
    <s v="Mark"/>
    <s v="Ahmedabad"/>
    <s v="Employee Benefits (EB)"/>
    <x v="0"/>
    <n v="6157.88"/>
    <d v="2018-11-01T00:00:00"/>
    <s v="Brokerage"/>
    <s v="Endorsement"/>
    <m/>
    <d v="2020-01-22T00:00:00"/>
  </r>
  <r>
    <s v="EE"/>
    <n v="2.9992015408021002E+18"/>
    <s v="Inactive"/>
    <d v="2018-11-01T00:00:00"/>
    <d v="2019-10-31T00:00:00"/>
    <s v="Employee Benefits"/>
    <s v="Mark"/>
    <s v="Ahmedabad"/>
    <s v="Employee Benefits (EB)"/>
    <x v="0"/>
    <m/>
    <d v="2018-12-05T00:00:00"/>
    <s v="Brokerage "/>
    <s v="Endorsement"/>
    <m/>
    <d v="2020-01-22T00:00:00"/>
  </r>
  <r>
    <s v="EE"/>
    <n v="2.9992015408021002E+18"/>
    <s v="Inactive"/>
    <d v="2018-11-01T00:00:00"/>
    <d v="2019-10-31T00:00:00"/>
    <s v="Employee Benefits"/>
    <s v="Mark"/>
    <s v="Ahmedabad"/>
    <s v="Employee Benefits (EB)"/>
    <x v="0"/>
    <n v="113.48"/>
    <d v="2019-02-08T00:00:00"/>
    <s v="Brokerage "/>
    <s v="Endorsement"/>
    <m/>
    <d v="2020-01-22T00:00:00"/>
  </r>
  <r>
    <s v="EE"/>
    <n v="2.9992015408021002E+18"/>
    <s v="Active"/>
    <d v="2019-11-01T00:00:00"/>
    <d v="2020-10-31T00:00:00"/>
    <s v="Employee Benefits"/>
    <s v="Mark"/>
    <s v="Ahmedabad"/>
    <s v="Employee Benefits (EB)"/>
    <x v="0"/>
    <n v="4302.3"/>
    <d v="2019-11-01T00:00:00"/>
    <s v="Brokerage"/>
    <s v="Renewal"/>
    <m/>
    <d v="2020-01-22T00:00:00"/>
  </r>
  <r>
    <s v="EE"/>
    <s v="4101190600000030-00"/>
    <s v="Active"/>
    <d v="2019-05-17T00:00:00"/>
    <d v="2020-05-16T00:00:00"/>
    <s v="Employee Benefits"/>
    <s v="Mark"/>
    <s v="Ahmedabad"/>
    <s v="Employee Benefits (EB)"/>
    <x v="0"/>
    <n v="52500"/>
    <d v="2019-05-17T00:00:00"/>
    <s v="Brokerage"/>
    <s v="Inception"/>
    <m/>
    <d v="2020-01-22T00:00:00"/>
  </r>
  <r>
    <s v="EE"/>
    <s v="OG-19-2202-0425-00000018"/>
    <s v="Inactive"/>
    <d v="2018-07-01T00:00:00"/>
    <d v="2019-06-30T00:00:00"/>
    <s v="Miscellaneous"/>
    <s v="Animesh Rawat"/>
    <s v="Ahmedabad"/>
    <s v="Global Client Network (GNB Inward)"/>
    <x v="2"/>
    <n v="1147.82"/>
    <d v="2019-06-30T00:00:00"/>
    <s v="Brokerage"/>
    <s v="Inception"/>
    <m/>
    <d v="2020-01-22T00:00:00"/>
  </r>
  <r>
    <s v="EE"/>
    <s v="OG-19-2202-3304-00000007"/>
    <s v="Inactive"/>
    <d v="2018-07-01T00:00:00"/>
    <d v="2019-06-30T00:00:00"/>
    <s v="Liability"/>
    <s v="Animesh Rawat"/>
    <s v="Ahmedabad"/>
    <s v="Global Client Network (GNB Inward)"/>
    <x v="0"/>
    <n v="1896.63"/>
    <d v="2018-07-01T00:00:00"/>
    <s v="Brokerage"/>
    <s v="Inception"/>
    <m/>
    <d v="2020-01-22T00:00:00"/>
  </r>
  <r>
    <s v="EE"/>
    <s v="OG-19-2202-3315-00000007-1"/>
    <s v="Inactive"/>
    <d v="2018-07-02T00:00:00"/>
    <d v="2019-06-30T00:00:00"/>
    <s v="Liability"/>
    <s v="Animesh Rawat"/>
    <s v="Ahmedabad"/>
    <s v="Global Client Network (GNB Inward)"/>
    <x v="0"/>
    <n v="0"/>
    <d v="2019-06-30T00:00:00"/>
    <s v="Brokerage"/>
    <s v="Inception"/>
    <m/>
    <d v="2020-01-22T00:00:00"/>
  </r>
  <r>
    <s v="EE"/>
    <s v="OG-19-2202-3383-00000003"/>
    <s v="Inactive"/>
    <d v="2018-07-01T00:00:00"/>
    <d v="2019-06-30T00:00:00"/>
    <s v="Liability"/>
    <s v="Animesh Rawat"/>
    <s v="Ahmedabad"/>
    <s v="Global Client Network (GNB Inward)"/>
    <x v="0"/>
    <n v="48125"/>
    <d v="2018-07-01T00:00:00"/>
    <s v="Brokerage"/>
    <s v="Inception"/>
    <m/>
    <d v="2020-01-22T00:00:00"/>
  </r>
  <r>
    <s v="EE"/>
    <s v="OG-19-2202-4002-00000009"/>
    <s v="Inactive"/>
    <d v="2018-07-01T00:00:00"/>
    <d v="2019-06-30T00:00:00"/>
    <s v="Fire"/>
    <s v="Animesh Rawat"/>
    <s v="Ahmedabad"/>
    <s v="Global Client Network (GNB Inward)"/>
    <x v="0"/>
    <n v="13560.92"/>
    <d v="2018-07-01T00:00:00"/>
    <s v="Brokerage"/>
    <s v="Inception"/>
    <m/>
    <d v="2020-01-22T00:00:00"/>
  </r>
  <r>
    <s v="EE"/>
    <s v="OG-19-2202-4004-00000034"/>
    <s v="Inactive"/>
    <d v="2018-07-01T00:00:00"/>
    <d v="2019-06-30T00:00:00"/>
    <s v="Fire"/>
    <s v="Animesh Rawat"/>
    <s v="Ahmedabad"/>
    <s v="Global Client Network (GNB Inward)"/>
    <x v="0"/>
    <n v="55052.69"/>
    <d v="2018-07-01T00:00:00"/>
    <s v="Brokerage"/>
    <s v="Inception"/>
    <m/>
    <d v="2020-01-22T00:00:00"/>
  </r>
  <r>
    <s v="EE"/>
    <s v="OG-19-2202-4004-00000038"/>
    <s v="Inactive"/>
    <d v="2018-07-01T00:00:00"/>
    <d v="2019-06-30T00:00:00"/>
    <s v="Fire"/>
    <s v="Animesh Rawat"/>
    <s v="Ahmedabad"/>
    <s v="Global Client Network (GNB Inward)"/>
    <x v="0"/>
    <n v="14131.43"/>
    <d v="2018-07-01T00:00:00"/>
    <s v="Brokerage"/>
    <s v="Inception"/>
    <m/>
    <d v="2020-01-22T00:00:00"/>
  </r>
  <r>
    <s v="EE"/>
    <s v="OG-19-2202-4010-00000762"/>
    <s v="Inactive"/>
    <d v="2018-07-01T00:00:00"/>
    <d v="2019-06-30T00:00:00"/>
    <s v="Miscellaneous"/>
    <s v="Animesh Rawat"/>
    <s v="Ahmedabad"/>
    <s v="Global Client Network (GNB Inward)"/>
    <x v="0"/>
    <n v="3125"/>
    <d v="2018-07-01T00:00:00"/>
    <s v="Brokerage"/>
    <s v="Inception"/>
    <m/>
    <d v="2020-01-22T00:00:00"/>
  </r>
  <r>
    <s v="EE"/>
    <s v="OG-19-2202-4010-00000789"/>
    <s v="Inactive"/>
    <d v="2018-07-01T00:00:00"/>
    <d v="2019-06-30T00:00:00"/>
    <s v="Miscellaneous"/>
    <s v="Animesh Rawat"/>
    <s v="Ahmedabad"/>
    <s v="Global Client Network (GNB Inward)"/>
    <x v="0"/>
    <n v="1125"/>
    <d v="2018-07-01T00:00:00"/>
    <s v="Brokerage"/>
    <s v="Inception"/>
    <m/>
    <d v="2020-01-22T00:00:00"/>
  </r>
  <r>
    <s v="EE"/>
    <s v="OG-19-2202-9931-00001420"/>
    <s v="Inactive"/>
    <d v="2018-07-01T00:00:00"/>
    <d v="2019-06-30T00:00:00"/>
    <s v="Miscellaneous"/>
    <s v="Animesh Rawat"/>
    <s v="Ahmedabad"/>
    <s v="Global Client Network (GNB Inward)"/>
    <x v="0"/>
    <n v="4706.25"/>
    <d v="2018-07-01T00:00:00"/>
    <s v="Brokerage"/>
    <s v="Inception"/>
    <m/>
    <d v="2020-01-22T00:00:00"/>
  </r>
  <r>
    <s v="EE"/>
    <s v="OG-20-2202-0425-00000017"/>
    <s v="Active"/>
    <d v="2019-07-01T00:00:00"/>
    <d v="2020-06-30T00:00:00"/>
    <s v="Miscellaneous"/>
    <s v="Animesh Rawat"/>
    <s v="Ahmedabad"/>
    <s v="Global Client Network (GNB Inward)"/>
    <x v="0"/>
    <n v="825"/>
    <d v="2019-07-01T00:00:00"/>
    <s v="Brokerage"/>
    <s v="Renewal"/>
    <m/>
    <d v="2020-01-22T00:00:00"/>
  </r>
  <r>
    <s v="EE"/>
    <s v="OG-20-2202-3304-00000009"/>
    <s v="Active"/>
    <d v="2019-07-01T00:00:00"/>
    <d v="2020-06-30T00:00:00"/>
    <s v="Liability"/>
    <s v="Animesh Rawat"/>
    <s v="Ahmedabad"/>
    <s v="Global Client Network (GNB Inward)"/>
    <x v="0"/>
    <n v="1896.63"/>
    <d v="2019-07-01T00:00:00"/>
    <s v="Brokerage"/>
    <s v="Renewal"/>
    <m/>
    <d v="2020-01-22T00:00:00"/>
  </r>
  <r>
    <s v="EE"/>
    <s v="OG-20-2202-3315-00000012"/>
    <s v="Active"/>
    <d v="2019-08-02T00:00:00"/>
    <d v="2020-08-01T00:00:00"/>
    <s v="Liability"/>
    <s v="Animesh Rawat"/>
    <s v="Ahmedabad"/>
    <s v="Global Client Network (GNB Inward)"/>
    <x v="0"/>
    <n v="19181.25"/>
    <d v="2019-08-02T00:00:00"/>
    <s v="Brokerage"/>
    <s v="Renewal"/>
    <m/>
    <d v="2020-01-22T00:00:00"/>
  </r>
  <r>
    <s v="EE"/>
    <s v="OG-20-2202-3383-00000002"/>
    <s v="Active"/>
    <d v="2019-07-01T00:00:00"/>
    <d v="2020-06-30T00:00:00"/>
    <s v="Liability"/>
    <s v="Animesh Rawat"/>
    <s v="Ahmedabad"/>
    <s v="Global Client Network (GNB Inward)"/>
    <x v="0"/>
    <n v="42500"/>
    <d v="2019-07-01T00:00:00"/>
    <s v="Brokerage"/>
    <s v="Renewal"/>
    <m/>
    <d v="2020-01-22T00:00:00"/>
  </r>
  <r>
    <s v="EE"/>
    <s v="OG-20-2202-4002-00000010"/>
    <s v="Active"/>
    <d v="2019-07-01T00:00:00"/>
    <d v="2020-06-30T00:00:00"/>
    <s v="Fire"/>
    <s v="Animesh Rawat"/>
    <s v="Ahmedabad"/>
    <s v="Global Client Network (GNB Inward)"/>
    <x v="0"/>
    <n v="10917.07"/>
    <d v="2019-07-01T00:00:00"/>
    <s v="Brokerage"/>
    <s v="Renewal"/>
    <m/>
    <d v="2020-01-22T00:00:00"/>
  </r>
  <r>
    <s v="EE"/>
    <s v="OG-20-2202-4004-00000062"/>
    <s v="Active"/>
    <d v="2019-07-01T00:00:00"/>
    <d v="2020-06-30T00:00:00"/>
    <s v="Fire"/>
    <s v="Animesh Rawat"/>
    <s v="Ahmedabad"/>
    <s v="Global Client Network (GNB Inward)"/>
    <x v="0"/>
    <n v="60713.1"/>
    <d v="2019-07-01T00:00:00"/>
    <s v="Brokerage"/>
    <s v="Renewal"/>
    <m/>
    <d v="2020-01-22T00:00:00"/>
  </r>
  <r>
    <s v="EE"/>
    <s v="OG-20-2202-4004-00000064"/>
    <s v="Active"/>
    <d v="2019-07-01T00:00:00"/>
    <d v="2020-06-30T00:00:00"/>
    <s v="Fire"/>
    <s v="Animesh Rawat"/>
    <s v="Ahmedabad"/>
    <s v="Global Client Network (GNB Inward)"/>
    <x v="0"/>
    <n v="12349.97"/>
    <d v="2019-07-01T00:00:00"/>
    <s v="Brokerage"/>
    <s v="Renewal"/>
    <m/>
    <d v="2020-01-22T00:00:00"/>
  </r>
  <r>
    <s v="EE"/>
    <s v="OG-20-2202-4010-00000869"/>
    <s v="Active"/>
    <d v="2019-07-01T00:00:00"/>
    <d v="2020-06-30T00:00:00"/>
    <s v="Miscellaneous"/>
    <s v="Animesh Rawat"/>
    <s v="Ahmedabad"/>
    <s v="Global Client Network (GNB Inward)"/>
    <x v="0"/>
    <n v="3375"/>
    <d v="2019-07-01T00:00:00"/>
    <s v="Brokerage"/>
    <s v="Renewal"/>
    <m/>
    <d v="2020-01-22T00:00:00"/>
  </r>
  <r>
    <s v="EE"/>
    <s v="OG-20-2202-4010-00000905"/>
    <s v="Active"/>
    <d v="2019-07-01T00:00:00"/>
    <d v="2020-06-30T00:00:00"/>
    <s v="Miscellaneous"/>
    <s v="Animesh Rawat"/>
    <s v="Ahmedabad"/>
    <s v="Global Client Network (GNB Inward)"/>
    <x v="0"/>
    <n v="875"/>
    <d v="2019-07-01T00:00:00"/>
    <s v="Brokerage"/>
    <s v="Renewal"/>
    <m/>
    <d v="2020-01-22T00:00:00"/>
  </r>
  <r>
    <s v="EE"/>
    <s v="OG-20-2202-9931-00032558"/>
    <s v="Active"/>
    <d v="2019-07-01T00:00:00"/>
    <d v="2020-06-30T00:00:00"/>
    <s v="Miscellaneous"/>
    <s v="Animesh Rawat"/>
    <s v="Ahmedabad"/>
    <s v="Global Client Network (GNB Inward)"/>
    <x v="0"/>
    <n v="1556.25"/>
    <d v="2019-07-01T00:00:00"/>
    <s v="Brokerage"/>
    <s v="Renewal"/>
    <m/>
    <d v="2020-01-22T00:00:00"/>
  </r>
  <r>
    <s v="EE"/>
    <n v="301004728"/>
    <s v="Inactive"/>
    <d v="2018-09-30T00:00:00"/>
    <d v="2019-09-29T00:00:00"/>
    <s v="Liability"/>
    <s v="Animesh Rawat"/>
    <s v="Ahmedabad"/>
    <s v="Global Client Network (GNB Inward)"/>
    <x v="0"/>
    <n v="186534.13"/>
    <d v="2018-09-30T00:00:00"/>
    <s v="Brokerage"/>
    <s v="Inception"/>
    <m/>
    <d v="2020-01-22T00:00:00"/>
  </r>
  <r>
    <s v="EE"/>
    <s v="0301004728-2019"/>
    <s v="Active"/>
    <d v="2019-09-30T00:00:00"/>
    <d v="2020-09-29T00:00:00"/>
    <s v="Liability"/>
    <s v="Animesh Rawat"/>
    <s v="Ahmedabad"/>
    <s v="Global Client Network (GNB Inward)"/>
    <x v="0"/>
    <n v="202350"/>
    <d v="2019-09-30T00:00:00"/>
    <s v="Brokerage"/>
    <s v="Renewal"/>
    <m/>
    <d v="2020-01-22T00:00:00"/>
  </r>
  <r>
    <s v="EE"/>
    <n v="600010004"/>
    <s v="Inactive"/>
    <d v="2018-03-16T00:00:00"/>
    <d v="2019-03-15T00:00:00"/>
    <s v="Miscellaneous"/>
    <s v="Animesh Rawat"/>
    <s v="Ahmedabad"/>
    <s v="Global Client Network (GNB Inward)"/>
    <x v="2"/>
    <n v="750.63"/>
    <d v="2018-03-16T00:00:00"/>
    <s v="Brokerage"/>
    <s v="Inception"/>
    <m/>
    <d v="2020-01-22T00:00:00"/>
  </r>
  <r>
    <s v="EE"/>
    <s v="0600010004 01"/>
    <s v="Inactive"/>
    <d v="2019-03-16T00:00:00"/>
    <d v="2019-04-15T00:00:00"/>
    <s v="Miscellaneous"/>
    <s v="Animesh Rawat"/>
    <s v="Ahmedabad"/>
    <s v="Global Client Network (GNB Inward)"/>
    <x v="0"/>
    <n v="63.75"/>
    <d v="2019-03-16T00:00:00"/>
    <s v="Brokerage"/>
    <s v="Renewal"/>
    <m/>
    <d v="2020-01-22T00:00:00"/>
  </r>
  <r>
    <s v="EE"/>
    <s v="0600010004 02"/>
    <s v="Active"/>
    <d v="2019-04-16T00:00:00"/>
    <d v="2020-04-15T00:00:00"/>
    <s v="Miscellaneous"/>
    <s v="Animesh Rawat"/>
    <s v="Ahmedabad"/>
    <s v="Global Client Network (GNB Inward)"/>
    <x v="0"/>
    <n v="1556.5"/>
    <d v="2019-04-16T00:00:00"/>
    <s v="Brokerage"/>
    <s v="Renewal"/>
    <m/>
    <d v="2020-01-22T00:00:00"/>
  </r>
  <r>
    <s v="EE"/>
    <n v="640002231"/>
    <s v="Inactive"/>
    <d v="2018-04-02T00:00:00"/>
    <d v="2019-04-01T00:00:00"/>
    <s v="Fire"/>
    <s v="Animesh Rawat"/>
    <s v="Ahmedabad"/>
    <s v="Global Client Network (GNB Inward)"/>
    <x v="0"/>
    <n v="46087.63"/>
    <d v="2018-04-02T00:00:00"/>
    <s v="Brokerage"/>
    <s v="Inception"/>
    <m/>
    <d v="2020-01-22T00:00:00"/>
  </r>
  <r>
    <s v="EE"/>
    <s v="0640002231 03"/>
    <s v="Inactive"/>
    <d v="2019-04-02T00:00:00"/>
    <d v="2019-04-16T00:00:00"/>
    <s v="Miscellaneous"/>
    <s v="Animesh Rawat"/>
    <s v="Ahmedabad"/>
    <s v="Global Client Network (GNB Inward)"/>
    <x v="0"/>
    <n v="4362.38"/>
    <d v="2019-04-02T00:00:00"/>
    <s v="Brokerage"/>
    <s v="Renewal"/>
    <m/>
    <d v="2020-01-22T00:00:00"/>
  </r>
  <r>
    <s v="EE"/>
    <s v="0640002231 04"/>
    <s v="Active"/>
    <d v="2019-04-17T00:00:00"/>
    <d v="2020-04-01T00:00:00"/>
    <s v="Miscellaneous"/>
    <s v="Animesh Rawat"/>
    <s v="Ahmedabad"/>
    <s v="Global Client Network (GNB Inward)"/>
    <x v="0"/>
    <n v="65370"/>
    <d v="2019-04-17T00:00:00"/>
    <s v="Brokerage"/>
    <s v="Renewal"/>
    <m/>
    <d v="2020-01-22T00:00:00"/>
  </r>
  <r>
    <s v="EE"/>
    <n v="22515779"/>
    <s v="Active"/>
    <d v="2019-09-30T00:00:00"/>
    <d v="2020-09-29T00:00:00"/>
    <s v="Marine"/>
    <s v="Animesh Rawat"/>
    <s v="Ahmedabad"/>
    <s v="Global Client Network (GNB Inward)"/>
    <x v="2"/>
    <n v="44259.67"/>
    <d v="2019-09-30T00:00:00"/>
    <s v="Brokerage"/>
    <s v="Inception"/>
    <m/>
    <d v="2020-01-22T00:00:00"/>
  </r>
  <r>
    <s v="EE"/>
    <n v="22531899"/>
    <s v="Active"/>
    <d v="2019-10-27T00:00:00"/>
    <d v="2020-10-26T00:00:00"/>
    <s v="Marine"/>
    <s v="Animesh Rawat"/>
    <s v="Ahmedabad"/>
    <s v="Marine"/>
    <x v="0"/>
    <n v="35112"/>
    <d v="2019-10-27T00:00:00"/>
    <s v="Brokerage"/>
    <s v="Renewal"/>
    <m/>
    <d v="2020-01-22T00:00:00"/>
  </r>
  <r>
    <s v="EE"/>
    <n v="22531899"/>
    <s v="Active"/>
    <d v="2019-10-27T00:00:00"/>
    <d v="2020-10-26T00:00:00"/>
    <s v="Marine"/>
    <s v="Animesh Rawat"/>
    <s v="Ahmedabad"/>
    <s v="Marine"/>
    <x v="0"/>
    <n v="15048"/>
    <d v="2019-10-27T00:00:00"/>
    <s v="Brokerage"/>
    <s v="Renewal"/>
    <m/>
    <d v="2020-01-22T00:00:00"/>
  </r>
  <r>
    <s v="EE"/>
    <n v="32099602"/>
    <s v="Inactive"/>
    <d v="2018-01-23T00:00:00"/>
    <d v="2019-01-22T00:00:00"/>
    <s v="Engineering"/>
    <s v="Shivani Sharma"/>
    <s v="Ahmedabad"/>
    <s v="Global Client Network (GNB Inward)"/>
    <x v="0"/>
    <n v="1072.3399999999999"/>
    <d v="2018-01-23T00:00:00"/>
    <s v="Brokerage"/>
    <s v="Inception"/>
    <m/>
    <d v="2020-01-22T00:00:00"/>
  </r>
  <r>
    <s v="EE"/>
    <s v="32099602-01"/>
    <s v="Active"/>
    <d v="2019-01-23T00:00:00"/>
    <d v="2020-01-22T00:00:00"/>
    <s v="Engineering"/>
    <s v="Animesh Rawat"/>
    <s v="Ahmedabad"/>
    <s v="Global Client Network (GNB Inward)"/>
    <x v="0"/>
    <n v="1111.77"/>
    <d v="2019-01-23T00:00:00"/>
    <s v="Brokerage"/>
    <s v="Renewal"/>
    <m/>
    <d v="2020-01-22T00:00:00"/>
  </r>
  <r>
    <s v="EE"/>
    <n v="3.2134002011810001E+23"/>
    <s v="Inactive"/>
    <d v="2018-07-31T00:00:00"/>
    <d v="2019-07-30T00:00:00"/>
    <s v="Engineering"/>
    <s v="Animesh Rawat"/>
    <s v="Ahmedabad"/>
    <s v="Global Client Network (GNB Inward)"/>
    <x v="2"/>
    <n v="27057.200000000001"/>
    <d v="2018-07-31T00:00:00"/>
    <s v="Brokerage"/>
    <s v="Inception"/>
    <m/>
    <d v="2020-01-22T00:00:00"/>
  </r>
  <r>
    <s v="EE"/>
    <n v="3.213400201191E+23"/>
    <s v="Active"/>
    <d v="2019-07-31T00:00:00"/>
    <d v="2020-07-30T00:00:00"/>
    <s v="Engineering"/>
    <s v="Animesh Rawat"/>
    <s v="Ahmedabad"/>
    <s v="Global Client Network (GNB Inward)"/>
    <x v="2"/>
    <n v="87500"/>
    <d v="2019-07-31T00:00:00"/>
    <s v="Brokerage"/>
    <s v="Renewal"/>
    <m/>
    <d v="2020-01-22T00:00:00"/>
  </r>
  <r>
    <s v="EE"/>
    <s v="APG/I2064820/71/11/006144"/>
    <s v="Inactive"/>
    <d v="2018-11-27T00:00:00"/>
    <d v="2019-11-26T00:00:00"/>
    <s v="Employee Benefits"/>
    <s v="Mark"/>
    <s v="Ahmedabad"/>
    <s v="Employee Benefits (EB)"/>
    <x v="0"/>
    <n v="7647.1"/>
    <d v="2018-11-27T00:00:00"/>
    <s v="Brokerage"/>
    <s v="Inception"/>
    <m/>
    <d v="2020-01-22T00:00:00"/>
  </r>
  <r>
    <s v="EE"/>
    <s v="APG/I2064820/71/11/006343"/>
    <s v="Active"/>
    <d v="2019-11-27T00:00:00"/>
    <d v="2020-11-26T00:00:00"/>
    <s v="Employee Benefits"/>
    <s v="Mark"/>
    <s v="Ahmedabad"/>
    <s v="Employee Benefits (EB)"/>
    <x v="0"/>
    <n v="12491.85"/>
    <d v="2019-11-27T00:00:00"/>
    <s v="Brokerage"/>
    <s v="Renewal"/>
    <m/>
    <d v="2020-01-22T00:00:00"/>
  </r>
  <r>
    <s v="EE"/>
    <s v="GHS/Q0226519/71"/>
    <s v="Inactive"/>
    <d v="2018-11-27T00:00:00"/>
    <d v="2019-11-26T00:00:00"/>
    <s v="Employee Benefits"/>
    <s v="Mark"/>
    <s v="Ahmedabad"/>
    <s v="Employee Benefits (EB)"/>
    <x v="0"/>
    <n v="30620.9"/>
    <d v="2018-11-27T00:00:00"/>
    <s v="Brokerage"/>
    <s v="Inception"/>
    <m/>
    <d v="2020-01-22T00:00:00"/>
  </r>
  <r>
    <s v="EE"/>
    <s v="GHS/Q1166066/71"/>
    <s v="Active"/>
    <d v="2019-11-27T00:00:00"/>
    <d v="2020-11-26T00:00:00"/>
    <s v="Employee Benefits"/>
    <s v="Mark"/>
    <s v="Ahmedabad"/>
    <s v="Employee Benefits (EB)"/>
    <x v="0"/>
    <n v="61342.1"/>
    <d v="2019-11-27T00:00:00"/>
    <s v="Brokerage"/>
    <s v="Renewal"/>
    <m/>
    <d v="2020-01-22T00:00:00"/>
  </r>
  <r>
    <s v="EE"/>
    <s v="LWC/I2328626/71/04/005537"/>
    <s v="Active"/>
    <d v="2018-04-13T00:00:00"/>
    <d v="2019-04-12T00:00:00"/>
    <s v="Miscellaneous"/>
    <s v="Animesh Rawat"/>
    <s v="Ahmedabad"/>
    <s v="Global Client Network (GNB Inward)"/>
    <x v="0"/>
    <n v="3125"/>
    <d v="2018-04-13T00:00:00"/>
    <s v="Brokerage"/>
    <s v="Inception"/>
    <m/>
    <d v="2020-01-22T00:00:00"/>
  </r>
  <r>
    <s v="EE"/>
    <s v="OG-18-2202-1018-00000028"/>
    <s v="Active"/>
    <d v="2017-10-27T00:00:00"/>
    <d v="2018-10-26T00:00:00"/>
    <s v="Marine"/>
    <s v="Animesh Rawat"/>
    <s v="Ahmedabad"/>
    <s v="Global Client Network (GNB Inward)"/>
    <x v="0"/>
    <n v="62714.03"/>
    <d v="2017-10-27T00:00:00"/>
    <s v="Brokerage"/>
    <s v="Inception"/>
    <m/>
    <d v="2020-01-22T00:00:00"/>
  </r>
  <r>
    <s v="EE"/>
    <s v="OG-19-2202-1018-00000047"/>
    <s v="Inactive"/>
    <d v="2018-10-27T00:00:00"/>
    <d v="2019-10-26T00:00:00"/>
    <s v="Marine"/>
    <s v="Animesh Rawat"/>
    <s v="Ahmedabad"/>
    <s v="Global Client Network (GNB Inward)"/>
    <x v="0"/>
    <n v="85800"/>
    <d v="2018-10-27T00:00:00"/>
    <s v="Brokerage"/>
    <s v="Endorsement"/>
    <m/>
    <d v="2020-01-22T00:00:00"/>
  </r>
  <r>
    <s v="EE"/>
    <s v="OG-19-2202-1018-00000047"/>
    <s v="Inactive"/>
    <d v="2018-10-27T00:00:00"/>
    <d v="2019-10-26T00:00:00"/>
    <s v="Marine"/>
    <s v="Animesh Rawat"/>
    <s v="Ahmedabad"/>
    <s v="Global Client Network (GNB Inward)"/>
    <x v="0"/>
    <n v="21450"/>
    <d v="2018-10-27T00:00:00"/>
    <s v="Brokerage"/>
    <s v="Endorsement"/>
    <m/>
    <d v="2020-01-22T00:00:00"/>
  </r>
  <r>
    <s v="EE"/>
    <s v="OG-19-2202-1018-00000047"/>
    <s v="Inactive"/>
    <d v="2018-10-27T00:00:00"/>
    <d v="2019-10-26T00:00:00"/>
    <s v="Marine"/>
    <s v="Animesh Rawat"/>
    <s v="Ahmedabad"/>
    <s v="Global Client Network (GNB Inward)"/>
    <x v="0"/>
    <n v="71765.36"/>
    <d v="2019-10-26T00:00:00"/>
    <s v="Brokerage "/>
    <s v="Endorsement"/>
    <m/>
    <d v="2020-01-22T00:00:00"/>
  </r>
  <r>
    <s v="EE"/>
    <s v="OG-19-2202-1018-00000047"/>
    <s v="Inactive"/>
    <d v="2018-10-27T00:00:00"/>
    <d v="2019-10-26T00:00:00"/>
    <s v="Marine"/>
    <s v="Animesh Rawat"/>
    <s v="Ahmedabad"/>
    <s v="Global Client Network (GNB Inward)"/>
    <x v="0"/>
    <n v="17941.34"/>
    <d v="2019-10-26T00:00:00"/>
    <s v="Brokerage "/>
    <s v="Endorsement"/>
    <m/>
    <d v="2020-01-22T00:00:00"/>
  </r>
  <r>
    <s v="EE"/>
    <s v="4016 X 166425941 00 000"/>
    <s v="Active"/>
    <d v="2019-02-22T00:00:00"/>
    <d v="2020-02-21T00:00:00"/>
    <s v="Employee Benefits"/>
    <s v="Ketan Jain"/>
    <s v="Ahmedabad"/>
    <s v="Employee Benefits (EB)"/>
    <x v="1"/>
    <n v="44999.85"/>
    <d v="2020-02-21T00:00:00"/>
    <s v="Brokerage"/>
    <s v="Inception"/>
    <m/>
    <d v="2020-01-22T00:00:00"/>
  </r>
  <r>
    <s v="EE"/>
    <n v="2309004639"/>
    <s v="Active"/>
    <d v="2019-09-30T00:00:00"/>
    <d v="2025-09-29T00:00:00"/>
    <s v="Liability"/>
    <s v="Vididt Saha"/>
    <s v="Ahmedabad"/>
    <s v="Liability"/>
    <x v="2"/>
    <n v="47500"/>
    <d v="2019-09-30T00:00:00"/>
    <s v="Brokerage"/>
    <s v="Inception"/>
    <m/>
    <d v="2020-01-22T00:00:00"/>
  </r>
  <r>
    <s v="EE"/>
    <n v="43170512"/>
    <s v="Inactive"/>
    <d v="2019-02-06T00:00:00"/>
    <d v="2019-08-06T00:00:00"/>
    <s v="Miscellaneous"/>
    <s v="Vididt Saha"/>
    <s v="Ahmedabad"/>
    <s v="Liability"/>
    <x v="2"/>
    <n v="6183.87"/>
    <d v="2019-02-06T00:00:00"/>
    <s v="Brokerage"/>
    <s v="Inception"/>
    <m/>
    <d v="2020-01-22T00:00:00"/>
  </r>
  <r>
    <s v="EE"/>
    <n v="43193940"/>
    <s v="Active"/>
    <d v="2019-08-07T00:00:00"/>
    <d v="2020-02-06T00:00:00"/>
    <s v="Miscellaneous"/>
    <s v="Vididt Saha"/>
    <s v="Ahmedabad"/>
    <s v="Liability"/>
    <x v="2"/>
    <n v="6183.87"/>
    <d v="2019-08-07T00:00:00"/>
    <s v="Brokerage"/>
    <s v="Renewal"/>
    <m/>
    <d v="2020-01-22T00:00:00"/>
  </r>
  <r>
    <s v="EE"/>
    <s v="141400/48/2020/1134"/>
    <s v="Active"/>
    <d v="2019-11-08T00:00:00"/>
    <d v="2020-11-07T00:00:00"/>
    <s v="Liability"/>
    <s v="Abhinav Shivam"/>
    <s v="Ahmedabad"/>
    <s v="Liability"/>
    <x v="1"/>
    <n v="13200"/>
    <d v="2019-11-08T00:00:00"/>
    <s v="Brokerage"/>
    <s v="Inception"/>
    <m/>
    <d v="2020-01-22T00:00:00"/>
  </r>
  <r>
    <s v="EE"/>
    <n v="2.3060011180300001E+19"/>
    <s v="Active"/>
    <d v="2019-02-22T00:00:00"/>
    <d v="2020-02-21T00:00:00"/>
    <s v="Fire"/>
    <s v="Abhinav Shivam"/>
    <s v="Ahmedabad"/>
    <s v="Small Medium Enterpries (SME)"/>
    <x v="1"/>
    <n v="16258"/>
    <d v="2019-02-22T00:00:00"/>
    <s v="Brokerage"/>
    <s v="Inception"/>
    <m/>
    <d v="2020-01-22T00:00:00"/>
  </r>
  <r>
    <s v="EE"/>
    <n v="2.3060011180300001E+19"/>
    <s v="Active"/>
    <d v="2019-02-28T00:00:00"/>
    <d v="2020-02-27T00:00:00"/>
    <s v="Fire"/>
    <s v="Abhinav Shivam"/>
    <s v="Ahmedabad"/>
    <s v="Small Medium Enterpries (SME)"/>
    <x v="1"/>
    <n v="8227.7900000000009"/>
    <d v="2019-02-28T00:00:00"/>
    <s v="Brokerage"/>
    <s v="Endorsement"/>
    <m/>
    <d v="2020-01-22T00:00:00"/>
  </r>
  <r>
    <s v="EE"/>
    <n v="2.3060011180300001E+19"/>
    <s v="Active"/>
    <d v="2019-02-28T00:00:00"/>
    <d v="2020-02-27T00:00:00"/>
    <s v="Fire"/>
    <s v="Abhinav Shivam"/>
    <s v="Ahmedabad"/>
    <s v="Small Medium Enterpries (SME)"/>
    <x v="1"/>
    <n v="2925.72"/>
    <d v="2019-06-12T00:00:00"/>
    <s v="Brokerage "/>
    <s v="Endorsement"/>
    <m/>
    <d v="2020-01-22T00:00:00"/>
  </r>
  <r>
    <s v="EE"/>
    <n v="2.3060011180300001E+19"/>
    <s v="Active"/>
    <d v="2019-02-28T00:00:00"/>
    <d v="2020-02-27T00:00:00"/>
    <s v="Fire"/>
    <s v="Abhinav Shivam"/>
    <s v="Ahmedabad"/>
    <s v="Small Medium Enterpries (SME)"/>
    <x v="1"/>
    <n v="2925.72"/>
    <d v="2019-06-12T00:00:00"/>
    <s v="Brokerage "/>
    <s v="Endorsement"/>
    <m/>
    <d v="2020-01-22T00:00:00"/>
  </r>
  <r>
    <s v="EE"/>
    <n v="2.3060011180300001E+19"/>
    <s v="Active"/>
    <d v="2019-02-28T00:00:00"/>
    <d v="2020-02-27T00:00:00"/>
    <s v="Fire"/>
    <s v="Abhinav Shivam"/>
    <s v="Ahmedabad"/>
    <s v="Small Medium Enterpries (SME)"/>
    <x v="1"/>
    <n v="5240.78"/>
    <d v="2019-07-12T00:00:00"/>
    <s v="Brokerage "/>
    <s v="Endorsement"/>
    <m/>
    <d v="2020-01-22T00:00:00"/>
  </r>
  <r>
    <s v="EE"/>
    <n v="3.1030011191E+17"/>
    <s v="Active"/>
    <d v="2019-11-08T00:00:00"/>
    <d v="2020-11-07T00:00:00"/>
    <s v="Fire"/>
    <s v="Abhinav Shivam"/>
    <s v="Ahmedabad"/>
    <s v="Small Medium Enterpries (SME)"/>
    <x v="1"/>
    <n v="17232.75"/>
    <d v="2019-11-08T00:00:00"/>
    <s v="Brokerage"/>
    <s v="Inception"/>
    <m/>
    <d v="2020-01-22T00:00:00"/>
  </r>
  <r>
    <s v="EE"/>
    <n v="3.1030049191E+17"/>
    <s v="Active"/>
    <d v="2019-11-08T00:00:00"/>
    <d v="2020-11-07T00:00:00"/>
    <s v="Liability"/>
    <s v="Abhinav Shivam"/>
    <s v="Ahmedabad"/>
    <s v="Liability"/>
    <x v="1"/>
    <n v="6250"/>
    <d v="2019-11-08T00:00:00"/>
    <s v="Brokerage"/>
    <s v="Inception"/>
    <m/>
    <d v="2020-01-22T00:00:00"/>
  </r>
  <r>
    <s v="EE"/>
    <n v="9.90000111903E+19"/>
    <s v="Active"/>
    <d v="2019-09-08T00:00:00"/>
    <d v="2020-09-07T00:00:00"/>
    <s v="Fire"/>
    <s v="Abhinav Shivam"/>
    <s v="Ahmedabad"/>
    <s v="Small Medium Enterpries (SME)"/>
    <x v="1"/>
    <n v="72138.929999999993"/>
    <d v="2019-09-08T00:00:00"/>
    <s v="Brokerage"/>
    <s v="Inception"/>
    <m/>
    <d v="2020-01-22T00:00:00"/>
  </r>
  <r>
    <s v="EE"/>
    <n v="9.90000111903E+19"/>
    <s v="Active"/>
    <d v="2019-09-08T00:00:00"/>
    <d v="2020-09-07T00:00:00"/>
    <s v="Fire"/>
    <s v="Abhinav Shivam"/>
    <s v="Ahmedabad"/>
    <s v="Small Medium Enterpries (SME)"/>
    <x v="1"/>
    <n v="43032.54"/>
    <d v="2019-09-08T00:00:00"/>
    <s v="Brokerage"/>
    <s v="Inception"/>
    <m/>
    <d v="2020-01-22T00:00:00"/>
  </r>
  <r>
    <s v="EE"/>
    <n v="9.9000046190100005E+19"/>
    <s v="Active"/>
    <d v="2019-09-08T00:00:00"/>
    <d v="2020-09-07T00:00:00"/>
    <s v="Miscellaneous"/>
    <s v="Abhinav Shivam"/>
    <s v="Ahmedabad"/>
    <s v="Property / BI"/>
    <x v="1"/>
    <n v="11550"/>
    <d v="2019-09-08T00:00:00"/>
    <s v="Brokerage"/>
    <s v="Inception"/>
    <m/>
    <d v="2020-01-22T00:00:00"/>
  </r>
  <r>
    <s v="EE"/>
    <n v="9.9000046190100005E+19"/>
    <s v="Active"/>
    <d v="2019-09-08T00:00:00"/>
    <d v="2020-09-07T00:00:00"/>
    <s v="Miscellaneous"/>
    <s v="Abhinav Shivam"/>
    <s v="Ahmedabad"/>
    <s v="Property / BI"/>
    <x v="1"/>
    <n v="7700"/>
    <d v="2019-09-08T00:00:00"/>
    <s v="Brokerage"/>
    <s v="Inception"/>
    <m/>
    <d v="2020-01-22T00:00:00"/>
  </r>
  <r>
    <s v="EE"/>
    <n v="9.9000046190799995E+19"/>
    <s v="Active"/>
    <d v="2019-09-08T00:00:00"/>
    <d v="2020-09-07T00:00:00"/>
    <s v="Miscellaneous"/>
    <s v="Abhinav Shivam"/>
    <s v="Ahmedabad"/>
    <s v="Small Medium Enterpries (SME)"/>
    <x v="1"/>
    <n v="14461.25"/>
    <d v="2019-09-08T00:00:00"/>
    <s v="Brokerage"/>
    <s v="Endorsement"/>
    <m/>
    <d v="2020-01-22T00:00:00"/>
  </r>
  <r>
    <s v="EE"/>
    <n v="9.9000046190799995E+19"/>
    <s v="Active"/>
    <d v="2019-09-08T00:00:00"/>
    <d v="2020-09-07T00:00:00"/>
    <s v="Miscellaneous"/>
    <s v="Abhinav Shivam"/>
    <s v="Ahmedabad"/>
    <s v="Small Medium Enterpries (SME)"/>
    <x v="1"/>
    <n v="13153.63"/>
    <d v="2019-10-10T00:00:00"/>
    <s v="Brokerage "/>
    <s v="Endorsement"/>
    <m/>
    <d v="2020-01-22T00:00:00"/>
  </r>
  <r>
    <s v="EE"/>
    <n v="9.9000044180300005E+19"/>
    <s v="Inactive"/>
    <d v="2018-04-04T00:00:00"/>
    <d v="2024-07-05T00:00:00"/>
    <s v="Engineering"/>
    <s v="Vididt Saha"/>
    <s v="Ahmedabad"/>
    <s v="Construction, Power &amp; Infrastructure"/>
    <x v="1"/>
    <n v="0"/>
    <d v="2018-04-04T00:00:00"/>
    <s v="Brokerage"/>
    <s v="Lapse"/>
    <s v="OTHR â€“ Other"/>
    <d v="2020-01-22T00:00:00"/>
  </r>
  <r>
    <s v="EE"/>
    <n v="9.9000044180300005E+19"/>
    <s v="Inactive"/>
    <d v="2018-06-22T00:00:00"/>
    <d v="2019-09-21T00:00:00"/>
    <s v="Engineering"/>
    <s v="Vididt Saha"/>
    <s v="Ahmedabad"/>
    <s v="Construction, Power &amp; Infrastructure"/>
    <x v="2"/>
    <n v="15625"/>
    <d v="2018-06-22T00:00:00"/>
    <s v="Brokerage"/>
    <s v="Lapse"/>
    <s v="MERC â€“ Merged with new combined policy"/>
    <d v="2020-01-22T00:00:00"/>
  </r>
  <r>
    <s v="EE"/>
    <n v="9.9000044190299996E+19"/>
    <s v="Active"/>
    <d v="2019-04-25T00:00:00"/>
    <d v="2021-04-24T00:00:00"/>
    <s v="Engineering"/>
    <s v="Vididt Saha"/>
    <s v="Ahmedabad"/>
    <s v="Construction, Power &amp; Infrastructure"/>
    <x v="2"/>
    <n v="134736.13"/>
    <d v="2019-04-25T00:00:00"/>
    <s v="Brokerage"/>
    <s v="Inception"/>
    <m/>
    <d v="2020-01-22T00:00:00"/>
  </r>
  <r>
    <s v="EE"/>
    <n v="9.9000044190299996E+19"/>
    <s v="Active"/>
    <d v="2019-09-11T00:00:00"/>
    <d v="2020-09-10T00:00:00"/>
    <s v="Engineering"/>
    <s v="Vididt Saha"/>
    <s v="Ahmedabad"/>
    <s v="Construction, Power &amp; Infrastructure"/>
    <x v="2"/>
    <n v="32584.880000000001"/>
    <d v="2019-09-11T00:00:00"/>
    <s v="Brokerage"/>
    <s v="Inception"/>
    <m/>
    <d v="2020-01-22T00:00:00"/>
  </r>
  <r>
    <s v="EE"/>
    <n v="9.9000044190299996E+19"/>
    <s v="Active"/>
    <d v="2019-09-22T00:00:00"/>
    <d v="2020-03-21T00:00:00"/>
    <s v="Engineering"/>
    <s v="Vididt Saha"/>
    <s v="Ahmedabad"/>
    <s v="Construction, Power &amp; Infrastructure"/>
    <x v="2"/>
    <n v="8044.5"/>
    <d v="2019-09-22T00:00:00"/>
    <s v="Brokerage"/>
    <s v="Inception"/>
    <m/>
    <d v="2020-01-22T00:00:00"/>
  </r>
  <r>
    <s v="EE"/>
    <s v="'0000000008539844-01"/>
    <s v="Inactive"/>
    <d v="2019-02-27T00:00:00"/>
    <d v="2020-02-26T00:00:00"/>
    <s v="Fire"/>
    <s v="Vinay"/>
    <s v="Ahmedabad"/>
    <s v="Property / BI"/>
    <x v="0"/>
    <n v="2141.5500000000002"/>
    <d v="2019-02-27T00:00:00"/>
    <s v="Brokerage"/>
    <s v="Lapse"/>
    <s v="OTHR â€“ Other"/>
    <d v="2020-01-22T00:00:00"/>
  </r>
  <r>
    <s v="EE"/>
    <s v="00000000085/39886"/>
    <s v="Active"/>
    <d v="2018-02-27T00:00:00"/>
    <d v="2019-02-26T00:00:00"/>
    <s v="Fire"/>
    <s v="Vinay"/>
    <s v="Ahmedabad"/>
    <s v="Property / BI"/>
    <x v="0"/>
    <n v="2486.0700000000002"/>
    <d v="2018-02-27T00:00:00"/>
    <s v="Brokerage"/>
    <s v="Inception"/>
    <m/>
    <d v="2020-01-22T00:00:00"/>
  </r>
  <r>
    <s v="EE"/>
    <n v="8539944"/>
    <s v="Inactive"/>
    <d v="2018-02-27T00:00:00"/>
    <d v="2019-02-26T00:00:00"/>
    <s v="Fire"/>
    <s v="Vinay"/>
    <s v="Ahmedabad"/>
    <s v="Property / BI"/>
    <x v="0"/>
    <n v="6653.1"/>
    <d v="2018-02-27T00:00:00"/>
    <s v="Brokerage"/>
    <s v="Inception"/>
    <m/>
    <d v="2020-01-22T00:00:00"/>
  </r>
  <r>
    <s v="EE"/>
    <s v="'0000000008539944-01"/>
    <s v="Active"/>
    <d v="2019-02-27T00:00:00"/>
    <d v="2020-02-26T00:00:00"/>
    <s v="Fire"/>
    <s v="Vinay"/>
    <s v="Ahmedabad"/>
    <s v="Property / BI"/>
    <x v="0"/>
    <n v="6979.74"/>
    <d v="2019-02-27T00:00:00"/>
    <s v="Brokerage"/>
    <s v="Renewal"/>
    <m/>
    <d v="2020-01-22T00:00:00"/>
  </r>
  <r>
    <s v="EE"/>
    <s v="00000000086/43966"/>
    <s v="Active"/>
    <d v="2018-02-27T00:00:00"/>
    <d v="2019-02-26T00:00:00"/>
    <s v="Fire"/>
    <s v="Vinay"/>
    <s v="Ahmedabad"/>
    <s v="Property / BI"/>
    <x v="2"/>
    <n v="2283.33"/>
    <d v="2018-02-27T00:00:00"/>
    <s v="Brokerage"/>
    <s v="Inception"/>
    <m/>
    <d v="2020-01-22T00:00:00"/>
  </r>
  <r>
    <s v="ABC"/>
    <n v="41045915"/>
    <s v="Active"/>
    <d v="2019-03-30T00:00:00"/>
    <d v="2020-03-29T00:00:00"/>
    <s v="Liability"/>
    <s v="Ketan Jain"/>
    <s v="Ahmedabad"/>
    <s v="Liability"/>
    <x v="1"/>
    <n v="14107.5"/>
    <d v="2019-03-30T00:00:00"/>
    <s v="Brokerage"/>
    <s v="Inception"/>
    <m/>
    <d v="2020-01-22T00:00:00"/>
  </r>
  <r>
    <s v="ABC"/>
    <n v="2690000174"/>
    <s v="Active"/>
    <d v="2017-12-31T00:00:00"/>
    <d v="2018-12-30T00:00:00"/>
    <s v="Miscellaneous"/>
    <s v="Vinay"/>
    <s v="Ahmedabad"/>
    <s v="Property / BI"/>
    <x v="0"/>
    <n v="2535.87"/>
    <d v="2017-12-31T00:00:00"/>
    <s v="Brokerage"/>
    <s v="Inception"/>
    <m/>
    <d v="2020-01-22T00:00:00"/>
  </r>
  <r>
    <s v="ABC"/>
    <n v="300004329"/>
    <s v="Inactive"/>
    <d v="2018-01-31T00:00:00"/>
    <d v="2019-01-30T00:00:00"/>
    <s v="Liability"/>
    <s v="Vinay"/>
    <s v="Ahmedabad"/>
    <s v="Liability"/>
    <x v="0"/>
    <n v="125000"/>
    <d v="2018-01-31T00:00:00"/>
    <s v="Brokerage"/>
    <s v="Inception"/>
    <m/>
    <d v="2020-01-22T00:00:00"/>
  </r>
  <r>
    <s v="ABC"/>
    <s v="'0300004329"/>
    <s v="Active"/>
    <d v="2019-01-31T00:00:00"/>
    <d v="2020-01-30T00:00:00"/>
    <s v="Liability"/>
    <s v="Vinay"/>
    <s v="Ahmedabad"/>
    <s v="Liability"/>
    <x v="0"/>
    <n v="125000"/>
    <d v="2019-01-31T00:00:00"/>
    <s v="Brokerage"/>
    <s v="Renewal"/>
    <m/>
    <d v="2020-01-22T00:00:00"/>
  </r>
  <r>
    <s v="ABC"/>
    <n v="304001755"/>
    <s v="Inactive"/>
    <d v="2018-01-31T00:00:00"/>
    <d v="2019-01-30T00:00:00"/>
    <s v="Liability"/>
    <s v="Vinay"/>
    <s v="Ahmedabad"/>
    <s v="Liability"/>
    <x v="0"/>
    <n v="80000"/>
    <d v="2018-01-31T00:00:00"/>
    <s v="Brokerage"/>
    <s v="Inception"/>
    <m/>
    <d v="2020-01-22T00:00:00"/>
  </r>
  <r>
    <s v="ABC"/>
    <n v="304001755"/>
    <s v="Inactive"/>
    <d v="2018-01-31T00:00:00"/>
    <d v="2019-01-30T00:00:00"/>
    <s v="Liability"/>
    <s v="Vinay"/>
    <s v="Ahmedabad"/>
    <s v="Liability"/>
    <x v="0"/>
    <n v="320000"/>
    <d v="2018-01-31T00:00:00"/>
    <s v="Brokerage"/>
    <s v="Inception"/>
    <m/>
    <d v="2020-01-22T00:00:00"/>
  </r>
  <r>
    <s v="ABC"/>
    <s v="'0304001755"/>
    <s v="Active"/>
    <d v="2019-01-31T00:00:00"/>
    <d v="2020-01-30T00:00:00"/>
    <s v="Liability"/>
    <s v="Vinay"/>
    <s v="Ahmedabad"/>
    <s v="Liability"/>
    <x v="0"/>
    <n v="320000"/>
    <d v="2019-01-31T00:00:00"/>
    <s v="Brokerage"/>
    <s v="Renewal"/>
    <m/>
    <d v="2020-01-22T00:00:00"/>
  </r>
  <r>
    <s v="ABC"/>
    <n v="640001622"/>
    <s v="Inactive"/>
    <d v="2017-12-31T00:00:00"/>
    <d v="2018-12-30T00:00:00"/>
    <s v="Miscellaneous"/>
    <s v="Vinay"/>
    <s v="Ahmedabad"/>
    <s v="Property / BI"/>
    <x v="0"/>
    <n v="211206.7"/>
    <d v="2017-12-31T00:00:00"/>
    <s v="Brokerage"/>
    <s v="Lapse"/>
    <s v="OTHR â€“ Other"/>
    <d v="2020-01-22T00:00:00"/>
  </r>
  <r>
    <s v="ABC"/>
    <n v="655001664"/>
    <s v="Inactive"/>
    <d v="2018-03-01T00:00:00"/>
    <d v="2019-02-28T00:00:00"/>
    <s v="Fire"/>
    <s v="Vinay"/>
    <s v="Ahmedabad"/>
    <s v="Property / BI"/>
    <x v="0"/>
    <n v="275569.44"/>
    <d v="2019-03-01T00:00:00"/>
    <s v="Brokerage"/>
    <s v="Inception"/>
    <m/>
    <d v="2020-01-22T00:00:00"/>
  </r>
  <r>
    <s v="ABC"/>
    <s v="'0655001664 03"/>
    <s v="Active"/>
    <d v="2019-03-01T00:00:00"/>
    <d v="2020-02-29T00:00:00"/>
    <s v="Fire"/>
    <s v="Vinay"/>
    <s v="Ahmedabad"/>
    <s v="Property / BI"/>
    <x v="0"/>
    <n v="275569.44"/>
    <d v="2019-03-01T00:00:00"/>
    <s v="Brokerage"/>
    <s v="Renewal"/>
    <m/>
    <d v="2020-01-22T00:00:00"/>
  </r>
  <r>
    <s v="ABC"/>
    <s v="0830016972 02"/>
    <s v="Active"/>
    <d v="2019-03-01T00:00:00"/>
    <d v="2020-02-29T00:00:00"/>
    <s v="Marine"/>
    <s v="Vinay"/>
    <s v="Ahmedabad"/>
    <s v="Marine"/>
    <x v="0"/>
    <n v="50332.73"/>
    <d v="2019-03-01T00:00:00"/>
    <s v="Brokerage"/>
    <s v="Renewal"/>
    <m/>
    <d v="2020-01-22T00:00:00"/>
  </r>
  <r>
    <s v="ABC"/>
    <s v="0830016972Â 01"/>
    <s v="Inactive"/>
    <d v="2018-03-01T00:00:00"/>
    <d v="2019-02-28T00:00:00"/>
    <s v="Marine"/>
    <s v="Vinay"/>
    <s v="Ahmedabad"/>
    <s v="Marine"/>
    <x v="0"/>
    <n v="57539.3"/>
    <d v="2018-03-01T00:00:00"/>
    <s v="Brokerage"/>
    <s v="Inception"/>
    <m/>
    <d v="2020-01-22T00:00:00"/>
  </r>
  <r>
    <s v="ABC"/>
    <s v="'12063453"/>
    <s v="Active"/>
    <d v="2018-12-14T00:00:00"/>
    <d v="2019-12-13T00:00:00"/>
    <s v="Fire"/>
    <s v="Vinay"/>
    <s v="Ahmedabad"/>
    <s v="Property / BI"/>
    <x v="0"/>
    <n v="212357.74"/>
    <d v="2018-12-14T00:00:00"/>
    <s v="Brokerage"/>
    <s v="Inception"/>
    <m/>
    <d v="2020-01-22T00:00:00"/>
  </r>
  <r>
    <s v="ABC"/>
    <n v="1.2140036170800001E+19"/>
    <s v="Inactive"/>
    <d v="2018-03-01T00:00:00"/>
    <d v="2019-02-28T00:00:00"/>
    <s v="Liability"/>
    <s v="Vinay"/>
    <s v="Ahmedabad"/>
    <s v="Liability"/>
    <x v="2"/>
    <n v="31250"/>
    <d v="2018-03-01T00:00:00"/>
    <s v="Brokerage"/>
    <s v="Inception"/>
    <m/>
    <d v="2020-01-22T00:00:00"/>
  </r>
  <r>
    <s v="ABC"/>
    <s v="121400/36/17/17/00000005 "/>
    <s v="Inactive"/>
    <d v="2018-03-01T00:00:00"/>
    <d v="2019-02-28T00:00:00"/>
    <s v="Liability"/>
    <s v="Vinay"/>
    <s v="Ahmedabad"/>
    <s v="Liability"/>
    <x v="0"/>
    <n v="43750"/>
    <d v="2018-03-01T00:00:00"/>
    <s v="Brokerage"/>
    <s v="Inception"/>
    <m/>
    <d v="2020-01-22T00:00:00"/>
  </r>
  <r>
    <s v="ABC"/>
    <s v="121400/36/17/30/00000014"/>
    <s v="Inactive"/>
    <d v="2018-03-01T00:00:00"/>
    <d v="2019-02-28T00:00:00"/>
    <s v="Liability"/>
    <s v="Vinay"/>
    <s v="Ahmedabad"/>
    <s v="Liability"/>
    <x v="2"/>
    <n v="75000"/>
    <d v="2018-03-01T00:00:00"/>
    <s v="Brokerage"/>
    <s v="Inception"/>
    <m/>
    <d v="2020-01-22T00:00:00"/>
  </r>
  <r>
    <s v="ABC"/>
    <s v="'12140036180800000001"/>
    <s v="Active"/>
    <d v="2019-03-01T00:00:00"/>
    <d v="2020-02-29T00:00:00"/>
    <s v="Liability"/>
    <s v="Vinay"/>
    <s v="Ahmedabad"/>
    <s v="Liability"/>
    <x v="2"/>
    <n v="31250"/>
    <d v="2019-03-01T00:00:00"/>
    <s v="Brokerage"/>
    <s v="Renewal"/>
    <m/>
    <d v="2020-01-22T00:00:00"/>
  </r>
  <r>
    <s v="ABC"/>
    <s v="'12140036181700000021"/>
    <s v="Active"/>
    <d v="2019-03-01T00:00:00"/>
    <d v="2020-02-29T00:00:00"/>
    <s v="Liability"/>
    <s v="Vinay"/>
    <s v="Ahmedabad"/>
    <s v="Liability"/>
    <x v="0"/>
    <n v="43750"/>
    <d v="2019-03-01T00:00:00"/>
    <s v="Brokerage"/>
    <s v="Renewal"/>
    <m/>
    <d v="2020-01-22T00:00:00"/>
  </r>
  <r>
    <s v="ABC"/>
    <s v="'12140036183000000021"/>
    <s v="Active"/>
    <d v="2019-03-01T00:00:00"/>
    <d v="2020-02-29T00:00:00"/>
    <s v="Liability"/>
    <s v="Vinay"/>
    <s v="Ahmedabad"/>
    <s v="Liability"/>
    <x v="2"/>
    <n v="75000"/>
    <d v="2019-03-01T00:00:00"/>
    <s v="Brokerage"/>
    <s v="Renewal"/>
    <m/>
    <d v="2020-01-22T00:00:00"/>
  </r>
  <r>
    <s v="ABC"/>
    <n v="2302003268"/>
    <s v="Inactive"/>
    <d v="2018-02-11T00:00:00"/>
    <d v="2019-02-10T00:00:00"/>
    <s v="Liability"/>
    <s v="Vinay"/>
    <s v="Ahmedabad"/>
    <s v="Liability"/>
    <x v="2"/>
    <n v="23125"/>
    <d v="2018-02-11T00:00:00"/>
    <s v="Brokerage"/>
    <s v="Inception"/>
    <m/>
    <d v="2020-01-22T00:00:00"/>
  </r>
  <r>
    <s v="ABC"/>
    <s v="'2302003268"/>
    <s v="Active"/>
    <d v="2019-02-11T00:00:00"/>
    <d v="2020-02-10T00:00:00"/>
    <s v="Liability"/>
    <s v="Vinay"/>
    <s v="Ahmedabad"/>
    <s v="Liability"/>
    <x v="2"/>
    <n v="21875"/>
    <d v="2019-02-11T00:00:00"/>
    <s v="Brokerage"/>
    <s v="Renewal"/>
    <m/>
    <d v="2020-01-22T00:00:00"/>
  </r>
  <r>
    <s v="ABC"/>
    <n v="2309003346"/>
    <s v="Active"/>
    <d v="2018-08-20T00:00:00"/>
    <d v="2024-08-19T00:00:00"/>
    <s v="Liability"/>
    <s v="Vinay"/>
    <s v="Ahmedabad"/>
    <s v="Liability"/>
    <x v="2"/>
    <n v="47500"/>
    <d v="2018-08-20T00:00:00"/>
    <s v="Brokerage"/>
    <s v="Inception"/>
    <m/>
    <d v="2020-01-22T00:00:00"/>
  </r>
  <r>
    <s v="ABC"/>
    <n v="2690000349"/>
    <s v="Active"/>
    <d v="2017-12-31T00:00:00"/>
    <d v="2018-12-30T00:00:00"/>
    <s v="Miscellaneous"/>
    <s v="Vinay"/>
    <s v="Ahmedabad"/>
    <s v="Property / BI"/>
    <x v="0"/>
    <n v="7632.55"/>
    <d v="2017-12-31T00:00:00"/>
    <s v="Brokerage"/>
    <s v="Inception"/>
    <m/>
    <d v="2020-01-22T00:00:00"/>
  </r>
  <r>
    <s v="ABC"/>
    <n v="55020309"/>
    <s v="Active"/>
    <d v="2018-12-14T00:00:00"/>
    <d v="2019-12-13T00:00:00"/>
    <s v="Miscellaneous"/>
    <s v="Vinay"/>
    <s v="Ahmedabad"/>
    <s v="Property / BI"/>
    <x v="0"/>
    <n v="2563.13"/>
    <d v="2018-12-14T00:00:00"/>
    <s v="Brokerage"/>
    <s v="Inception"/>
    <m/>
    <d v="2020-01-22T00:00:00"/>
  </r>
  <r>
    <s v="ABC"/>
    <s v="2018-F0513845-BSS"/>
    <s v="Inactive"/>
    <d v="2018-06-23T00:00:00"/>
    <d v="2019-06-22T00:00:00"/>
    <s v="Miscellaneous"/>
    <s v="Shivani Sharma"/>
    <s v="Ahmedabad"/>
    <s v="Global Client Network (GNB Inward)"/>
    <x v="0"/>
    <n v="8269.74"/>
    <d v="2018-06-23T00:00:00"/>
    <s v="Brokerage"/>
    <s v="Endorsement"/>
    <m/>
    <d v="2020-01-22T00:00:00"/>
  </r>
  <r>
    <s v="ABC"/>
    <s v="2018-F0513845-BSS"/>
    <s v="Inactive"/>
    <d v="2018-06-23T00:00:00"/>
    <d v="2019-06-22T00:00:00"/>
    <s v="Miscellaneous"/>
    <s v="Shivani Sharma"/>
    <s v="Ahmedabad"/>
    <s v="Global Client Network (GNB Inward)"/>
    <x v="0"/>
    <n v="8269.74"/>
    <d v="2018-06-23T00:00:00"/>
    <s v="Brokerage"/>
    <s v="Endorsement"/>
    <m/>
    <d v="2020-01-22T00:00:00"/>
  </r>
  <r>
    <s v="ABC"/>
    <s v="2018-F0513845-BSS"/>
    <s v="Inactive"/>
    <d v="2018-06-23T00:00:00"/>
    <d v="2019-06-22T00:00:00"/>
    <s v="Miscellaneous"/>
    <s v="Shivani Sharma"/>
    <s v="Ahmedabad"/>
    <s v="Global Client Network (GNB Inward)"/>
    <x v="0"/>
    <n v="5891"/>
    <d v="2019-02-04T00:00:00"/>
    <s v="Brokerage "/>
    <s v="Endorsement"/>
    <m/>
    <d v="2020-01-22T00:00:00"/>
  </r>
  <r>
    <s v="ABC"/>
    <s v="2018-F0513845-BSS"/>
    <s v="Inactive"/>
    <d v="2018-06-23T00:00:00"/>
    <d v="2019-06-22T00:00:00"/>
    <s v="Miscellaneous"/>
    <s v="Shivani Sharma"/>
    <s v="Ahmedabad"/>
    <s v="Global Client Network (GNB Inward)"/>
    <x v="0"/>
    <n v="5891"/>
    <d v="2019-02-04T00:00:00"/>
    <s v="Brokerage "/>
    <s v="Endorsement"/>
    <m/>
    <d v="2020-01-22T00:00:00"/>
  </r>
  <r>
    <s v="ABC"/>
    <s v="2018-L0116737-FWC"/>
    <s v="Inactive"/>
    <d v="2018-06-23T00:00:00"/>
    <d v="2019-06-22T00:00:00"/>
    <s v="Liability"/>
    <s v="Shivani Sharma"/>
    <s v="Ahmedabad"/>
    <s v="Global Client Network (GNB Inward)"/>
    <x v="0"/>
    <n v="2720.25"/>
    <d v="2018-06-23T00:00:00"/>
    <s v="Brokerage"/>
    <s v="Inception"/>
    <m/>
    <d v="2020-01-22T00:00:00"/>
  </r>
  <r>
    <s v="ABC"/>
    <s v="2018-L0116800-PBL"/>
    <s v="Inactive"/>
    <d v="2018-06-23T00:00:00"/>
    <d v="2019-06-22T00:00:00"/>
    <s v="Liability"/>
    <s v="Shivani Sharma"/>
    <s v="Ahmedabad"/>
    <s v="Global Client Network (GNB Inward)"/>
    <x v="0"/>
    <n v="375"/>
    <d v="2018-06-23T00:00:00"/>
    <s v="Brokerage"/>
    <s v="Inception"/>
    <m/>
    <d v="2020-01-22T00:00:00"/>
  </r>
  <r>
    <s v="ABC"/>
    <s v="2019-F0673106-BSS"/>
    <s v="Active"/>
    <d v="2019-06-23T00:00:00"/>
    <d v="2020-06-22T00:00:00"/>
    <s v="Miscellaneous"/>
    <s v="Animesh Rawat"/>
    <s v="Ahmedabad"/>
    <s v="Global Client Network (GNB Inward)"/>
    <x v="0"/>
    <n v="15047.5"/>
    <d v="2019-06-23T00:00:00"/>
    <s v="Brokerage"/>
    <s v="Renewal"/>
    <m/>
    <d v="2020-01-22T00:00:00"/>
  </r>
  <r>
    <s v="ABC"/>
    <s v="2019-L0138835-FWC"/>
    <s v="Active"/>
    <d v="2019-06-23T00:00:00"/>
    <d v="2020-06-22T00:00:00"/>
    <s v="Liability"/>
    <s v="Animesh Rawat"/>
    <s v="Ahmedabad"/>
    <s v="Global Client Network (GNB Inward)"/>
    <x v="0"/>
    <n v="2852.5"/>
    <d v="2019-06-23T00:00:00"/>
    <s v="Brokerage"/>
    <s v="Renewal"/>
    <m/>
    <d v="2020-01-22T00:00:00"/>
  </r>
  <r>
    <s v="ABC"/>
    <s v="2019-L0139704-PBL"/>
    <s v="Active"/>
    <d v="2019-06-23T00:00:00"/>
    <d v="2020-06-22T00:00:00"/>
    <s v="Liability"/>
    <s v="Animesh Rawat"/>
    <s v="Ahmedabad"/>
    <s v="Global Client Network (GNB Inward)"/>
    <x v="0"/>
    <n v="495"/>
    <d v="2019-06-23T00:00:00"/>
    <s v="Brokerage"/>
    <s v="Renewal"/>
    <m/>
    <d v="2020-01-22T00:00:00"/>
  </r>
  <r>
    <s v="ABC"/>
    <n v="505613"/>
    <s v="Active"/>
    <d v="2019-04-25T00:00:00"/>
    <d v="2020-04-24T00:00:00"/>
    <s v="Employee Benefits"/>
    <s v="Mark"/>
    <s v="Ahmedabad"/>
    <s v="Employee Benefits (EB)"/>
    <x v="0"/>
    <n v="9294.35"/>
    <d v="2019-04-25T00:00:00"/>
    <s v="Brokerage"/>
    <s v="Inception"/>
    <m/>
    <d v="2020-01-22T00:00:00"/>
  </r>
  <r>
    <s v="ABC"/>
    <s v="FGP-24-18-7001720-01-000"/>
    <s v="Inactive"/>
    <d v="2018-06-23T00:00:00"/>
    <d v="2019-06-22T00:00:00"/>
    <s v="Employee Benefits"/>
    <s v="Shivani Sharma"/>
    <s v="Ahmedabad"/>
    <s v="Global Client Network (GNB Inward)"/>
    <x v="0"/>
    <n v="2440.25"/>
    <d v="2018-06-23T00:00:00"/>
    <s v="Brokerage"/>
    <s v="Inception"/>
    <m/>
    <d v="2020-01-22T00:00:00"/>
  </r>
  <r>
    <s v="ABC"/>
    <s v="FGP-24-19-7003140-02-000"/>
    <s v="Active"/>
    <d v="2019-06-23T00:00:00"/>
    <d v="2020-06-22T00:00:00"/>
    <s v="Employee Benefits"/>
    <s v="Animesh Rawat"/>
    <s v="Ahmedabad"/>
    <s v="Global Client Network (GNB Inward)"/>
    <x v="0"/>
    <n v="1412.55"/>
    <d v="2019-06-23T00:00:00"/>
    <s v="Brokerage"/>
    <s v="Renewal"/>
    <m/>
    <d v="2020-01-22T00:00:00"/>
  </r>
  <r>
    <s v="ABC"/>
    <s v="H0088766"/>
    <s v="Active"/>
    <d v="2019-04-24T00:00:00"/>
    <d v="2020-04-23T00:00:00"/>
    <s v="Employee Benefits"/>
    <s v="Mark"/>
    <s v="Ahmedabad"/>
    <s v="Employee Benefits (EB)"/>
    <x v="0"/>
    <n v="63750"/>
    <d v="2019-04-24T00:00:00"/>
    <s v="Brokerage"/>
    <s v="Endorsement"/>
    <m/>
    <d v="2020-01-22T00:00:00"/>
  </r>
  <r>
    <s v="ABC"/>
    <s v="H0088766"/>
    <s v="Active"/>
    <d v="2019-04-24T00:00:00"/>
    <d v="2020-04-23T00:00:00"/>
    <s v="Employee Benefits"/>
    <s v="Mark"/>
    <s v="Ahmedabad"/>
    <s v="Employee Benefits (EB)"/>
    <x v="0"/>
    <n v="3098.63"/>
    <d v="2019-07-13T00:00:00"/>
    <s v="Brokerage "/>
    <s v="Endorsement"/>
    <m/>
    <d v="2020-01-22T00:00:00"/>
  </r>
  <r>
    <s v="ABC"/>
    <s v="H0088766"/>
    <s v="Active"/>
    <d v="2019-04-24T00:00:00"/>
    <d v="2020-04-23T00:00:00"/>
    <s v="Employee Benefits"/>
    <s v="Mark"/>
    <s v="Ahmedabad"/>
    <s v="Employee Benefits (EB)"/>
    <x v="0"/>
    <n v="1747.2"/>
    <d v="2019-07-17T00:00:00"/>
    <s v="Brokerage "/>
    <s v="Endorsement"/>
    <m/>
    <d v="2020-01-22T00:00:00"/>
  </r>
  <r>
    <s v="ABC"/>
    <s v="H0088766"/>
    <s v="Active"/>
    <d v="2019-04-24T00:00:00"/>
    <d v="2020-04-23T00:00:00"/>
    <s v="Employee Benefits"/>
    <s v="Mark"/>
    <s v="Ahmedabad"/>
    <s v="Employee Benefits (EB)"/>
    <x v="0"/>
    <n v="2458.58"/>
    <d v="2019-05-14T00:00:00"/>
    <s v="Brokerage "/>
    <s v="Endorsement"/>
    <m/>
    <d v="2020-01-22T00:00:00"/>
  </r>
  <r>
    <s v="ABC"/>
    <s v="141100/48/2019/48"/>
    <s v="Inactive"/>
    <d v="2018-04-01T00:00:00"/>
    <d v="2019-03-31T00:00:00"/>
    <s v="Employee Benefits"/>
    <s v="Mark"/>
    <s v="Ahmedabad"/>
    <s v="Employee Benefits (EB)"/>
    <x v="0"/>
    <n v="11249.93"/>
    <d v="2018-04-01T00:00:00"/>
    <s v="Brokerage"/>
    <s v="Lapse"/>
    <s v="GMAN â€“ Global Mandate"/>
    <d v="2020-01-22T00:00:00"/>
  </r>
  <r>
    <s v="ABC"/>
    <s v="GTL 3193894"/>
    <s v="Inactive"/>
    <d v="2018-04-01T00:00:00"/>
    <d v="2019-03-31T00:00:00"/>
    <s v="Employee Benefits"/>
    <s v="Mark"/>
    <s v="Ahmedabad"/>
    <s v="Employee Benefits (EB)"/>
    <x v="0"/>
    <n v="14603.3"/>
    <d v="2018-04-01T00:00:00"/>
    <s v="Brokerage"/>
    <s v="Lapse"/>
    <s v="GMAN â€“ Global Mandate"/>
    <d v="2020-01-22T00:00:00"/>
  </r>
  <r>
    <s v="ABC"/>
    <s v="GTL3304779"/>
    <s v="Inactive"/>
    <d v="2018-06-13T00:00:00"/>
    <d v="2019-06-12T00:00:00"/>
    <s v="Employee Benefits"/>
    <s v="Mark"/>
    <s v="Ahmedabad"/>
    <s v="Employee Benefits (EB)"/>
    <x v="0"/>
    <n v="28940.65"/>
    <d v="2018-06-13T00:00:00"/>
    <s v="Brokerage"/>
    <s v="Lapse"/>
    <s v="GMAN â€“ Global Mandate"/>
    <d v="2020-01-22T00:00:00"/>
  </r>
  <r>
    <s v="ABC"/>
    <s v="0260009050 00"/>
    <s v="Inactive"/>
    <d v="2018-04-01T00:00:00"/>
    <d v="2019-03-31T00:00:00"/>
    <s v="Employee Benefits"/>
    <s v="Mark"/>
    <s v="Ahmedabad"/>
    <s v="Employee Benefits (EB)"/>
    <x v="0"/>
    <n v="146052.65"/>
    <d v="2018-04-01T00:00:00"/>
    <s v="Brokerage"/>
    <s v="Lapse"/>
    <s v="GMAN â€“ Global Mandate"/>
    <d v="2020-01-22T00:00:00"/>
  </r>
  <r>
    <s v="ABC"/>
    <n v="2309002897"/>
    <s v="Active"/>
    <d v="2019-05-02T00:00:00"/>
    <d v="2020-05-01T00:00:00"/>
    <s v="Liability"/>
    <s v="Vinay"/>
    <s v="Ahmedabad"/>
    <s v="Liability"/>
    <x v="0"/>
    <n v="25000"/>
    <d v="2019-05-02T00:00:00"/>
    <s v="Brokerage"/>
    <s v="Inception"/>
    <m/>
    <d v="2020-01-22T00:00:00"/>
  </r>
  <r>
    <s v="ABC"/>
    <n v="206312000000"/>
    <s v="Active"/>
    <d v="2019-02-16T00:00:00"/>
    <d v="2020-02-15T00:00:00"/>
    <s v="Employee Benefits"/>
    <s v="Vididt Saha"/>
    <s v="Ahmedabad"/>
    <s v="Employee Benefits (EB)"/>
    <x v="1"/>
    <n v="1148.93"/>
    <d v="2019-02-16T00:00:00"/>
    <s v="Brokerage"/>
    <s v="Inception"/>
    <m/>
    <d v="2020-01-22T00:00:00"/>
  </r>
  <r>
    <s v="ABC"/>
    <n v="206314000000"/>
    <s v="Active"/>
    <d v="2019-02-16T00:00:00"/>
    <d v="2020-02-15T00:00:00"/>
    <s v="Employee Benefits"/>
    <s v="Vididt Saha"/>
    <s v="Ahmedabad"/>
    <s v="Employee Benefits (EB)"/>
    <x v="1"/>
    <n v="58300"/>
    <d v="2019-02-16T00:00:00"/>
    <s v="Brokerage"/>
    <s v="Inception"/>
    <m/>
    <d v="2020-01-22T00:00:00"/>
  </r>
  <r>
    <s v="ABC"/>
    <n v="8907502"/>
    <s v="Inactive"/>
    <d v="2018-02-24T00:00:00"/>
    <d v="2019-02-23T00:00:00"/>
    <s v="Liability"/>
    <s v="Shivani Sharma"/>
    <s v="Ahmedabad"/>
    <s v="Global Client Network (GNB Inward)"/>
    <x v="0"/>
    <n v="6250"/>
    <d v="2018-02-24T00:00:00"/>
    <s v="Brokerage"/>
    <s v="Inception"/>
    <m/>
    <d v="2020-01-22T00:00:00"/>
  </r>
  <r>
    <s v="ABC"/>
    <s v="0000000008907502-01"/>
    <s v="Active"/>
    <d v="2019-02-24T00:00:00"/>
    <d v="2020-02-23T00:00:00"/>
    <s v="Liability"/>
    <s v="Animesh Rawat"/>
    <s v="Ahmedabad"/>
    <s v="Global Client Network (GNB Inward)"/>
    <x v="0"/>
    <n v="6250"/>
    <d v="2019-02-24T00:00:00"/>
    <s v="Brokerage"/>
    <s v="Renewal"/>
    <m/>
    <d v="2020-01-22T00:00:00"/>
  </r>
  <r>
    <s v="ABC"/>
    <s v="020P000098802000"/>
    <s v="Inactive"/>
    <d v="2018-02-26T00:00:00"/>
    <d v="2019-02-25T00:00:00"/>
    <s v="Liability"/>
    <s v="Shivani Sharma"/>
    <s v="Ahmedabad"/>
    <s v="Global Client Network (GNB Inward)"/>
    <x v="0"/>
    <n v="12500"/>
    <d v="2018-02-26T00:00:00"/>
    <s v="Brokerage"/>
    <s v="Inception"/>
    <m/>
    <d v="2020-01-22T00:00:00"/>
  </r>
  <r>
    <s v="ABC"/>
    <s v="020P000098803000"/>
    <s v="Active"/>
    <d v="2019-02-26T00:00:00"/>
    <d v="2020-02-25T00:00:00"/>
    <s v="Liability"/>
    <s v="Animesh Rawat"/>
    <s v="Ahmedabad"/>
    <s v="Global Client Network (GNB Inward)"/>
    <x v="0"/>
    <n v="12500"/>
    <d v="2019-02-26T00:00:00"/>
    <s v="Brokerage"/>
    <s v="Renewal"/>
    <m/>
    <d v="2020-01-22T00:00:00"/>
  </r>
  <r>
    <s v="ABC"/>
    <n v="2280082714"/>
    <s v="Active"/>
    <d v="2019-03-11T00:00:00"/>
    <d v="2020-03-10T00:00:00"/>
    <s v="Miscellaneous"/>
    <s v="Animesh Rawat"/>
    <s v="Ahmedabad"/>
    <s v="Global Client Network (GNB Inward)"/>
    <x v="2"/>
    <n v="2645.75"/>
    <d v="2019-03-11T00:00:00"/>
    <s v="Brokerage"/>
    <s v="Inception"/>
    <m/>
    <d v="2020-01-22T00:00:00"/>
  </r>
  <r>
    <s v="ABC"/>
    <s v="000000000086/4398"/>
    <s v="Inactive"/>
    <d v="2018-02-27T00:00:00"/>
    <d v="2019-02-26T00:00:00"/>
    <s v="Fire"/>
    <s v="Vinay"/>
    <s v="Ahmedabad"/>
    <s v="Property / BI"/>
    <x v="1"/>
    <n v="2939.29"/>
    <d v="2018-02-27T00:00:00"/>
    <s v="Brokerage"/>
    <s v="Inception"/>
    <m/>
    <d v="2020-01-22T00:00:00"/>
  </r>
  <r>
    <s v="ABC"/>
    <n v="8539756"/>
    <s v="Inactive"/>
    <d v="2018-02-27T00:00:00"/>
    <d v="2019-02-26T00:00:00"/>
    <s v="Fire"/>
    <s v="Vinay"/>
    <s v="Ahmedabad"/>
    <s v="Property / BI"/>
    <x v="0"/>
    <n v="5207.66"/>
    <d v="2018-02-27T00:00:00"/>
    <s v="Brokerage"/>
    <s v="Inception"/>
    <m/>
    <d v="2020-01-22T00:00:00"/>
  </r>
  <r>
    <s v="ABC"/>
    <s v="'0000000008539756-01"/>
    <s v="Active"/>
    <d v="2019-02-27T00:00:00"/>
    <d v="2020-02-26T00:00:00"/>
    <s v="Fire"/>
    <s v="Vinay"/>
    <s v="Ahmedabad"/>
    <s v="Property / BI"/>
    <x v="0"/>
    <n v="5601.1"/>
    <d v="2019-02-27T00:00:00"/>
    <s v="Brokerage"/>
    <s v="Renewal"/>
    <m/>
    <d v="2020-01-22T00:00:00"/>
  </r>
  <r>
    <s v="ABC"/>
    <s v="'0000000008539844"/>
    <s v="Inactive"/>
    <d v="2018-02-27T00:00:00"/>
    <d v="2019-02-26T00:00:00"/>
    <s v="Fire"/>
    <s v="Vinay"/>
    <s v="Ahmedabad"/>
    <s v="Property / BI"/>
    <x v="2"/>
    <n v="1972.37"/>
    <d v="2018-02-27T00:00:00"/>
    <s v="Brokerage"/>
    <s v="Inception"/>
    <m/>
    <d v="2020-01-22T00:00:00"/>
  </r>
  <r>
    <s v="ABC"/>
    <s v="'0000000008539844-01"/>
    <s v="Active"/>
    <d v="2019-02-27T00:00:00"/>
    <d v="2020-02-26T00:00:00"/>
    <s v="Fire"/>
    <s v="Vinay"/>
    <s v="Ahmedabad"/>
    <s v="Property / BI"/>
    <x v="2"/>
    <n v="2141.5500000000002"/>
    <d v="2019-02-27T00:00:00"/>
    <s v="Brokerage"/>
    <s v="Renewal"/>
    <m/>
    <d v="2020-01-22T00:00:00"/>
  </r>
  <r>
    <s v="ABC"/>
    <s v="'0000000008643898-01"/>
    <s v="Active"/>
    <d v="2019-02-27T00:00:00"/>
    <d v="2020-02-26T00:00:00"/>
    <s v="Fire"/>
    <s v="Vinay"/>
    <s v="Ahmedabad"/>
    <s v="Property / BI"/>
    <x v="0"/>
    <n v="3136.39"/>
    <d v="2019-03-02T00:00:00"/>
    <s v="Brokerage"/>
    <s v="Renewal"/>
    <m/>
    <d v="2020-01-22T00:00:00"/>
  </r>
  <r>
    <s v="ABC"/>
    <n v="1.6026192112042202E+17"/>
    <s v="Active"/>
    <d v="2019-11-15T00:00:00"/>
    <d v="2020-11-14T00:00:00"/>
    <s v="Fire"/>
    <s v="Vinay"/>
    <s v="Ahmedabad"/>
    <s v="Small Medium Enterpries (SME)"/>
    <x v="0"/>
    <n v="35127.9"/>
    <d v="2019-11-15T00:00:00"/>
    <s v="Brokerage"/>
    <s v="Inception"/>
    <m/>
    <d v="2020-01-22T00:00:00"/>
  </r>
  <r>
    <s v="ABC"/>
    <s v="'99000044180400000024"/>
    <s v="Active"/>
    <d v="2019-03-12T00:00:00"/>
    <d v="2020-03-11T00:00:00"/>
    <s v="Engineering"/>
    <s v="Raju Kumar"/>
    <s v="Ahmedabad"/>
    <s v="Construction, Power &amp; Infrastructure"/>
    <x v="2"/>
    <n v="18229.13"/>
    <d v="2019-03-12T00:00:00"/>
    <s v="Brokerage"/>
    <s v="Inception"/>
    <m/>
    <d v="2020-01-22T00:00:00"/>
  </r>
  <r>
    <s v="ABC"/>
    <s v="LW/00009151000100"/>
    <s v="Active"/>
    <d v="2018-03-16T00:00:00"/>
    <d v="2019-03-15T00:00:00"/>
    <s v="Miscellaneous"/>
    <s v="Raju Kumar"/>
    <s v="Ahmedabad"/>
    <s v="Liability"/>
    <x v="2"/>
    <n v="6158.75"/>
    <d v="2018-03-16T00:00:00"/>
    <s v="Brokerage"/>
    <s v="Inception"/>
    <m/>
    <d v="2020-01-22T00:00:00"/>
  </r>
  <r>
    <s v="ABC"/>
    <s v="2412/202312723700000"/>
    <s v="Active"/>
    <d v="2018-01-22T00:00:00"/>
    <d v="2019-01-21T00:00:00"/>
    <s v="Marine"/>
    <s v="Vinay"/>
    <s v="Ahmedabad"/>
    <s v="Marine"/>
    <x v="2"/>
    <n v="825"/>
    <d v="2018-01-22T00:00:00"/>
    <s v="Brokerage"/>
    <s v="Inception"/>
    <m/>
    <d v="2020-01-22T00:00:00"/>
  </r>
  <r>
    <s v="TT"/>
    <s v="OG-18-2202-4091-00000964"/>
    <s v="Inactive"/>
    <d v="2018-02-20T00:00:00"/>
    <d v="2019-02-19T00:00:00"/>
    <s v="Miscellaneous"/>
    <s v="Manish Sharma"/>
    <s v="Ahmedabad"/>
    <s v="Property / BI"/>
    <x v="0"/>
    <n v="8452.1299999999992"/>
    <d v="2018-02-20T00:00:00"/>
    <s v="Brokerage"/>
    <s v="Inception"/>
    <m/>
    <d v="2020-01-22T00:00:00"/>
  </r>
  <r>
    <s v="TT"/>
    <s v="1213001118P112967501"/>
    <s v="Active"/>
    <d v="2019-01-01T00:00:00"/>
    <d v="2019-12-31T00:00:00"/>
    <s v="Fire"/>
    <s v="Manish Sharma"/>
    <s v="Ahmedabad"/>
    <s v="Property / BI"/>
    <x v="2"/>
    <n v="7475"/>
    <d v="2019-01-01T00:00:00"/>
    <s v="Brokerage"/>
    <s v="Inception"/>
    <m/>
    <d v="2020-01-22T00:00:00"/>
  </r>
  <r>
    <s v="TT"/>
    <s v="'310304111810000477"/>
    <s v="Active"/>
    <d v="2019-02-11T00:00:00"/>
    <d v="2020-02-10T00:00:00"/>
    <s v="Miscellaneous"/>
    <s v="Manish Sharma"/>
    <s v="Ahmedabad"/>
    <s v="Property / BI"/>
    <x v="2"/>
    <n v="15563.87"/>
    <d v="2019-02-11T00:00:00"/>
    <s v="Brokerage"/>
    <s v="Inception"/>
    <m/>
    <d v="2020-01-22T00:00:00"/>
  </r>
  <r>
    <s v="TT"/>
    <n v="43177302"/>
    <s v="Active"/>
    <d v="2018-11-28T00:00:00"/>
    <d v="2019-05-27T00:00:00"/>
    <s v="Miscellaneous"/>
    <s v="Manish Sharma"/>
    <s v="Ahmedabad"/>
    <s v="Employee Benefits (EB)"/>
    <x v="2"/>
    <n v="2739.83"/>
    <d v="2018-11-28T00:00:00"/>
    <s v="Brokerage"/>
    <s v="Inception"/>
    <m/>
    <d v="2020-01-22T00:00:00"/>
  </r>
  <r>
    <s v="TT"/>
    <n v="43179225"/>
    <s v="Active"/>
    <d v="2018-12-29T00:00:00"/>
    <d v="2019-06-28T00:00:00"/>
    <s v="Miscellaneous"/>
    <s v="Manish Sharma"/>
    <s v="Ahmedabad"/>
    <s v="Employee Benefits (EB)"/>
    <x v="0"/>
    <n v="2228.33"/>
    <d v="2018-12-29T00:00:00"/>
    <s v="Brokerage"/>
    <s v="Inception"/>
    <m/>
    <d v="2020-01-22T00:00:00"/>
  </r>
  <r>
    <s v="TT"/>
    <s v="OG-19-2202-4091-00000967"/>
    <s v="Active"/>
    <d v="2019-02-20T00:00:00"/>
    <d v="2020-02-19T00:00:00"/>
    <s v="Miscellaneous"/>
    <s v="Manish Sharma"/>
    <s v="Ahmedabad"/>
    <s v="Property / BI"/>
    <x v="0"/>
    <n v="7162.88"/>
    <d v="2019-02-20T00:00:00"/>
    <s v="Brokerage"/>
    <s v="Renewal"/>
    <m/>
    <d v="2020-01-22T00:00:00"/>
  </r>
  <r>
    <s v="TT"/>
    <s v="YB00020403000100"/>
    <s v="Active"/>
    <d v="2019-02-08T00:00:00"/>
    <d v="2020-02-07T00:00:00"/>
    <s v="Fire"/>
    <s v="Vididt Saha"/>
    <s v="Ahmedabad"/>
    <s v="Property / BI"/>
    <x v="1"/>
    <n v="1569.64"/>
    <d v="2019-02-08T00:00:00"/>
    <s v="Brokerage"/>
    <s v="Inception"/>
    <m/>
    <d v="2020-01-22T00:00:00"/>
  </r>
  <r>
    <s v="TT"/>
    <s v="31030411/17/10000760"/>
    <s v="Active"/>
    <d v="2018-03-10T00:00:00"/>
    <d v="2019-03-09T00:00:00"/>
    <s v="Fire"/>
    <s v="Vinay"/>
    <s v="Ahmedabad"/>
    <s v="Property / BI"/>
    <x v="1"/>
    <n v="2340.25"/>
    <d v="2018-03-10T00:00:00"/>
    <s v="Brokerage"/>
    <s v="Inception"/>
    <m/>
    <d v="2020-01-22T00:00:00"/>
  </r>
  <r>
    <s v="TT"/>
    <s v="31030/459/1710000154"/>
    <s v="Active"/>
    <d v="2018-03-10T00:00:00"/>
    <d v="2019-03-09T00:00:00"/>
    <s v="Miscellaneous"/>
    <s v="Vinay"/>
    <s v="Ahmedabad"/>
    <s v="Property / BI"/>
    <x v="1"/>
    <n v="125"/>
    <d v="2018-03-10T00:00:00"/>
    <s v="Brokerage"/>
    <s v="Inception"/>
    <m/>
    <d v="2020-01-22T00:00:00"/>
  </r>
  <r>
    <s v="TT"/>
    <s v="2999/202296981100000"/>
    <s v="Active"/>
    <d v="2018-06-01T00:00:00"/>
    <d v="2019-05-31T00:00:00"/>
    <s v="Liability"/>
    <s v="Raju Kumar"/>
    <s v="Ahmedabad"/>
    <s v="Liability"/>
    <x v="1"/>
    <n v="100000"/>
    <d v="2018-06-01T00:00:00"/>
    <s v="Brokerage"/>
    <s v="Endorsement"/>
    <m/>
    <d v="2020-01-22T00:00:00"/>
  </r>
  <r>
    <s v="TT"/>
    <s v="2999/202296981100000"/>
    <s v="Active"/>
    <d v="2018-06-01T00:00:00"/>
    <d v="2019-05-31T00:00:00"/>
    <s v="Liability"/>
    <s v="Raju Kumar"/>
    <s v="Ahmedabad"/>
    <s v="Liability"/>
    <x v="1"/>
    <m/>
    <d v="2018-08-03T00:00:00"/>
    <s v="Brokerage "/>
    <s v="Endorsement"/>
    <m/>
    <d v="2020-01-22T00:00:00"/>
  </r>
  <r>
    <s v="TT"/>
    <s v="2999202758217600000&quot;"/>
    <s v="Active"/>
    <d v="2019-04-22T00:00:00"/>
    <d v="2020-04-21T00:00:00"/>
    <s v="Liability"/>
    <s v="Raju Kumar"/>
    <s v="Ahmedabad"/>
    <s v="Liability"/>
    <x v="2"/>
    <n v="60025"/>
    <d v="2019-04-22T00:00:00"/>
    <s v="Brokerage"/>
    <s v="Inception"/>
    <m/>
    <d v="2020-01-22T00:00:00"/>
  </r>
  <r>
    <s v="TT"/>
    <n v="2.9992028732742001E+18"/>
    <s v="Active"/>
    <d v="2019-07-08T00:00:00"/>
    <d v="2020-07-07T00:00:00"/>
    <s v="Liability"/>
    <s v="Raju Kumar"/>
    <s v="Ahmedabad"/>
    <s v="Liability"/>
    <x v="2"/>
    <n v="60025"/>
    <d v="2019-07-08T00:00:00"/>
    <s v="Brokerage"/>
    <s v="Inception"/>
    <m/>
    <d v="2020-01-22T00:00:00"/>
  </r>
  <r>
    <s v="TT"/>
    <n v="2.9992028733097999E+18"/>
    <s v="Active"/>
    <d v="2019-07-08T00:00:00"/>
    <d v="2020-07-07T00:00:00"/>
    <s v="Liability"/>
    <s v="Raju Kumar"/>
    <s v="Ahmedabad"/>
    <s v="Liability"/>
    <x v="2"/>
    <n v="60025"/>
    <d v="2019-07-08T00:00:00"/>
    <s v="Brokerage"/>
    <s v="Inception"/>
    <m/>
    <d v="2020-01-22T00:00:00"/>
  </r>
  <r>
    <s v="TT"/>
    <s v="141100/48/2019/4225"/>
    <s v="Inactive"/>
    <d v="2018-06-29T00:00:00"/>
    <d v="2019-06-28T00:00:00"/>
    <s v="Employee Benefits"/>
    <s v="Mark"/>
    <s v="Ahmedabad"/>
    <s v="Employee Benefits (EB)"/>
    <x v="0"/>
    <n v="5839.35"/>
    <d v="2018-06-29T00:00:00"/>
    <s v="Brokerage"/>
    <s v="Lapse"/>
    <s v="GMAN â€“ Global Mandate"/>
    <d v="2020-01-22T00:00:00"/>
  </r>
  <r>
    <s v="TT"/>
    <s v="2002/132282540/02/000"/>
    <s v="Active"/>
    <d v="2019-01-01T00:00:00"/>
    <d v="2019-12-31T00:00:00"/>
    <s v="Marine"/>
    <s v="Animesh Rawat"/>
    <s v="Ahmedabad"/>
    <s v="Global Client Network (GNB Inward)"/>
    <x v="0"/>
    <n v="36833.85"/>
    <d v="2019-01-01T00:00:00"/>
    <s v="Brokerage"/>
    <s v="Renewal"/>
    <m/>
    <d v="2020-01-22T00:00:00"/>
  </r>
  <r>
    <s v="TT"/>
    <s v="2018-B0100354-FBG"/>
    <s v="Active"/>
    <d v="2018-07-01T00:00:00"/>
    <d v="2019-06-30T00:00:00"/>
    <s v="Miscellaneous"/>
    <s v="Animesh Rawat"/>
    <s v="Ahmedabad"/>
    <s v="Global Client Network (GNB Inward)"/>
    <x v="0"/>
    <n v="6268.75"/>
    <d v="2019-06-30T00:00:00"/>
    <s v="Brokerage"/>
    <s v="Inception"/>
    <m/>
    <d v="2020-01-22T00:00:00"/>
  </r>
  <r>
    <s v="TT"/>
    <s v="2018-F0512344-FRE"/>
    <s v="Active"/>
    <d v="2018-07-01T00:00:00"/>
    <d v="2019-06-30T00:00:00"/>
    <s v="Fire"/>
    <s v="Animesh Rawat"/>
    <s v="Ahmedabad"/>
    <s v="Global Client Network (GNB Inward)"/>
    <x v="0"/>
    <n v="45473.07"/>
    <d v="2019-06-30T00:00:00"/>
    <s v="Brokerage"/>
    <s v="Inception"/>
    <m/>
    <d v="2020-01-22T00:00:00"/>
  </r>
  <r>
    <s v="TT"/>
    <s v="2018-F0512462-FLO"/>
    <s v="Active"/>
    <d v="2018-07-01T00:00:00"/>
    <d v="2019-06-30T00:00:00"/>
    <s v="Miscellaneous"/>
    <s v="Animesh Rawat"/>
    <s v="Ahmedabad"/>
    <s v="Global Client Network (GNB Inward)"/>
    <x v="0"/>
    <n v="9436.56"/>
    <d v="2019-06-30T00:00:00"/>
    <s v="Brokerage"/>
    <s v="Inception"/>
    <m/>
    <d v="2020-01-22T00:00:00"/>
  </r>
  <r>
    <s v="TT"/>
    <s v="2018-L0116963-CGL"/>
    <s v="Active"/>
    <d v="2018-07-01T00:00:00"/>
    <d v="2019-06-30T00:00:00"/>
    <s v="Liability"/>
    <s v="Animesh Rawat"/>
    <s v="Ahmedabad"/>
    <s v="Global Client Network (GNB Inward)"/>
    <x v="0"/>
    <n v="30030.63"/>
    <d v="2019-06-30T00:00:00"/>
    <s v="Brokerage"/>
    <s v="Inception"/>
    <m/>
    <d v="2020-01-22T00:00:00"/>
  </r>
  <r>
    <s v="TT"/>
    <s v="2412/2024 4046 0100 000"/>
    <s v="Active"/>
    <d v="2018-09-26T00:00:00"/>
    <d v="2019-09-25T00:00:00"/>
    <s v="Marine"/>
    <s v="Vinay"/>
    <s v="Ahmedabad"/>
    <s v="Marine"/>
    <x v="2"/>
    <n v="2722.5"/>
    <d v="2018-09-26T00:00:00"/>
    <s v="Brokerage"/>
    <s v="Inception"/>
    <m/>
    <d v="2020-01-22T00:00:00"/>
  </r>
  <r>
    <s v="TT"/>
    <n v="9.1000036171699995E+19"/>
    <s v="Inactive"/>
    <d v="2017-12-12T00:00:00"/>
    <d v="2018-12-11T00:00:00"/>
    <s v="Liability"/>
    <s v="Ketan Jain"/>
    <s v="Ahmedabad"/>
    <s v="Liability"/>
    <x v="1"/>
    <n v="71875"/>
    <d v="2017-12-12T00:00:00"/>
    <s v="Brokerage"/>
    <s v="Inception"/>
    <m/>
    <d v="2020-01-22T00:00:00"/>
  </r>
  <r>
    <s v="TT"/>
    <n v="9.1000036181700002E+19"/>
    <s v="Active"/>
    <d v="2018-12-12T00:00:00"/>
    <d v="2019-12-11T00:00:00"/>
    <s v="Liability"/>
    <s v="Ketan Jain"/>
    <s v="Ahmedabad"/>
    <s v="Liability"/>
    <x v="0"/>
    <n v="62500"/>
    <d v="2018-12-12T00:00:00"/>
    <s v="Brokerage"/>
    <s v="Renewal"/>
    <m/>
    <d v="2020-01-22T00:00:00"/>
  </r>
  <r>
    <s v="TT"/>
    <n v="304001140"/>
    <s v="Active"/>
    <d v="2018-08-01T00:00:00"/>
    <d v="2019-07-31T00:00:00"/>
    <s v="Liability"/>
    <s v="Ketan Jain"/>
    <s v="Ahmedabad"/>
    <s v="Liability"/>
    <x v="0"/>
    <n v="84375"/>
    <d v="2018-08-01T00:00:00"/>
    <s v="Brokerage"/>
    <s v="Inception"/>
    <m/>
    <d v="2020-01-22T00:00:00"/>
  </r>
  <r>
    <s v="TT"/>
    <n v="635003567"/>
    <s v="Inactive"/>
    <d v="2017-12-01T00:00:00"/>
    <d v="2018-11-30T00:00:00"/>
    <s v="Miscellaneous"/>
    <s v="Animesh Rawat"/>
    <s v="Ahmedabad"/>
    <s v="Global Client Network (GNB Inward)"/>
    <x v="1"/>
    <n v="55107.13"/>
    <d v="2017-12-01T00:00:00"/>
    <s v="Brokerage"/>
    <s v="Inception"/>
    <m/>
    <d v="2020-01-22T00:00:00"/>
  </r>
  <r>
    <s v="TT"/>
    <s v="0635003567 00"/>
    <s v="Active"/>
    <d v="2018-12-01T00:00:00"/>
    <d v="2019-11-30T00:00:00"/>
    <s v="Miscellaneous"/>
    <s v="Shivani Sharma"/>
    <s v="Ahmedabad"/>
    <s v="Global Client Network (GNB Inward)"/>
    <x v="0"/>
    <n v="231094.04"/>
    <d v="2018-12-01T00:00:00"/>
    <s v="Brokerage"/>
    <s v="Renewal"/>
    <m/>
    <d v="2020-01-22T00:00:00"/>
  </r>
  <r>
    <s v="TT"/>
    <s v="4010/118287210/02/000"/>
    <s v="Active"/>
    <d v="2018-05-25T00:00:00"/>
    <d v="2019-05-24T00:00:00"/>
    <s v="Miscellaneous"/>
    <s v="Vinay"/>
    <s v="Ahmedabad"/>
    <s v="Liability"/>
    <x v="2"/>
    <n v="943.5"/>
    <d v="2018-05-26T00:00:00"/>
    <s v="Brokerage"/>
    <s v="Inception"/>
    <m/>
    <d v="2020-01-22T00:00:00"/>
  </r>
  <r>
    <s v="TT"/>
    <s v="4010/118433486/02/000"/>
    <s v="Active"/>
    <d v="2018-05-25T00:00:00"/>
    <d v="2019-05-24T00:00:00"/>
    <s v="Miscellaneous"/>
    <s v="Vinay"/>
    <s v="Ahmedabad"/>
    <s v="Liability"/>
    <x v="2"/>
    <n v="2809.13"/>
    <d v="2018-05-25T00:00:00"/>
    <s v="Brokerage"/>
    <s v="Inception"/>
    <m/>
    <d v="2020-01-22T00:00:00"/>
  </r>
  <r>
    <s v="TT"/>
    <s v="4010/118434222/02/000"/>
    <s v="Active"/>
    <d v="2018-05-25T00:00:00"/>
    <d v="2019-05-24T00:00:00"/>
    <s v="Miscellaneous"/>
    <s v="Vinay"/>
    <s v="Ahmedabad"/>
    <s v="Liability"/>
    <x v="0"/>
    <n v="2809.25"/>
    <d v="2018-05-25T00:00:00"/>
    <s v="Brokerage"/>
    <s v="Inception"/>
    <m/>
    <d v="2020-01-22T00:00:00"/>
  </r>
  <r>
    <s v="XYZ"/>
    <n v="15552994"/>
    <s v="Active"/>
    <d v="2019-12-02T00:00:00"/>
    <d v="2020-12-01T00:00:00"/>
    <s v="Marine"/>
    <s v="Abhinav Shivam"/>
    <s v="Ahmedabad"/>
    <s v="Marine"/>
    <x v="1"/>
    <n v="20625"/>
    <d v="2019-12-02T00:00:00"/>
    <s v="Brokerage"/>
    <s v="Inception"/>
    <m/>
    <d v="2020-01-22T00:00:00"/>
  </r>
  <r>
    <s v="XYZ"/>
    <n v="9.9000011190100001E+19"/>
    <s v="Active"/>
    <d v="2019-07-29T00:00:00"/>
    <d v="2020-07-28T00:00:00"/>
    <s v="Fire"/>
    <s v="Abhinav Shivam"/>
    <s v="Ahmedabad"/>
    <s v="Small Medium Enterpries (SME)"/>
    <x v="1"/>
    <n v="32683"/>
    <d v="2019-07-29T00:00:00"/>
    <s v="Brokerage"/>
    <s v="Inception"/>
    <m/>
    <d v="2020-01-22T00:00:00"/>
  </r>
  <r>
    <s v="XYZ"/>
    <n v="9.9000011190100001E+19"/>
    <s v="Active"/>
    <d v="2019-07-29T00:00:00"/>
    <d v="2020-07-28T00:00:00"/>
    <s v="Fire"/>
    <s v="Abhinav Shivam"/>
    <s v="Ahmedabad"/>
    <s v="Small Medium Enterpries (SME)"/>
    <x v="1"/>
    <n v="84590.55"/>
    <d v="2019-07-29T00:00:00"/>
    <s v="Brokerage"/>
    <s v="Inception"/>
    <m/>
    <d v="2020-01-22T00:00:00"/>
  </r>
  <r>
    <s v="XYZ"/>
    <n v="9.9000046190100005E+19"/>
    <s v="Active"/>
    <d v="2019-07-29T00:00:00"/>
    <d v="2020-07-28T00:00:00"/>
    <s v="Miscellaneous"/>
    <s v="Abhinav Shivam"/>
    <s v="Ahmedabad"/>
    <s v="Small Medium Enterpries (SME)"/>
    <x v="1"/>
    <n v="10547.63"/>
    <d v="2019-07-29T00:00:00"/>
    <s v="Brokerage"/>
    <s v="Inception"/>
    <m/>
    <d v="2020-01-22T00:00:00"/>
  </r>
  <r>
    <s v="XYZ"/>
    <n v="14055133"/>
    <s v="Active"/>
    <d v="2019-07-26T00:00:00"/>
    <d v="2020-07-25T00:00:00"/>
    <s v="Liability"/>
    <s v="Abhinav Shivam"/>
    <s v="Ahmedabad"/>
    <s v="Liability"/>
    <x v="2"/>
    <n v="63000"/>
    <d v="2019-07-26T00:00:00"/>
    <s v="Brokerage"/>
    <s v="Inception"/>
    <m/>
    <d v="2020-01-22T00:00:00"/>
  </r>
  <r>
    <s v="XYZ"/>
    <n v="2000010048"/>
    <s v="Inactive"/>
    <d v="2018-07-28T00:00:00"/>
    <d v="2019-07-27T00:00:00"/>
    <s v="Miscellaneous"/>
    <s v="Kumar Jha"/>
    <s v="Ahmedabad"/>
    <s v="Trade Credit &amp;amp; Political Risk"/>
    <x v="0"/>
    <n v="121875"/>
    <d v="2018-07-28T00:00:00"/>
    <s v="Brokerage"/>
    <s v="Endorsement"/>
    <m/>
    <d v="2020-01-22T00:00:00"/>
  </r>
  <r>
    <s v="XYZ"/>
    <n v="2000010048"/>
    <s v="Inactive"/>
    <d v="2018-07-28T00:00:00"/>
    <d v="2019-07-27T00:00:00"/>
    <s v="Miscellaneous"/>
    <s v="Kumar Jha"/>
    <s v="Ahmedabad"/>
    <s v="Trade Credit &amp;amp; Political Risk"/>
    <x v="0"/>
    <n v="8174.5"/>
    <d v="2019-07-18T00:00:00"/>
    <s v="Brokerage "/>
    <s v="Endorsement"/>
    <m/>
    <d v="2020-01-22T00:00:00"/>
  </r>
  <r>
    <s v="XYZ"/>
    <n v="2000010048"/>
    <s v="Active"/>
    <d v="2019-07-28T00:00:00"/>
    <d v="2020-07-27T00:00:00"/>
    <s v="Miscellaneous"/>
    <s v="Gilbert"/>
    <s v="Ahmedabad"/>
    <s v="Trade Credit &amp;amp; Political Risk"/>
    <x v="0"/>
    <n v="115781.25"/>
    <d v="2019-07-28T00:00:00"/>
    <s v="Brokerage"/>
    <s v="Renewal"/>
    <m/>
    <d v="2020-01-22T00:00:00"/>
  </r>
  <r>
    <s v="XYZ"/>
    <n v="304001925"/>
    <s v="Inactive"/>
    <d v="2018-04-01T00:00:00"/>
    <d v="2019-03-31T00:00:00"/>
    <s v="Liability"/>
    <s v="Animesh Rawat"/>
    <s v="Ahmedabad"/>
    <s v="Global Client Network (GNB Inward)"/>
    <x v="0"/>
    <n v="318411.5"/>
    <d v="2019-03-31T00:00:00"/>
    <s v="Brokerage"/>
    <s v="Inception"/>
    <m/>
    <d v="2020-01-22T00:00:00"/>
  </r>
  <r>
    <s v="XYZ"/>
    <n v="304003763"/>
    <s v="Active"/>
    <d v="2019-04-01T00:00:00"/>
    <d v="2020-03-31T00:00:00"/>
    <s v="Liability"/>
    <s v="Animesh Rawat"/>
    <s v="Ahmedabad"/>
    <s v="Global Client Network (GNB Inward)"/>
    <x v="0"/>
    <n v="344794.13"/>
    <d v="2019-04-01T00:00:00"/>
    <s v="Brokerage"/>
    <s v="Renewal"/>
    <m/>
    <d v="2020-01-22T00:00:00"/>
  </r>
  <r>
    <s v="XYZ"/>
    <s v="0640002526 02"/>
    <s v="Active"/>
    <d v="2018-07-10T00:00:00"/>
    <d v="2019-07-09T00:00:00"/>
    <s v="Miscellaneous"/>
    <s v="Animesh Rawat"/>
    <s v="Ahmedabad"/>
    <s v="Global Client Network (GNB Inward)"/>
    <x v="0"/>
    <n v="140949.5"/>
    <d v="2018-07-10T00:00:00"/>
    <s v="Brokerage"/>
    <s v="Inception"/>
    <m/>
    <d v="2020-01-22T00:00:00"/>
  </r>
  <r>
    <s v="XYZ"/>
    <s v="1003/126704810/01/000"/>
    <s v="Inactive"/>
    <d v="2018-01-01T00:00:00"/>
    <d v="2018-12-31T00:00:00"/>
    <s v="Fire"/>
    <s v="Animesh Rawat"/>
    <s v="Ahmedabad"/>
    <s v="Global Client Network (GNB Inward)"/>
    <x v="0"/>
    <n v="460832.14"/>
    <d v="2018-01-01T00:00:00"/>
    <s v="Brokerage"/>
    <s v="Inception"/>
    <m/>
    <d v="2020-01-22T00:00:00"/>
  </r>
  <r>
    <s v="XYZ"/>
    <s v="1003/126704810/02/000"/>
    <s v="Active"/>
    <d v="2019-01-01T00:00:00"/>
    <d v="2019-03-31T00:00:00"/>
    <s v="Fire"/>
    <s v="Animesh Rawat"/>
    <s v="Ahmedabad"/>
    <s v="Global Client Network (GNB Inward)"/>
    <x v="0"/>
    <n v="257590.8"/>
    <d v="2019-01-01T00:00:00"/>
    <s v="Brokerage"/>
    <s v="Endorsement"/>
    <m/>
    <d v="2020-01-22T00:00:00"/>
  </r>
  <r>
    <s v="XYZ"/>
    <s v="1003/126704810/02/000"/>
    <s v="Active"/>
    <d v="2019-01-01T00:00:00"/>
    <d v="2019-03-31T00:00:00"/>
    <s v="Fire"/>
    <s v="Animesh Rawat"/>
    <s v="Ahmedabad"/>
    <s v="Global Client Network (GNB Inward)"/>
    <x v="0"/>
    <n v="-98802.02"/>
    <d v="2019-01-01T00:00:00"/>
    <s v="Brokerage "/>
    <s v="Endorsement"/>
    <m/>
    <d v="2020-01-22T00:00:00"/>
  </r>
  <r>
    <s v="XYZ"/>
    <n v="11988092"/>
    <s v="Active"/>
    <d v="2018-02-07T00:00:00"/>
    <d v="2018-02-12T00:00:00"/>
    <s v="Miscellaneous"/>
    <s v="Animesh Rawat"/>
    <s v="Ahmedabad"/>
    <s v="Global Client Network (GNB Inward)"/>
    <x v="2"/>
    <n v="338.55"/>
    <d v="2018-02-07T00:00:00"/>
    <s v="Brokerage"/>
    <s v="Inception"/>
    <m/>
    <d v="2020-01-22T00:00:00"/>
  </r>
  <r>
    <s v="XYZ"/>
    <n v="2304001082"/>
    <s v="Inactive"/>
    <d v="2018-04-01T00:00:00"/>
    <d v="2019-03-31T00:00:00"/>
    <s v="Liability"/>
    <s v="Animesh Rawat"/>
    <s v="Ahmedabad"/>
    <s v="Global Client Network (GNB Inward)"/>
    <x v="0"/>
    <n v="40625"/>
    <d v="2019-03-31T00:00:00"/>
    <s v="Brokerage"/>
    <s v="Inception"/>
    <m/>
    <d v="2020-01-22T00:00:00"/>
  </r>
  <r>
    <s v="XYZ"/>
    <s v="2304001082-01"/>
    <s v="Active"/>
    <d v="2019-04-01T00:00:00"/>
    <d v="2020-03-31T00:00:00"/>
    <s v="Liability"/>
    <s v="Animesh Rawat"/>
    <s v="Ahmedabad"/>
    <s v="Global Client Network (GNB Inward)"/>
    <x v="0"/>
    <n v="37500"/>
    <d v="2019-04-01T00:00:00"/>
    <s v="Brokerage"/>
    <s v="Renewal"/>
    <m/>
    <d v="2020-01-22T00:00:00"/>
  </r>
  <r>
    <s v="XYZ"/>
    <n v="2.4142020928135997E+18"/>
    <s v="Inactive"/>
    <d v="2018-01-01T00:00:00"/>
    <d v="2018-12-31T00:00:00"/>
    <s v="Marine"/>
    <s v="Animesh Rawat"/>
    <s v="Ahmedabad"/>
    <s v="Global Client Network (GNB Inward)"/>
    <x v="0"/>
    <n v="55361.599999999999"/>
    <d v="2018-01-01T00:00:00"/>
    <s v="Brokerage"/>
    <s v="Inception"/>
    <m/>
    <d v="2020-01-22T00:00:00"/>
  </r>
  <r>
    <s v="XYZ"/>
    <n v="2.4142020928135997E+18"/>
    <s v="Inactive"/>
    <d v="2019-01-01T00:00:00"/>
    <d v="2019-12-31T00:00:00"/>
    <s v="Marine"/>
    <s v="Animesh Rawat"/>
    <s v="Ahmedabad"/>
    <s v="Global Client Network (GNB Inward)"/>
    <x v="0"/>
    <n v="86723.5"/>
    <d v="2019-01-01T00:00:00"/>
    <s v="Brokerage"/>
    <s v="Renewal"/>
    <m/>
    <d v="2020-01-22T00:00:00"/>
  </r>
  <r>
    <s v="XYZ"/>
    <n v="2.4142020928135997E+18"/>
    <s v="Active"/>
    <d v="2020-01-01T00:00:00"/>
    <d v="2020-03-31T00:00:00"/>
    <s v="Marine"/>
    <s v="Animesh Rawat"/>
    <s v="Ahmedabad"/>
    <s v="Global Client Network (GNB Inward)"/>
    <x v="0"/>
    <n v="21680.799999999999"/>
    <d v="2020-01-01T00:00:00"/>
    <s v="Brokerage"/>
    <s v="Renewal"/>
    <m/>
    <d v="2020-01-22T00:00:00"/>
  </r>
  <r>
    <s v="XYZ"/>
    <s v="2600010787 00"/>
    <s v="Active"/>
    <d v="2018-07-20T00:00:00"/>
    <d v="2018-10-19T00:00:00"/>
    <s v="Engineering"/>
    <s v="Animesh Rawat"/>
    <s v="Ahmedabad"/>
    <s v="Global Client Network (GNB Inward)"/>
    <x v="2"/>
    <n v="17419.13"/>
    <d v="2018-07-20T00:00:00"/>
    <s v="Brokerage"/>
    <s v="Inception"/>
    <m/>
    <d v="2020-01-22T00:00:00"/>
  </r>
  <r>
    <s v="XYZ"/>
    <s v="2600011209 00"/>
    <s v="Active"/>
    <d v="2018-09-05T00:00:00"/>
    <d v="2018-12-04T00:00:00"/>
    <s v="Engineering"/>
    <s v="Animesh Rawat"/>
    <s v="Ahmedabad"/>
    <s v="Global Client Network (GNB Inward)"/>
    <x v="2"/>
    <n v="5165.63"/>
    <d v="2018-09-05T00:00:00"/>
    <s v="Brokerage"/>
    <s v="Inception"/>
    <m/>
    <d v="2020-01-22T00:00:00"/>
  </r>
  <r>
    <s v="XYZ"/>
    <s v="2600015265 00"/>
    <s v="Active"/>
    <d v="2019-05-23T00:00:00"/>
    <d v="2020-03-31T00:00:00"/>
    <s v="Engineering"/>
    <s v="Animesh Rawat"/>
    <s v="Ahmedabad"/>
    <s v="Global Client Network (GNB Inward)"/>
    <x v="2"/>
    <n v="9990.15"/>
    <d v="2019-05-23T00:00:00"/>
    <s v="Brokerage"/>
    <s v="Inception"/>
    <m/>
    <d v="2020-01-22T00:00:00"/>
  </r>
  <r>
    <s v="XYZ"/>
    <n v="2640011190"/>
    <s v="Active"/>
    <d v="2018-06-11T00:00:00"/>
    <d v="2018-09-10T00:00:00"/>
    <s v="Engineering"/>
    <s v="Animesh Rawat"/>
    <s v="Ahmedabad"/>
    <s v="Global Client Network (GNB Inward)"/>
    <x v="2"/>
    <n v="10625"/>
    <d v="2018-06-11T00:00:00"/>
    <s v="Brokerage"/>
    <s v="Inception"/>
    <m/>
    <d v="2020-01-22T00:00:00"/>
  </r>
  <r>
    <s v="XYZ"/>
    <n v="3.1142011248201999E+18"/>
    <s v="Inactive"/>
    <d v="2017-07-01T00:00:00"/>
    <d v="2018-06-30T00:00:00"/>
    <s v="Miscellaneous"/>
    <s v="Animesh Rawat"/>
    <s v="Ahmedabad"/>
    <s v="Global Client Network (GNB Inward)"/>
    <x v="0"/>
    <n v="14399.88"/>
    <d v="2017-07-01T00:00:00"/>
    <s v="Brokerage"/>
    <s v="Inception"/>
    <m/>
    <d v="2020-01-22T00:00:00"/>
  </r>
  <r>
    <s v="XYZ"/>
    <n v="3.1142011248201999E+18"/>
    <s v="Active"/>
    <d v="2019-07-01T00:00:00"/>
    <d v="2020-06-30T00:00:00"/>
    <s v="Miscellaneous"/>
    <s v="Animesh Rawat"/>
    <s v="Ahmedabad"/>
    <s v="Global Client Network (GNB Inward)"/>
    <x v="0"/>
    <n v="20165.5"/>
    <d v="2019-07-01T00:00:00"/>
    <s v="Brokerage"/>
    <s v="Renewal"/>
    <m/>
    <d v="2020-01-22T00:00:00"/>
  </r>
  <r>
    <s v="XYZ"/>
    <n v="32119154"/>
    <s v="Active"/>
    <d v="2019-04-01T00:00:00"/>
    <d v="2019-05-31T00:00:00"/>
    <s v="Engineering"/>
    <s v="Animesh Rawat"/>
    <s v="Ahmedabad"/>
    <s v="Global Client Network (GNB Inward)"/>
    <x v="2"/>
    <n v="11593.27"/>
    <d v="2019-04-01T00:00:00"/>
    <s v="Brokerage"/>
    <s v="Inception"/>
    <m/>
    <d v="2020-01-22T00:00:00"/>
  </r>
  <r>
    <s v="XYZ"/>
    <s v="4001/117090005/02/0000"/>
    <s v="Inactive"/>
    <d v="2018-05-01T00:00:00"/>
    <d v="2019-04-30T00:00:00"/>
    <s v="Miscellaneous"/>
    <s v="Animesh Rawat"/>
    <s v="Ahmedabad"/>
    <s v="Global Client Network (GNB Inward)"/>
    <x v="0"/>
    <n v="1185.9000000000001"/>
    <d v="2018-05-01T00:00:00"/>
    <s v="Brokerage"/>
    <s v="Inception"/>
    <m/>
    <d v="2020-01-22T00:00:00"/>
  </r>
  <r>
    <s v="XYZ"/>
    <s v="4001/117090005/03/000"/>
    <s v="Active"/>
    <d v="2019-05-01T00:00:00"/>
    <d v="2020-04-30T00:00:00"/>
    <s v="Miscellaneous"/>
    <s v="Animesh Rawat"/>
    <s v="Ahmedabad"/>
    <s v="Global Client Network (GNB Inward)"/>
    <x v="0"/>
    <n v="1005"/>
    <d v="2019-05-01T00:00:00"/>
    <s v="Brokerage"/>
    <s v="Renewal"/>
    <m/>
    <d v="2020-01-22T00:00:00"/>
  </r>
  <r>
    <s v="XYZ"/>
    <s v="4001/122835467/01"/>
    <s v="Inactive"/>
    <d v="2017-09-28T00:00:00"/>
    <d v="2018-09-27T00:00:00"/>
    <s v="Miscellaneous"/>
    <s v="Animesh Rawat"/>
    <s v="Ahmedabad"/>
    <s v="Global Client Network (GNB Inward)"/>
    <x v="0"/>
    <n v="1050.3800000000001"/>
    <d v="2017-09-28T00:00:00"/>
    <s v="Brokerage"/>
    <s v="Inception"/>
    <m/>
    <d v="2020-01-22T00:00:00"/>
  </r>
  <r>
    <s v="XYZ"/>
    <s v="4001/122835467/02/000"/>
    <s v="Active"/>
    <d v="2018-09-28T00:00:00"/>
    <d v="2019-09-27T00:00:00"/>
    <s v="Miscellaneous"/>
    <s v="Animesh Rawat"/>
    <s v="Ahmedabad"/>
    <s v="Global Client Network (GNB Inward)"/>
    <x v="0"/>
    <n v="6250"/>
    <d v="2018-09-28T00:00:00"/>
    <s v="Brokerage"/>
    <s v="Endorsement"/>
    <m/>
    <d v="2020-01-22T00:00:00"/>
  </r>
  <r>
    <s v="XYZ"/>
    <s v="4001/122835467/02/000"/>
    <s v="Active"/>
    <d v="2018-09-28T00:00:00"/>
    <d v="2019-09-27T00:00:00"/>
    <s v="Miscellaneous"/>
    <s v="Animesh Rawat"/>
    <s v="Ahmedabad"/>
    <s v="Global Client Network (GNB Inward)"/>
    <x v="0"/>
    <m/>
    <d v="2018-10-29T00:00:00"/>
    <s v="Brokerage "/>
    <s v="Endorsement"/>
    <m/>
    <d v="2020-01-22T00:00:00"/>
  </r>
  <r>
    <s v="XYZ"/>
    <s v="4001/122835467/02/000 "/>
    <s v="Inactive"/>
    <d v="2018-09-28T00:00:00"/>
    <d v="2019-09-27T00:00:00"/>
    <s v="Miscellaneous"/>
    <s v="Animesh Rawat"/>
    <s v="Ahmedabad"/>
    <s v="Global Client Network (GNB Inward)"/>
    <x v="0"/>
    <n v="6250"/>
    <d v="2018-09-28T00:00:00"/>
    <s v="Brokerage"/>
    <s v="Renewal"/>
    <m/>
    <d v="2020-01-22T00:00:00"/>
  </r>
  <r>
    <s v="XYZ"/>
    <s v="4001/122835467/03/000"/>
    <s v="Active"/>
    <d v="2019-09-28T00:00:00"/>
    <d v="2020-09-27T00:00:00"/>
    <s v="Miscellaneous"/>
    <s v="Animesh Rawat"/>
    <s v="Ahmedabad"/>
    <s v="Global Client Network (GNB Inward)"/>
    <x v="0"/>
    <n v="18814.25"/>
    <d v="2019-09-28T00:00:00"/>
    <s v="Brokerage"/>
    <s v="Renewal"/>
    <m/>
    <d v="2020-01-22T00:00:00"/>
  </r>
  <r>
    <s v="XYZ"/>
    <s v="4092/147 968178/00/000"/>
    <s v="Inactive"/>
    <d v="2018-04-09T00:00:00"/>
    <d v="2019-03-24T00:00:00"/>
    <s v="Liability"/>
    <s v="Animesh Rawat"/>
    <s v="Ahmedabad"/>
    <s v="Global Client Network (GNB Inward)"/>
    <x v="0"/>
    <n v="200659.63"/>
    <d v="2019-03-31T00:00:00"/>
    <s v="Brokerage"/>
    <s v="Inception"/>
    <m/>
    <d v="2020-01-22T00:00:00"/>
  </r>
  <r>
    <s v="XYZ"/>
    <s v="4092/151965577/01/000"/>
    <s v="Active"/>
    <d v="2019-04-01T00:00:00"/>
    <d v="2020-03-31T00:00:00"/>
    <s v="Liability"/>
    <s v="Animesh Rawat"/>
    <s v="Ahmedabad"/>
    <s v="Global Client Network (GNB Inward)"/>
    <x v="0"/>
    <n v="215165"/>
    <d v="2019-04-01T00:00:00"/>
    <s v="Brokerage"/>
    <s v="Renewal"/>
    <m/>
    <d v="2020-01-22T00:00:00"/>
  </r>
  <r>
    <s v="XYZ"/>
    <n v="44180169"/>
    <s v="Active"/>
    <d v="2018-01-19T00:00:00"/>
    <d v="2019-01-18T00:00:00"/>
    <s v="Miscellaneous"/>
    <s v="Animesh Rawat"/>
    <s v="Ahmedabad"/>
    <s v="Global Client Network (GNB Inward)"/>
    <x v="2"/>
    <n v="97.35"/>
    <d v="2018-02-07T00:00:00"/>
    <s v="Brokerage"/>
    <s v="Inception"/>
    <m/>
    <d v="2020-01-22T00:00:00"/>
  </r>
  <r>
    <s v="XYZ"/>
    <s v="ER00004563000100"/>
    <s v="Active"/>
    <d v="2019-04-30T00:00:00"/>
    <d v="2019-06-30T00:00:00"/>
    <s v="Engineering"/>
    <s v="Animesh Rawat"/>
    <s v="Ahmedabad"/>
    <s v="Global Client Network (GNB Inward)"/>
    <x v="2"/>
    <n v="3854.23"/>
    <d v="2019-04-30T00:00:00"/>
    <s v="Brokerage"/>
    <s v="Inception"/>
    <m/>
    <d v="2020-01-22T00:00:00"/>
  </r>
  <r>
    <s v="XYZ"/>
    <s v="OG-19-2202-1002-00001901"/>
    <s v="Active"/>
    <d v="2019-02-17T00:00:00"/>
    <d v="2019-02-22T00:00:00"/>
    <s v="Marine"/>
    <s v="Animesh Rawat"/>
    <s v="Ahmedabad"/>
    <s v="Global Client Network (GNB Inward)"/>
    <x v="0"/>
    <n v="6739.76"/>
    <d v="2019-02-17T00:00:00"/>
    <s v="Brokerage"/>
    <s v="Inception"/>
    <m/>
    <d v="2020-01-22T00:00:00"/>
  </r>
  <r>
    <s v="XYZ"/>
    <s v="OG-19-2202-1002-00001981"/>
    <s v="Active"/>
    <d v="2019-03-04T00:00:00"/>
    <d v="2019-03-10T00:00:00"/>
    <s v="Miscellaneous"/>
    <s v="Animesh Rawat"/>
    <s v="Ahmedabad"/>
    <s v="Global Client Network (GNB Inward)"/>
    <x v="2"/>
    <n v="6739.76"/>
    <d v="2019-03-04T00:00:00"/>
    <s v="Brokerage"/>
    <s v="Inception"/>
    <m/>
    <d v="2020-01-22T00:00:00"/>
  </r>
  <r>
    <s v="XYZ"/>
    <s v="OG-19-2202-4001-00011127"/>
    <s v="Active"/>
    <d v="2019-02-18T00:00:00"/>
    <d v="2019-03-05T00:00:00"/>
    <s v="Miscellaneous"/>
    <s v="Animesh Rawat"/>
    <s v="Ahmedabad"/>
    <s v="Global Client Network (GNB Inward)"/>
    <x v="2"/>
    <n v="8468.49"/>
    <d v="2019-02-18T00:00:00"/>
    <s v="Brokerage"/>
    <s v="Inception"/>
    <m/>
    <d v="2020-01-22T00:00:00"/>
  </r>
  <r>
    <s v="XYZ"/>
    <s v="OG-19-2202-4010-00002245"/>
    <s v="Active"/>
    <d v="2019-02-18T00:00:00"/>
    <d v="2019-03-05T00:00:00"/>
    <s v="Miscellaneous"/>
    <s v="Animesh Rawat"/>
    <s v="Ahmedabad"/>
    <s v="Global Client Network (GNB Inward)"/>
    <x v="2"/>
    <n v="529.13"/>
    <d v="2019-02-18T00:00:00"/>
    <s v="Brokerage"/>
    <s v="Inception"/>
    <m/>
    <d v="2020-01-22T00:00:00"/>
  </r>
  <r>
    <s v="XYZ"/>
    <s v="'001P000202300000"/>
    <s v="Active"/>
    <d v="2019-04-05T00:00:00"/>
    <d v="2026-04-04T00:00:00"/>
    <s v="Liability"/>
    <s v="Vinay"/>
    <s v="Ahmedabad"/>
    <s v="Liability"/>
    <x v="2"/>
    <n v="162500"/>
    <d v="2019-04-05T00:00:00"/>
    <s v="Brokerage"/>
    <s v="Inception"/>
    <m/>
    <d v="2020-01-22T00:00:00"/>
  </r>
  <r>
    <s v="XYZ"/>
    <s v="'001P000203500000"/>
    <s v="Active"/>
    <d v="2019-04-18T00:00:00"/>
    <d v="2025-10-17T00:00:00"/>
    <s v="Liability"/>
    <s v="Vinay"/>
    <s v="Ahmedabad"/>
    <s v="Liability"/>
    <x v="2"/>
    <n v="250000"/>
    <d v="2019-04-18T00:00:00"/>
    <s v="Brokerage"/>
    <s v="Inception"/>
    <m/>
    <d v="2020-01-22T00:00:00"/>
  </r>
  <r>
    <s v="XYZ"/>
    <s v="111200/11/2018/98"/>
    <s v="Inactive"/>
    <d v="2017-08-02T00:00:00"/>
    <d v="2018-08-01T00:00:00"/>
    <s v="Fire"/>
    <s v="Vinay"/>
    <s v="Ahmedabad"/>
    <s v="Construction, Power &amp; Infrastructure"/>
    <x v="2"/>
    <n v="78837.100000000006"/>
    <d v="2017-08-02T00:00:00"/>
    <s v="Brokerage"/>
    <s v="Lapse"/>
    <s v="DRCT - Direct"/>
    <d v="2020-01-22T00:00:00"/>
  </r>
  <r>
    <s v="XYZ"/>
    <n v="1.1120036171000001E+19"/>
    <s v="Inactive"/>
    <d v="2018-03-23T00:00:00"/>
    <d v="2019-03-22T00:00:00"/>
    <s v="Liability"/>
    <s v="Vinay"/>
    <s v="Ahmedabad"/>
    <s v="Liability"/>
    <x v="0"/>
    <n v="21875"/>
    <d v="2018-03-23T00:00:00"/>
    <s v="Brokerage"/>
    <s v="Inception"/>
    <m/>
    <d v="2020-01-22T00:00:00"/>
  </r>
  <r>
    <s v="XYZ"/>
    <s v="'11120036181000000012"/>
    <s v="Active"/>
    <d v="2019-03-23T00:00:00"/>
    <d v="2020-03-22T00:00:00"/>
    <s v="Liability"/>
    <s v="Vinay"/>
    <s v="Ahmedabad"/>
    <s v="Liability"/>
    <x v="0"/>
    <n v="59322"/>
    <d v="2019-04-22T00:00:00"/>
    <s v="Brokerage"/>
    <s v="Renewal"/>
    <m/>
    <d v="2020-01-22T00:00:00"/>
  </r>
  <r>
    <s v="XYZ"/>
    <s v="'11120044170300000014"/>
    <s v="Active"/>
    <d v="2018-03-23T00:00:00"/>
    <d v="2020-09-22T00:00:00"/>
    <s v="Engineering"/>
    <s v="Vinay"/>
    <s v="Ahmedabad"/>
    <s v="Construction, Power &amp; Infrastructure"/>
    <x v="2"/>
    <n v="26763.4"/>
    <d v="2019-12-23T00:00:00"/>
    <s v="Brokerage"/>
    <s v="Inception"/>
    <m/>
    <d v="2020-01-22T00:00:00"/>
  </r>
  <r>
    <s v="XYZ"/>
    <s v="'11120044170300000014"/>
    <s v="Active"/>
    <d v="2018-03-23T00:00:00"/>
    <d v="2020-09-22T00:00:00"/>
    <s v="Engineering"/>
    <s v="Vinay"/>
    <s v="Ahmedabad"/>
    <s v="Construction, Power &amp; Infrastructure"/>
    <x v="2"/>
    <n v="26763.4"/>
    <d v="2020-03-23T00:00:00"/>
    <s v="Brokerage"/>
    <s v="Inception"/>
    <m/>
    <d v="2020-01-22T00:00:00"/>
  </r>
  <r>
    <s v="XYZ"/>
    <s v="'11120044170300000014"/>
    <s v="Active"/>
    <d v="2018-03-23T00:00:00"/>
    <d v="2020-09-22T00:00:00"/>
    <s v="Engineering"/>
    <s v="Vinay"/>
    <s v="Ahmedabad"/>
    <s v="Construction, Power &amp; Infrastructure"/>
    <x v="2"/>
    <n v="26763.439999999999"/>
    <d v="2018-06-23T00:00:00"/>
    <s v="Brokerage"/>
    <s v="Inception"/>
    <m/>
    <d v="2020-01-22T00:00:00"/>
  </r>
  <r>
    <s v="XYZ"/>
    <s v="'11120044170300000014"/>
    <s v="Active"/>
    <d v="2018-03-23T00:00:00"/>
    <d v="2020-09-22T00:00:00"/>
    <s v="Engineering"/>
    <s v="Vinay"/>
    <s v="Ahmedabad"/>
    <s v="Construction, Power &amp; Infrastructure"/>
    <x v="2"/>
    <n v="26763.439999999999"/>
    <d v="2018-09-23T00:00:00"/>
    <s v="Brokerage"/>
    <s v="Inception"/>
    <m/>
    <d v="2020-01-22T00:00:00"/>
  </r>
  <r>
    <s v="XYZ"/>
    <s v="'11120044170300000014"/>
    <s v="Active"/>
    <d v="2018-03-23T00:00:00"/>
    <d v="2020-09-22T00:00:00"/>
    <s v="Engineering"/>
    <s v="Vinay"/>
    <s v="Ahmedabad"/>
    <s v="Construction, Power &amp; Infrastructure"/>
    <x v="2"/>
    <n v="26763.439999999999"/>
    <d v="2018-12-23T00:00:00"/>
    <s v="Brokerage"/>
    <s v="Inception"/>
    <m/>
    <d v="2020-01-22T00:00:00"/>
  </r>
  <r>
    <s v="XYZ"/>
    <s v="'11120044170300000014"/>
    <s v="Active"/>
    <d v="2018-03-23T00:00:00"/>
    <d v="2020-09-22T00:00:00"/>
    <s v="Engineering"/>
    <s v="Vinay"/>
    <s v="Ahmedabad"/>
    <s v="Construction, Power &amp; Infrastructure"/>
    <x v="2"/>
    <n v="26763.439999999999"/>
    <d v="2019-03-23T00:00:00"/>
    <s v="Brokerage"/>
    <s v="Inception"/>
    <m/>
    <d v="2020-01-22T00:00:00"/>
  </r>
  <r>
    <s v="XYZ"/>
    <s v="'11120044170300000014"/>
    <s v="Active"/>
    <d v="2018-03-23T00:00:00"/>
    <d v="2020-09-22T00:00:00"/>
    <s v="Engineering"/>
    <s v="Vinay"/>
    <s v="Ahmedabad"/>
    <s v="Construction, Power &amp; Infrastructure"/>
    <x v="2"/>
    <n v="26763.439999999999"/>
    <d v="2019-06-23T00:00:00"/>
    <s v="Brokerage"/>
    <s v="Inception"/>
    <m/>
    <d v="2020-01-22T00:00:00"/>
  </r>
  <r>
    <s v="XYZ"/>
    <s v="'11120044170300000014"/>
    <s v="Active"/>
    <d v="2018-03-23T00:00:00"/>
    <d v="2020-09-22T00:00:00"/>
    <s v="Engineering"/>
    <s v="Vinay"/>
    <s v="Ahmedabad"/>
    <s v="Construction, Power &amp; Infrastructure"/>
    <x v="2"/>
    <n v="26763.439999999999"/>
    <d v="2019-09-23T00:00:00"/>
    <s v="Brokerage"/>
    <s v="Inception"/>
    <m/>
    <d v="2020-01-22T00:00:00"/>
  </r>
  <r>
    <s v="XYZ"/>
    <s v="'11120044170300000014"/>
    <s v="Active"/>
    <d v="2018-03-23T00:00:00"/>
    <d v="2020-09-22T00:00:00"/>
    <s v="Engineering"/>
    <s v="Vinay"/>
    <s v="Ahmedabad"/>
    <s v="Construction, Power &amp; Infrastructure"/>
    <x v="2"/>
    <n v="39440.839999999997"/>
    <d v="2018-03-23T00:00:00"/>
    <s v="Brokerage"/>
    <s v="Inception"/>
    <m/>
    <d v="2020-01-22T00:00:00"/>
  </r>
  <r>
    <s v="XYZ"/>
    <s v="11120044180300000010'"/>
    <s v="Active"/>
    <d v="2018-08-09T00:00:00"/>
    <d v="2021-08-08T00:00:00"/>
    <s v="Engineering"/>
    <s v="Vinay"/>
    <s v="Ahmedabad"/>
    <s v="Construction, Power &amp; Infrastructure"/>
    <x v="2"/>
    <n v="14274.76"/>
    <d v="2019-11-09T00:00:00"/>
    <s v="Brokerage"/>
    <s v="Inception"/>
    <m/>
    <d v="2020-01-22T00:00:00"/>
  </r>
  <r>
    <s v="XYZ"/>
    <s v="11120044180300000010'"/>
    <s v="Active"/>
    <d v="2018-08-09T00:00:00"/>
    <d v="2021-08-08T00:00:00"/>
    <s v="Engineering"/>
    <s v="Vinay"/>
    <s v="Ahmedabad"/>
    <s v="Construction, Power &amp; Infrastructure"/>
    <x v="2"/>
    <n v="14274.76"/>
    <d v="2020-02-09T00:00:00"/>
    <s v="Brokerage"/>
    <s v="Inception"/>
    <m/>
    <d v="2020-01-22T00:00:00"/>
  </r>
  <r>
    <s v="XYZ"/>
    <s v="11120044180300000010'"/>
    <s v="Active"/>
    <d v="2018-08-09T00:00:00"/>
    <d v="2021-08-08T00:00:00"/>
    <s v="Engineering"/>
    <s v="Vinay"/>
    <s v="Ahmedabad"/>
    <s v="Construction, Power &amp; Infrastructure"/>
    <x v="2"/>
    <n v="14274.76"/>
    <d v="2020-05-09T00:00:00"/>
    <s v="Brokerage"/>
    <s v="Inception"/>
    <m/>
    <d v="2020-01-22T00:00:00"/>
  </r>
  <r>
    <s v="XYZ"/>
    <s v="11120044180300000010'"/>
    <s v="Active"/>
    <d v="2018-08-09T00:00:00"/>
    <d v="2021-08-08T00:00:00"/>
    <s v="Engineering"/>
    <s v="Vinay"/>
    <s v="Ahmedabad"/>
    <s v="Construction, Power &amp; Infrastructure"/>
    <x v="2"/>
    <n v="14274.76"/>
    <d v="2020-08-09T00:00:00"/>
    <s v="Brokerage"/>
    <s v="Inception"/>
    <m/>
    <d v="2020-01-22T00:00:00"/>
  </r>
  <r>
    <s v="XYZ"/>
    <s v="11120044180300000010'"/>
    <s v="Active"/>
    <d v="2018-08-09T00:00:00"/>
    <d v="2021-08-08T00:00:00"/>
    <s v="Engineering"/>
    <s v="Vinay"/>
    <s v="Ahmedabad"/>
    <s v="Construction, Power &amp; Infrastructure"/>
    <x v="2"/>
    <n v="14274.76"/>
    <d v="2020-11-09T00:00:00"/>
    <s v="Brokerage"/>
    <s v="Inception"/>
    <m/>
    <d v="2020-01-22T00:00:00"/>
  </r>
  <r>
    <s v="XYZ"/>
    <s v="11120044180300000010'"/>
    <s v="Active"/>
    <d v="2018-08-09T00:00:00"/>
    <d v="2021-08-08T00:00:00"/>
    <s v="Engineering"/>
    <s v="Vinay"/>
    <s v="Ahmedabad"/>
    <s v="Construction, Power &amp; Infrastructure"/>
    <x v="2"/>
    <n v="14274.76"/>
    <d v="2021-02-09T00:00:00"/>
    <s v="Brokerage"/>
    <s v="Inception"/>
    <m/>
    <d v="2020-01-22T00:00:00"/>
  </r>
  <r>
    <s v="XYZ"/>
    <s v="11120044180300000010'"/>
    <s v="Active"/>
    <d v="2018-08-09T00:00:00"/>
    <d v="2021-08-08T00:00:00"/>
    <s v="Engineering"/>
    <s v="Vinay"/>
    <s v="Ahmedabad"/>
    <s v="Construction, Power &amp; Infrastructure"/>
    <x v="2"/>
    <n v="14274.76"/>
    <d v="2019-02-09T00:00:00"/>
    <s v="Brokerage"/>
    <s v="Inception"/>
    <m/>
    <d v="2020-01-22T00:00:00"/>
  </r>
  <r>
    <s v="XYZ"/>
    <s v="11120044180300000010'"/>
    <s v="Active"/>
    <d v="2018-08-09T00:00:00"/>
    <d v="2021-08-08T00:00:00"/>
    <s v="Engineering"/>
    <s v="Vinay"/>
    <s v="Ahmedabad"/>
    <s v="Construction, Power &amp; Infrastructure"/>
    <x v="2"/>
    <n v="14274.76"/>
    <d v="2019-02-09T00:00:00"/>
    <s v="Brokerage"/>
    <s v="Inception"/>
    <m/>
    <d v="2020-01-22T00:00:00"/>
  </r>
  <r>
    <s v="XYZ"/>
    <s v="11120044180300000010'"/>
    <s v="Active"/>
    <d v="2018-08-09T00:00:00"/>
    <d v="2021-08-08T00:00:00"/>
    <s v="Engineering"/>
    <s v="Vinay"/>
    <s v="Ahmedabad"/>
    <s v="Construction, Power &amp; Infrastructure"/>
    <x v="2"/>
    <n v="14274.76"/>
    <d v="2019-05-09T00:00:00"/>
    <s v="Brokerage"/>
    <s v="Inception"/>
    <m/>
    <d v="2020-01-22T00:00:00"/>
  </r>
  <r>
    <s v="XYZ"/>
    <s v="11120044180300000010'"/>
    <s v="Active"/>
    <d v="2018-08-09T00:00:00"/>
    <d v="2021-08-08T00:00:00"/>
    <s v="Engineering"/>
    <s v="Vinay"/>
    <s v="Ahmedabad"/>
    <s v="Construction, Power &amp; Infrastructure"/>
    <x v="2"/>
    <n v="14274.76"/>
    <d v="2019-08-09T00:00:00"/>
    <s v="Brokerage"/>
    <s v="Inception"/>
    <m/>
    <d v="2020-01-22T00:00:00"/>
  </r>
  <r>
    <s v="XYZ"/>
    <s v="11120044180300000010'"/>
    <s v="Active"/>
    <d v="2018-08-09T00:00:00"/>
    <d v="2021-08-08T00:00:00"/>
    <s v="Engineering"/>
    <s v="Vinay"/>
    <s v="Ahmedabad"/>
    <s v="Construction, Power &amp; Infrastructure"/>
    <x v="2"/>
    <n v="14274.8"/>
    <d v="2018-11-09T00:00:00"/>
    <s v="Brokerage"/>
    <s v="Inception"/>
    <m/>
    <d v="2020-01-22T00:00:00"/>
  </r>
  <r>
    <s v="XYZ"/>
    <s v="11120044180300000010'"/>
    <s v="Active"/>
    <d v="2018-08-09T00:00:00"/>
    <d v="2021-08-08T00:00:00"/>
    <s v="Engineering"/>
    <s v="Vinay"/>
    <s v="Ahmedabad"/>
    <s v="Construction, Power &amp; Infrastructure"/>
    <x v="2"/>
    <n v="22539.08"/>
    <d v="2018-08-09T00:00:00"/>
    <s v="Brokerage"/>
    <s v="Inception"/>
    <m/>
    <d v="2020-01-22T00:00:00"/>
  </r>
  <r>
    <s v="XYZ"/>
    <s v="'11120044180300000011"/>
    <s v="Active"/>
    <d v="2018-12-13T00:00:00"/>
    <d v="2021-06-12T00:00:00"/>
    <s v="Engineering"/>
    <s v="Vinay"/>
    <s v="Ahmedabad"/>
    <s v="Construction, Power &amp; Infrastructure"/>
    <x v="2"/>
    <n v="24072.23"/>
    <d v="2019-12-13T00:00:00"/>
    <s v="Brokerage"/>
    <s v="Inception"/>
    <m/>
    <d v="2020-01-22T00:00:00"/>
  </r>
  <r>
    <s v="XYZ"/>
    <s v="'11120044180300000011"/>
    <s v="Active"/>
    <d v="2018-12-13T00:00:00"/>
    <d v="2021-06-12T00:00:00"/>
    <s v="Engineering"/>
    <s v="Vinay"/>
    <s v="Ahmedabad"/>
    <s v="Construction, Power &amp; Infrastructure"/>
    <x v="2"/>
    <n v="24072.23"/>
    <d v="2020-03-13T00:00:00"/>
    <s v="Brokerage"/>
    <s v="Inception"/>
    <m/>
    <d v="2020-01-22T00:00:00"/>
  </r>
  <r>
    <s v="XYZ"/>
    <s v="'11120044180300000011"/>
    <s v="Active"/>
    <d v="2018-12-13T00:00:00"/>
    <d v="2021-06-12T00:00:00"/>
    <s v="Engineering"/>
    <s v="Vinay"/>
    <s v="Ahmedabad"/>
    <s v="Construction, Power &amp; Infrastructure"/>
    <x v="2"/>
    <n v="24072.23"/>
    <d v="2020-06-13T00:00:00"/>
    <s v="Brokerage"/>
    <s v="Inception"/>
    <m/>
    <d v="2020-01-22T00:00:00"/>
  </r>
  <r>
    <s v="XYZ"/>
    <s v="'11120044180300000011"/>
    <s v="Active"/>
    <d v="2018-12-13T00:00:00"/>
    <d v="2021-06-12T00:00:00"/>
    <s v="Engineering"/>
    <s v="Vinay"/>
    <s v="Ahmedabad"/>
    <s v="Construction, Power &amp; Infrastructure"/>
    <x v="2"/>
    <n v="24072.23"/>
    <d v="2020-09-13T00:00:00"/>
    <s v="Brokerage"/>
    <s v="Inception"/>
    <m/>
    <d v="2020-01-22T00:00:00"/>
  </r>
  <r>
    <s v="XYZ"/>
    <s v="'11120044180300000011"/>
    <s v="Active"/>
    <d v="2018-12-13T00:00:00"/>
    <d v="2021-06-12T00:00:00"/>
    <s v="Engineering"/>
    <s v="Vinay"/>
    <s v="Ahmedabad"/>
    <s v="Construction, Power &amp; Infrastructure"/>
    <x v="2"/>
    <n v="24072.23"/>
    <d v="2020-12-13T00:00:00"/>
    <s v="Brokerage"/>
    <s v="Inception"/>
    <m/>
    <d v="2020-01-22T00:00:00"/>
  </r>
  <r>
    <s v="XYZ"/>
    <s v="'11120044180300000011"/>
    <s v="Active"/>
    <d v="2018-12-13T00:00:00"/>
    <d v="2021-06-12T00:00:00"/>
    <s v="Engineering"/>
    <s v="Vinay"/>
    <s v="Ahmedabad"/>
    <s v="Construction, Power &amp; Infrastructure"/>
    <x v="2"/>
    <n v="24072.23"/>
    <d v="2019-06-13T00:00:00"/>
    <s v="Brokerage"/>
    <s v="Inception"/>
    <m/>
    <d v="2020-01-22T00:00:00"/>
  </r>
  <r>
    <s v="XYZ"/>
    <s v="'11120044180300000011"/>
    <s v="Active"/>
    <d v="2018-12-13T00:00:00"/>
    <d v="2021-06-12T00:00:00"/>
    <s v="Engineering"/>
    <s v="Vinay"/>
    <s v="Ahmedabad"/>
    <s v="Construction, Power &amp; Infrastructure"/>
    <x v="2"/>
    <n v="24072.23"/>
    <d v="2019-09-13T00:00:00"/>
    <s v="Brokerage"/>
    <s v="Inception"/>
    <m/>
    <d v="2020-01-22T00:00:00"/>
  </r>
  <r>
    <s v="XYZ"/>
    <s v="'11120044180300000011"/>
    <s v="Active"/>
    <d v="2018-12-13T00:00:00"/>
    <d v="2021-06-12T00:00:00"/>
    <s v="Engineering"/>
    <s v="Vinay"/>
    <s v="Ahmedabad"/>
    <s v="Construction, Power &amp; Infrastructure"/>
    <x v="2"/>
    <n v="24072.26"/>
    <d v="2019-03-13T00:00:00"/>
    <s v="Brokerage"/>
    <s v="Inception"/>
    <m/>
    <d v="2020-01-22T00:00:00"/>
  </r>
  <r>
    <s v="XYZ"/>
    <s v="'11120044180300000011"/>
    <s v="Active"/>
    <d v="2018-12-13T00:00:00"/>
    <d v="2021-06-12T00:00:00"/>
    <s v="Engineering"/>
    <s v="Vinay"/>
    <s v="Ahmedabad"/>
    <s v="Construction, Power &amp; Infrastructure"/>
    <x v="2"/>
    <n v="24072.26"/>
    <d v="2019-03-13T00:00:00"/>
    <s v="Brokerage"/>
    <s v="Inception"/>
    <m/>
    <d v="2020-01-22T00:00:00"/>
  </r>
  <r>
    <s v="XYZ"/>
    <s v="'11120044180300000011"/>
    <s v="Active"/>
    <d v="2018-12-13T00:00:00"/>
    <d v="2021-06-12T00:00:00"/>
    <s v="Engineering"/>
    <s v="Vinay"/>
    <s v="Ahmedabad"/>
    <s v="Construction, Power &amp; Infrastructure"/>
    <x v="2"/>
    <n v="35521.53"/>
    <d v="2018-12-13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2"/>
    <n v="31816.79"/>
    <d v="2019-12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2"/>
    <n v="31816.79"/>
    <d v="2020-03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2"/>
    <n v="31816.79"/>
    <d v="2020-06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2"/>
    <n v="31816.79"/>
    <d v="2020-09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2"/>
    <n v="31816.79"/>
    <d v="2020-12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2"/>
    <n v="31816.79"/>
    <d v="2019-09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2"/>
    <n v="31816.79"/>
    <d v="2019-09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2"/>
    <n v="31816.83"/>
    <d v="2019-03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2"/>
    <n v="31816.83"/>
    <d v="2019-03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2"/>
    <n v="31816.83"/>
    <d v="2019-03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2"/>
    <n v="31816.83"/>
    <d v="2019-06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2"/>
    <n v="31816.83"/>
    <d v="2019-06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2"/>
    <n v="46888.34"/>
    <d v="2018-12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2"/>
    <n v="46888.34"/>
    <d v="2018-12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2"/>
    <n v="46888.34"/>
    <d v="2018-12-11T00:00:00"/>
    <s v="Brokerage"/>
    <s v="Inception"/>
    <m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2"/>
    <n v="46888.34"/>
    <d v="2018-12-11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2"/>
    <n v="5712.04"/>
    <d v="2019-10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2"/>
    <n v="5712.04"/>
    <d v="2020-01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2"/>
    <n v="5712.04"/>
    <d v="2020-04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2"/>
    <n v="5712.04"/>
    <d v="2020-07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2"/>
    <n v="5712.04"/>
    <d v="2020-10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2"/>
    <n v="5712.04"/>
    <d v="2021-01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2"/>
    <n v="5712.04"/>
    <d v="2021-04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2"/>
    <n v="5712.04"/>
    <d v="2021-07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2"/>
    <n v="5712.04"/>
    <d v="2021-07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2"/>
    <n v="5712.04"/>
    <d v="2021-07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2"/>
    <n v="5712.04"/>
    <d v="2021-07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2"/>
    <n v="5712.04"/>
    <d v="2018-10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2"/>
    <n v="5712.04"/>
    <d v="2019-01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2"/>
    <n v="5712.04"/>
    <d v="2019-04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2"/>
    <n v="5712.04"/>
    <d v="2019-07-14T00:00:00"/>
    <s v="Brokerage"/>
    <s v="Inception"/>
    <m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2"/>
    <n v="15832.08"/>
    <d v="2018-07-14T00:00:00"/>
    <s v="Brokerage"/>
    <s v="Inception"/>
    <m/>
    <d v="2020-01-22T00:00:00"/>
  </r>
  <r>
    <s v="XYZ"/>
    <s v="'11120044180800000003"/>
    <s v="Active"/>
    <d v="2018-07-14T00:00:00"/>
    <d v="2022-01-13T00:00:00"/>
    <s v="Engineering"/>
    <s v="Vinay"/>
    <s v="Ahmedabad"/>
    <s v="Construction, Power &amp; Infrastructure"/>
    <x v="2"/>
    <n v="11198.33"/>
    <d v="2021-07-14T00:00:00"/>
    <s v="Brokerage"/>
    <s v="Inception"/>
    <m/>
    <d v="2020-01-22T00:00:00"/>
  </r>
  <r>
    <s v="XYZ"/>
    <s v="'11120044180800000003"/>
    <s v="Active"/>
    <d v="2018-07-14T00:00:00"/>
    <d v="2022-01-13T00:00:00"/>
    <s v="Engineering"/>
    <s v="Vinay"/>
    <s v="Ahmedabad"/>
    <s v="Construction, Power &amp; Infrastructure"/>
    <x v="2"/>
    <n v="11279.55"/>
    <d v="2020-01-14T00:00:00"/>
    <s v="Brokerage"/>
    <s v="Inception"/>
    <m/>
    <d v="2020-01-22T00:00:00"/>
  </r>
  <r>
    <s v="XYZ"/>
    <s v="'11120044180800000003"/>
    <s v="Active"/>
    <d v="2018-07-14T00:00:00"/>
    <d v="2022-01-13T00:00:00"/>
    <s v="Engineering"/>
    <s v="Vinay"/>
    <s v="Ahmedabad"/>
    <s v="Construction, Power &amp; Infrastructure"/>
    <x v="2"/>
    <n v="11279.55"/>
    <d v="2020-04-14T00:00:00"/>
    <s v="Brokerage"/>
    <s v="Inception"/>
    <m/>
    <d v="2020-01-22T00:00:00"/>
  </r>
  <r>
    <s v="XYZ"/>
    <s v="'11120044180800000003"/>
    <s v="Active"/>
    <d v="2018-07-14T00:00:00"/>
    <d v="2022-01-13T00:00:00"/>
    <s v="Engineering"/>
    <s v="Vinay"/>
    <s v="Ahmedabad"/>
    <s v="Construction, Power &amp; Infrastructure"/>
    <x v="2"/>
    <n v="11279.55"/>
    <d v="2020-07-14T00:00:00"/>
    <s v="Brokerage"/>
    <s v="Inception"/>
    <m/>
    <d v="2020-01-22T00:00:00"/>
  </r>
  <r>
    <s v="XYZ"/>
    <s v="'11120044180800000003"/>
    <s v="Active"/>
    <d v="2018-07-14T00:00:00"/>
    <d v="2022-01-13T00:00:00"/>
    <s v="Engineering"/>
    <s v="Vinay"/>
    <s v="Ahmedabad"/>
    <s v="Construction, Power &amp; Infrastructure"/>
    <x v="2"/>
    <n v="11279.55"/>
    <d v="2020-10-14T00:00:00"/>
    <s v="Brokerage"/>
    <s v="Inception"/>
    <m/>
    <d v="2020-01-22T00:00:00"/>
  </r>
  <r>
    <s v="XYZ"/>
    <s v="'11120044180800000003"/>
    <s v="Active"/>
    <d v="2018-07-14T00:00:00"/>
    <d v="2022-01-13T00:00:00"/>
    <s v="Engineering"/>
    <s v="Vinay"/>
    <s v="Ahmedabad"/>
    <s v="Construction, Power &amp; Infrastructure"/>
    <x v="2"/>
    <n v="11279.55"/>
    <d v="2021-01-14T00:00:00"/>
    <s v="Brokerage"/>
    <s v="Inception"/>
    <m/>
    <d v="2020-01-22T00:00:00"/>
  </r>
  <r>
    <s v="XYZ"/>
    <s v="'11120044180800000003"/>
    <s v="Active"/>
    <d v="2018-07-14T00:00:00"/>
    <d v="2022-01-13T00:00:00"/>
    <s v="Engineering"/>
    <s v="Vinay"/>
    <s v="Ahmedabad"/>
    <s v="Construction, Power &amp; Infrastructure"/>
    <x v="2"/>
    <n v="11279.55"/>
    <d v="2021-04-14T00:00:00"/>
    <s v="Brokerage"/>
    <s v="Inception"/>
    <m/>
    <d v="2020-01-22T00:00:00"/>
  </r>
  <r>
    <s v="XYZ"/>
    <s v="'11120044180800000003"/>
    <s v="Active"/>
    <d v="2018-07-14T00:00:00"/>
    <d v="2022-01-13T00:00:00"/>
    <s v="Engineering"/>
    <s v="Vinay"/>
    <s v="Ahmedabad"/>
    <s v="Construction, Power &amp; Infrastructure"/>
    <x v="2"/>
    <n v="11279.55"/>
    <d v="2018-10-14T00:00:00"/>
    <s v="Brokerage"/>
    <s v="Inception"/>
    <m/>
    <d v="2020-01-22T00:00:00"/>
  </r>
  <r>
    <s v="XYZ"/>
    <s v="'11120044180800000003"/>
    <s v="Active"/>
    <d v="2018-07-14T00:00:00"/>
    <d v="2022-01-13T00:00:00"/>
    <s v="Engineering"/>
    <s v="Vinay"/>
    <s v="Ahmedabad"/>
    <s v="Construction, Power &amp; Infrastructure"/>
    <x v="2"/>
    <n v="11279.55"/>
    <d v="2019-01-14T00:00:00"/>
    <s v="Brokerage"/>
    <s v="Inception"/>
    <m/>
    <d v="2020-01-22T00:00:00"/>
  </r>
  <r>
    <s v="XYZ"/>
    <s v="'11120044180800000003"/>
    <s v="Active"/>
    <d v="2018-07-14T00:00:00"/>
    <d v="2022-01-13T00:00:00"/>
    <s v="Engineering"/>
    <s v="Vinay"/>
    <s v="Ahmedabad"/>
    <s v="Construction, Power &amp; Infrastructure"/>
    <x v="2"/>
    <n v="11279.55"/>
    <d v="2019-04-14T00:00:00"/>
    <s v="Brokerage"/>
    <s v="Inception"/>
    <m/>
    <d v="2020-01-22T00:00:00"/>
  </r>
  <r>
    <s v="XYZ"/>
    <s v="'11120044180800000003"/>
    <s v="Active"/>
    <d v="2018-07-14T00:00:00"/>
    <d v="2022-01-13T00:00:00"/>
    <s v="Engineering"/>
    <s v="Vinay"/>
    <s v="Ahmedabad"/>
    <s v="Construction, Power &amp; Infrastructure"/>
    <x v="2"/>
    <n v="11279.55"/>
    <d v="2019-07-14T00:00:00"/>
    <s v="Brokerage"/>
    <s v="Inception"/>
    <m/>
    <d v="2020-01-22T00:00:00"/>
  </r>
  <r>
    <s v="XYZ"/>
    <s v="'11120044180800000003"/>
    <s v="Active"/>
    <d v="2018-07-14T00:00:00"/>
    <d v="2022-01-13T00:00:00"/>
    <s v="Engineering"/>
    <s v="Vinay"/>
    <s v="Ahmedabad"/>
    <s v="Construction, Power &amp; Infrastructure"/>
    <x v="2"/>
    <n v="11279.55"/>
    <d v="2019-10-14T00:00:00"/>
    <s v="Brokerage"/>
    <s v="Inception"/>
    <m/>
    <d v="2020-01-22T00:00:00"/>
  </r>
  <r>
    <s v="XYZ"/>
    <s v="'11120044180800000003"/>
    <s v="Active"/>
    <d v="2018-07-14T00:00:00"/>
    <d v="2022-01-13T00:00:00"/>
    <s v="Engineering"/>
    <s v="Vinay"/>
    <s v="Ahmedabad"/>
    <s v="Construction, Power &amp; Infrastructure"/>
    <x v="2"/>
    <n v="27256.2"/>
    <d v="2018-07-14T00:00:00"/>
    <s v="Brokerage"/>
    <s v="Inception"/>
    <m/>
    <d v="2020-01-22T00:00:00"/>
  </r>
  <r>
    <s v="XYZ"/>
    <s v="'11120044180800000006"/>
    <s v="Active"/>
    <d v="2018-12-14T00:00:00"/>
    <d v="2021-06-13T00:00:00"/>
    <s v="Engineering"/>
    <s v="Vinay"/>
    <s v="Ahmedabad"/>
    <s v="Construction, Power &amp; Infrastructure"/>
    <x v="2"/>
    <n v="2426.0300000000002"/>
    <d v="2020-12-14T00:00:00"/>
    <s v="Brokerage"/>
    <s v="Inception"/>
    <m/>
    <d v="2020-01-22T00:00:00"/>
  </r>
  <r>
    <s v="XYZ"/>
    <s v="'11120044180800000006"/>
    <s v="Active"/>
    <d v="2018-12-14T00:00:00"/>
    <d v="2021-06-13T00:00:00"/>
    <s v="Engineering"/>
    <s v="Vinay"/>
    <s v="Ahmedabad"/>
    <s v="Construction, Power &amp; Infrastructure"/>
    <x v="2"/>
    <n v="2426.06"/>
    <d v="2019-12-14T00:00:00"/>
    <s v="Brokerage"/>
    <s v="Inception"/>
    <m/>
    <d v="2020-01-22T00:00:00"/>
  </r>
  <r>
    <s v="XYZ"/>
    <s v="'11120044180800000006"/>
    <s v="Active"/>
    <d v="2018-12-14T00:00:00"/>
    <d v="2021-06-13T00:00:00"/>
    <s v="Engineering"/>
    <s v="Vinay"/>
    <s v="Ahmedabad"/>
    <s v="Construction, Power &amp; Infrastructure"/>
    <x v="2"/>
    <n v="2426.06"/>
    <d v="2020-03-14T00:00:00"/>
    <s v="Brokerage"/>
    <s v="Inception"/>
    <m/>
    <d v="2020-01-22T00:00:00"/>
  </r>
  <r>
    <s v="XYZ"/>
    <s v="'11120044180800000006"/>
    <s v="Active"/>
    <d v="2018-12-14T00:00:00"/>
    <d v="2021-06-13T00:00:00"/>
    <s v="Engineering"/>
    <s v="Vinay"/>
    <s v="Ahmedabad"/>
    <s v="Construction, Power &amp; Infrastructure"/>
    <x v="2"/>
    <n v="2426.06"/>
    <d v="2020-06-14T00:00:00"/>
    <s v="Brokerage"/>
    <s v="Inception"/>
    <m/>
    <d v="2020-01-22T00:00:00"/>
  </r>
  <r>
    <s v="XYZ"/>
    <s v="'11120044180800000006"/>
    <s v="Active"/>
    <d v="2018-12-14T00:00:00"/>
    <d v="2021-06-13T00:00:00"/>
    <s v="Engineering"/>
    <s v="Vinay"/>
    <s v="Ahmedabad"/>
    <s v="Construction, Power &amp; Infrastructure"/>
    <x v="2"/>
    <n v="2426.06"/>
    <d v="2020-09-14T00:00:00"/>
    <s v="Brokerage"/>
    <s v="Inception"/>
    <m/>
    <d v="2020-01-22T00:00:00"/>
  </r>
  <r>
    <s v="XYZ"/>
    <s v="'11120044180800000006"/>
    <s v="Active"/>
    <d v="2018-12-14T00:00:00"/>
    <d v="2021-06-13T00:00:00"/>
    <s v="Engineering"/>
    <s v="Vinay"/>
    <s v="Ahmedabad"/>
    <s v="Construction, Power &amp; Infrastructure"/>
    <x v="2"/>
    <n v="2426.06"/>
    <d v="2019-03-14T00:00:00"/>
    <s v="Brokerage"/>
    <s v="Inception"/>
    <m/>
    <d v="2020-01-22T00:00:00"/>
  </r>
  <r>
    <s v="XYZ"/>
    <s v="'11120044180800000006"/>
    <s v="Active"/>
    <d v="2018-12-14T00:00:00"/>
    <d v="2021-06-13T00:00:00"/>
    <s v="Engineering"/>
    <s v="Vinay"/>
    <s v="Ahmedabad"/>
    <s v="Construction, Power &amp; Infrastructure"/>
    <x v="2"/>
    <n v="2426.06"/>
    <d v="2019-06-14T00:00:00"/>
    <s v="Brokerage"/>
    <s v="Inception"/>
    <m/>
    <d v="2020-01-22T00:00:00"/>
  </r>
  <r>
    <s v="XYZ"/>
    <s v="'11120044180800000006"/>
    <s v="Active"/>
    <d v="2018-12-14T00:00:00"/>
    <d v="2021-06-13T00:00:00"/>
    <s v="Engineering"/>
    <s v="Vinay"/>
    <s v="Ahmedabad"/>
    <s v="Construction, Power &amp; Infrastructure"/>
    <x v="2"/>
    <n v="2426.06"/>
    <d v="2019-09-14T00:00:00"/>
    <s v="Brokerage"/>
    <s v="Inception"/>
    <m/>
    <d v="2020-01-22T00:00:00"/>
  </r>
  <r>
    <s v="XYZ"/>
    <s v="'11120044180800000006"/>
    <s v="Active"/>
    <d v="2018-12-14T00:00:00"/>
    <d v="2021-06-13T00:00:00"/>
    <s v="Engineering"/>
    <s v="Vinay"/>
    <s v="Ahmedabad"/>
    <s v="Construction, Power &amp; Infrastructure"/>
    <x v="2"/>
    <n v="6203.49"/>
    <d v="2018-12-14T00:00:00"/>
    <s v="Brokerage"/>
    <s v="Inception"/>
    <m/>
    <d v="2020-01-22T00:00:00"/>
  </r>
  <r>
    <s v="XYZ"/>
    <s v="1210001119P104351661'"/>
    <s v="Active"/>
    <d v="2019-06-26T00:00:00"/>
    <d v="2020-06-25T00:00:00"/>
    <s v="Fire"/>
    <s v="Raju Kumar"/>
    <s v="Ahmedabad"/>
    <s v="Construction, Power &amp; Infrastructure"/>
    <x v="2"/>
    <n v="137712.39000000001"/>
    <d v="2019-06-26T00:00:00"/>
    <s v="Brokerage"/>
    <s v="Inception"/>
    <m/>
    <d v="2020-01-22T00:00:00"/>
  </r>
  <r>
    <s v="XYZ"/>
    <s v="'1213004416P107726014 / 1213002116P107726019"/>
    <s v="Active"/>
    <d v="2019-02-28T00:00:00"/>
    <d v="2019-05-27T00:00:00"/>
    <s v="Engineering"/>
    <s v="Vinay"/>
    <s v="Ahmedabad"/>
    <s v="Construction, Power &amp; Infrastructure"/>
    <x v="2"/>
    <n v="21929.45"/>
    <d v="2019-03-01T00:00:00"/>
    <s v="Brokerage"/>
    <s v="Renewal"/>
    <m/>
    <d v="2020-01-22T00:00:00"/>
  </r>
  <r>
    <s v="XYZ"/>
    <s v="1213004416P107726014  (SCE)/1213002116P107726019 ( MCE)"/>
    <s v="Inactive"/>
    <d v="2016-08-29T00:00:00"/>
    <d v="2019-02-28T00:00:00"/>
    <s v="Engineering"/>
    <s v="Vinay"/>
    <s v="Ahmedabad"/>
    <s v="Construction, Power &amp; Infrastructure"/>
    <x v="2"/>
    <n v="55777.3"/>
    <d v="2016-08-29T00:00:00"/>
    <s v="Brokerage"/>
    <s v="Inception"/>
    <m/>
    <d v="2020-01-22T00:00:00"/>
  </r>
  <r>
    <s v="XYZ"/>
    <s v="1213004416P107744588 "/>
    <s v="Inactive"/>
    <d v="2016-08-26T00:00:00"/>
    <d v="2018-08-25T00:00:00"/>
    <s v="Engineering"/>
    <s v="Vinay"/>
    <s v="Ahmedabad"/>
    <s v="Construction, Power &amp; Infrastructure"/>
    <x v="2"/>
    <n v="101109.75"/>
    <d v="2018-08-25T00:00:00"/>
    <s v="Brokerage"/>
    <s v="Lapse"/>
    <s v="NOLN - No Longer Needed"/>
    <d v="2020-01-22T00:00:00"/>
  </r>
  <r>
    <s v="XYZ"/>
    <s v="'1213004416P109402880"/>
    <s v="Active"/>
    <d v="2016-09-23T00:00:00"/>
    <d v="2019-09-22T00:00:00"/>
    <s v="Engineering"/>
    <s v="Vinay"/>
    <s v="Ahmedabad"/>
    <s v="Construction, Power &amp; Infrastructure"/>
    <x v="1"/>
    <n v="31589.25"/>
    <d v="2017-12-23T00:00:00"/>
    <s v="Brokerage"/>
    <s v="Endorsement"/>
    <m/>
    <d v="2020-01-22T00:00:00"/>
  </r>
  <r>
    <s v="XYZ"/>
    <s v="'1213004416P109402880"/>
    <s v="Active"/>
    <d v="2016-09-23T00:00:00"/>
    <d v="2019-09-22T00:00:00"/>
    <s v="Engineering"/>
    <s v="Vinay"/>
    <s v="Ahmedabad"/>
    <s v="Construction, Power &amp; Infrastructure"/>
    <x v="1"/>
    <n v="31589.25"/>
    <d v="2018-03-23T00:00:00"/>
    <s v="Brokerage"/>
    <s v="Endorsement"/>
    <m/>
    <d v="2020-01-22T00:00:00"/>
  </r>
  <r>
    <s v="XYZ"/>
    <s v="'1213004416P109402880"/>
    <s v="Active"/>
    <d v="2016-09-23T00:00:00"/>
    <d v="2019-09-22T00:00:00"/>
    <s v="Engineering"/>
    <s v="Vinay"/>
    <s v="Ahmedabad"/>
    <s v="Construction, Power &amp; Infrastructure"/>
    <x v="1"/>
    <n v="31589.25"/>
    <d v="2018-06-23T00:00:00"/>
    <s v="Brokerage"/>
    <s v="Endorsement"/>
    <m/>
    <d v="2020-01-22T00:00:00"/>
  </r>
  <r>
    <s v="XYZ"/>
    <s v="'1213004416P109402880"/>
    <s v="Active"/>
    <d v="2016-09-23T00:00:00"/>
    <d v="2019-09-22T00:00:00"/>
    <s v="Engineering"/>
    <s v="Vinay"/>
    <s v="Ahmedabad"/>
    <s v="Construction, Power &amp; Infrastructure"/>
    <x v="1"/>
    <n v="31589.25"/>
    <d v="2018-09-23T00:00:00"/>
    <s v="Brokerage"/>
    <s v="Endorsement"/>
    <m/>
    <d v="2020-01-22T00:00:00"/>
  </r>
  <r>
    <s v="XYZ"/>
    <s v="'1213004416P109402880"/>
    <s v="Active"/>
    <d v="2016-09-23T00:00:00"/>
    <d v="2019-09-22T00:00:00"/>
    <s v="Engineering"/>
    <s v="Vinay"/>
    <s v="Ahmedabad"/>
    <s v="Construction, Power &amp; Infrastructure"/>
    <x v="1"/>
    <n v="31589.25"/>
    <d v="2018-12-23T00:00:00"/>
    <s v="Brokerage"/>
    <s v="Endorsement"/>
    <m/>
    <d v="2020-01-22T00:00:00"/>
  </r>
  <r>
    <s v="XYZ"/>
    <s v="'1213004416P109402880"/>
    <s v="Active"/>
    <d v="2016-09-23T00:00:00"/>
    <d v="2019-09-22T00:00:00"/>
    <s v="Engineering"/>
    <s v="Vinay"/>
    <s v="Ahmedabad"/>
    <s v="Construction, Power &amp; Infrastructure"/>
    <x v="1"/>
    <n v="31589.25"/>
    <d v="2019-03-23T00:00:00"/>
    <s v="Brokerage"/>
    <s v="Endorsement"/>
    <m/>
    <d v="2020-01-22T00:00:00"/>
  </r>
  <r>
    <s v="XYZ"/>
    <s v="'1213004416P109402880"/>
    <s v="Active"/>
    <d v="2016-09-23T00:00:00"/>
    <d v="2019-09-22T00:00:00"/>
    <s v="Engineering"/>
    <s v="Vinay"/>
    <s v="Ahmedabad"/>
    <s v="Construction, Power &amp; Infrastructure"/>
    <x v="1"/>
    <n v="31589.3"/>
    <d v="2016-12-23T00:00:00"/>
    <s v="Brokerage"/>
    <s v="Endorsement"/>
    <m/>
    <d v="2020-01-22T00:00:00"/>
  </r>
  <r>
    <s v="XYZ"/>
    <s v="'1213004416P109402880"/>
    <s v="Active"/>
    <d v="2016-09-23T00:00:00"/>
    <d v="2019-09-22T00:00:00"/>
    <s v="Engineering"/>
    <s v="Vinay"/>
    <s v="Ahmedabad"/>
    <s v="Construction, Power &amp; Infrastructure"/>
    <x v="1"/>
    <n v="31589.3"/>
    <d v="2017-03-23T00:00:00"/>
    <s v="Brokerage"/>
    <s v="Endorsement"/>
    <m/>
    <d v="2020-01-22T00:00:00"/>
  </r>
  <r>
    <s v="XYZ"/>
    <s v="'1213004416P109402880"/>
    <s v="Active"/>
    <d v="2016-09-23T00:00:00"/>
    <d v="2019-09-22T00:00:00"/>
    <s v="Engineering"/>
    <s v="Vinay"/>
    <s v="Ahmedabad"/>
    <s v="Construction, Power &amp; Infrastructure"/>
    <x v="1"/>
    <n v="31589.3"/>
    <d v="2017-06-23T00:00:00"/>
    <s v="Brokerage"/>
    <s v="Endorsement"/>
    <m/>
    <d v="2020-01-22T00:00:00"/>
  </r>
  <r>
    <s v="XYZ"/>
    <s v="'1213004416P109402880"/>
    <s v="Active"/>
    <d v="2016-09-23T00:00:00"/>
    <d v="2019-09-22T00:00:00"/>
    <s v="Engineering"/>
    <s v="Vinay"/>
    <s v="Ahmedabad"/>
    <s v="Construction, Power &amp; Infrastructure"/>
    <x v="1"/>
    <n v="31589.3"/>
    <d v="2017-09-23T00:00:00"/>
    <s v="Brokerage"/>
    <s v="Endorsement"/>
    <m/>
    <d v="2020-01-22T00:00:00"/>
  </r>
  <r>
    <s v="XYZ"/>
    <s v="'1213004416P109402880"/>
    <s v="Active"/>
    <d v="2016-09-23T00:00:00"/>
    <d v="2019-09-22T00:00:00"/>
    <s v="Engineering"/>
    <s v="Vinay"/>
    <s v="Ahmedabad"/>
    <s v="Construction, Power &amp; Infrastructure"/>
    <x v="1"/>
    <n v="183374.9"/>
    <d v="2016-09-23T00:00:00"/>
    <s v="Brokerage"/>
    <s v="Endorsement"/>
    <m/>
    <d v="2020-01-22T00:00:00"/>
  </r>
  <r>
    <s v="XYZ"/>
    <s v="'1213004416P109402880"/>
    <s v="Active"/>
    <d v="2016-09-23T00:00:00"/>
    <d v="2019-09-22T00:00:00"/>
    <s v="Engineering"/>
    <s v="Vinay"/>
    <s v="Ahmedabad"/>
    <s v="Construction, Power &amp; Infrastructure"/>
    <x v="1"/>
    <n v="0"/>
    <m/>
    <s v="Brokerage "/>
    <s v="Endorsement"/>
    <m/>
    <d v="2020-01-22T00:00:00"/>
  </r>
  <r>
    <s v="XYZ"/>
    <s v="'1213004416P109402880"/>
    <s v="Active"/>
    <d v="2016-09-23T00:00:00"/>
    <d v="2019-09-22T00:00:00"/>
    <s v="Engineering"/>
    <s v="Vinay"/>
    <s v="Ahmedabad"/>
    <s v="Construction, Power &amp; Infrastructure"/>
    <x v="1"/>
    <n v="0"/>
    <m/>
    <s v="Brokerage "/>
    <s v="Endorsement"/>
    <m/>
    <d v="2020-01-22T00:00:00"/>
  </r>
  <r>
    <s v="XYZ"/>
    <s v="'1213004416P109402880"/>
    <s v="Active"/>
    <d v="2016-09-23T00:00:00"/>
    <d v="2019-09-22T00:00:00"/>
    <s v="Engineering"/>
    <s v="Vinay"/>
    <s v="Ahmedabad"/>
    <s v="Construction, Power &amp; Infrastructure"/>
    <x v="1"/>
    <n v="0"/>
    <m/>
    <s v="Brokerage "/>
    <s v="Endorsement"/>
    <m/>
    <d v="2020-01-22T00:00:00"/>
  </r>
  <r>
    <s v="XYZ"/>
    <s v="141400/11/2018/484"/>
    <s v="Active"/>
    <d v="2017-10-21T00:00:00"/>
    <d v="2018-10-20T00:00:00"/>
    <s v="Fire"/>
    <s v="Vinay"/>
    <s v="Ahmedabad"/>
    <s v="Construction, Power &amp; Infrastructure"/>
    <x v="2"/>
    <n v="10118.39"/>
    <d v="2017-10-21T00:00:00"/>
    <s v="Brokerage"/>
    <s v="Inception"/>
    <m/>
    <d v="2020-01-22T00:00:00"/>
  </r>
  <r>
    <s v="XYZ"/>
    <s v="141400/48/2018/1288"/>
    <s v="Active"/>
    <d v="2017-10-21T00:00:00"/>
    <d v="2018-10-20T00:00:00"/>
    <s v="Miscellaneous"/>
    <s v="Vinay"/>
    <s v="Ahmedabad"/>
    <s v="Construction, Power &amp; Infrastructure"/>
    <x v="2"/>
    <n v="2254.63"/>
    <d v="2017-10-21T00:00:00"/>
    <s v="Brokerage"/>
    <s v="Inception"/>
    <m/>
    <d v="2020-01-22T00:00:00"/>
  </r>
  <r>
    <s v="XYZ"/>
    <s v="'23070044150300000010"/>
    <s v="Active"/>
    <d v="2015-10-13T00:00:00"/>
    <d v="2019-10-12T00:00:00"/>
    <s v="Engineering"/>
    <s v="Raju Kumar"/>
    <s v="Ahmedabad"/>
    <s v="Construction, Power &amp; Infrastructure"/>
    <x v="2"/>
    <n v="0"/>
    <d v="2015-10-13T00:00:00"/>
    <s v="Brokerage"/>
    <s v="Inception"/>
    <m/>
    <d v="2020-01-22T00:00:00"/>
  </r>
  <r>
    <s v="XYZ"/>
    <s v="'23070044170300000002"/>
    <s v="Active"/>
    <d v="2017-05-19T00:00:00"/>
    <d v="2019-11-18T00:00:00"/>
    <s v="Engineering"/>
    <s v="Raju Kumar"/>
    <s v="Ahmedabad"/>
    <s v="Construction, Power &amp; Infrastructure"/>
    <x v="2"/>
    <n v="0"/>
    <d v="2017-05-19T00:00:00"/>
    <s v="Brokerage"/>
    <s v="Inception"/>
    <m/>
    <d v="2020-01-22T00:00:00"/>
  </r>
  <r>
    <s v="XYZ"/>
    <n v="2309003004"/>
    <s v="Active"/>
    <d v="2018-05-29T00:00:00"/>
    <d v="2027-05-28T00:00:00"/>
    <s v="Liability"/>
    <s v="Vinay"/>
    <s v="Ahmedabad"/>
    <s v="Liability"/>
    <x v="2"/>
    <n v="118750"/>
    <d v="2018-05-29T00:00:00"/>
    <s v="Brokerage"/>
    <s v="Inception"/>
    <m/>
    <d v="2020-01-22T00:00:00"/>
  </r>
  <r>
    <s v="XYZ"/>
    <s v="'42040044180300000018"/>
    <s v="Active"/>
    <d v="2018-08-28T00:00:00"/>
    <d v="2020-08-23T00:00:00"/>
    <s v="Engineering"/>
    <s v="Vinay"/>
    <s v="Ahmedabad"/>
    <s v="Construction, Power &amp; Infrastructure"/>
    <x v="1"/>
    <n v="93516.75"/>
    <d v="2020-05-07T00:00:00"/>
    <s v="Brokerage"/>
    <s v="Inception"/>
    <m/>
    <d v="2020-01-22T00:00:00"/>
  </r>
  <r>
    <s v="XYZ"/>
    <s v="'42040044180300000018"/>
    <s v="Active"/>
    <d v="2018-08-28T00:00:00"/>
    <d v="2020-08-23T00:00:00"/>
    <s v="Engineering"/>
    <s v="Vinay"/>
    <s v="Ahmedabad"/>
    <s v="Construction, Power &amp; Infrastructure"/>
    <x v="1"/>
    <n v="93516.75"/>
    <d v="2020-05-07T00:00:00"/>
    <s v="Brokerage"/>
    <s v="Inception"/>
    <m/>
    <d v="2020-01-22T00:00:00"/>
  </r>
  <r>
    <s v="XYZ"/>
    <s v="'42040044180300000018"/>
    <s v="Active"/>
    <d v="2018-08-28T00:00:00"/>
    <d v="2020-08-23T00:00:00"/>
    <s v="Engineering"/>
    <s v="Vinay"/>
    <s v="Ahmedabad"/>
    <s v="Construction, Power &amp; Infrastructure"/>
    <x v="1"/>
    <n v="93516.75"/>
    <d v="2020-05-07T00:00:00"/>
    <s v="Brokerage"/>
    <s v="Inception"/>
    <m/>
    <d v="2020-01-22T00:00:00"/>
  </r>
  <r>
    <s v="XYZ"/>
    <s v="'42040044180300000018"/>
    <s v="Active"/>
    <d v="2018-08-28T00:00:00"/>
    <d v="2020-08-23T00:00:00"/>
    <s v="Engineering"/>
    <s v="Vinay"/>
    <s v="Ahmedabad"/>
    <s v="Construction, Power &amp; Infrastructure"/>
    <x v="1"/>
    <n v="93517.25"/>
    <d v="2020-01-25T00:00:00"/>
    <s v="Brokerage"/>
    <s v="Inception"/>
    <m/>
    <d v="2020-01-22T00:00:00"/>
  </r>
  <r>
    <s v="XYZ"/>
    <s v="'42040044180300000018"/>
    <s v="Active"/>
    <d v="2018-08-28T00:00:00"/>
    <d v="2020-08-23T00:00:00"/>
    <s v="Engineering"/>
    <s v="Vinay"/>
    <s v="Ahmedabad"/>
    <s v="Construction, Power &amp; Infrastructure"/>
    <x v="1"/>
    <n v="100710.88"/>
    <d v="2018-12-09T00:00:00"/>
    <s v="Brokerage"/>
    <s v="Inception"/>
    <m/>
    <d v="2020-01-22T00:00:00"/>
  </r>
  <r>
    <s v="XYZ"/>
    <s v="'42040044180300000018"/>
    <s v="Active"/>
    <d v="2018-08-28T00:00:00"/>
    <d v="2020-08-23T00:00:00"/>
    <s v="Engineering"/>
    <s v="Vinay"/>
    <s v="Ahmedabad"/>
    <s v="Construction, Power &amp; Infrastructure"/>
    <x v="1"/>
    <n v="100710.88"/>
    <d v="2019-03-22T00:00:00"/>
    <s v="Brokerage"/>
    <s v="Inception"/>
    <m/>
    <d v="2020-01-22T00:00:00"/>
  </r>
  <r>
    <s v="XYZ"/>
    <s v="'42040044180300000018"/>
    <s v="Active"/>
    <d v="2018-08-28T00:00:00"/>
    <d v="2020-08-23T00:00:00"/>
    <s v="Engineering"/>
    <s v="Vinay"/>
    <s v="Ahmedabad"/>
    <s v="Construction, Power &amp; Infrastructure"/>
    <x v="1"/>
    <n v="100710.88"/>
    <d v="2019-07-03T00:00:00"/>
    <s v="Brokerage"/>
    <s v="Inception"/>
    <m/>
    <d v="2020-01-22T00:00:00"/>
  </r>
  <r>
    <s v="XYZ"/>
    <s v="'42040044180300000018"/>
    <s v="Active"/>
    <d v="2018-08-28T00:00:00"/>
    <d v="2020-08-23T00:00:00"/>
    <s v="Engineering"/>
    <s v="Vinay"/>
    <s v="Ahmedabad"/>
    <s v="Construction, Power &amp; Infrastructure"/>
    <x v="1"/>
    <n v="100710.88"/>
    <d v="2019-10-14T00:00:00"/>
    <s v="Brokerage"/>
    <s v="Inception"/>
    <m/>
    <d v="2020-01-22T00:00:00"/>
  </r>
  <r>
    <s v="XYZ"/>
    <s v="'42040044180300000018"/>
    <s v="Active"/>
    <d v="2018-08-28T00:00:00"/>
    <d v="2020-08-23T00:00:00"/>
    <s v="Engineering"/>
    <s v="Vinay"/>
    <s v="Ahmedabad"/>
    <s v="Construction, Power &amp; Infrastructure"/>
    <x v="1"/>
    <n v="129485.38"/>
    <d v="2018-08-28T00:00:00"/>
    <s v="Brokerage"/>
    <s v="Inception"/>
    <m/>
    <d v="2020-01-22T00:00:00"/>
  </r>
  <r>
    <s v="XYZ"/>
    <s v="'42040044180300000033"/>
    <s v="Active"/>
    <d v="2018-12-06T00:00:00"/>
    <d v="2019-12-05T00:00:00"/>
    <s v="Engineering"/>
    <s v="Vinay"/>
    <s v="Ahmedabad"/>
    <s v="Construction, Power &amp; Infrastructure"/>
    <x v="2"/>
    <n v="53711"/>
    <d v="2018-12-06T00:00:00"/>
    <s v="Brokerage"/>
    <s v="Inception"/>
    <m/>
    <d v="2020-01-22T00:00:00"/>
  </r>
  <r>
    <s v="XYZ"/>
    <s v="'42040044180300000057"/>
    <s v="Active"/>
    <d v="2019-03-26T00:00:00"/>
    <d v="2020-09-25T00:00:00"/>
    <s v="Engineering"/>
    <s v="Vinay"/>
    <s v="Ahmedabad"/>
    <s v="Construction, Power &amp; Infrastructure"/>
    <x v="2"/>
    <n v="49576"/>
    <d v="2019-03-26T00:00:00"/>
    <s v="Brokerage"/>
    <s v="Inception"/>
    <m/>
    <d v="2020-01-22T00:00:00"/>
  </r>
  <r>
    <s v="XYZ"/>
    <s v="5004/118413988/00/000"/>
    <s v="Active"/>
    <d v="2016-09-21T00:00:00"/>
    <d v="2020-06-20T00:00:00"/>
    <s v="Engineering"/>
    <s v="Vinay"/>
    <s v="Ahmedabad"/>
    <s v="Construction, Power &amp; Infrastructure"/>
    <x v="2"/>
    <n v="0"/>
    <d v="2016-09-21T00:00:00"/>
    <s v="Brokerage"/>
    <s v="Endorsement"/>
    <m/>
    <d v="2020-01-22T00:00:00"/>
  </r>
  <r>
    <s v="XYZ"/>
    <s v="5004/118413988/00/000"/>
    <s v="Active"/>
    <d v="2016-09-21T00:00:00"/>
    <d v="2020-06-20T00:00:00"/>
    <s v="Engineering"/>
    <s v="Vinay"/>
    <s v="Ahmedabad"/>
    <s v="Construction, Power &amp; Infrastructure"/>
    <x v="2"/>
    <m/>
    <d v="2018-09-21T00:00:00"/>
    <s v="Brokerage "/>
    <s v="Endorsement"/>
    <m/>
    <d v="2020-01-22T00:00:00"/>
  </r>
  <r>
    <s v="XYZ"/>
    <s v="5004/118413988/00/000"/>
    <s v="Active"/>
    <d v="2016-09-21T00:00:00"/>
    <d v="2020-06-20T00:00:00"/>
    <s v="Engineering"/>
    <s v="Vinay"/>
    <s v="Ahmedabad"/>
    <s v="Construction, Power &amp; Infrastructure"/>
    <x v="2"/>
    <m/>
    <d v="2018-12-21T00:00:00"/>
    <s v="Brokerage "/>
    <s v="Endorsement"/>
    <m/>
    <d v="2020-01-22T00:00:00"/>
  </r>
  <r>
    <s v="XYZ"/>
    <s v="'500413128488100000"/>
    <s v="Active"/>
    <d v="2017-06-01T00:00:00"/>
    <d v="2019-05-31T00:00:00"/>
    <s v="Engineering"/>
    <s v="Vinay"/>
    <s v="Ahmedabad"/>
    <s v="Construction, Power &amp; Infrastructure"/>
    <x v="2"/>
    <n v="64971"/>
    <d v="2018-12-01T00:00:00"/>
    <s v="Brokerage"/>
    <s v="Inception"/>
    <m/>
    <d v="2020-01-22T00:00:00"/>
  </r>
  <r>
    <s v="SRE"/>
    <s v="2002/174911788/00/000"/>
    <s v="Active"/>
    <d v="2019-06-30T00:00:00"/>
    <d v="2020-06-29T00:00:00"/>
    <s v="Marine"/>
    <s v="Vinay"/>
    <s v="Ahmedabad"/>
    <s v="Marine"/>
    <x v="0"/>
    <n v="66188.759999999995"/>
    <d v="2019-06-30T00:00:00"/>
    <s v="Brokerage"/>
    <s v="Renewal"/>
    <m/>
    <d v="2020-01-22T00:00:00"/>
  </r>
  <r>
    <s v="SRE"/>
    <s v="'2414201438068601000"/>
    <s v="Active"/>
    <d v="2017-06-30T00:00:00"/>
    <d v="2018-06-29T00:00:00"/>
    <s v="Marine"/>
    <s v="Vinay"/>
    <s v="Ahmedabad"/>
    <s v="Marine"/>
    <x v="2"/>
    <n v="37754.15"/>
    <d v="2018-06-30T00:00:00"/>
    <s v="Brokerage"/>
    <s v="Inception"/>
    <m/>
    <d v="2020-01-22T00:00:00"/>
  </r>
  <r>
    <s v="SRE"/>
    <s v="'310300111910000371"/>
    <s v="Active"/>
    <d v="2019-09-01T00:00:00"/>
    <d v="2020-08-31T00:00:00"/>
    <s v="Fire"/>
    <s v="Vinay"/>
    <s v="Ahmedabad"/>
    <s v="Property / BI"/>
    <x v="0"/>
    <n v="48325.760000000002"/>
    <d v="2019-09-01T00:00:00"/>
    <s v="Brokerage"/>
    <s v="Renewal"/>
    <m/>
    <d v="2020-01-22T00:00:00"/>
  </r>
  <r>
    <s v="SRE"/>
    <n v="3.1030411181E+17"/>
    <s v="Active"/>
    <d v="2018-09-01T00:00:00"/>
    <d v="2019-08-31T00:00:00"/>
    <s v="Fire"/>
    <s v="Vinay"/>
    <s v="Ahmedabad"/>
    <s v="Property / BI"/>
    <x v="0"/>
    <n v="5763.57"/>
    <d v="2018-09-01T00:00:00"/>
    <s v="Brokerage"/>
    <s v="Inception"/>
    <m/>
    <d v="2020-01-22T00:00:00"/>
  </r>
  <r>
    <s v="SRE"/>
    <n v="3.1030411181E+17"/>
    <s v="Inactive"/>
    <d v="2018-09-01T00:00:00"/>
    <d v="2019-08-31T00:00:00"/>
    <s v="Fire"/>
    <s v="Vinay"/>
    <s v="Ahmedabad"/>
    <s v="Property / BI"/>
    <x v="0"/>
    <n v="5721.71"/>
    <d v="2018-09-01T00:00:00"/>
    <s v="Brokerage"/>
    <s v="Inception"/>
    <m/>
    <d v="2020-01-22T00:00:00"/>
  </r>
  <r>
    <s v="SRE"/>
    <s v="OG-19-2202-1018-00000036"/>
    <s v="Inactive"/>
    <d v="2018-06-30T00:00:00"/>
    <d v="2019-06-29T00:00:00"/>
    <s v="Marine"/>
    <s v="Juli"/>
    <s v="Ahmedabad"/>
    <s v="Marine"/>
    <x v="0"/>
    <n v="50101.73"/>
    <d v="2018-06-30T00:00:00"/>
    <s v="Brokerage"/>
    <s v="Inception"/>
    <m/>
    <d v="2020-01-22T00:00:00"/>
  </r>
  <r>
    <s v="SRE"/>
    <s v="YB00015574000102"/>
    <s v="Inactive"/>
    <d v="2018-01-12T00:00:00"/>
    <d v="2019-01-11T00:00:00"/>
    <s v="Miscellaneous"/>
    <s v="Vinay"/>
    <s v="Ahmedabad"/>
    <s v="Energy"/>
    <x v="0"/>
    <n v="2940.49"/>
    <d v="2018-01-12T00:00:00"/>
    <s v="Brokerage"/>
    <s v="Lapse"/>
    <s v="OTHR â€“ Other"/>
    <d v="2020-01-22T00:00:00"/>
  </r>
  <r>
    <s v="SRE"/>
    <s v="YB00015574000103"/>
    <s v="Active"/>
    <d v="2019-01-12T00:00:00"/>
    <d v="2020-01-11T00:00:00"/>
    <s v="Miscellaneous"/>
    <s v="Vinay"/>
    <s v="Ahmedabad"/>
    <s v="Energy"/>
    <x v="0"/>
    <n v="3073.94"/>
    <d v="2019-01-12T00:00:00"/>
    <s v="Brokerage"/>
    <s v="Renewal"/>
    <m/>
    <d v="2020-01-22T00:00:00"/>
  </r>
  <r>
    <s v="SRE"/>
    <s v="'2411 2020 9689 0500 000"/>
    <s v="Inactive"/>
    <d v="2018-01-16T00:00:00"/>
    <d v="2019-01-15T00:00:00"/>
    <s v="Marine"/>
    <s v="Vinay"/>
    <s v="Ahmedabad"/>
    <s v="Marine"/>
    <x v="2"/>
    <n v="330"/>
    <d v="2018-01-16T00:00:00"/>
    <s v="Brokerage"/>
    <s v="Lapse"/>
    <s v="OTHR â€“ Other"/>
    <d v="2020-01-22T00:00:00"/>
  </r>
  <r>
    <s v="SRE"/>
    <s v="'310300111910000396"/>
    <s v="Active"/>
    <d v="2019-09-01T00:00:00"/>
    <d v="2020-08-31T00:00:00"/>
    <s v="Fire"/>
    <s v="Vinay"/>
    <s v="Ahmedabad"/>
    <s v="Property / BI"/>
    <x v="0"/>
    <n v="20327.63"/>
    <d v="2019-09-01T00:00:00"/>
    <s v="Brokerage"/>
    <s v="Renewal"/>
    <m/>
    <d v="2020-01-22T00:00:00"/>
  </r>
  <r>
    <s v="SRE"/>
    <n v="3.1030411181E+17"/>
    <s v="Inactive"/>
    <d v="2018-09-01T00:00:00"/>
    <d v="2019-08-31T00:00:00"/>
    <s v="Fire"/>
    <s v="Vinay"/>
    <s v="Ahmedabad"/>
    <s v="Property / BI"/>
    <x v="0"/>
    <n v="2164.3000000000002"/>
    <d v="2018-09-01T00:00:00"/>
    <s v="Brokerage"/>
    <s v="Inception"/>
    <m/>
    <d v="2020-01-22T00:00:00"/>
  </r>
  <r>
    <s v="SRE"/>
    <s v="'310300111910000397"/>
    <s v="Active"/>
    <d v="2019-09-01T00:00:00"/>
    <d v="2020-08-31T00:00:00"/>
    <s v="Fire"/>
    <s v="Vinay"/>
    <s v="Ahmedabad"/>
    <s v="Property / BI"/>
    <x v="0"/>
    <n v="27258.799999999999"/>
    <d v="2019-09-01T00:00:00"/>
    <s v="Brokerage"/>
    <s v="Renewal"/>
    <m/>
    <d v="2020-01-22T00:00:00"/>
  </r>
  <r>
    <s v="SRE"/>
    <n v="3.1030411181E+17"/>
    <s v="Inactive"/>
    <d v="2018-09-01T00:00:00"/>
    <d v="2019-08-31T00:00:00"/>
    <s v="Fire"/>
    <s v="Vinay"/>
    <s v="Ahmedabad"/>
    <s v="Property / BI"/>
    <x v="0"/>
    <n v="5105.2"/>
    <d v="2018-09-01T00:00:00"/>
    <s v="Brokerage"/>
    <s v="Inception"/>
    <m/>
    <d v="2020-01-22T00:00:00"/>
  </r>
  <r>
    <s v="SRE"/>
    <s v="MD004600"/>
    <s v="Active"/>
    <d v="2020-01-17T00:00:00"/>
    <d v="2020-01-22T00:00:00"/>
    <s v="Employee Benefits"/>
    <s v="Vinay"/>
    <s v="Ahmedabad"/>
    <s v="Small Medium Enterpries (SME)"/>
    <x v="2"/>
    <n v="95.85"/>
    <d v="2020-01-17T00:00:00"/>
    <s v="Brokerage"/>
    <s v="Inception"/>
    <m/>
    <d v="2020-01-22T00:00:00"/>
  </r>
  <r>
    <s v="SRE"/>
    <n v="3.1030411181E+17"/>
    <s v="Active"/>
    <d v="2018-09-01T00:00:00"/>
    <d v="2019-08-31T00:00:00"/>
    <s v="Fire"/>
    <s v="Vinay"/>
    <s v="Ahmedabad"/>
    <s v="Property / BI"/>
    <x v="0"/>
    <n v="153.76"/>
    <d v="2018-09-01T00:00:00"/>
    <s v="Brokerage"/>
    <s v="Inception"/>
    <m/>
    <d v="2020-01-22T00:00:00"/>
  </r>
  <r>
    <s v="SRE"/>
    <n v="3.1030411181E+17"/>
    <s v="Active"/>
    <d v="2018-09-01T00:00:00"/>
    <d v="2019-08-31T00:00:00"/>
    <s v="Fire"/>
    <s v="Vinay"/>
    <s v="Ahmedabad"/>
    <s v="Property / BI"/>
    <x v="0"/>
    <n v="3842.38"/>
    <d v="2018-09-01T00:00:00"/>
    <s v="Brokerage"/>
    <s v="Inception"/>
    <m/>
    <d v="2020-01-22T00:00:00"/>
  </r>
  <r>
    <s v="SRE"/>
    <s v="0865085175 00 00"/>
    <s v="Active"/>
    <d v="2019-09-12T00:00:00"/>
    <d v="2020-09-11T00:00:00"/>
    <s v="Marine"/>
    <s v="Vinay"/>
    <s v="Ahmedabad"/>
    <s v="Small Medium Enterpries (SME)"/>
    <x v="0"/>
    <n v="3300"/>
    <d v="2019-09-12T00:00:00"/>
    <s v="Brokerage"/>
    <s v="Inception"/>
    <m/>
    <d v="2020-01-22T00:00:00"/>
  </r>
  <r>
    <s v="SRE"/>
    <s v="2002/160095852/00/000"/>
    <s v="Active"/>
    <d v="2018-11-01T00:00:00"/>
    <d v="2019-10-31T00:00:00"/>
    <s v="Marine"/>
    <s v="Vinay"/>
    <s v="Ahmedabad"/>
    <s v="Marine"/>
    <x v="0"/>
    <n v="7424.84"/>
    <d v="2018-11-01T00:00:00"/>
    <s v="Brokerage"/>
    <s v="Renewal"/>
    <m/>
    <d v="2020-01-22T00:00:00"/>
  </r>
  <r>
    <s v="SRE"/>
    <n v="22214171"/>
    <s v="Inactive"/>
    <d v="2017-11-01T00:00:00"/>
    <d v="2018-10-31T00:00:00"/>
    <s v="Marine"/>
    <s v="Vinay"/>
    <s v="Ahmedabad"/>
    <s v="Marine"/>
    <x v="0"/>
    <n v="55687.5"/>
    <d v="2017-11-01T00:00:00"/>
    <s v="Brokerage"/>
    <s v="Lapse"/>
    <s v="OTHR â€“ Other"/>
    <d v="2020-01-22T00:00:00"/>
  </r>
  <r>
    <s v="SRE"/>
    <n v="22341873"/>
    <s v="Active"/>
    <d v="2018-09-12T00:00:00"/>
    <d v="2019-09-11T00:00:00"/>
    <s v="Marine"/>
    <s v="Juli"/>
    <s v="Ahmedabad"/>
    <s v="Marine"/>
    <x v="0"/>
    <n v="8745.18"/>
    <d v="2018-09-12T00:00:00"/>
    <s v="Brokerage"/>
    <s v="Inception"/>
    <m/>
    <d v="2020-01-22T00:00:00"/>
  </r>
  <r>
    <s v="SRE"/>
    <s v="'21300031180100007178"/>
    <s v="Active"/>
    <d v="2019-02-15T00:00:00"/>
    <d v="2020-02-14T00:00:00"/>
    <s v="Motor"/>
    <s v="Manish Sharma"/>
    <s v="Ahmedabad"/>
    <s v="Motor"/>
    <x v="2"/>
    <n v="10578.39"/>
    <d v="2019-02-15T00:00:00"/>
    <s v="Brokerage"/>
    <s v="Inception"/>
    <m/>
    <d v="2020-01-22T00:00:00"/>
  </r>
  <r>
    <s v="SRE"/>
    <s v="'310300111910000395"/>
    <s v="Active"/>
    <d v="2019-09-01T00:00:00"/>
    <d v="2020-08-31T00:00:00"/>
    <s v="Fire"/>
    <s v="Vinay"/>
    <s v="Ahmedabad"/>
    <s v="Property / BI"/>
    <x v="0"/>
    <n v="10279.51"/>
    <d v="2019-09-01T00:00:00"/>
    <s v="Brokerage"/>
    <s v="Renewal"/>
    <m/>
    <d v="2020-01-22T00:00:00"/>
  </r>
  <r>
    <s v="SRE"/>
    <n v="3.1030411181E+17"/>
    <s v="Inactive"/>
    <d v="2018-09-01T00:00:00"/>
    <d v="2019-08-31T00:00:00"/>
    <s v="Fire"/>
    <s v="Vinay"/>
    <s v="Ahmedabad"/>
    <s v="Property / BI"/>
    <x v="0"/>
    <n v="610.77"/>
    <d v="2018-09-01T00:00:00"/>
    <s v="Brokerage"/>
    <s v="Inception"/>
    <m/>
    <d v="2020-01-22T00:00:00"/>
  </r>
  <r>
    <s v="SRE"/>
    <n v="301004265"/>
    <s v="Inactive"/>
    <d v="2018-03-09T00:00:00"/>
    <d v="2019-03-08T00:00:00"/>
    <s v="Liability"/>
    <s v="Shivani Sharma"/>
    <s v="Ahmedabad"/>
    <s v="Global Client Network (GNB Inward)"/>
    <x v="0"/>
    <n v="25000"/>
    <d v="2018-03-09T00:00:00"/>
    <s v="Brokerage"/>
    <s v="Inception"/>
    <m/>
    <d v="2020-01-22T00:00:00"/>
  </r>
  <r>
    <s v="SRE"/>
    <s v="0301004265-1"/>
    <s v="Active"/>
    <d v="2019-03-09T00:00:00"/>
    <d v="2020-03-08T00:00:00"/>
    <s v="Liability"/>
    <s v="Animesh Rawat"/>
    <s v="Ahmedabad"/>
    <s v="Global Client Network (GNB Inward)"/>
    <x v="0"/>
    <n v="23750"/>
    <d v="2019-03-09T00:00:00"/>
    <s v="Brokerage"/>
    <s v="Renewal"/>
    <m/>
    <d v="2020-01-22T00:00:00"/>
  </r>
  <r>
    <s v="SRE"/>
    <n v="195269000000"/>
    <s v="Inactive"/>
    <d v="2018-11-10T00:00:00"/>
    <d v="2019-11-09T00:00:00"/>
    <s v="Employee Benefits"/>
    <s v="Vididt Saha"/>
    <s v="Ahmedabad"/>
    <s v="Employee Benefits (EB)"/>
    <x v="2"/>
    <n v="0"/>
    <d v="2018-11-10T00:00:00"/>
    <s v="Brokerage"/>
    <s v="Inception"/>
    <m/>
    <d v="2020-01-22T00:00:00"/>
  </r>
  <r>
    <s v="SRE"/>
    <n v="2.4122020718290002E+18"/>
    <s v="Inactive"/>
    <d v="2018-01-12T00:00:00"/>
    <d v="2019-01-11T00:00:00"/>
    <s v="Marine"/>
    <s v="Vididt Saha"/>
    <s v="Ahmedabad"/>
    <s v="Marine"/>
    <x v="2"/>
    <n v="10395"/>
    <d v="2018-01-12T00:00:00"/>
    <s v="Brokerage"/>
    <s v="Endorsement"/>
    <m/>
    <d v="2020-01-22T00:00:00"/>
  </r>
  <r>
    <s v="SRE"/>
    <n v="2.4122020718290002E+18"/>
    <s v="Inactive"/>
    <d v="2018-01-12T00:00:00"/>
    <d v="2019-01-11T00:00:00"/>
    <s v="Marine"/>
    <s v="Vididt Saha"/>
    <s v="Ahmedabad"/>
    <s v="Marine"/>
    <x v="2"/>
    <n v="0"/>
    <m/>
    <s v="Brokerage "/>
    <s v="Endorsement"/>
    <m/>
    <d v="2020-01-22T00:00:00"/>
  </r>
  <r>
    <s v="SRE"/>
    <s v="2412 2020 7182 9001 000"/>
    <s v="Inactive"/>
    <d v="2019-01-12T00:00:00"/>
    <d v="2020-01-11T00:00:00"/>
    <s v="Marine"/>
    <s v="Vididt Saha"/>
    <s v="Ahmedabad"/>
    <s v="Marine"/>
    <x v="2"/>
    <n v="15592.5"/>
    <d v="2019-01-12T00:00:00"/>
    <s v="Brokerage"/>
    <s v="Renewal"/>
    <m/>
    <d v="2020-01-22T00:00:00"/>
  </r>
  <r>
    <s v="SRE"/>
    <n v="2.4122020718290002E+18"/>
    <s v="Active"/>
    <d v="2020-01-12T00:00:00"/>
    <d v="2021-01-11T00:00:00"/>
    <s v="Marine"/>
    <s v="Vididt Saha"/>
    <s v="Ahmedabad"/>
    <s v="Marine"/>
    <x v="2"/>
    <n v="11310.75"/>
    <d v="2020-01-12T00:00:00"/>
    <s v="Brokerage"/>
    <s v="Renewal"/>
    <m/>
    <d v="2020-01-22T00:00:00"/>
  </r>
  <r>
    <s v="SRE"/>
    <s v="4101191100000008-00"/>
    <s v="Active"/>
    <d v="2019-11-10T00:00:00"/>
    <d v="2020-11-09T00:00:00"/>
    <s v="Employee Benefits"/>
    <s v="Vididt Saha"/>
    <s v="Ahmedabad"/>
    <s v="Employee Benefits (EB)"/>
    <x v="0"/>
    <n v="48928.73"/>
    <d v="2019-11-10T00:00:00"/>
    <s v="Brokerage"/>
    <s v="Renewal"/>
    <m/>
    <d v="2020-01-22T00:00:00"/>
  </r>
  <r>
    <s v="SRE"/>
    <n v="41050127"/>
    <s v="Active"/>
    <d v="2019-11-25T00:00:00"/>
    <d v="2020-11-24T00:00:00"/>
    <s v="Liability"/>
    <s v="Vididt Saha"/>
    <s v="Ahmedabad"/>
    <s v="Liability"/>
    <x v="0"/>
    <n v="18975"/>
    <d v="2019-11-25T00:00:00"/>
    <s v="Brokerage"/>
    <s v="Inception"/>
    <m/>
    <d v="2020-01-22T00:00:00"/>
  </r>
  <r>
    <s v="SRE"/>
    <n v="43169018"/>
    <s v="Inactive"/>
    <d v="2018-07-11T00:00:00"/>
    <d v="2019-07-10T00:00:00"/>
    <s v="Miscellaneous"/>
    <s v="Vididt Saha"/>
    <s v="Ahmedabad"/>
    <s v="Liability"/>
    <x v="2"/>
    <n v="16170"/>
    <d v="2018-07-11T00:00:00"/>
    <s v="Brokerage"/>
    <s v="Lapse"/>
    <s v="NOLN - No Longer Needed"/>
    <d v="2020-01-22T00:00:00"/>
  </r>
  <r>
    <s v="SRE"/>
    <n v="54522170"/>
    <s v="Active"/>
    <d v="2019-07-09T00:00:00"/>
    <d v="2020-07-08T00:00:00"/>
    <s v="Employee Benefits"/>
    <s v="Vididt Saha"/>
    <s v="Ahmedabad"/>
    <s v="Employee Benefits (EB)"/>
    <x v="2"/>
    <n v="9056.48"/>
    <d v="2019-07-09T00:00:00"/>
    <s v="Brokerage"/>
    <s v="Inception"/>
    <m/>
    <d v="2020-01-22T00:00:00"/>
  </r>
  <r>
    <s v="SRE"/>
    <s v="OG-19-2202-4001-00004011"/>
    <s v="Inactive"/>
    <d v="2018-07-10T00:00:00"/>
    <d v="2019-07-09T00:00:00"/>
    <s v="Fire"/>
    <s v="Vididt Saha"/>
    <s v="Ahmedabad"/>
    <s v="Property / BI"/>
    <x v="2"/>
    <n v="18357"/>
    <d v="2018-07-10T00:00:00"/>
    <s v="Brokerage"/>
    <s v="Lapse"/>
    <s v="OTHR â€“ Other"/>
    <d v="2020-01-22T00:00:00"/>
  </r>
  <r>
    <s v="SRE"/>
    <s v="OG-19-2202-4004-00000044"/>
    <s v="Inactive"/>
    <d v="2018-07-10T00:00:00"/>
    <d v="2019-07-09T00:00:00"/>
    <s v="Fire"/>
    <s v="Vididt Saha"/>
    <s v="Ahmedabad"/>
    <s v="Property / BI"/>
    <x v="2"/>
    <n v="10416.75"/>
    <d v="2018-07-10T00:00:00"/>
    <s v="Brokerage"/>
    <s v="Inception"/>
    <m/>
    <d v="2020-01-22T00:00:00"/>
  </r>
  <r>
    <s v="SRE"/>
    <s v="OG-19-2202-4010-00000816"/>
    <s v="Inactive"/>
    <d v="2018-07-10T00:00:00"/>
    <d v="2019-07-09T00:00:00"/>
    <s v="Miscellaneous"/>
    <s v="Vididt Saha"/>
    <s v="Ahmedabad"/>
    <s v="Property / BI"/>
    <x v="2"/>
    <n v="1232"/>
    <d v="2018-07-10T00:00:00"/>
    <s v="Brokerage"/>
    <s v="Inception"/>
    <m/>
    <d v="2020-01-22T00:00:00"/>
  </r>
  <r>
    <s v="SRE"/>
    <s v="OG-19-2202-4010-00000817"/>
    <s v="Inactive"/>
    <d v="2018-07-10T00:00:00"/>
    <d v="2019-07-09T00:00:00"/>
    <s v="Miscellaneous"/>
    <s v="Vididt Saha"/>
    <s v="Ahmedabad"/>
    <s v="Property / BI"/>
    <x v="2"/>
    <n v="242.5"/>
    <d v="2018-07-10T00:00:00"/>
    <s v="Brokerage"/>
    <s v="Lapse"/>
    <s v="NOLN - No Longer Needed"/>
    <d v="2020-01-22T00:00:00"/>
  </r>
  <r>
    <s v="SRE"/>
    <s v="OG-19-2202-4011-00000127"/>
    <s v="Active"/>
    <d v="2019-01-09T00:00:00"/>
    <d v="2020-01-08T00:00:00"/>
    <s v="Miscellaneous"/>
    <s v="Vididt Saha"/>
    <s v="Ahmedabad"/>
    <s v="Property / BI"/>
    <x v="2"/>
    <n v="643.75"/>
    <d v="2019-01-09T00:00:00"/>
    <s v="Brokerage"/>
    <s v="Inception"/>
    <m/>
    <d v="2020-01-22T00:00:00"/>
  </r>
  <r>
    <s v="SRE"/>
    <s v="OG-20-2202-4004-00000043"/>
    <s v="Active"/>
    <d v="2019-05-16T00:00:00"/>
    <d v="2020-05-15T00:00:00"/>
    <s v="Fire"/>
    <s v="Vididt Saha"/>
    <s v="Ahmedabad"/>
    <s v="Property / BI"/>
    <x v="2"/>
    <n v="4595.75"/>
    <d v="2019-05-16T00:00:00"/>
    <s v="Brokerage"/>
    <s v="Inception"/>
    <m/>
    <d v="2020-01-22T00:00:00"/>
  </r>
  <r>
    <s v="SRE"/>
    <s v="OG-20-2202-4004-00000066"/>
    <s v="Active"/>
    <d v="2019-07-11T00:00:00"/>
    <d v="2020-07-10T00:00:00"/>
    <s v="Fire"/>
    <s v="Vididt Saha"/>
    <s v="Ahmedabad"/>
    <s v="Property / BI"/>
    <x v="2"/>
    <n v="21905.200000000001"/>
    <d v="2019-07-11T00:00:00"/>
    <s v="Brokerage"/>
    <s v="Renewal"/>
    <m/>
    <d v="2020-01-22T00:00:00"/>
  </r>
  <r>
    <s v="SRE"/>
    <s v="OG-20-2202-4010-00000924"/>
    <s v="Active"/>
    <d v="2019-07-10T00:00:00"/>
    <d v="2020-07-09T00:00:00"/>
    <s v="Miscellaneous"/>
    <s v="Vididt Saha"/>
    <s v="Ahmedabad"/>
    <s v="Property / BI"/>
    <x v="2"/>
    <n v="337.5"/>
    <d v="2019-07-10T00:00:00"/>
    <s v="Brokerage"/>
    <s v="Renewal"/>
    <m/>
    <d v="2020-01-22T00:00:00"/>
  </r>
  <r>
    <s v="SRE"/>
    <s v="0000000007919559-01"/>
    <s v="Active"/>
    <d v="2018-12-28T00:00:00"/>
    <d v="2019-12-27T00:00:00"/>
    <s v="Marine"/>
    <s v="Vinay"/>
    <s v="Ahmedabad"/>
    <s v="Marine"/>
    <x v="2"/>
    <n v="6112.76"/>
    <d v="2018-12-28T00:00:00"/>
    <s v="Brokerage"/>
    <s v="Endorsement"/>
    <m/>
    <d v="2020-01-22T00:00:00"/>
  </r>
  <r>
    <s v="SRE"/>
    <s v="0000000007919559-01"/>
    <s v="Active"/>
    <d v="2018-12-28T00:00:00"/>
    <d v="2019-12-27T00:00:00"/>
    <s v="Marine"/>
    <s v="Vinay"/>
    <s v="Ahmedabad"/>
    <s v="Marine"/>
    <x v="2"/>
    <n v="0"/>
    <m/>
    <s v="Brokerage "/>
    <s v="Endorsement"/>
    <m/>
    <d v="2020-01-22T00:00:00"/>
  </r>
  <r>
    <s v="SRE"/>
    <s v="2001/161822918/00/000"/>
    <s v="Active"/>
    <d v="2018-12-06T00:00:00"/>
    <d v="2019-12-05T00:00:00"/>
    <s v="Marine"/>
    <s v="Vinay"/>
    <s v="Ahmedabad"/>
    <s v="Marine"/>
    <x v="2"/>
    <n v="10725"/>
    <d v="2018-12-06T00:00:00"/>
    <s v="Brokerage"/>
    <s v="Inception"/>
    <m/>
    <d v="2020-01-22T00:00:00"/>
  </r>
  <r>
    <s v="SRE"/>
    <n v="2280014070"/>
    <s v="Active"/>
    <d v="2019-03-09T00:00:00"/>
    <d v="2020-03-08T00:00:00"/>
    <s v="Liability"/>
    <s v="Abhinav Shivam"/>
    <s v="Ahmedabad"/>
    <s v="Liability"/>
    <x v="2"/>
    <n v="27530.38"/>
    <d v="2019-03-09T00:00:00"/>
    <s v="Brokerage"/>
    <s v="Inception"/>
    <m/>
    <d v="2020-01-22T00:00:00"/>
  </r>
  <r>
    <s v="SRE"/>
    <n v="3.1030411181E+17"/>
    <s v="Inactive"/>
    <d v="2018-04-01T00:00:00"/>
    <d v="2019-03-31T00:00:00"/>
    <s v="Miscellaneous"/>
    <s v="Vinay"/>
    <s v="Ahmedabad"/>
    <s v="Property / BI"/>
    <x v="2"/>
    <n v="106033.91"/>
    <d v="2018-04-01T00:00:00"/>
    <s v="Brokerage"/>
    <s v="Lapse"/>
    <s v="COMP - Competition"/>
    <d v="2020-01-22T00:00:00"/>
  </r>
  <r>
    <s v="SRE"/>
    <n v="3.1030411181E+17"/>
    <s v="Active"/>
    <d v="2019-01-08T00:00:00"/>
    <d v="2019-04-07T00:00:00"/>
    <s v="Fire"/>
    <s v="Abhinav Shivam"/>
    <s v="Ahmedabad"/>
    <s v="Small Medium Enterpries (SME)"/>
    <x v="2"/>
    <n v="3978.77"/>
    <d v="2019-01-08T00:00:00"/>
    <s v="Brokerage"/>
    <s v="Inception"/>
    <m/>
    <d v="2020-01-22T00:00:00"/>
  </r>
  <r>
    <s v="SRE"/>
    <n v="3.1030411181E+17"/>
    <s v="Active"/>
    <d v="2019-01-19T00:00:00"/>
    <d v="2019-04-18T00:00:00"/>
    <s v="Fire"/>
    <s v="Abhinav Shivam"/>
    <s v="Ahmedabad"/>
    <s v="Small Medium Enterpries (SME)"/>
    <x v="2"/>
    <n v="9453.35"/>
    <d v="2019-01-19T00:00:00"/>
    <s v="Brokerage"/>
    <s v="Inception"/>
    <m/>
    <d v="2020-01-22T00:00:00"/>
  </r>
  <r>
    <s v="SRE"/>
    <n v="3.1030411181E+17"/>
    <s v="Active"/>
    <d v="2019-02-26T00:00:00"/>
    <d v="2019-04-25T00:00:00"/>
    <s v="Fire"/>
    <s v="Abhinav Shivam"/>
    <s v="Ahmedabad"/>
    <s v="Small Medium Enterpries (SME)"/>
    <x v="2"/>
    <n v="4156.79"/>
    <d v="2019-02-26T00:00:00"/>
    <s v="Brokerage"/>
    <s v="Inception"/>
    <m/>
    <d v="2020-01-22T00:00:00"/>
  </r>
  <r>
    <s v="SRE"/>
    <n v="43187020"/>
    <s v="Active"/>
    <d v="2019-04-22T00:00:00"/>
    <d v="2020-04-21T00:00:00"/>
    <s v="Miscellaneous"/>
    <s v="Vididt Saha"/>
    <s v="Ahmedabad"/>
    <s v="Liability"/>
    <x v="1"/>
    <n v="7451.24"/>
    <d v="2019-04-22T00:00:00"/>
    <s v="Brokerage"/>
    <s v="Inception"/>
    <m/>
    <d v="2020-01-22T00:00:00"/>
  </r>
  <r>
    <s v="DDD"/>
    <s v="0865082088 00"/>
    <s v="Active"/>
    <d v="2018-12-07T00:00:00"/>
    <d v="2019-12-06T00:00:00"/>
    <s v="Marine"/>
    <s v="Vinay"/>
    <s v="Ahmedabad"/>
    <s v="Marine"/>
    <x v="2"/>
    <n v="3630"/>
    <d v="2019-12-17T00:00:00"/>
    <s v="Brokerage"/>
    <s v="Inception"/>
    <m/>
    <d v="2020-01-22T00:00:00"/>
  </r>
  <r>
    <s v="SRE"/>
    <s v="0865081032 00"/>
    <s v="Active"/>
    <d v="2018-09-11T00:00:00"/>
    <d v="2019-09-10T00:00:00"/>
    <s v="Marine"/>
    <s v="Vinay"/>
    <s v="Ahmedabad"/>
    <s v="Marine"/>
    <x v="0"/>
    <n v="1072.5"/>
    <d v="2019-09-11T00:00:00"/>
    <s v="Brokerage"/>
    <s v="Inception"/>
    <m/>
    <d v="2020-01-22T00:00:00"/>
  </r>
  <r>
    <s v="DDD"/>
    <n v="1.11200441808E+19"/>
    <s v="Active"/>
    <d v="2019-01-03T00:00:00"/>
    <d v="2019-10-02T00:00:00"/>
    <s v="Engineering"/>
    <s v="Animesh Rawat"/>
    <s v="Ahmedabad"/>
    <s v="Global Client Network (GNB Inward)"/>
    <x v="2"/>
    <n v="49401.25"/>
    <d v="2019-01-03T00:00:00"/>
    <s v="Brokerage"/>
    <s v="Inception"/>
    <m/>
    <d v="2020-01-22T00:00:00"/>
  </r>
  <r>
    <s v="DDD"/>
    <n v="1.11200441808E+19"/>
    <s v="Active"/>
    <d v="2019-01-03T00:00:00"/>
    <d v="2019-10-02T00:00:00"/>
    <s v="Engineering"/>
    <s v="Animesh Rawat"/>
    <s v="Ahmedabad"/>
    <s v="Global Client Network (GNB Inward)"/>
    <x v="2"/>
    <n v="49401.25"/>
    <d v="2019-01-03T00:00:00"/>
    <s v="Brokerage"/>
    <s v="Inception"/>
    <m/>
    <d v="2020-01-22T00:00:00"/>
  </r>
  <r>
    <s v="DDD"/>
    <n v="1.1120044185899999E+19"/>
    <s v="Active"/>
    <d v="2019-01-03T00:00:00"/>
    <d v="2019-10-02T00:00:00"/>
    <s v="Engineering"/>
    <s v="Animesh Rawat"/>
    <s v="Ahmedabad"/>
    <s v="Global Client Network (GNB Inward)"/>
    <x v="2"/>
    <n v="45000"/>
    <d v="2019-01-03T00:00:00"/>
    <s v="Brokerage"/>
    <s v="Inception"/>
    <m/>
    <d v="2020-01-22T00:00:00"/>
  </r>
  <r>
    <s v="DDD"/>
    <s v="4016/138636598/01/000"/>
    <s v="Inactive"/>
    <d v="2018-09-30T00:00:00"/>
    <d v="2019-09-29T00:00:00"/>
    <s v="Employee Benefits"/>
    <s v="Mark"/>
    <s v="Ahmedabad"/>
    <s v="Employee Benefits (EB)"/>
    <x v="0"/>
    <n v="54000"/>
    <d v="2018-09-30T00:00:00"/>
    <s v="Brokerage"/>
    <s v="Inception"/>
    <m/>
    <d v="2020-01-22T00:00:00"/>
  </r>
  <r>
    <s v="DDD"/>
    <s v="2005/162167315/00/000"/>
    <s v="Active"/>
    <d v="2018-12-14T00:00:00"/>
    <d v="2019-12-13T00:00:00"/>
    <s v="Marine"/>
    <s v="Shivani Sharma"/>
    <s v="Ahmedabad"/>
    <s v="Global Client Network (GNB Inward)"/>
    <x v="2"/>
    <n v="5659.5"/>
    <d v="2018-12-14T00:00:00"/>
    <s v="Brokerage"/>
    <s v="Inception"/>
    <m/>
    <d v="2020-01-22T00:00:00"/>
  </r>
  <r>
    <s v="DDD"/>
    <n v="3.1142027482102001E+18"/>
    <s v="Active"/>
    <d v="2019-04-11T00:00:00"/>
    <d v="2020-04-09T00:00:00"/>
    <s v="Miscellaneous"/>
    <s v="Animesh Rawat"/>
    <s v="Ahmedabad"/>
    <s v="Global Client Network (GNB Inward)"/>
    <x v="2"/>
    <n v="2942.25"/>
    <d v="2019-04-11T00:00:00"/>
    <s v="Brokerage"/>
    <s v="Inception"/>
    <m/>
    <d v="2020-01-22T00:00:00"/>
  </r>
  <r>
    <s v="DDD"/>
    <s v="0000000007404252-01"/>
    <s v="Inactive"/>
    <d v="2018-10-24T00:00:00"/>
    <d v="2019-10-23T00:00:00"/>
    <s v="Miscellaneous"/>
    <s v="Animesh Rawat"/>
    <s v="Ahmedabad"/>
    <s v="Global Client Network (GNB Inward)"/>
    <x v="0"/>
    <n v="6335.5"/>
    <d v="2019-10-23T00:00:00"/>
    <s v="Brokerage"/>
    <s v="Inception"/>
    <m/>
    <d v="2020-01-22T00:00:00"/>
  </r>
  <r>
    <s v="DDD"/>
    <s v="0000000007404252-02"/>
    <s v="Active"/>
    <d v="2019-10-26T00:00:00"/>
    <d v="2020-10-25T00:00:00"/>
    <s v="Miscellaneous"/>
    <s v="Animesh Rawat"/>
    <s v="Ahmedabad"/>
    <s v="Global Client Network (GNB Inward)"/>
    <x v="0"/>
    <n v="2436.75"/>
    <d v="2019-10-26T00:00:00"/>
    <s v="Brokerage"/>
    <s v="Renewal"/>
    <m/>
    <d v="2020-01-22T00:00:00"/>
  </r>
  <r>
    <s v="DDD"/>
    <n v="10619837"/>
    <s v="Inactive"/>
    <d v="2018-10-24T00:00:00"/>
    <d v="2019-10-23T00:00:00"/>
    <s v="Fire"/>
    <s v="Animesh Rawat"/>
    <s v="Ahmedabad"/>
    <s v="Global Client Network (GNB Inward)"/>
    <x v="0"/>
    <n v="18321.23"/>
    <d v="2018-10-24T00:00:00"/>
    <s v="Brokerage"/>
    <s v="Inception"/>
    <m/>
    <d v="2020-01-22T00:00:00"/>
  </r>
  <r>
    <s v="DDD"/>
    <s v="0000000010619837-01"/>
    <s v="Active"/>
    <d v="2019-10-25T00:00:00"/>
    <d v="2020-10-24T00:00:00"/>
    <s v="Fire"/>
    <s v="Animesh Rawat"/>
    <s v="Ahmedabad"/>
    <s v="Global Client Network (GNB Inward)"/>
    <x v="0"/>
    <n v="26967.39"/>
    <d v="2019-10-25T00:00:00"/>
    <s v="Brokerage"/>
    <s v="Renewal"/>
    <m/>
    <d v="2020-01-22T00:00:00"/>
  </r>
  <r>
    <s v="DDD"/>
    <s v="1011/142530053/00/000"/>
    <s v="Active"/>
    <d v="2018-01-01T00:00:00"/>
    <d v="2018-12-31T00:00:00"/>
    <s v="Miscellaneous"/>
    <s v="Animesh Rawat"/>
    <s v="Ahmedabad"/>
    <s v="Global Client Network (GNB Inward)"/>
    <x v="0"/>
    <n v="159956.76"/>
    <d v="2018-01-01T00:00:00"/>
    <s v="Brokerage"/>
    <s v="Inception"/>
    <m/>
    <d v="2020-01-22T00:00:00"/>
  </r>
  <r>
    <s v="DDD"/>
    <s v="1011/142530053/01/000"/>
    <s v="Active"/>
    <d v="2019-01-01T00:00:00"/>
    <d v="2019-12-31T00:00:00"/>
    <s v="Fire"/>
    <s v="Animesh Rawat"/>
    <s v="Ahmedabad"/>
    <s v="Global Client Network (GNB Inward)"/>
    <x v="0"/>
    <n v="0"/>
    <d v="2019-01-01T00:00:00"/>
    <s v="Brokerage"/>
    <s v="Inception"/>
    <m/>
    <d v="2020-01-22T00:00:00"/>
  </r>
  <r>
    <s v="DDD"/>
    <n v="1.60261822110088E+17"/>
    <s v="Active"/>
    <d v="2018-05-31T00:00:00"/>
    <d v="2018-09-30T00:00:00"/>
    <s v="Engineering"/>
    <s v="Animesh Rawat"/>
    <s v="Ahmedabad"/>
    <s v="Global Client Network (GNB Inward)"/>
    <x v="0"/>
    <n v="8268.1299999999992"/>
    <d v="2018-09-30T00:00:00"/>
    <s v="Brokerage"/>
    <s v="Inception"/>
    <m/>
    <d v="2020-01-22T00:00:00"/>
  </r>
  <r>
    <s v="DDD"/>
    <n v="3.1142029974272998E+18"/>
    <s v="Active"/>
    <d v="2019-09-19T00:00:00"/>
    <d v="2020-09-18T00:00:00"/>
    <s v="Miscellaneous"/>
    <s v="Animesh Rawat"/>
    <s v="Ahmedabad"/>
    <s v="Global Client Network (GNB Inward)"/>
    <x v="0"/>
    <n v="12500.13"/>
    <d v="2019-09-19T00:00:00"/>
    <s v="Brokerage"/>
    <s v="Renewal"/>
    <m/>
    <d v="2020-01-22T00:00:00"/>
  </r>
  <r>
    <s v="DDD"/>
    <n v="3.1242015891005998E+18"/>
    <s v="Active"/>
    <d v="2018-03-27T00:00:00"/>
    <d v="2019-03-26T00:00:00"/>
    <s v="Miscellaneous"/>
    <s v="Animesh Rawat"/>
    <s v="Ahmedabad"/>
    <s v="Global Client Network (GNB Inward)"/>
    <x v="0"/>
    <n v="10584.15"/>
    <d v="2018-03-27T00:00:00"/>
    <s v="Brokerage"/>
    <s v="Inception"/>
    <m/>
    <d v="2020-01-22T00:00:00"/>
  </r>
  <r>
    <s v="DDD"/>
    <n v="3.1242015891005998E+18"/>
    <s v="Active"/>
    <d v="2019-01-02T00:00:00"/>
    <d v="2019-12-31T00:00:00"/>
    <s v="Liability"/>
    <s v="Animesh Rawat"/>
    <s v="Ahmedabad"/>
    <s v="Global Client Network (GNB Inward)"/>
    <x v="0"/>
    <n v="14393.8"/>
    <d v="2019-01-02T00:00:00"/>
    <s v="Brokerage"/>
    <s v="Inception"/>
    <m/>
    <d v="2020-01-22T00:00:00"/>
  </r>
  <r>
    <s v="DDD"/>
    <s v="4006/131284920/01/000"/>
    <s v="Inactive"/>
    <d v="2018-05-15T00:00:00"/>
    <d v="2019-05-14T00:00:00"/>
    <s v="Miscellaneous"/>
    <s v="Animesh Rawat"/>
    <s v="Ahmedabad"/>
    <s v="Global Client Network (GNB Inward)"/>
    <x v="0"/>
    <n v="691.85"/>
    <d v="2018-05-15T00:00:00"/>
    <s v="Brokerage"/>
    <s v="Inception"/>
    <m/>
    <d v="2020-01-22T00:00:00"/>
  </r>
  <r>
    <s v="DDD"/>
    <s v="4006/131284920/02/000"/>
    <s v="Active"/>
    <d v="2019-05-15T00:00:00"/>
    <d v="2020-05-14T00:00:00"/>
    <s v="Miscellaneous"/>
    <s v="Animesh Rawat"/>
    <s v="Ahmedabad"/>
    <s v="Global Client Network (GNB Inward)"/>
    <x v="0"/>
    <n v="691.85"/>
    <d v="2019-05-15T00:00:00"/>
    <s v="Brokerage"/>
    <s v="Renewal"/>
    <m/>
    <d v="2020-01-22T00:00:00"/>
  </r>
  <r>
    <s v="DDD"/>
    <s v="4010/121054809/01/000"/>
    <s v="Active"/>
    <d v="2017-08-22T00:00:00"/>
    <d v="2018-08-21T00:00:00"/>
    <s v="Miscellaneous"/>
    <s v="Animesh Rawat"/>
    <s v="Ahmedabad"/>
    <s v="Global Client Network (GNB Inward)"/>
    <x v="0"/>
    <n v="10964.79"/>
    <d v="2017-08-22T00:00:00"/>
    <s v="Brokerage"/>
    <s v="Inception"/>
    <m/>
    <d v="2020-01-22T00:00:00"/>
  </r>
  <r>
    <s v="DDD"/>
    <s v="4010/121054809/02/000"/>
    <s v="Inactive"/>
    <d v="2018-08-22T00:00:00"/>
    <d v="2019-08-21T00:00:00"/>
    <s v="Miscellaneous"/>
    <s v="Animesh Rawat"/>
    <s v="Ahmedabad"/>
    <s v="Global Client Network (GNB Inward)"/>
    <x v="0"/>
    <n v="13630.7"/>
    <d v="2019-08-21T00:00:00"/>
    <s v="Brokerage"/>
    <s v="Inception"/>
    <m/>
    <d v="2020-01-22T00:00:00"/>
  </r>
  <r>
    <s v="DDD"/>
    <s v="4016 138636598 02 000"/>
    <s v="Active"/>
    <d v="2019-09-30T00:00:00"/>
    <d v="2020-09-29T00:00:00"/>
    <s v="Employee Benefits"/>
    <s v="Mark"/>
    <s v="Ahmedabad"/>
    <s v="Employee Benefits (EB)"/>
    <x v="0"/>
    <n v="123750"/>
    <d v="2019-09-30T00:00:00"/>
    <s v="Brokerage"/>
    <s v="Renewal"/>
    <m/>
    <d v="2020-01-22T00:00:00"/>
  </r>
  <r>
    <s v="DDD"/>
    <s v="5002/131802941/01/000"/>
    <s v="Inactive"/>
    <d v="2018-05-26T00:00:00"/>
    <d v="2019-05-25T00:00:00"/>
    <s v="Engineering"/>
    <s v="Shivani Sharma"/>
    <s v="Ahmedabad"/>
    <s v="Global Client Network (GNB Inward)"/>
    <x v="0"/>
    <n v="869.63"/>
    <d v="2018-05-26T00:00:00"/>
    <s v="Brokerage"/>
    <s v="Inception"/>
    <m/>
    <d v="2020-01-22T00:00:00"/>
  </r>
  <r>
    <s v="DDD"/>
    <s v="5002/131802941/02/000"/>
    <s v="Active"/>
    <d v="2019-05-26T00:00:00"/>
    <d v="2020-05-25T00:00:00"/>
    <s v="Engineering"/>
    <s v="Animesh Rawat"/>
    <s v="Ahmedabad"/>
    <s v="Global Client Network (GNB Inward)"/>
    <x v="0"/>
    <n v="869.63"/>
    <d v="2019-05-26T00:00:00"/>
    <s v="Brokerage"/>
    <s v="Renewal"/>
    <m/>
    <d v="2020-01-22T00:00:00"/>
  </r>
  <r>
    <s v="DDD"/>
    <s v="LQX/I2508418/71/02/005537"/>
    <s v="Active"/>
    <d v="2018-02-16T00:00:00"/>
    <d v="2019-02-15T00:00:00"/>
    <s v="Liability"/>
    <s v="Animesh Rawat"/>
    <s v="Ahmedabad"/>
    <s v="Global Client Network (GNB Inward)"/>
    <x v="0"/>
    <n v="1562.5"/>
    <d v="2019-02-16T00:00:00"/>
    <s v="Brokerage"/>
    <s v="Inception"/>
    <m/>
    <d v="2020-01-22T00:00:00"/>
  </r>
  <r>
    <s v="DDD"/>
    <s v="NBI Domestic"/>
    <s v="Inactive"/>
    <d v="2019-01-01T00:00:00"/>
    <d v="2019-12-31T00:00:00"/>
    <s v="Miscellaneous"/>
    <s v="Gilbert"/>
    <s v="Ahmedabad"/>
    <s v="Trade Credit &amp;amp; Political Risk"/>
    <x v="0"/>
    <n v="43367"/>
    <d v="2019-07-01T00:00:00"/>
    <s v="Brokerage"/>
    <s v="Lapse"/>
    <s v="GMAN â€“ Global Mandate"/>
    <d v="2020-01-22T00:00:00"/>
  </r>
  <r>
    <s v="DDD"/>
    <s v="NBI Domestic"/>
    <s v="Inactive"/>
    <d v="2019-01-01T00:00:00"/>
    <d v="2019-12-31T00:00:00"/>
    <s v="Miscellaneous"/>
    <s v="Gilbert"/>
    <s v="Ahmedabad"/>
    <s v="Trade Credit &amp;amp; Political Risk"/>
    <x v="0"/>
    <n v="43367"/>
    <d v="2019-10-01T00:00:00"/>
    <s v="Brokerage"/>
    <s v="Lapse"/>
    <s v="GMAN â€“ Global Mandate"/>
    <d v="2020-01-22T00:00:00"/>
  </r>
  <r>
    <s v="DDD"/>
    <s v="NBI Domestic"/>
    <s v="Inactive"/>
    <d v="2019-01-01T00:00:00"/>
    <d v="2019-12-31T00:00:00"/>
    <s v="Miscellaneous"/>
    <s v="Gilbert"/>
    <s v="Ahmedabad"/>
    <s v="Trade Credit &amp;amp; Political Risk"/>
    <x v="0"/>
    <n v="65050.5"/>
    <d v="2019-01-01T00:00:00"/>
    <s v="Brokerage"/>
    <s v="Lapse"/>
    <s v="GMAN â€“ Global Mandate"/>
    <d v="2020-01-22T00:00:00"/>
  </r>
  <r>
    <s v="DDD"/>
    <s v="NBI Domestic"/>
    <s v="Inactive"/>
    <d v="2019-01-01T00:00:00"/>
    <d v="2019-12-31T00:00:00"/>
    <s v="Miscellaneous"/>
    <s v="Gilbert"/>
    <s v="Ahmedabad"/>
    <s v="Trade Credit &amp;amp; Political Risk"/>
    <x v="0"/>
    <n v="65050.5"/>
    <d v="2019-04-01T00:00:00"/>
    <s v="Brokerage"/>
    <s v="Lapse"/>
    <s v="GMAN â€“ Global Mandate"/>
    <d v="2020-01-22T00:00:00"/>
  </r>
  <r>
    <s v="DDD"/>
    <s v="NBI Export"/>
    <s v="Inactive"/>
    <d v="2019-01-01T00:00:00"/>
    <d v="2019-12-31T00:00:00"/>
    <s v="Miscellaneous"/>
    <s v="Gilbert"/>
    <s v="Ahmedabad"/>
    <s v="Trade Credit &amp;amp; Political Risk"/>
    <x v="0"/>
    <n v="10824.4"/>
    <d v="2019-07-01T00:00:00"/>
    <s v="Brokerage"/>
    <s v="Lapse"/>
    <s v="GMAN â€“ Global Mandate"/>
    <d v="2020-01-22T00:00:00"/>
  </r>
  <r>
    <s v="DDD"/>
    <s v="NBI Export"/>
    <s v="Inactive"/>
    <d v="2019-01-01T00:00:00"/>
    <d v="2019-12-31T00:00:00"/>
    <s v="Miscellaneous"/>
    <s v="Gilbert"/>
    <s v="Ahmedabad"/>
    <s v="Trade Credit &amp;amp; Political Risk"/>
    <x v="0"/>
    <n v="10824.4"/>
    <d v="2019-10-01T00:00:00"/>
    <s v="Brokerage"/>
    <s v="Lapse"/>
    <s v="GMAN â€“ Global Mandate"/>
    <d v="2020-01-22T00:00:00"/>
  </r>
  <r>
    <s v="DDD"/>
    <s v="NBI Export"/>
    <s v="Inactive"/>
    <d v="2019-01-01T00:00:00"/>
    <d v="2019-12-31T00:00:00"/>
    <s v="Miscellaneous"/>
    <s v="Gilbert"/>
    <s v="Ahmedabad"/>
    <s v="Trade Credit &amp;amp; Political Risk"/>
    <x v="0"/>
    <n v="16236.6"/>
    <d v="2019-01-01T00:00:00"/>
    <s v="Brokerage"/>
    <s v="Lapse"/>
    <s v="GMAN â€“ Global Mandate"/>
    <d v="2020-01-22T00:00:00"/>
  </r>
  <r>
    <s v="DDD"/>
    <s v="NBI Export"/>
    <s v="Inactive"/>
    <d v="2019-01-01T00:00:00"/>
    <d v="2019-12-31T00:00:00"/>
    <s v="Miscellaneous"/>
    <s v="Gilbert"/>
    <s v="Ahmedabad"/>
    <s v="Trade Credit &amp;amp; Political Risk"/>
    <x v="0"/>
    <n v="16236.6"/>
    <d v="2019-04-01T00:00:00"/>
    <s v="Brokerage"/>
    <s v="Lapse"/>
    <s v="GMAN â€“ Global Mandate"/>
    <d v="2020-01-22T00:00:00"/>
  </r>
  <r>
    <s v="DDD"/>
    <s v="OG-18-2202-1018-00000036"/>
    <s v="Inactive"/>
    <d v="2018-01-01T00:00:00"/>
    <d v="2018-12-31T00:00:00"/>
    <s v="Marine"/>
    <s v="Animesh Rawat"/>
    <s v="Ahmedabad"/>
    <s v="Global Client Network (GNB Inward)"/>
    <x v="0"/>
    <n v="36612.18"/>
    <d v="2018-01-01T00:00:00"/>
    <s v="Brokerage"/>
    <s v="Inception"/>
    <m/>
    <d v="2020-01-22T00:00:00"/>
  </r>
  <r>
    <s v="DDD"/>
    <s v="OG-18-2202-3383-00000005"/>
    <s v="Inactive"/>
    <d v="2018-01-01T00:00:00"/>
    <d v="2018-12-31T00:00:00"/>
    <s v="Liability"/>
    <s v="Animesh Rawat"/>
    <s v="Ahmedabad"/>
    <s v="Global Client Network (GNB Inward)"/>
    <x v="0"/>
    <n v="28735.65"/>
    <d v="2018-01-01T00:00:00"/>
    <s v="Brokerage"/>
    <s v="Inception"/>
    <m/>
    <d v="2020-01-22T00:00:00"/>
  </r>
  <r>
    <s v="DDD"/>
    <s v="OG-19-2202-1018-00000052"/>
    <s v="Active"/>
    <d v="2019-01-01T00:00:00"/>
    <d v="2019-12-31T00:00:00"/>
    <s v="Marine"/>
    <s v="Animesh Rawat"/>
    <s v="Ahmedabad"/>
    <s v="Global Client Network (GNB Inward)"/>
    <x v="0"/>
    <n v="53277.919999999998"/>
    <d v="2019-01-01T00:00:00"/>
    <s v="Brokerage"/>
    <s v="Renewal"/>
    <m/>
    <d v="2020-01-22T00:00:00"/>
  </r>
  <r>
    <s v="DDD"/>
    <s v="OG-19-2202-3383-00000007"/>
    <s v="Active"/>
    <d v="2019-01-01T00:00:00"/>
    <d v="2019-12-31T00:00:00"/>
    <s v="Liability"/>
    <s v="Animesh Rawat"/>
    <s v="Ahmedabad"/>
    <s v="Global Client Network (GNB Inward)"/>
    <x v="0"/>
    <n v="30048.080000000002"/>
    <d v="2019-01-01T00:00:00"/>
    <s v="Brokerage"/>
    <s v="Renewal"/>
    <m/>
    <d v="2020-01-22T00:00:00"/>
  </r>
  <r>
    <s v="DDD"/>
    <s v="PROHLN000005719"/>
    <s v="Active"/>
    <d v="2019-01-21T00:00:00"/>
    <d v="2020-01-20T00:00:00"/>
    <s v="Employee Benefits"/>
    <s v="Animesh Rawat"/>
    <s v="Ahmedabad"/>
    <s v="Global Client Network (GNB Inward)"/>
    <x v="2"/>
    <n v="15084.15"/>
    <d v="2019-01-21T00:00:00"/>
    <s v="Brokerage"/>
    <s v="Inception"/>
    <m/>
    <d v="2020-01-22T00:00:00"/>
  </r>
  <r>
    <s v="DDD"/>
    <n v="2250007836"/>
    <s v="Inactive"/>
    <d v="2018-02-07T00:00:00"/>
    <d v="2019-02-06T00:00:00"/>
    <s v="Miscellaneous"/>
    <s v="Vinay"/>
    <s v="Ahmedabad"/>
    <s v="Liability"/>
    <x v="2"/>
    <n v="1013.88"/>
    <d v="2018-02-07T00:00:00"/>
    <s v="Brokerage"/>
    <s v="Lapse"/>
    <s v="NOLN - No Longer Needed"/>
    <d v="2020-01-22T00:00:00"/>
  </r>
  <r>
    <s v="DDD"/>
    <n v="2250007837"/>
    <s v="Inactive"/>
    <d v="2018-02-07T00:00:00"/>
    <d v="2019-02-06T00:00:00"/>
    <s v="Miscellaneous"/>
    <s v="Vinay"/>
    <s v="Ahmedabad"/>
    <s v="Liability"/>
    <x v="2"/>
    <n v="1601.5"/>
    <d v="2018-02-07T00:00:00"/>
    <s v="Brokerage"/>
    <s v="Lapse"/>
    <s v="JCOM - Job Completed"/>
    <d v="2020-01-22T00:00:00"/>
  </r>
  <r>
    <s v="DDD"/>
    <s v="'2309003157"/>
    <s v="Inactive"/>
    <d v="2018-07-03T00:00:00"/>
    <d v="2019-07-02T00:00:00"/>
    <s v="Liability"/>
    <s v="Vinay"/>
    <s v="Ahmedabad"/>
    <s v="Liability"/>
    <x v="0"/>
    <n v="37500"/>
    <d v="2018-07-03T00:00:00"/>
    <s v="Brokerage"/>
    <s v="Inception"/>
    <m/>
    <d v="2020-01-22T00:00:00"/>
  </r>
  <r>
    <s v="DDD"/>
    <s v="'2309003157 01"/>
    <s v="Active"/>
    <d v="2019-07-03T00:00:00"/>
    <d v="2020-07-02T00:00:00"/>
    <s v="Liability"/>
    <s v="Vinay"/>
    <s v="Ahmedabad"/>
    <s v="Liability"/>
    <x v="0"/>
    <n v="35000"/>
    <d v="2019-07-03T00:00:00"/>
    <s v="Brokerage"/>
    <s v="Renewal"/>
    <m/>
    <d v="2020-01-22T00:00:00"/>
  </r>
  <r>
    <s v="DDD"/>
    <n v="9.9000011160099996E+19"/>
    <s v="Inactive"/>
    <d v="2017-02-26T00:00:00"/>
    <d v="2018-02-25T00:00:00"/>
    <s v="Fire"/>
    <s v="Vinay"/>
    <s v="Ahmedabad"/>
    <s v="Construction, Power &amp; Infrastructure"/>
    <x v="2"/>
    <n v="992.51"/>
    <d v="2018-02-25T00:00:00"/>
    <s v="Brokerage"/>
    <s v="Lapse"/>
    <s v="OTHR â€“ Other"/>
    <d v="2020-01-22T00:00:00"/>
  </r>
  <r>
    <s v="DDD"/>
    <n v="9.9000011160099996E+19"/>
    <s v="Active"/>
    <d v="2017-02-26T00:00:00"/>
    <d v="2018-02-25T00:00:00"/>
    <s v="Fire"/>
    <s v="Vinay"/>
    <s v="Ahmedabad"/>
    <s v="Construction, Power &amp; Infrastructure"/>
    <x v="2"/>
    <n v="992.51"/>
    <d v="2018-02-25T00:00:00"/>
    <s v="Brokerage"/>
    <s v="Inception"/>
    <m/>
    <d v="2020-01-22T00:00:00"/>
  </r>
  <r>
    <s v="DDD"/>
    <n v="9.9000011160099996E+19"/>
    <s v="Inactive"/>
    <d v="2016-12-31T00:00:00"/>
    <d v="2017-12-30T00:00:00"/>
    <s v="Fire"/>
    <s v="Vinay"/>
    <s v="Ahmedabad"/>
    <s v="Construction, Power &amp; Infrastructure"/>
    <x v="2"/>
    <n v="377079.15"/>
    <d v="2016-12-31T00:00:00"/>
    <s v="Brokerage"/>
    <s v="Lapse"/>
    <s v="OTHR â€“ Other"/>
    <d v="2020-01-22T00:00:00"/>
  </r>
  <r>
    <s v="DDD"/>
    <n v="9.9000011170100003E+19"/>
    <s v="Inactive"/>
    <d v="2017-06-28T00:00:00"/>
    <d v="2018-06-27T00:00:00"/>
    <s v="Fire"/>
    <s v="Vinay"/>
    <s v="Ahmedabad"/>
    <s v="Construction, Power &amp; Infrastructure"/>
    <x v="2"/>
    <n v="61251.58"/>
    <d v="2017-06-28T00:00:00"/>
    <s v="Brokerage"/>
    <s v="Inception"/>
    <m/>
    <d v="2020-01-22T00:00:00"/>
  </r>
  <r>
    <s v="DDD"/>
    <s v="99000011170100000135'"/>
    <s v="Inactive"/>
    <d v="2017-06-28T00:00:00"/>
    <d v="2018-06-27T00:00:00"/>
    <s v="Fire"/>
    <s v="Vinay"/>
    <s v="Ahmedabad"/>
    <s v="Construction, Power &amp; Infrastructure"/>
    <x v="2"/>
    <n v="62070.81"/>
    <d v="2017-06-28T00:00:00"/>
    <s v="Brokerage"/>
    <s v="Inception"/>
    <m/>
    <d v="2020-01-22T00:00:00"/>
  </r>
  <r>
    <s v="DDD"/>
    <n v="9.9000011170100003E+19"/>
    <s v="Active"/>
    <d v="2017-07-06T00:00:00"/>
    <d v="2018-07-05T00:00:00"/>
    <s v="Fire"/>
    <s v="Vinay"/>
    <s v="Ahmedabad"/>
    <s v="Construction, Power &amp; Infrastructure"/>
    <x v="2"/>
    <n v="1261.8399999999999"/>
    <d v="2017-07-06T00:00:00"/>
    <s v="Brokerage"/>
    <s v="Inception"/>
    <m/>
    <d v="2020-01-22T00:00:00"/>
  </r>
  <r>
    <s v="DDD"/>
    <n v="9.9000011170100003E+19"/>
    <s v="Inactive"/>
    <d v="2018-01-01T00:00:00"/>
    <d v="2018-12-31T00:00:00"/>
    <s v="Fire"/>
    <s v="Vinay"/>
    <s v="Ahmedabad"/>
    <s v="Construction, Power &amp; Infrastructure"/>
    <x v="2"/>
    <n v="349157.16"/>
    <d v="2018-01-01T00:00:00"/>
    <s v="Brokerage"/>
    <s v="Lapse"/>
    <s v="OTHR â€“ Other"/>
    <d v="2020-01-22T00:00:00"/>
  </r>
  <r>
    <s v="DDD"/>
    <s v="'99000011170100000412"/>
    <s v="Inactive"/>
    <d v="2018-02-14T00:00:00"/>
    <d v="2019-02-13T00:00:00"/>
    <s v="Fire"/>
    <s v="Vinay"/>
    <s v="Ahmedabad"/>
    <s v="Property / BI"/>
    <x v="0"/>
    <n v="107689.68"/>
    <d v="2018-02-14T00:00:00"/>
    <s v="Brokerage"/>
    <s v="Inception"/>
    <m/>
    <d v="2020-01-22T00:00:00"/>
  </r>
  <r>
    <s v="DDD"/>
    <s v="99000011180100000149'"/>
    <s v="Inactive"/>
    <d v="2018-07-20T00:00:00"/>
    <d v="2019-07-19T00:00:00"/>
    <s v="Fire"/>
    <s v="Vinay"/>
    <s v="Ahmedabad"/>
    <s v="Property / BI"/>
    <x v="0"/>
    <n v="5417.97"/>
    <d v="2018-07-20T00:00:00"/>
    <s v="Brokerage"/>
    <s v="Inception"/>
    <m/>
    <d v="2020-01-22T00:00:00"/>
  </r>
  <r>
    <s v="DDD"/>
    <n v="9.9000011180099994E+19"/>
    <s v="Inactive"/>
    <d v="2018-06-28T00:00:00"/>
    <d v="2019-06-27T00:00:00"/>
    <s v="Fire"/>
    <s v="Vinay"/>
    <s v="Ahmedabad"/>
    <s v="Construction, Power &amp; Infrastructure"/>
    <x v="2"/>
    <n v="61936.46"/>
    <d v="2018-06-28T00:00:00"/>
    <s v="Brokerage"/>
    <s v="Renewal"/>
    <m/>
    <d v="2020-01-22T00:00:00"/>
  </r>
  <r>
    <s v="DDD"/>
    <n v="9.9000011180099994E+19"/>
    <s v="Inactive"/>
    <d v="2018-06-28T00:00:00"/>
    <d v="2019-06-27T00:00:00"/>
    <s v="Fire"/>
    <s v="Vinay"/>
    <s v="Ahmedabad"/>
    <s v="Construction, Power &amp; Infrastructure"/>
    <x v="2"/>
    <n v="56276.26"/>
    <d v="2018-06-28T00:00:00"/>
    <s v="Brokerage"/>
    <s v="Renewal"/>
    <m/>
    <d v="2020-01-22T00:00:00"/>
  </r>
  <r>
    <s v="DDD"/>
    <s v="'99000011180100000284"/>
    <s v="Active"/>
    <d v="2019-01-01T00:00:00"/>
    <d v="2019-12-31T00:00:00"/>
    <s v="Fire"/>
    <s v="Vinay"/>
    <s v="Ahmedabad"/>
    <s v="Construction, Power &amp; Infrastructure"/>
    <x v="2"/>
    <n v="399509.89"/>
    <d v="2019-01-01T00:00:00"/>
    <s v="Brokerage"/>
    <s v="Renewal"/>
    <m/>
    <d v="2020-01-22T00:00:00"/>
  </r>
  <r>
    <s v="DDD"/>
    <s v="'99000011180100000303"/>
    <s v="Active"/>
    <d v="2019-01-16T00:00:00"/>
    <d v="2020-01-15T00:00:00"/>
    <s v="Fire"/>
    <s v="Vinay"/>
    <s v="Ahmedabad"/>
    <s v="Property / BI"/>
    <x v="0"/>
    <n v="98931.05"/>
    <d v="2019-01-16T00:00:00"/>
    <s v="Brokerage"/>
    <s v="Inception"/>
    <m/>
    <d v="2020-01-22T00:00:00"/>
  </r>
  <r>
    <s v="DDD"/>
    <s v="'99000011180100000339"/>
    <s v="Active"/>
    <d v="2019-02-14T00:00:00"/>
    <d v="2020-02-13T00:00:00"/>
    <s v="Fire"/>
    <s v="Vinay"/>
    <s v="Ahmedabad"/>
    <s v="Property / BI"/>
    <x v="0"/>
    <n v="1610"/>
    <d v="2019-02-14T00:00:00"/>
    <s v="Brokerage"/>
    <s v="Inception"/>
    <m/>
    <d v="2020-01-22T00:00:00"/>
  </r>
  <r>
    <s v="DDD"/>
    <s v="'99000011180100000340"/>
    <s v="Active"/>
    <d v="2019-02-14T00:00:00"/>
    <d v="2020-02-13T00:00:00"/>
    <s v="Fire"/>
    <s v="Vinay"/>
    <s v="Ahmedabad"/>
    <s v="Property / BI"/>
    <x v="0"/>
    <n v="131090.46"/>
    <d v="2019-02-26T00:00:00"/>
    <s v="Brokerage"/>
    <s v="Renewal"/>
    <m/>
    <d v="2020-01-22T00:00:00"/>
  </r>
  <r>
    <s v="DDD"/>
    <s v="'99000011180100000352"/>
    <s v="Active"/>
    <d v="2019-03-16T00:00:00"/>
    <d v="2020-03-15T00:00:00"/>
    <s v="Fire"/>
    <s v="Vinay"/>
    <s v="Ahmedabad"/>
    <s v="Property / BI"/>
    <x v="0"/>
    <n v="2056.4299999999998"/>
    <d v="2019-03-16T00:00:00"/>
    <s v="Brokerage"/>
    <s v="Inception"/>
    <m/>
    <d v="2020-01-22T00:00:00"/>
  </r>
  <r>
    <s v="DDD"/>
    <s v="'99000011180100000353"/>
    <s v="Active"/>
    <d v="2019-03-12T00:00:00"/>
    <d v="2020-03-11T00:00:00"/>
    <s v="Fire"/>
    <s v="Vinay"/>
    <s v="Ahmedabad"/>
    <s v="Property / BI"/>
    <x v="0"/>
    <n v="1194.28"/>
    <d v="2019-03-12T00:00:00"/>
    <s v="Brokerage"/>
    <s v="Inception"/>
    <m/>
    <d v="2020-01-22T00:00:00"/>
  </r>
  <r>
    <s v="DDD"/>
    <s v="'99000011190100000078"/>
    <s v="Active"/>
    <d v="2019-06-28T00:00:00"/>
    <d v="2020-06-27T00:00:00"/>
    <s v="Fire"/>
    <s v="Vinay"/>
    <s v="Ahmedabad"/>
    <s v="Construction, Power &amp; Infrastructure"/>
    <x v="2"/>
    <n v="75395.039999999994"/>
    <d v="2019-06-28T00:00:00"/>
    <s v="Brokerage"/>
    <s v="Renewal"/>
    <m/>
    <d v="2020-01-22T00:00:00"/>
  </r>
  <r>
    <s v="DDD"/>
    <s v="'99000011190100000079"/>
    <s v="Active"/>
    <d v="2019-06-28T00:00:00"/>
    <d v="2020-06-27T00:00:00"/>
    <s v="Fire"/>
    <s v="Vinay"/>
    <s v="Ahmedabad"/>
    <s v="Construction, Power &amp; Infrastructure"/>
    <x v="2"/>
    <n v="53595"/>
    <d v="2019-06-28T00:00:00"/>
    <s v="Brokerage"/>
    <s v="Renewal"/>
    <m/>
    <d v="2020-01-22T00:00:00"/>
  </r>
  <r>
    <s v="DDD"/>
    <s v="'99000011190100000121"/>
    <s v="Active"/>
    <d v="2019-07-20T00:00:00"/>
    <d v="2020-07-19T00:00:00"/>
    <s v="Fire"/>
    <s v="Vinay"/>
    <s v="Ahmedabad"/>
    <s v="Property / BI"/>
    <x v="0"/>
    <n v="6595.25"/>
    <d v="2019-07-20T00:00:00"/>
    <s v="Brokerage"/>
    <s v="Renewal"/>
    <m/>
    <d v="2020-01-22T00:00:00"/>
  </r>
  <r>
    <s v="DDD"/>
    <n v="9.9000021170200003E+19"/>
    <s v="Active"/>
    <d v="2017-06-06T00:00:00"/>
    <d v="2018-06-05T00:00:00"/>
    <s v="Marine"/>
    <s v="Vinay"/>
    <s v="Ahmedabad"/>
    <s v="Construction, Power &amp; Infrastructure"/>
    <x v="2"/>
    <n v="2887.38"/>
    <d v="2017-07-06T00:00:00"/>
    <s v="Brokerage"/>
    <s v="Inception"/>
    <m/>
    <d v="2020-01-22T00:00:00"/>
  </r>
  <r>
    <s v="DDD"/>
    <s v="'99000021180100000013"/>
    <s v="Active"/>
    <d v="2019-01-29T00:00:00"/>
    <d v="2020-01-28T00:00:00"/>
    <s v="Marine"/>
    <s v="Vinay"/>
    <s v="Ahmedabad"/>
    <s v="Marine"/>
    <x v="2"/>
    <n v="11539.77"/>
    <d v="2019-01-29T00:00:00"/>
    <s v="Brokerage"/>
    <s v="Inception"/>
    <m/>
    <d v="2020-01-22T00:00:00"/>
  </r>
  <r>
    <s v="DDD"/>
    <s v="'99000036181500000054"/>
    <s v="Active"/>
    <d v="2019-02-01T00:00:00"/>
    <d v="2020-01-31T00:00:00"/>
    <s v="Liability"/>
    <s v="Vinay"/>
    <s v="Ahmedabad"/>
    <s v="Liability"/>
    <x v="2"/>
    <n v="21875"/>
    <d v="2019-02-01T00:00:00"/>
    <s v="Brokerage"/>
    <s v="Inception"/>
    <m/>
    <d v="2020-01-22T00:00:00"/>
  </r>
  <r>
    <s v="DDD"/>
    <n v="9.9000044160300007E+19"/>
    <s v="Active"/>
    <d v="2017-01-09T00:00:00"/>
    <d v="2019-01-08T00:00:00"/>
    <s v="Engineering"/>
    <s v="Vinay"/>
    <s v="Ahmedabad"/>
    <s v="Construction, Power &amp; Infrastructure"/>
    <x v="2"/>
    <n v="8588.56"/>
    <d v="2017-04-10T00:00:00"/>
    <s v="Brokerage"/>
    <s v="Inception"/>
    <m/>
    <d v="2020-01-22T00:00:00"/>
  </r>
  <r>
    <s v="DDD"/>
    <n v="9.9000044160300007E+19"/>
    <s v="Active"/>
    <d v="2017-02-08T00:00:00"/>
    <d v="2018-08-07T00:00:00"/>
    <s v="Engineering"/>
    <s v="Vinay"/>
    <s v="Ahmedabad"/>
    <s v="Construction, Power &amp; Infrastructure"/>
    <x v="2"/>
    <n v="3050.6"/>
    <d v="2017-02-08T00:00:00"/>
    <s v="Brokerage"/>
    <s v="Inception"/>
    <m/>
    <d v="2020-01-22T00:00:00"/>
  </r>
  <r>
    <s v="DDD"/>
    <n v="9.9000044160300007E+19"/>
    <s v="Active"/>
    <d v="2017-02-08T00:00:00"/>
    <d v="2018-08-07T00:00:00"/>
    <s v="Engineering"/>
    <s v="Vinay"/>
    <s v="Ahmedabad"/>
    <s v="Construction, Power &amp; Infrastructure"/>
    <x v="2"/>
    <n v="3050.6"/>
    <d v="2017-08-07T00:00:00"/>
    <s v="Brokerage"/>
    <s v="Inception"/>
    <m/>
    <d v="2020-01-22T00:00:00"/>
  </r>
  <r>
    <s v="DDD"/>
    <n v="9.9000044160300007E+19"/>
    <s v="Active"/>
    <d v="2016-10-20T00:00:00"/>
    <d v="2018-04-19T00:00:00"/>
    <s v="Engineering"/>
    <s v="Vinay"/>
    <s v="Ahmedabad"/>
    <s v="Construction, Power &amp; Infrastructure"/>
    <x v="2"/>
    <n v="40309.5"/>
    <d v="2017-12-30T00:00:00"/>
    <s v="Brokerage"/>
    <s v="Inception"/>
    <m/>
    <d v="2020-01-22T00:00:00"/>
  </r>
  <r>
    <s v="DDD"/>
    <n v="9.9000044160300007E+19"/>
    <s v="Active"/>
    <d v="2016-10-20T00:00:00"/>
    <d v="2018-04-19T00:00:00"/>
    <s v="Engineering"/>
    <s v="Vinay"/>
    <s v="Ahmedabad"/>
    <s v="Construction, Power &amp; Infrastructure"/>
    <x v="2"/>
    <n v="40309.68"/>
    <d v="2017-02-06T00:00:00"/>
    <s v="Brokerage"/>
    <s v="Inception"/>
    <m/>
    <d v="2020-01-22T00:00:00"/>
  </r>
  <r>
    <s v="DDD"/>
    <n v="9.9000044160300007E+19"/>
    <s v="Active"/>
    <d v="2016-10-20T00:00:00"/>
    <d v="2018-04-19T00:00:00"/>
    <s v="Engineering"/>
    <s v="Vinay"/>
    <s v="Ahmedabad"/>
    <s v="Construction, Power &amp; Infrastructure"/>
    <x v="2"/>
    <n v="40309.68"/>
    <d v="2017-05-25T00:00:00"/>
    <s v="Brokerage"/>
    <s v="Inception"/>
    <m/>
    <d v="2020-01-22T00:00:00"/>
  </r>
  <r>
    <s v="DDD"/>
    <n v="9.9000044160300007E+19"/>
    <s v="Active"/>
    <d v="2016-10-20T00:00:00"/>
    <d v="2018-04-19T00:00:00"/>
    <s v="Engineering"/>
    <s v="Vinay"/>
    <s v="Ahmedabad"/>
    <s v="Construction, Power &amp; Infrastructure"/>
    <x v="2"/>
    <n v="40309.68"/>
    <d v="2017-09-12T00:00:00"/>
    <s v="Brokerage"/>
    <s v="Inception"/>
    <m/>
    <d v="2020-01-22T00:00:00"/>
  </r>
  <r>
    <s v="DDD"/>
    <n v="9.9000044160300007E+19"/>
    <s v="Active"/>
    <d v="2016-10-20T00:00:00"/>
    <d v="2018-04-19T00:00:00"/>
    <s v="Engineering"/>
    <s v="Vinay"/>
    <s v="Ahmedabad"/>
    <s v="Construction, Power &amp; Infrastructure"/>
    <x v="2"/>
    <n v="50909.599999999999"/>
    <d v="2016-10-20T00:00:00"/>
    <s v="Brokerage"/>
    <s v="Inception"/>
    <m/>
    <d v="2020-01-22T00:00:00"/>
  </r>
  <r>
    <s v="DDD"/>
    <n v="9.9000044160300007E+19"/>
    <s v="Active"/>
    <d v="2016-12-27T00:00:00"/>
    <d v="2018-07-26T00:00:00"/>
    <s v="Engineering"/>
    <s v="Vinay"/>
    <s v="Ahmedabad"/>
    <s v="Construction, Power &amp; Infrastructure"/>
    <x v="2"/>
    <n v="31079.56"/>
    <d v="2017-03-27T00:00:00"/>
    <s v="Brokerage"/>
    <s v="Inception"/>
    <m/>
    <d v="2020-01-22T00:00:00"/>
  </r>
  <r>
    <s v="DDD"/>
    <n v="9.9000044160300007E+19"/>
    <s v="Active"/>
    <d v="2016-12-27T00:00:00"/>
    <d v="2018-07-26T00:00:00"/>
    <s v="Engineering"/>
    <s v="Vinay"/>
    <s v="Ahmedabad"/>
    <s v="Construction, Power &amp; Infrastructure"/>
    <x v="2"/>
    <n v="31079.56"/>
    <d v="2017-06-27T00:00:00"/>
    <s v="Brokerage"/>
    <s v="Inception"/>
    <m/>
    <d v="2020-01-22T00:00:00"/>
  </r>
  <r>
    <s v="DDD"/>
    <n v="9.9000044160300007E+19"/>
    <s v="Active"/>
    <d v="2016-12-27T00:00:00"/>
    <d v="2018-07-26T00:00:00"/>
    <s v="Engineering"/>
    <s v="Vinay"/>
    <s v="Ahmedabad"/>
    <s v="Construction, Power &amp; Infrastructure"/>
    <x v="2"/>
    <n v="31079.56"/>
    <d v="2017-09-27T00:00:00"/>
    <s v="Brokerage"/>
    <s v="Inception"/>
    <m/>
    <d v="2020-01-22T00:00:00"/>
  </r>
  <r>
    <s v="DDD"/>
    <n v="9.9000044160300007E+19"/>
    <s v="Active"/>
    <d v="2016-12-27T00:00:00"/>
    <d v="2018-07-26T00:00:00"/>
    <s v="Engineering"/>
    <s v="Vinay"/>
    <s v="Ahmedabad"/>
    <s v="Construction, Power &amp; Infrastructure"/>
    <x v="2"/>
    <n v="31088.49"/>
    <d v="2017-12-27T00:00:00"/>
    <s v="Brokerage"/>
    <s v="Inception"/>
    <m/>
    <d v="2020-01-22T00:00:00"/>
  </r>
  <r>
    <s v="DDD"/>
    <n v="9.9000044160300007E+19"/>
    <s v="Active"/>
    <d v="2016-12-27T00:00:00"/>
    <d v="2018-07-26T00:00:00"/>
    <s v="Engineering"/>
    <s v="Vinay"/>
    <s v="Ahmedabad"/>
    <s v="Construction, Power &amp; Infrastructure"/>
    <x v="2"/>
    <n v="39249.53"/>
    <d v="2016-12-27T00:00:00"/>
    <s v="Brokerage"/>
    <s v="Inception"/>
    <m/>
    <d v="2020-01-22T00:00:00"/>
  </r>
  <r>
    <s v="DDD"/>
    <n v="9.9000044165800002E+19"/>
    <s v="Active"/>
    <d v="2017-03-29T00:00:00"/>
    <d v="2018-03-28T00:00:00"/>
    <s v="Miscellaneous"/>
    <s v="Vinay"/>
    <s v="Ahmedabad"/>
    <s v="Construction, Power &amp; Infrastructure"/>
    <x v="2"/>
    <n v="8961.75"/>
    <d v="2017-03-29T00:00:00"/>
    <s v="Brokerage"/>
    <s v="Inception"/>
    <m/>
    <d v="2020-01-22T00:00:00"/>
  </r>
  <r>
    <s v="DDD"/>
    <n v="9.9000044170400006E+19"/>
    <s v="Active"/>
    <d v="2017-08-07T00:00:00"/>
    <d v="2018-08-06T00:00:00"/>
    <s v="Engineering"/>
    <s v="Vinay"/>
    <s v="Ahmedabad"/>
    <s v="Construction, Power &amp; Infrastructure"/>
    <x v="2"/>
    <n v="877.71"/>
    <d v="2018-08-06T00:00:00"/>
    <s v="Brokerage"/>
    <s v="Inception"/>
    <m/>
    <d v="2020-01-22T00:00:00"/>
  </r>
  <r>
    <s v="DDD"/>
    <n v="9.9000044170699997E+19"/>
    <s v="Inactive"/>
    <d v="2017-06-17T00:00:00"/>
    <d v="2018-06-16T00:00:00"/>
    <s v="Engineering"/>
    <s v="Vinay"/>
    <s v="Ahmedabad"/>
    <s v="Construction, Power &amp; Infrastructure"/>
    <x v="2"/>
    <n v="8107.49"/>
    <d v="2018-07-16T00:00:00"/>
    <s v="Brokerage"/>
    <s v="Inception"/>
    <m/>
    <d v="2020-01-22T00:00:00"/>
  </r>
  <r>
    <s v="DDD"/>
    <n v="9.9000044170699997E+19"/>
    <s v="Active"/>
    <d v="2017-07-06T00:00:00"/>
    <d v="2018-07-05T00:00:00"/>
    <s v="Engineering"/>
    <s v="Vinay"/>
    <s v="Ahmedabad"/>
    <s v="Construction, Power &amp; Infrastructure"/>
    <x v="2"/>
    <n v="7398.74"/>
    <d v="2018-07-05T00:00:00"/>
    <s v="Brokerage"/>
    <s v="Inception"/>
    <m/>
    <d v="2020-01-22T00:00:00"/>
  </r>
  <r>
    <s v="DDD"/>
    <n v="9.9000044170699997E+19"/>
    <s v="Active"/>
    <d v="2017-10-09T00:00:00"/>
    <d v="2018-10-08T00:00:00"/>
    <s v="Engineering"/>
    <s v="Vinay"/>
    <s v="Ahmedabad"/>
    <s v="Construction, Power &amp; Infrastructure"/>
    <x v="2"/>
    <n v="15429.84"/>
    <d v="2017-10-09T00:00:00"/>
    <s v="Brokerage"/>
    <s v="Inception"/>
    <m/>
    <d v="2020-01-22T00:00:00"/>
  </r>
  <r>
    <s v="DDD"/>
    <s v="'99000044175800000017"/>
    <s v="Inactive"/>
    <d v="2018-02-14T00:00:00"/>
    <d v="2019-02-13T00:00:00"/>
    <s v="Miscellaneous"/>
    <s v="Vinay"/>
    <s v="Ahmedabad"/>
    <s v="Construction, Power &amp; Infrastructure"/>
    <x v="2"/>
    <n v="3120.25"/>
    <d v="2018-02-14T00:00:00"/>
    <s v="Brokerage"/>
    <s v="Inception"/>
    <m/>
    <d v="2020-01-22T00:00:00"/>
  </r>
  <r>
    <s v="DDD"/>
    <s v="'99000044180300000004"/>
    <s v="Inactive"/>
    <d v="2018-04-20T00:00:00"/>
    <d v="2019-04-19T00:00:00"/>
    <s v="Engineering"/>
    <s v="Vinay"/>
    <s v="Ahmedabad"/>
    <s v="Construction, Power &amp; Infrastructure"/>
    <x v="2"/>
    <n v="70725.990000000005"/>
    <d v="2018-04-20T00:00:00"/>
    <s v="Brokerage"/>
    <s v="Lapse"/>
    <s v="JCOM - Job Completed"/>
    <d v="2020-01-22T00:00:00"/>
  </r>
  <r>
    <s v="DDD"/>
    <s v="'99000044180300000009"/>
    <s v="Active"/>
    <d v="2018-04-30T00:00:00"/>
    <d v="2020-10-30T00:00:00"/>
    <s v="Engineering"/>
    <s v="Vinay"/>
    <s v="Ahmedabad"/>
    <s v="Construction, Power &amp; Infrastructure"/>
    <x v="2"/>
    <n v="4278.13"/>
    <d v="2019-12-27T00:00:00"/>
    <s v="Brokerage"/>
    <s v="Inception"/>
    <m/>
    <d v="2020-01-22T00:00:00"/>
  </r>
  <r>
    <s v="DDD"/>
    <s v="'99000044180300000009"/>
    <s v="Active"/>
    <d v="2018-04-30T00:00:00"/>
    <d v="2020-10-30T00:00:00"/>
    <s v="Engineering"/>
    <s v="Vinay"/>
    <s v="Ahmedabad"/>
    <s v="Construction, Power &amp; Infrastructure"/>
    <x v="2"/>
    <n v="4278.13"/>
    <d v="2020-04-06T00:00:00"/>
    <s v="Brokerage"/>
    <s v="Inception"/>
    <m/>
    <d v="2020-01-22T00:00:00"/>
  </r>
  <r>
    <s v="DDD"/>
    <s v="'99000044180300000009"/>
    <s v="Active"/>
    <d v="2018-04-30T00:00:00"/>
    <d v="2020-10-30T00:00:00"/>
    <s v="Engineering"/>
    <s v="Vinay"/>
    <s v="Ahmedabad"/>
    <s v="Construction, Power &amp; Infrastructure"/>
    <x v="2"/>
    <n v="4278.25"/>
    <d v="2020-07-16T00:00:00"/>
    <s v="Brokerage"/>
    <s v="Inception"/>
    <m/>
    <d v="2020-01-22T00:00:00"/>
  </r>
  <r>
    <s v="DDD"/>
    <s v="'99000044180300000009"/>
    <s v="Active"/>
    <d v="2018-04-30T00:00:00"/>
    <d v="2020-10-30T00:00:00"/>
    <s v="Engineering"/>
    <s v="Vinay"/>
    <s v="Ahmedabad"/>
    <s v="Construction, Power &amp; Infrastructure"/>
    <x v="2"/>
    <n v="4278.25"/>
    <d v="2020-07-16T00:00:00"/>
    <s v="Brokerage"/>
    <s v="Inception"/>
    <m/>
    <d v="2020-01-22T00:00:00"/>
  </r>
  <r>
    <s v="DDD"/>
    <s v="'99000044180300000009"/>
    <s v="Active"/>
    <d v="2018-04-30T00:00:00"/>
    <d v="2020-10-30T00:00:00"/>
    <s v="Engineering"/>
    <s v="Vinay"/>
    <s v="Ahmedabad"/>
    <s v="Construction, Power &amp; Infrastructure"/>
    <x v="2"/>
    <n v="4278.25"/>
    <d v="2020-07-16T00:00:00"/>
    <s v="Brokerage"/>
    <s v="Inception"/>
    <m/>
    <d v="2020-01-22T00:00:00"/>
  </r>
  <r>
    <s v="DDD"/>
    <s v="'99000044180300000009"/>
    <s v="Active"/>
    <d v="2018-04-30T00:00:00"/>
    <d v="2020-10-30T00:00:00"/>
    <s v="Engineering"/>
    <s v="Vinay"/>
    <s v="Ahmedabad"/>
    <s v="Construction, Power &amp; Infrastructure"/>
    <x v="2"/>
    <n v="4278.25"/>
    <d v="2020-07-16T00:00:00"/>
    <s v="Brokerage"/>
    <s v="Inception"/>
    <m/>
    <d v="2020-01-22T00:00:00"/>
  </r>
  <r>
    <s v="DDD"/>
    <s v="'99000044180300000009"/>
    <s v="Active"/>
    <d v="2018-04-30T00:00:00"/>
    <d v="2020-10-30T00:00:00"/>
    <s v="Engineering"/>
    <s v="Vinay"/>
    <s v="Ahmedabad"/>
    <s v="Construction, Power &amp; Infrastructure"/>
    <x v="2"/>
    <n v="4705.88"/>
    <d v="2018-08-09T00:00:00"/>
    <s v="Brokerage"/>
    <s v="Inception"/>
    <m/>
    <d v="2020-01-22T00:00:00"/>
  </r>
  <r>
    <s v="DDD"/>
    <s v="'99000044180300000009"/>
    <s v="Active"/>
    <d v="2018-04-30T00:00:00"/>
    <d v="2020-10-30T00:00:00"/>
    <s v="Engineering"/>
    <s v="Vinay"/>
    <s v="Ahmedabad"/>
    <s v="Construction, Power &amp; Infrastructure"/>
    <x v="2"/>
    <n v="4705.88"/>
    <d v="2018-11-18T00:00:00"/>
    <s v="Brokerage"/>
    <s v="Inception"/>
    <m/>
    <d v="2020-01-22T00:00:00"/>
  </r>
  <r>
    <s v="DDD"/>
    <s v="'99000044180300000009"/>
    <s v="Active"/>
    <d v="2018-04-30T00:00:00"/>
    <d v="2020-10-30T00:00:00"/>
    <s v="Engineering"/>
    <s v="Vinay"/>
    <s v="Ahmedabad"/>
    <s v="Construction, Power &amp; Infrastructure"/>
    <x v="2"/>
    <n v="4705.88"/>
    <d v="2019-02-27T00:00:00"/>
    <s v="Brokerage"/>
    <s v="Inception"/>
    <m/>
    <d v="2020-01-22T00:00:00"/>
  </r>
  <r>
    <s v="DDD"/>
    <s v="'99000044180300000009"/>
    <s v="Active"/>
    <d v="2018-04-30T00:00:00"/>
    <d v="2020-10-30T00:00:00"/>
    <s v="Engineering"/>
    <s v="Vinay"/>
    <s v="Ahmedabad"/>
    <s v="Construction, Power &amp; Infrastructure"/>
    <x v="2"/>
    <n v="4705.88"/>
    <d v="2019-06-08T00:00:00"/>
    <s v="Brokerage"/>
    <s v="Inception"/>
    <m/>
    <d v="2020-01-22T00:00:00"/>
  </r>
  <r>
    <s v="DDD"/>
    <s v="'99000044180300000009"/>
    <s v="Active"/>
    <d v="2018-04-30T00:00:00"/>
    <d v="2020-10-30T00:00:00"/>
    <s v="Engineering"/>
    <s v="Vinay"/>
    <s v="Ahmedabad"/>
    <s v="Construction, Power &amp; Infrastructure"/>
    <x v="2"/>
    <n v="4705.88"/>
    <d v="2019-09-17T00:00:00"/>
    <s v="Brokerage"/>
    <s v="Inception"/>
    <m/>
    <d v="2020-01-22T00:00:00"/>
  </r>
  <r>
    <s v="DDD"/>
    <s v="'99000044180300000009"/>
    <s v="Active"/>
    <d v="2018-04-30T00:00:00"/>
    <d v="2020-10-30T00:00:00"/>
    <s v="Engineering"/>
    <s v="Vinay"/>
    <s v="Ahmedabad"/>
    <s v="Construction, Power &amp; Infrastructure"/>
    <x v="2"/>
    <n v="6417.13"/>
    <d v="2018-04-30T00:00:00"/>
    <s v="Brokerage"/>
    <s v="Inception"/>
    <m/>
    <d v="2020-01-22T00:00:00"/>
  </r>
  <r>
    <s v="DDD"/>
    <s v="'99000044180300000022"/>
    <s v="Inactive"/>
    <d v="2018-06-27T00:00:00"/>
    <d v="2019-06-26T00:00:00"/>
    <s v="Engineering"/>
    <s v="Vinay"/>
    <s v="Ahmedabad"/>
    <s v="Construction, Power &amp; Infrastructure"/>
    <x v="2"/>
    <n v="81783.89"/>
    <d v="2018-06-27T00:00:00"/>
    <s v="Brokerage"/>
    <s v="Lapse"/>
    <s v="OTHR â€“ Other"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2"/>
    <n v="70935.55"/>
    <d v="2020-02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2"/>
    <n v="70935.55"/>
    <d v="2020-02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2"/>
    <n v="70935.55"/>
    <d v="2020-02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2"/>
    <n v="70935.55"/>
    <d v="2020-02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2"/>
    <n v="90281.89"/>
    <d v="2018-11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2"/>
    <n v="90281.89"/>
    <d v="2019-02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2"/>
    <n v="90281.89"/>
    <d v="2019-05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2"/>
    <n v="90281.89"/>
    <d v="2019-08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2"/>
    <n v="90281.89"/>
    <d v="2019-11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2"/>
    <n v="122525.38"/>
    <d v="2018-08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2"/>
    <n v="0"/>
    <d v="2020-02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2"/>
    <n v="0"/>
    <d v="2020-02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2"/>
    <n v="0"/>
    <d v="2020-02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2"/>
    <n v="0"/>
    <d v="2020-02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2"/>
    <n v="0"/>
    <d v="2018-11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2"/>
    <n v="0"/>
    <d v="2019-02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2"/>
    <n v="0"/>
    <d v="2019-05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2"/>
    <n v="0"/>
    <d v="2019-08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2"/>
    <n v="0"/>
    <d v="2019-11-27T00:00:00"/>
    <s v="Brokerage"/>
    <s v="Inception"/>
    <m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2"/>
    <n v="0"/>
    <d v="2018-08-27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62399.23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62399.23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62399.23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62399.23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62399.23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62399.23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62399.23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62399.23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62399.4"/>
    <d v="2020-02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62399.4"/>
    <d v="2020-05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62399.4"/>
    <d v="2019-11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68639.38"/>
    <d v="2018-11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68639.38"/>
    <d v="2019-02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68639.38"/>
    <d v="2019-05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68639.38"/>
    <d v="2019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99839.08"/>
    <d v="2018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0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0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0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0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0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0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0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0"/>
    <d v="2020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0"/>
    <d v="2020-02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0"/>
    <d v="2020-05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0"/>
    <d v="2019-11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0"/>
    <d v="2018-11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0"/>
    <d v="2019-02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0"/>
    <d v="2019-05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0"/>
    <d v="2019-08-14T00:00:00"/>
    <s v="Brokerage"/>
    <s v="Inception"/>
    <m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2"/>
    <n v="0"/>
    <d v="2018-08-14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2"/>
    <n v="65412.72"/>
    <d v="2020-03-25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2"/>
    <n v="83253.179999999993"/>
    <d v="2018-12-25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2"/>
    <n v="83253.179999999993"/>
    <d v="2019-03-25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2"/>
    <n v="83253.179999999993"/>
    <d v="2019-06-25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2"/>
    <n v="83253.179999999993"/>
    <d v="2019-09-25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2"/>
    <n v="83253.179999999993"/>
    <d v="2019-12-25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2"/>
    <n v="112986.38"/>
    <d v="2018-09-25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2"/>
    <n v="0"/>
    <d v="2020-03-25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2"/>
    <n v="0"/>
    <d v="2018-12-25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2"/>
    <n v="0"/>
    <d v="2019-03-25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2"/>
    <n v="0"/>
    <d v="2019-06-25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2"/>
    <n v="0"/>
    <d v="2019-09-25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2"/>
    <n v="0"/>
    <d v="2019-12-25T00:00:00"/>
    <s v="Brokerage"/>
    <s v="Inception"/>
    <m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2"/>
    <n v="0"/>
    <d v="2018-09-25T00:00:00"/>
    <s v="Brokerage"/>
    <s v="Inception"/>
    <m/>
    <d v="2020-01-22T00:00:00"/>
  </r>
  <r>
    <s v="DDD"/>
    <s v="'99000044180300000056"/>
    <s v="Inactive"/>
    <d v="2018-10-20T00:00:00"/>
    <d v="2019-04-19T00:00:00"/>
    <s v="Engineering"/>
    <s v="Vinay"/>
    <s v="Ahmedabad"/>
    <s v="Construction, Power &amp; Infrastructure"/>
    <x v="2"/>
    <n v="101037"/>
    <d v="2018-10-20T00:00:00"/>
    <s v="Brokerage"/>
    <s v="Inception"/>
    <m/>
    <d v="2020-01-22T00:00:00"/>
  </r>
  <r>
    <s v="DDD"/>
    <s v="'99000044180300000064"/>
    <s v="Inactive"/>
    <d v="2019-01-09T00:00:00"/>
    <d v="2019-07-08T00:00:00"/>
    <s v="Engineering"/>
    <s v="Vinay"/>
    <s v="Ahmedabad"/>
    <s v="Construction, Power &amp; Infrastructure"/>
    <x v="2"/>
    <n v="16455"/>
    <d v="2019-01-09T00:00:00"/>
    <s v="Brokerage"/>
    <s v="Inception"/>
    <m/>
    <d v="2020-01-22T00:00:00"/>
  </r>
  <r>
    <s v="DDD"/>
    <s v="'99000044180300000064"/>
    <s v="Inactive"/>
    <d v="2019-01-09T00:00:00"/>
    <d v="2019-07-08T00:00:00"/>
    <s v="Engineering"/>
    <s v="Vinay"/>
    <s v="Ahmedabad"/>
    <s v="Construction, Power &amp; Infrastructure"/>
    <x v="2"/>
    <n v="0"/>
    <d v="2019-01-09T00:00:00"/>
    <s v="Brokerage"/>
    <s v="Inception"/>
    <m/>
    <d v="2020-01-22T00:00:00"/>
  </r>
  <r>
    <s v="DDD"/>
    <s v="'99000044180300000074"/>
    <s v="Active"/>
    <d v="2019-03-07T00:00:00"/>
    <d v="2020-06-06T00:00:00"/>
    <s v="Engineering"/>
    <s v="Vinay"/>
    <s v="Ahmedabad"/>
    <s v="Construction, Power &amp; Infrastructure"/>
    <x v="2"/>
    <n v="11360"/>
    <d v="2019-03-07T00:00:00"/>
    <s v="Brokerage"/>
    <s v="Inception"/>
    <m/>
    <d v="2020-01-22T00:00:00"/>
  </r>
  <r>
    <s v="DDD"/>
    <s v="'99000044180300000076"/>
    <s v="Inactive"/>
    <d v="2019-03-27T00:00:00"/>
    <d v="2019-09-26T00:00:00"/>
    <s v="Engineering"/>
    <s v="Vinay"/>
    <s v="Ahmedabad"/>
    <s v="Construction, Power &amp; Infrastructure"/>
    <x v="2"/>
    <n v="67102"/>
    <d v="2019-03-27T00:00:00"/>
    <s v="Brokerage"/>
    <s v="Inception"/>
    <m/>
    <d v="2020-01-22T00:00:00"/>
  </r>
  <r>
    <s v="DDD"/>
    <s v="'99000044180300000076"/>
    <s v="Inactive"/>
    <d v="2019-03-27T00:00:00"/>
    <d v="2019-09-26T00:00:00"/>
    <s v="Engineering"/>
    <s v="Vinay"/>
    <s v="Ahmedabad"/>
    <s v="Construction, Power &amp; Infrastructure"/>
    <x v="2"/>
    <n v="0"/>
    <d v="2019-03-27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2"/>
    <n v="120474.73"/>
    <d v="2020-12-08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2"/>
    <n v="120474.73"/>
    <d v="2020-12-08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2"/>
    <n v="153332.03"/>
    <d v="2020-01-31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2"/>
    <n v="153332.03"/>
    <d v="2020-05-14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2"/>
    <n v="153332.03"/>
    <d v="2020-08-26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2"/>
    <n v="153332.03"/>
    <d v="2019-07-07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2"/>
    <n v="153332.03"/>
    <d v="2019-10-19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2"/>
    <n v="208093.46"/>
    <d v="2019-03-25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2"/>
    <n v="0"/>
    <d v="2020-12-08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2"/>
    <n v="0"/>
    <d v="2020-12-08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2"/>
    <n v="0"/>
    <d v="2020-01-31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2"/>
    <n v="0"/>
    <d v="2020-05-14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2"/>
    <n v="0"/>
    <d v="2020-08-26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2"/>
    <n v="0"/>
    <d v="2019-07-07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2"/>
    <n v="0"/>
    <d v="2019-10-19T00:00:00"/>
    <s v="Brokerage"/>
    <s v="Inception"/>
    <m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2"/>
    <n v="0"/>
    <d v="2019-03-25T00:00:00"/>
    <s v="Brokerage"/>
    <s v="Inception"/>
    <m/>
    <d v="2020-01-22T00:00:00"/>
  </r>
  <r>
    <s v="DDD"/>
    <n v="9.9000044180700004E+19"/>
    <s v="Inactive"/>
    <d v="2018-07-18T00:00:00"/>
    <d v="2019-07-17T00:00:00"/>
    <s v="Engineering"/>
    <s v="Vinay"/>
    <s v="Ahmedabad"/>
    <s v="Property / BI"/>
    <x v="0"/>
    <n v="8107.49"/>
    <d v="2018-07-18T00:00:00"/>
    <s v="Brokerage"/>
    <s v="Inception"/>
    <m/>
    <d v="2020-01-22T00:00:00"/>
  </r>
  <r>
    <s v="DDD"/>
    <s v="'99000044180700000011"/>
    <s v="Active"/>
    <d v="2019-02-18T00:00:00"/>
    <d v="2020-02-17T00:00:00"/>
    <s v="Engineering"/>
    <s v="Vinay"/>
    <s v="Ahmedabad"/>
    <s v="Construction, Power &amp; Infrastructure"/>
    <x v="2"/>
    <n v="19113.41"/>
    <d v="2019-02-18T00:00:00"/>
    <s v="Brokerage"/>
    <s v="Inception"/>
    <m/>
    <d v="2020-01-22T00:00:00"/>
  </r>
  <r>
    <s v="DDD"/>
    <s v="'99000044180700000012"/>
    <s v="Active"/>
    <d v="2019-02-14T00:00:00"/>
    <d v="2020-02-13T00:00:00"/>
    <s v="Engineering"/>
    <s v="Vinay"/>
    <s v="Ahmedabad"/>
    <s v="Construction, Power &amp; Infrastructure"/>
    <x v="0"/>
    <n v="12055.25"/>
    <d v="2019-02-14T00:00:00"/>
    <s v="Brokerage"/>
    <s v="Inception"/>
    <m/>
    <d v="2020-01-22T00:00:00"/>
  </r>
  <r>
    <s v="DDD"/>
    <n v="9.9000044185099993E+19"/>
    <s v="Active"/>
    <d v="2018-09-10T00:00:00"/>
    <d v="2019-09-09T00:00:00"/>
    <s v="Miscellaneous"/>
    <s v="Vinay"/>
    <s v="Ahmedabad"/>
    <s v="Property / BI"/>
    <x v="0"/>
    <n v="484.75"/>
    <d v="2018-09-10T00:00:00"/>
    <s v="Brokerage"/>
    <s v="Inception"/>
    <m/>
    <d v="2020-01-22T00:00:00"/>
  </r>
  <r>
    <s v="DDD"/>
    <n v="9.9000044185799999E+19"/>
    <s v="Active"/>
    <d v="2018-09-10T00:00:00"/>
    <d v="2019-09-09T00:00:00"/>
    <s v="Miscellaneous"/>
    <s v="Vinay"/>
    <s v="Ahmedabad"/>
    <s v="Construction, Power &amp; Infrastructure"/>
    <x v="0"/>
    <n v="109.88"/>
    <d v="2018-09-10T00:00:00"/>
    <s v="Brokerage"/>
    <s v="Inception"/>
    <m/>
    <d v="2020-01-22T00:00:00"/>
  </r>
  <r>
    <s v="DDD"/>
    <s v="'99000044185800000014"/>
    <s v="Active"/>
    <d v="2019-02-14T00:00:00"/>
    <d v="2020-02-13T00:00:00"/>
    <s v="Miscellaneous"/>
    <s v="Vinay"/>
    <s v="Ahmedabad"/>
    <s v="Construction, Power &amp; Infrastructure"/>
    <x v="0"/>
    <n v="27069"/>
    <d v="2019-02-14T00:00:00"/>
    <s v="Brokerage"/>
    <s v="Renewal"/>
    <m/>
    <d v="2020-01-22T00:00:00"/>
  </r>
  <r>
    <s v="DDD"/>
    <s v="'99000044185900000001"/>
    <s v="Active"/>
    <d v="2018-08-14T00:00:00"/>
    <d v="2021-02-13T00:00:00"/>
    <s v="Fire"/>
    <s v="Vinay"/>
    <s v="Ahmedabad"/>
    <s v="Construction, Power &amp; Infrastructure"/>
    <x v="2"/>
    <n v="66556.88"/>
    <d v="2018-08-14T00:00:00"/>
    <s v="Brokerage"/>
    <s v="Inception"/>
    <m/>
    <d v="2020-01-22T00:00:00"/>
  </r>
  <r>
    <s v="DDD"/>
    <s v="'99000044190300000004"/>
    <s v="Active"/>
    <d v="2019-04-20T00:00:00"/>
    <d v="2019-07-19T00:00:00"/>
    <s v="Engineering"/>
    <s v="Vinay"/>
    <s v="Ahmedabad"/>
    <s v="Construction, Power &amp; Infrastructure"/>
    <x v="2"/>
    <n v="40959.629999999997"/>
    <d v="2019-04-20T00:00:00"/>
    <s v="Brokerage"/>
    <s v="Renewal"/>
    <m/>
    <d v="2020-01-22T00:00:00"/>
  </r>
  <r>
    <s v="DDD"/>
    <s v="'99000044190300000023"/>
    <s v="Active"/>
    <d v="2019-07-09T00:00:00"/>
    <d v="2019-10-08T00:00:00"/>
    <s v="Engineering"/>
    <s v="Raju Kumar"/>
    <s v="Ahmedabad"/>
    <s v="Construction, Power &amp; Infrastructure"/>
    <x v="2"/>
    <n v="8263.94"/>
    <d v="2019-07-09T00:00:00"/>
    <s v="Brokerage"/>
    <s v="Renewal"/>
    <m/>
    <d v="2020-01-22T00:00:00"/>
  </r>
  <r>
    <s v="DDD"/>
    <s v="'99000044190300000023"/>
    <s v="Active"/>
    <d v="2019-07-09T00:00:00"/>
    <d v="2019-10-08T00:00:00"/>
    <s v="Engineering"/>
    <s v="Raju Kumar"/>
    <s v="Ahmedabad"/>
    <s v="Construction, Power &amp; Infrastructure"/>
    <x v="2"/>
    <n v="0"/>
    <d v="2019-07-09T00:00:00"/>
    <s v="Brokerage"/>
    <s v="Renewal"/>
    <m/>
    <d v="2020-01-22T00:00:00"/>
  </r>
  <r>
    <s v="DDD"/>
    <s v="'99000044190300000046"/>
    <s v="Active"/>
    <d v="2019-09-27T00:00:00"/>
    <d v="2020-03-26T00:00:00"/>
    <s v="Engineering"/>
    <s v="Raju Kumar"/>
    <s v="Ahmedabad"/>
    <s v="Construction, Power &amp; Infrastructure"/>
    <x v="2"/>
    <n v="67102.13"/>
    <d v="2019-09-27T00:00:00"/>
    <s v="Brokerage"/>
    <s v="Renewal"/>
    <m/>
    <d v="2020-01-22T00:00:00"/>
  </r>
  <r>
    <s v="DDD"/>
    <s v="'99000044190700000001"/>
    <s v="Inactive"/>
    <d v="2019-04-01T00:00:00"/>
    <d v="2020-03-31T00:00:00"/>
    <s v="Engineering"/>
    <s v="Raju Kumar"/>
    <s v="Ahmedabad"/>
    <s v="Construction, Power &amp; Infrastructure"/>
    <x v="0"/>
    <n v="90663.25"/>
    <d v="2019-04-01T00:00:00"/>
    <s v="Brokerage"/>
    <s v="Lapse"/>
    <s v="OTHR â€“ Other"/>
    <d v="2020-01-22T00:00:00"/>
  </r>
  <r>
    <s v="DDD"/>
    <s v="''99000044190700000001"/>
    <s v="Active"/>
    <d v="2019-04-01T00:00:00"/>
    <d v="2020-03-31T00:00:00"/>
    <s v="Engineering"/>
    <s v="Raju Kumar"/>
    <s v="Ahmedabad"/>
    <s v="Construction, Power &amp; Infrastructure"/>
    <x v="2"/>
    <n v="90663.25"/>
    <d v="2019-04-01T00:00:00"/>
    <s v="Brokerage"/>
    <s v="Inception"/>
    <m/>
    <d v="2020-01-22T00:00:00"/>
  </r>
  <r>
    <s v="DDD"/>
    <s v="'99000044190700000002"/>
    <s v="Active"/>
    <d v="2019-07-18T00:00:00"/>
    <d v="2020-07-17T00:00:00"/>
    <s v="Engineering"/>
    <s v="Vinay"/>
    <s v="Ahmedabad"/>
    <s v="Property / BI"/>
    <x v="0"/>
    <n v="8854.8799999999992"/>
    <d v="2019-07-18T00:00:00"/>
    <s v="Brokerage"/>
    <s v="Renewal"/>
    <m/>
    <d v="2020-01-22T00:00:00"/>
  </r>
  <r>
    <s v="DDD"/>
    <s v="'99000044196500000008"/>
    <s v="Active"/>
    <d v="2019-04-01T00:00:00"/>
    <d v="2020-03-31T00:00:00"/>
    <s v="Engineering"/>
    <s v="Vinay"/>
    <s v="Ahmedabad"/>
    <s v="Construction, Power &amp; Infrastructure"/>
    <x v="0"/>
    <n v="7187.34"/>
    <d v="2019-04-01T00:00:00"/>
    <s v="Brokerage"/>
    <s v="Inception"/>
    <m/>
    <d v="2020-01-22T00:00:00"/>
  </r>
  <r>
    <s v="DDD"/>
    <s v="'99000044196500000008"/>
    <s v="Active"/>
    <d v="2019-04-01T00:00:00"/>
    <d v="2020-03-31T00:00:00"/>
    <s v="Engineering"/>
    <s v="Vinay"/>
    <s v="Ahmedabad"/>
    <s v="Construction, Power &amp; Infrastructure"/>
    <x v="0"/>
    <n v="0"/>
    <d v="2019-04-01T00:00:00"/>
    <s v="Brokerage"/>
    <s v="Inception"/>
    <m/>
    <d v="2020-01-22T00:00:00"/>
  </r>
  <r>
    <s v="DDD"/>
    <n v="9.9000046172479996E+19"/>
    <s v="Inactive"/>
    <d v="2017-04-27T00:00:00"/>
    <d v="2018-04-26T00:00:00"/>
    <s v="Miscellaneous"/>
    <s v="Vinay"/>
    <s v="Ahmedabad"/>
    <s v="Construction, Power &amp; Infrastructure"/>
    <x v="2"/>
    <n v="121755.9"/>
    <d v="2017-04-27T00:00:00"/>
    <s v="Brokerage"/>
    <s v="Lapse"/>
    <s v="Policy Renewed"/>
    <d v="2020-01-22T00:00:00"/>
  </r>
  <r>
    <s v="DDD"/>
    <s v="'99000046182400000003"/>
    <s v="Inactive"/>
    <d v="2018-04-01T00:00:00"/>
    <d v="2019-03-31T00:00:00"/>
    <s v="Miscellaneous"/>
    <s v="Vinay"/>
    <s v="Ahmedabad"/>
    <s v="Property / BI"/>
    <x v="2"/>
    <n v="96758.81"/>
    <d v="2018-04-01T00:00:00"/>
    <s v="Brokerage"/>
    <s v="Inception"/>
    <m/>
    <d v="2020-01-22T00:00:00"/>
  </r>
  <r>
    <s v="DDD"/>
    <n v="9.90000461824E+19"/>
    <s v="Inactive"/>
    <d v="2018-04-27T00:00:00"/>
    <d v="2019-04-26T00:00:00"/>
    <s v="Miscellaneous"/>
    <s v="Vinay"/>
    <s v="Ahmedabad"/>
    <s v="Construction, Power &amp; Infrastructure"/>
    <x v="0"/>
    <n v="149758.53"/>
    <d v="2018-05-27T00:00:00"/>
    <s v="Brokerage"/>
    <s v="Inception"/>
    <m/>
    <d v="2020-01-22T00:00:00"/>
  </r>
  <r>
    <s v="DDD"/>
    <s v="'99000046182400000039"/>
    <s v="Inactive"/>
    <d v="2018-06-07T00:00:00"/>
    <d v="2019-06-06T00:00:00"/>
    <s v="Miscellaneous"/>
    <s v="Vinay"/>
    <s v="Ahmedabad"/>
    <s v="Property / BI"/>
    <x v="2"/>
    <n v="9277.1"/>
    <d v="2018-06-07T00:00:00"/>
    <s v="Brokerage"/>
    <s v="Inception"/>
    <m/>
    <d v="2020-01-22T00:00:00"/>
  </r>
  <r>
    <s v="DDD"/>
    <s v="'99000046182400000053"/>
    <s v="Inactive"/>
    <d v="2018-07-16T00:00:00"/>
    <d v="2019-07-15T00:00:00"/>
    <s v="Miscellaneous"/>
    <s v="Vinay"/>
    <s v="Ahmedabad"/>
    <s v="Construction, Power &amp; Infrastructure"/>
    <x v="2"/>
    <n v="16533.25"/>
    <d v="2018-07-16T00:00:00"/>
    <s v="Brokerage"/>
    <s v="Inception"/>
    <m/>
    <d v="2020-01-22T00:00:00"/>
  </r>
  <r>
    <s v="DDD"/>
    <s v="'99000046182400000054"/>
    <s v="Inactive"/>
    <d v="2018-07-16T00:00:00"/>
    <d v="2019-07-15T00:00:00"/>
    <s v="Miscellaneous"/>
    <s v="Vinay"/>
    <s v="Ahmedabad"/>
    <s v="Property / BI"/>
    <x v="2"/>
    <n v="15408.4"/>
    <d v="2018-07-16T00:00:00"/>
    <s v="Brokerage"/>
    <s v="Inception"/>
    <m/>
    <d v="2020-01-22T00:00:00"/>
  </r>
  <r>
    <s v="DDD"/>
    <s v="'99000046182400000055"/>
    <s v="Inactive"/>
    <d v="2018-07-16T00:00:00"/>
    <d v="2019-07-15T00:00:00"/>
    <s v="Miscellaneous"/>
    <s v="Vinay"/>
    <s v="Ahmedabad"/>
    <s v="Property / BI"/>
    <x v="2"/>
    <n v="56757.75"/>
    <d v="2018-07-16T00:00:00"/>
    <s v="Brokerage"/>
    <s v="Inception"/>
    <m/>
    <d v="2020-01-22T00:00:00"/>
  </r>
  <r>
    <s v="DDD"/>
    <s v="'99000046192400000001"/>
    <s v="Active"/>
    <d v="2019-04-01T00:00:00"/>
    <d v="2020-03-31T00:00:00"/>
    <s v="Miscellaneous"/>
    <s v="Vinay"/>
    <s v="Ahmedabad"/>
    <s v="Property / BI"/>
    <x v="0"/>
    <n v="60229.25"/>
    <d v="2019-04-01T00:00:00"/>
    <s v="Brokerage"/>
    <s v="Renewal"/>
    <m/>
    <d v="2020-01-22T00:00:00"/>
  </r>
  <r>
    <s v="DDD"/>
    <s v="'99000046192400000020"/>
    <s v="Active"/>
    <d v="2019-04-27T00:00:00"/>
    <d v="2019-05-26T00:00:00"/>
    <s v="Miscellaneous"/>
    <s v="Vinay"/>
    <s v="Ahmedabad"/>
    <s v="Construction, Power &amp; Infrastructure"/>
    <x v="0"/>
    <n v="21358.38"/>
    <d v="2019-04-27T00:00:00"/>
    <s v="Brokerage"/>
    <s v="Renewal"/>
    <m/>
    <d v="2020-01-22T00:00:00"/>
  </r>
  <r>
    <s v="DDD"/>
    <s v="'99000046192400000039"/>
    <s v="Active"/>
    <d v="2019-06-12T00:00:00"/>
    <d v="2020-06-11T00:00:00"/>
    <s v="Miscellaneous"/>
    <s v="Vinay"/>
    <s v="Ahmedabad"/>
    <s v="Property / BI"/>
    <x v="2"/>
    <n v="10937.5"/>
    <d v="2019-06-12T00:00:00"/>
    <s v="Brokerage"/>
    <s v="Renewal"/>
    <m/>
    <d v="2020-01-22T00:00:00"/>
  </r>
  <r>
    <s v="DDD"/>
    <s v="'99000046192400000057"/>
    <s v="Active"/>
    <d v="2019-07-16T00:00:00"/>
    <d v="2020-07-15T00:00:00"/>
    <s v="Miscellaneous"/>
    <s v="Vinay"/>
    <s v="Ahmedabad"/>
    <s v="Property / BI"/>
    <x v="2"/>
    <n v="16474.5"/>
    <d v="2019-07-16T00:00:00"/>
    <s v="Brokerage"/>
    <s v="Renewal"/>
    <m/>
    <d v="2020-01-22T00:00:00"/>
  </r>
  <r>
    <s v="DDD"/>
    <s v="'99000046192400000058"/>
    <s v="Active"/>
    <d v="2019-07-16T00:00:00"/>
    <d v="2020-07-15T00:00:00"/>
    <s v="Miscellaneous"/>
    <s v="Vinay"/>
    <s v="Ahmedabad"/>
    <s v="Construction, Power &amp; Infrastructure"/>
    <x v="2"/>
    <n v="10776.25"/>
    <d v="2019-07-16T00:00:00"/>
    <s v="Brokerage"/>
    <s v="Renewal"/>
    <m/>
    <d v="2020-01-22T00:00:00"/>
  </r>
  <r>
    <s v="DDD"/>
    <s v="'99000046192400000059"/>
    <s v="Active"/>
    <d v="2019-07-16T00:00:00"/>
    <d v="2020-07-15T00:00:00"/>
    <s v="Miscellaneous"/>
    <s v="Vinay"/>
    <s v="Ahmedabad"/>
    <s v="Property / BI"/>
    <x v="2"/>
    <n v="61042.25"/>
    <d v="2019-07-16T00:00:00"/>
    <s v="Brokerage"/>
    <s v="Renewal"/>
    <m/>
    <d v="2020-01-22T00:00:00"/>
  </r>
  <r>
    <s v="DDD"/>
    <s v="'99000046192400000060"/>
    <s v="Active"/>
    <d v="2019-07-15T00:00:00"/>
    <d v="2020-07-14T00:00:00"/>
    <s v="Fire"/>
    <s v="Raju Kumar"/>
    <s v="Ahmedabad"/>
    <s v="Property / BI"/>
    <x v="2"/>
    <n v="15601.02"/>
    <d v="2019-07-15T00:00:00"/>
    <s v="Brokerage"/>
    <s v="Inception"/>
    <m/>
    <d v="2020-01-22T00:00:00"/>
  </r>
  <r>
    <s v="DDD"/>
    <s v="&quot;_x0009_99000048170300000007&quot;"/>
    <s v="Active"/>
    <d v="2017-04-27T00:00:00"/>
    <d v="2018-04-26T00:00:00"/>
    <s v="Miscellaneous"/>
    <s v="Vinay"/>
    <s v="Ahmedabad"/>
    <s v="Construction, Power &amp; Infrastructure"/>
    <x v="2"/>
    <n v="7000"/>
    <d v="2018-04-26T00:00:00"/>
    <s v="Brokerage"/>
    <s v="Inception"/>
    <m/>
    <d v="2020-01-22T00:00:00"/>
  </r>
  <r>
    <s v="DDD"/>
    <n v="1.6023182843E+17"/>
    <s v="Inactive"/>
    <d v="2018-08-06T00:00:00"/>
    <d v="2019-08-05T00:00:00"/>
    <s v="Employee Benefits"/>
    <s v="Vididt Saha"/>
    <s v="Ahmedabad"/>
    <s v="Employee Benefits (EB)"/>
    <x v="0"/>
    <n v="21000"/>
    <d v="2018-08-06T00:00:00"/>
    <s v="Brokerage"/>
    <s v="Lapse"/>
    <s v="OTHR â€“ Other"/>
    <d v="2020-01-22T00:00:00"/>
  </r>
  <r>
    <s v="DDD"/>
    <s v="HG00003377000100"/>
    <s v="Active"/>
    <d v="2019-08-10T00:00:00"/>
    <d v="2020-08-09T00:00:00"/>
    <s v="Employee Benefits"/>
    <s v="Vididt Saha"/>
    <s v="Ahmedabad"/>
    <s v="Employee Benefits (EB)"/>
    <x v="2"/>
    <n v="28069.13"/>
    <d v="2019-08-10T00:00:00"/>
    <s v="Brokerage"/>
    <s v="Inception"/>
    <m/>
    <d v="2020-01-22T00:00:00"/>
  </r>
  <r>
    <s v="DDD"/>
    <n v="41047870"/>
    <s v="Active"/>
    <d v="2019-07-05T00:00:00"/>
    <d v="2020-07-04T00:00:00"/>
    <s v="Liability"/>
    <s v="Abhinav Shivam"/>
    <s v="Ahmedabad"/>
    <s v="Liability"/>
    <x v="1"/>
    <n v="72675"/>
    <d v="2019-07-05T00:00:00"/>
    <s v="Brokerage"/>
    <s v="Inception"/>
    <m/>
    <d v="2020-01-22T00:00:00"/>
  </r>
  <r>
    <s v="DDD"/>
    <n v="41047870"/>
    <s v="Active"/>
    <d v="2019-07-05T00:00:00"/>
    <d v="2020-07-04T00:00:00"/>
    <s v="Liability"/>
    <s v="Abhinav Shivam"/>
    <s v="Ahmedabad"/>
    <s v="Liability"/>
    <x v="1"/>
    <n v="72675"/>
    <d v="2019-07-05T00:00:00"/>
    <s v="Brokerage"/>
    <s v="Inception"/>
    <m/>
    <d v="2020-01-22T00:00:00"/>
  </r>
  <r>
    <s v="LAP"/>
    <s v="0865000748 01"/>
    <s v="Inactive"/>
    <d v="2018-04-01T00:00:00"/>
    <d v="2019-03-31T00:00:00"/>
    <s v="Marine"/>
    <s v="Ketan Jain"/>
    <s v="Ahmedabad"/>
    <s v="Marine"/>
    <x v="0"/>
    <n v="23771.05"/>
    <d v="2018-04-01T00:00:00"/>
    <s v="Brokerage"/>
    <s v="Inception"/>
    <m/>
    <d v="2020-01-22T00:00:00"/>
  </r>
  <r>
    <s v="LAP"/>
    <s v="0865000748 02"/>
    <s v="Active"/>
    <d v="2019-04-01T00:00:00"/>
    <d v="2020-03-31T00:00:00"/>
    <s v="Marine"/>
    <s v="Ketan Jain"/>
    <s v="Ahmedabad"/>
    <s v="Marine"/>
    <x v="0"/>
    <n v="21399.439999999999"/>
    <d v="2019-05-31T00:00:00"/>
    <s v="Brokerage"/>
    <s v="Renewal"/>
    <m/>
    <d v="2020-01-22T00:00:00"/>
  </r>
  <r>
    <s v="LAP"/>
    <n v="22364363"/>
    <s v="Active"/>
    <d v="2018-11-01T00:00:00"/>
    <d v="2019-10-31T00:00:00"/>
    <s v="Marine"/>
    <s v="Vinay"/>
    <s v="Ahmedabad"/>
    <s v="Affinity"/>
    <x v="0"/>
    <n v="23100.17"/>
    <d v="2019-10-31T00:00:00"/>
    <s v="Brokerage"/>
    <s v="Inception"/>
    <m/>
    <d v="2020-01-22T00:00:00"/>
  </r>
  <r>
    <s v="LAP"/>
    <n v="22387698"/>
    <s v="Active"/>
    <d v="2018-12-24T00:00:00"/>
    <d v="2019-12-23T00:00:00"/>
    <s v="Marine"/>
    <s v="Vinay"/>
    <s v="Ahmedabad"/>
    <s v="Marine"/>
    <x v="0"/>
    <n v="1113.92"/>
    <d v="2018-12-24T00:00:00"/>
    <s v="Brokerage"/>
    <s v="Inception"/>
    <m/>
    <d v="2020-01-22T00:00:00"/>
  </r>
  <r>
    <s v="LAP"/>
    <n v="9.9000036180199997E+19"/>
    <s v="Active"/>
    <d v="2018-09-06T00:00:00"/>
    <d v="2019-09-05T00:00:00"/>
    <s v="Liability"/>
    <s v="Vididt Saha"/>
    <s v="Ahmedabad"/>
    <s v="Liability"/>
    <x v="2"/>
    <n v="65000"/>
    <d v="2018-09-06T00:00:00"/>
    <s v="Brokerage"/>
    <s v="Inception"/>
    <m/>
    <d v="2020-01-22T00:00:00"/>
  </r>
  <r>
    <s v="LAP"/>
    <n v="32117648"/>
    <s v="Active"/>
    <d v="2019-02-26T00:00:00"/>
    <d v="2020-02-25T00:00:00"/>
    <s v="Engineering"/>
    <s v="Vididt Saha"/>
    <s v="Ahmedabad"/>
    <s v="Construction, Power &amp; Infrastructure"/>
    <x v="2"/>
    <n v="2077.5"/>
    <d v="2019-02-26T00:00:00"/>
    <s v="Brokerage"/>
    <s v="Inception"/>
    <m/>
    <d v="2020-01-22T00:00:00"/>
  </r>
  <r>
    <s v="LAP"/>
    <n v="43152633"/>
    <s v="Inactive"/>
    <d v="2017-11-10T00:00:00"/>
    <d v="2018-05-09T00:00:00"/>
    <s v="Miscellaneous"/>
    <s v="Vididt Saha"/>
    <s v="Ahmedabad"/>
    <s v="Liability"/>
    <x v="2"/>
    <n v="1566.2"/>
    <d v="2017-11-10T00:00:00"/>
    <s v="Brokerage"/>
    <s v="Lapse"/>
    <s v="NOLN - No Longer Needed"/>
    <d v="2020-01-22T00:00:00"/>
  </r>
  <r>
    <s v="LAP"/>
    <n v="43167538"/>
    <s v="Inactive"/>
    <d v="2018-06-15T00:00:00"/>
    <d v="2018-07-14T00:00:00"/>
    <s v="Miscellaneous"/>
    <s v="Vididt Saha"/>
    <s v="Ahmedabad"/>
    <s v="Liability"/>
    <x v="2"/>
    <n v="639.25"/>
    <d v="2018-06-15T00:00:00"/>
    <s v="Brokerage"/>
    <s v="Lapse"/>
    <s v="NOLN - No Longer Needed"/>
    <d v="2020-01-22T00:00:00"/>
  </r>
  <r>
    <s v="LAP"/>
    <n v="43167694"/>
    <s v="Inactive"/>
    <d v="2018-06-06T00:00:00"/>
    <d v="2019-06-05T00:00:00"/>
    <s v="Miscellaneous"/>
    <s v="Vididt Saha"/>
    <s v="Ahmedabad"/>
    <s v="Liability"/>
    <x v="2"/>
    <n v="1180.8800000000001"/>
    <d v="2018-06-06T00:00:00"/>
    <s v="Brokerage"/>
    <s v="Lapse"/>
    <s v="NOLN - No Longer Needed"/>
    <d v="2020-01-22T00:00:00"/>
  </r>
  <r>
    <s v="LAP"/>
    <n v="43191701"/>
    <s v="Active"/>
    <d v="2019-07-02T00:00:00"/>
    <d v="2020-01-01T00:00:00"/>
    <s v="Miscellaneous"/>
    <s v="Vididt Saha"/>
    <s v="Ahmedabad"/>
    <s v="Liability"/>
    <x v="2"/>
    <n v="1558.76"/>
    <d v="2019-07-02T00:00:00"/>
    <s v="Brokerage"/>
    <s v="Inception"/>
    <m/>
    <d v="2020-01-22T00:00:00"/>
  </r>
  <r>
    <s v="LAP"/>
    <n v="9.9000036180199997E+19"/>
    <s v="Active"/>
    <d v="2018-09-06T00:00:00"/>
    <d v="2024-03-05T00:00:00"/>
    <s v="Liability"/>
    <s v="Vididt Saha"/>
    <s v="Ahmedabad"/>
    <s v="Liability"/>
    <x v="2"/>
    <n v="59375"/>
    <d v="2018-09-06T00:00:00"/>
    <s v="Brokerage"/>
    <s v="Inception"/>
    <m/>
    <d v="2020-01-22T00:00:00"/>
  </r>
  <r>
    <s v="LAP"/>
    <n v="9.9000044160300007E+19"/>
    <s v="Inactive"/>
    <d v="2017-01-09T00:00:00"/>
    <d v="2018-04-08T00:00:00"/>
    <s v="Engineering"/>
    <s v="Vididt Saha"/>
    <s v="Ahmedabad"/>
    <s v="Construction, Power &amp; Infrastructure"/>
    <x v="2"/>
    <n v="56150.75"/>
    <d v="2017-01-09T00:00:00"/>
    <s v="Brokerage"/>
    <s v="Lapse"/>
    <s v="NOLN - No Longer Needed"/>
    <d v="2020-01-22T00:00:00"/>
  </r>
  <r>
    <s v="LAP"/>
    <n v="9.9000044170299998E+19"/>
    <s v="Inactive"/>
    <d v="2017-11-10T00:00:00"/>
    <d v="2018-11-09T00:00:00"/>
    <s v="Miscellaneous"/>
    <s v="Vididt Saha"/>
    <s v="Ahmedabad"/>
    <s v="Construction, Power &amp; Infrastructure"/>
    <x v="2"/>
    <n v="3132.5"/>
    <d v="2017-11-10T00:00:00"/>
    <s v="Brokerage"/>
    <s v="Lapse"/>
    <s v="NOLN - No Longer Needed"/>
    <d v="2020-01-22T00:00:00"/>
  </r>
  <r>
    <s v="LAP"/>
    <n v="9.9000044170299998E+19"/>
    <s v="Active"/>
    <d v="2017-11-10T00:00:00"/>
    <d v="2019-11-09T00:00:00"/>
    <s v="Engineering"/>
    <s v="Vididt Saha"/>
    <s v="Ahmedabad"/>
    <s v="Construction, Power &amp; Infrastructure"/>
    <x v="2"/>
    <n v="30978.63"/>
    <d v="2017-11-10T00:00:00"/>
    <s v="Brokerage"/>
    <s v="Inception"/>
    <m/>
    <d v="2020-01-22T00:00:00"/>
  </r>
  <r>
    <s v="LAP"/>
    <n v="9.9000044170299998E+19"/>
    <s v="Active"/>
    <d v="2018-02-02T00:00:00"/>
    <d v="2020-02-01T00:00:00"/>
    <s v="Engineering"/>
    <s v="Vididt Saha"/>
    <s v="Ahmedabad"/>
    <s v="Liability"/>
    <x v="2"/>
    <n v="17934.88"/>
    <d v="2018-02-02T00:00:00"/>
    <s v="Brokerage"/>
    <s v="Inception"/>
    <m/>
    <d v="2020-01-22T00:00:00"/>
  </r>
  <r>
    <s v="LAP"/>
    <n v="9.9000044170299998E+19"/>
    <s v="Active"/>
    <d v="2018-02-21T00:00:00"/>
    <d v="2020-02-20T00:00:00"/>
    <s v="Engineering"/>
    <s v="Vididt Saha"/>
    <s v="Ahmedabad"/>
    <s v="Construction, Power &amp; Infrastructure"/>
    <x v="2"/>
    <n v="15668.25"/>
    <d v="2018-02-21T00:00:00"/>
    <s v="Brokerage"/>
    <s v="Inception"/>
    <m/>
    <d v="2020-01-22T00:00:00"/>
  </r>
  <r>
    <s v="LAP"/>
    <n v="9.9000044180300005E+19"/>
    <s v="Active"/>
    <d v="2018-04-09T00:00:00"/>
    <d v="2019-07-08T00:00:00"/>
    <s v="Engineering"/>
    <s v="Vididt Saha"/>
    <s v="Ahmedabad"/>
    <s v="Construction, Power &amp; Infrastructure"/>
    <x v="2"/>
    <n v="11239.38"/>
    <d v="2018-04-09T00:00:00"/>
    <s v="Brokerage"/>
    <s v="Inception"/>
    <m/>
    <d v="2020-01-22T00:00:00"/>
  </r>
  <r>
    <s v="LAP"/>
    <n v="9.9000044180300005E+19"/>
    <s v="Inactive"/>
    <d v="2018-07-09T00:00:00"/>
    <d v="2018-10-08T00:00:00"/>
    <s v="Engineering"/>
    <s v="Vididt Saha"/>
    <s v="Ahmedabad"/>
    <s v="Construction, Power &amp; Infrastructure"/>
    <x v="0"/>
    <n v="11239.38"/>
    <d v="2018-07-09T00:00:00"/>
    <s v="Brokerage"/>
    <s v="Lapse"/>
    <s v="NOLN - No Longer Needed"/>
    <d v="2020-01-22T00:00:00"/>
  </r>
  <r>
    <s v="LAP"/>
    <n v="9.9000044180300005E+19"/>
    <s v="Active"/>
    <d v="2018-08-10T00:00:00"/>
    <d v="2020-02-09T00:00:00"/>
    <s v="Engineering"/>
    <s v="Vididt Saha"/>
    <s v="Ahmedabad"/>
    <s v="Construction, Power &amp; Infrastructure"/>
    <x v="2"/>
    <n v="21442.38"/>
    <d v="2019-10-20T00:00:00"/>
    <s v="Brokerage"/>
    <s v="Inception"/>
    <m/>
    <d v="2020-01-22T00:00:00"/>
  </r>
  <r>
    <s v="LAP"/>
    <n v="9.9000044180300005E+19"/>
    <s v="Active"/>
    <d v="2018-08-10T00:00:00"/>
    <d v="2020-02-09T00:00:00"/>
    <s v="Engineering"/>
    <s v="Vididt Saha"/>
    <s v="Ahmedabad"/>
    <s v="Construction, Power &amp; Infrastructure"/>
    <x v="2"/>
    <n v="21442.75"/>
    <d v="2018-11-27T00:00:00"/>
    <s v="Brokerage"/>
    <s v="Inception"/>
    <m/>
    <d v="2020-01-22T00:00:00"/>
  </r>
  <r>
    <s v="LAP"/>
    <n v="9.9000044180300005E+19"/>
    <s v="Active"/>
    <d v="2018-08-10T00:00:00"/>
    <d v="2020-02-09T00:00:00"/>
    <s v="Engineering"/>
    <s v="Vididt Saha"/>
    <s v="Ahmedabad"/>
    <s v="Construction, Power &amp; Infrastructure"/>
    <x v="2"/>
    <n v="21442.75"/>
    <d v="2019-03-16T00:00:00"/>
    <s v="Brokerage"/>
    <s v="Inception"/>
    <m/>
    <d v="2020-01-22T00:00:00"/>
  </r>
  <r>
    <s v="LAP"/>
    <n v="9.9000044180300005E+19"/>
    <s v="Active"/>
    <d v="2018-08-10T00:00:00"/>
    <d v="2020-02-09T00:00:00"/>
    <s v="Engineering"/>
    <s v="Vididt Saha"/>
    <s v="Ahmedabad"/>
    <s v="Construction, Power &amp; Infrastructure"/>
    <x v="2"/>
    <n v="21442.75"/>
    <d v="2019-07-03T00:00:00"/>
    <s v="Brokerage"/>
    <s v="Inception"/>
    <m/>
    <d v="2020-01-22T00:00:00"/>
  </r>
  <r>
    <s v="LAP"/>
    <n v="9.9000044180300005E+19"/>
    <s v="Active"/>
    <d v="2018-08-10T00:00:00"/>
    <d v="2020-02-09T00:00:00"/>
    <s v="Engineering"/>
    <s v="Vididt Saha"/>
    <s v="Ahmedabad"/>
    <s v="Construction, Power &amp; Infrastructure"/>
    <x v="2"/>
    <n v="27085.5"/>
    <d v="2018-08-10T00:00:00"/>
    <s v="Brokerage"/>
    <s v="Inception"/>
    <m/>
    <d v="2020-01-22T00:00:00"/>
  </r>
  <r>
    <s v="LAP"/>
    <n v="9.9000044180300005E+19"/>
    <s v="Active"/>
    <d v="2018-08-10T00:00:00"/>
    <d v="2020-02-09T00:00:00"/>
    <s v="Engineering"/>
    <s v="Vididt Saha"/>
    <s v="Ahmedabad"/>
    <s v="Construction, Power &amp; Infrastructure"/>
    <x v="2"/>
    <n v="17949.04"/>
    <d v="2018-11-27T00:00:00"/>
    <s v="Brokerage"/>
    <s v="Inception"/>
    <m/>
    <d v="2020-01-22T00:00:00"/>
  </r>
  <r>
    <s v="LAP"/>
    <n v="9.9000044180300005E+19"/>
    <s v="Active"/>
    <d v="2018-08-10T00:00:00"/>
    <d v="2020-02-09T00:00:00"/>
    <s v="Engineering"/>
    <s v="Vididt Saha"/>
    <s v="Ahmedabad"/>
    <s v="Construction, Power &amp; Infrastructure"/>
    <x v="2"/>
    <n v="17949.04"/>
    <d v="2019-03-16T00:00:00"/>
    <s v="Brokerage"/>
    <s v="Inception"/>
    <m/>
    <d v="2020-01-22T00:00:00"/>
  </r>
  <r>
    <s v="LAP"/>
    <n v="9.9000044180300005E+19"/>
    <s v="Active"/>
    <d v="2018-08-10T00:00:00"/>
    <d v="2020-02-09T00:00:00"/>
    <s v="Engineering"/>
    <s v="Vididt Saha"/>
    <s v="Ahmedabad"/>
    <s v="Construction, Power &amp; Infrastructure"/>
    <x v="2"/>
    <n v="17949.04"/>
    <d v="2019-07-03T00:00:00"/>
    <s v="Brokerage"/>
    <s v="Inception"/>
    <m/>
    <d v="2020-01-22T00:00:00"/>
  </r>
  <r>
    <s v="LAP"/>
    <n v="9.9000044180300005E+19"/>
    <s v="Active"/>
    <d v="2018-08-10T00:00:00"/>
    <d v="2020-02-09T00:00:00"/>
    <s v="Engineering"/>
    <s v="Vididt Saha"/>
    <s v="Ahmedabad"/>
    <s v="Construction, Power &amp; Infrastructure"/>
    <x v="2"/>
    <n v="17949.04"/>
    <d v="2019-10-20T00:00:00"/>
    <s v="Brokerage"/>
    <s v="Inception"/>
    <m/>
    <d v="2020-01-22T00:00:00"/>
  </r>
  <r>
    <s v="LAP"/>
    <n v="9.9000044180300005E+19"/>
    <s v="Active"/>
    <d v="2018-08-10T00:00:00"/>
    <d v="2020-02-09T00:00:00"/>
    <s v="Engineering"/>
    <s v="Vididt Saha"/>
    <s v="Ahmedabad"/>
    <s v="Construction, Power &amp; Infrastructure"/>
    <x v="2"/>
    <n v="22672.47"/>
    <d v="2018-08-10T00:00:00"/>
    <s v="Brokerage"/>
    <s v="Inception"/>
    <m/>
    <d v="2020-01-22T00:00:00"/>
  </r>
  <r>
    <s v="LAP"/>
    <n v="9.9000044180300005E+19"/>
    <s v="Active"/>
    <d v="2018-10-09T00:00:00"/>
    <d v="2019-10-08T00:00:00"/>
    <s v="Engineering"/>
    <s v="Vididt Saha"/>
    <s v="Ahmedabad"/>
    <s v="Construction, Power &amp; Infrastructure"/>
    <x v="2"/>
    <n v="11239.38"/>
    <d v="2018-10-09T00:00:00"/>
    <s v="Brokerage"/>
    <s v="Inception"/>
    <m/>
    <d v="2020-01-22T00:00:00"/>
  </r>
  <r>
    <s v="LAP"/>
    <n v="9.9000044190300006E+17"/>
    <s v="Active"/>
    <d v="2019-04-10T00:00:00"/>
    <d v="2019-06-09T00:00:00"/>
    <s v="Engineering"/>
    <s v="Vididt Saha"/>
    <s v="Ahmedabad"/>
    <s v="Construction, Power &amp; Infrastructure"/>
    <x v="2"/>
    <n v="2212.38"/>
    <d v="2019-04-10T00:00:00"/>
    <s v="Brokerage"/>
    <s v="Inception"/>
    <m/>
    <d v="2020-01-22T00:00:00"/>
  </r>
  <r>
    <s v="LAP"/>
    <s v="LWC/I2688106/71/10/006144"/>
    <s v="Inactive"/>
    <d v="2018-07-10T00:00:00"/>
    <d v="2018-10-09T00:00:00"/>
    <s v="Miscellaneous"/>
    <s v="Vididt Saha"/>
    <s v="Ahmedabad"/>
    <s v="Liability"/>
    <x v="2"/>
    <n v="1363"/>
    <d v="2018-07-10T00:00:00"/>
    <s v="Brokerage"/>
    <s v="Lapse"/>
    <s v="NOLN - No Longer Needed"/>
    <d v="2020-01-22T00:00:00"/>
  </r>
  <r>
    <s v="LAP"/>
    <s v="M6867997"/>
    <s v="Active"/>
    <d v="2019-03-25T00:00:00"/>
    <d v="2020-03-24T00:00:00"/>
    <s v="Motor"/>
    <s v="Vididt Saha"/>
    <s v="Ahmedabad"/>
    <s v="Motor"/>
    <x v="2"/>
    <n v="157.5"/>
    <d v="2019-03-25T00:00:00"/>
    <s v="Brokerage"/>
    <s v="Inception"/>
    <m/>
    <d v="2020-01-22T00:00:00"/>
  </r>
  <r>
    <s v="LAP"/>
    <s v="M7016785"/>
    <s v="Active"/>
    <d v="2019-03-29T00:00:00"/>
    <d v="2020-03-28T00:00:00"/>
    <s v="Motor"/>
    <s v="Vididt Saha"/>
    <s v="Ahmedabad"/>
    <s v="Motor"/>
    <x v="2"/>
    <n v="1749.45"/>
    <d v="2019-03-29T00:00:00"/>
    <s v="Brokerage"/>
    <s v="Inception"/>
    <m/>
    <d v="2020-01-22T00:00:00"/>
  </r>
  <r>
    <s v="LAP"/>
    <s v="'310304491710000022"/>
    <s v="Active"/>
    <d v="2018-03-25T00:00:00"/>
    <d v="2019-03-24T00:00:00"/>
    <s v="Liability"/>
    <s v="Vinay"/>
    <s v="Ahmedabad"/>
    <s v="Liability"/>
    <x v="0"/>
    <n v="6250"/>
    <d v="2018-03-25T00:00:00"/>
    <s v="Brokerage"/>
    <s v="Inception"/>
    <m/>
    <d v="2020-01-22T00:00:00"/>
  </r>
  <r>
    <s v="LAP"/>
    <s v="OG-20-2202-3305-00000123"/>
    <s v="Active"/>
    <d v="2019-03-25T00:00:00"/>
    <d v="2020-03-24T00:00:00"/>
    <s v="Liability"/>
    <s v="Manish Sharma"/>
    <s v="Ahmedabad"/>
    <s v="Liability"/>
    <x v="0"/>
    <n v="8125"/>
    <d v="2019-03-25T00:00:00"/>
    <s v="Brokerage"/>
    <s v="Inception"/>
    <m/>
    <d v="2020-01-22T00:00:00"/>
  </r>
  <r>
    <s v="LAP"/>
    <n v="2280038722"/>
    <s v="Active"/>
    <d v="2019-07-15T00:00:00"/>
    <d v="2020-01-14T00:00:00"/>
    <s v="Miscellaneous"/>
    <s v="Vididt Saha"/>
    <s v="Ahmedabad"/>
    <s v="Emerging Corporates Group (ECG)"/>
    <x v="2"/>
    <n v="2788.75"/>
    <d v="2019-07-15T00:00:00"/>
    <s v="Brokerage"/>
    <s v="Inception"/>
    <m/>
    <d v="2020-01-22T00:00:00"/>
  </r>
  <r>
    <s v="LAP"/>
    <n v="43170791"/>
    <s v="Active"/>
    <d v="2018-08-10T00:00:00"/>
    <d v="2019-06-09T00:00:00"/>
    <s v="Miscellaneous"/>
    <s v="Vididt Saha"/>
    <s v="Ahmedabad"/>
    <s v="Liability"/>
    <x v="1"/>
    <n v="7827.77"/>
    <d v="2018-08-10T00:00:00"/>
    <s v="Brokerage"/>
    <s v="Endorsement"/>
    <m/>
    <d v="2020-01-22T00:00:00"/>
  </r>
  <r>
    <s v="LAP"/>
    <n v="43170791"/>
    <s v="Active"/>
    <d v="2018-08-10T00:00:00"/>
    <d v="2019-06-09T00:00:00"/>
    <s v="Miscellaneous"/>
    <s v="Vididt Saha"/>
    <s v="Ahmedabad"/>
    <s v="Liability"/>
    <x v="1"/>
    <n v="0"/>
    <d v="2018-10-25T00:00:00"/>
    <s v="Brokerage "/>
    <s v="Endorsement"/>
    <m/>
    <d v="2020-01-22T00:00:00"/>
  </r>
  <r>
    <s v="LAP"/>
    <n v="43170791"/>
    <s v="Active"/>
    <d v="2018-08-10T00:00:00"/>
    <d v="2019-06-09T00:00:00"/>
    <s v="Miscellaneous"/>
    <s v="Vididt Saha"/>
    <s v="Ahmedabad"/>
    <s v="Liability"/>
    <x v="1"/>
    <n v="4194.8"/>
    <d v="2019-01-22T00:00:00"/>
    <s v="Brokerage "/>
    <s v="Endorsement"/>
    <m/>
    <d v="2020-01-22T00:00:00"/>
  </r>
  <r>
    <s v="LAP"/>
    <n v="43182398"/>
    <s v="Inactive"/>
    <d v="2019-02-19T00:00:00"/>
    <d v="2020-05-18T00:00:00"/>
    <s v="Miscellaneous"/>
    <s v="Vididt Saha"/>
    <s v="Ahmedabad"/>
    <s v="Liability"/>
    <x v="2"/>
    <n v="1390.13"/>
    <d v="2019-02-19T00:00:00"/>
    <s v="Brokerage"/>
    <s v="Inception"/>
    <m/>
    <d v="2020-01-22T00:00:00"/>
  </r>
  <r>
    <s v="LAP"/>
    <n v="4318239800002"/>
    <s v="Active"/>
    <d v="2020-05-18T00:00:00"/>
    <d v="2020-08-18T00:00:00"/>
    <s v="Miscellaneous"/>
    <s v="Vididt Saha"/>
    <s v="Ahmedabad"/>
    <s v="Liability"/>
    <x v="2"/>
    <n v="1390.13"/>
    <d v="2020-05-18T00:00:00"/>
    <s v="Brokerage"/>
    <s v="Renewal"/>
    <m/>
    <d v="2020-01-22T00:00:00"/>
  </r>
  <r>
    <s v="LAP"/>
    <n v="43189992"/>
    <s v="Active"/>
    <d v="2019-06-10T00:00:00"/>
    <d v="2019-12-09T00:00:00"/>
    <s v="Miscellaneous"/>
    <s v="Vididt Saha"/>
    <s v="Ahmedabad"/>
    <s v="Liability"/>
    <x v="2"/>
    <n v="7835.19"/>
    <d v="2019-06-10T00:00:00"/>
    <s v="Brokerage"/>
    <s v="Inception"/>
    <m/>
    <d v="2020-01-22T00:00:00"/>
  </r>
  <r>
    <s v="LAP"/>
    <n v="43190133"/>
    <s v="Active"/>
    <d v="2019-06-11T00:00:00"/>
    <d v="2019-12-10T00:00:00"/>
    <s v="Miscellaneous"/>
    <s v="Vididt Saha"/>
    <s v="Ahmedabad"/>
    <s v="Liability"/>
    <x v="2"/>
    <n v="7782.56"/>
    <d v="2019-06-11T00:00:00"/>
    <s v="Brokerage"/>
    <s v="Inception"/>
    <m/>
    <d v="2020-01-22T00:00:00"/>
  </r>
  <r>
    <s v="LAP"/>
    <n v="43191701"/>
    <s v="Active"/>
    <d v="2019-07-02T00:00:00"/>
    <d v="2020-07-01T00:00:00"/>
    <s v="Miscellaneous"/>
    <s v="Vididt Saha"/>
    <s v="Ahmedabad"/>
    <s v="Liability"/>
    <x v="3"/>
    <n v="1558.76"/>
    <d v="2019-07-02T00:00:00"/>
    <s v="Brokerage"/>
    <s v="Inception"/>
    <m/>
    <d v="2020-01-22T00:00:00"/>
  </r>
  <r>
    <s v="LAP"/>
    <n v="9.9000044190299996E+19"/>
    <s v="Active"/>
    <d v="2019-04-12T00:00:00"/>
    <d v="2019-10-11T00:00:00"/>
    <s v="Engineering"/>
    <s v="Vididt Saha"/>
    <s v="Ahmedabad"/>
    <s v="Construction, Power &amp; Infrastructure"/>
    <x v="2"/>
    <n v="3007.5"/>
    <d v="2019-04-12T00:00:00"/>
    <s v="Brokerage"/>
    <s v="Inception"/>
    <m/>
    <d v="2020-01-22T00:00:00"/>
  </r>
  <r>
    <s v="LAP"/>
    <n v="9.9000044190299996E+19"/>
    <s v="Active"/>
    <d v="2019-11-19T00:00:00"/>
    <d v="2020-11-18T00:00:00"/>
    <s v="Engineering"/>
    <s v="Vididt Saha"/>
    <s v="Ahmedabad"/>
    <s v="Construction, Power &amp; Infrastructure"/>
    <x v="2"/>
    <n v="26804.5"/>
    <d v="2019-11-19T00:00:00"/>
    <s v="Brokerage"/>
    <s v="Inception"/>
    <m/>
    <d v="2020-01-22T00:00:00"/>
  </r>
  <r>
    <s v="LAP"/>
    <s v="OG-19-2201-0420-00000001"/>
    <s v="Inactive"/>
    <d v="2018-04-01T00:00:00"/>
    <d v="2019-03-31T00:00:00"/>
    <s v="Miscellaneous"/>
    <s v="Animesh Rawat"/>
    <s v="Ahmedabad"/>
    <s v="Global Client Network (GNB Inward)"/>
    <x v="0"/>
    <n v="1771.98"/>
    <d v="2018-04-01T00:00:00"/>
    <s v="Brokerage"/>
    <s v="Inception"/>
    <m/>
    <d v="2020-01-22T00:00:00"/>
  </r>
  <r>
    <s v="LAP"/>
    <s v="OG-19-2201-0420-00000001"/>
    <s v="Inactive"/>
    <d v="2018-04-01T00:00:00"/>
    <d v="2019-03-31T00:00:00"/>
    <s v="Miscellaneous"/>
    <s v="Animesh Rawat"/>
    <s v="Ahmedabad"/>
    <s v="Global Client Network (GNB Inward)"/>
    <x v="0"/>
    <n v="681.53"/>
    <d v="2018-04-01T00:00:00"/>
    <s v="Brokerage"/>
    <s v="Inception"/>
    <m/>
    <d v="2020-01-22T00:00:00"/>
  </r>
  <r>
    <s v="LAP"/>
    <s v="OG-19-2201-0420-00000001"/>
    <s v="Inactive"/>
    <d v="2018-04-01T00:00:00"/>
    <d v="2019-03-31T00:00:00"/>
    <s v="Miscellaneous"/>
    <s v="Animesh Rawat"/>
    <s v="Ahmedabad"/>
    <s v="Global Client Network (GNB Inward)"/>
    <x v="0"/>
    <n v="272.61"/>
    <d v="2018-04-01T00:00:00"/>
    <s v="Brokerage"/>
    <s v="Inception"/>
    <m/>
    <d v="2020-01-22T00:00:00"/>
  </r>
  <r>
    <s v="LAP"/>
    <s v="OG-19-2201-0425-00000001"/>
    <s v="Inactive"/>
    <d v="2018-04-01T00:00:00"/>
    <d v="2019-03-31T00:00:00"/>
    <s v="Miscellaneous"/>
    <s v="Animesh Rawat"/>
    <s v="Ahmedabad"/>
    <s v="Global Client Network (GNB Inward)"/>
    <x v="0"/>
    <n v="4175.3599999999997"/>
    <d v="2018-04-01T00:00:00"/>
    <s v="Brokerage"/>
    <s v="Inception"/>
    <m/>
    <d v="2020-01-22T00:00:00"/>
  </r>
  <r>
    <s v="LAP"/>
    <s v="OG-19-2201-0425-00000001"/>
    <s v="Inactive"/>
    <d v="2018-04-01T00:00:00"/>
    <d v="2019-03-31T00:00:00"/>
    <s v="Miscellaneous"/>
    <s v="Animesh Rawat"/>
    <s v="Ahmedabad"/>
    <s v="Global Client Network (GNB Inward)"/>
    <x v="0"/>
    <n v="1605.91"/>
    <d v="2018-04-01T00:00:00"/>
    <s v="Brokerage"/>
    <s v="Inception"/>
    <m/>
    <d v="2020-01-22T00:00:00"/>
  </r>
  <r>
    <s v="LAP"/>
    <s v="OG-19-2201-0425-00000001"/>
    <s v="Inactive"/>
    <d v="2018-04-01T00:00:00"/>
    <d v="2019-03-31T00:00:00"/>
    <s v="Miscellaneous"/>
    <s v="Animesh Rawat"/>
    <s v="Ahmedabad"/>
    <s v="Global Client Network (GNB Inward)"/>
    <x v="0"/>
    <n v="642.36"/>
    <d v="2018-04-01T00:00:00"/>
    <s v="Brokerage"/>
    <s v="Inception"/>
    <m/>
    <d v="2020-01-22T00:00:00"/>
  </r>
  <r>
    <s v="LAP"/>
    <s v="OG-19-2201-4001-00000061"/>
    <s v="Inactive"/>
    <d v="2018-04-01T00:00:00"/>
    <d v="2019-03-31T00:00:00"/>
    <s v="Fire"/>
    <s v="Animesh Rawat"/>
    <s v="Ahmedabad"/>
    <s v="Global Client Network (GNB Inward)"/>
    <x v="0"/>
    <n v="23863.13"/>
    <d v="2108-03-31T00:00:00"/>
    <s v="Brokerage"/>
    <s v="Inception"/>
    <m/>
    <d v="2020-01-22T00:00:00"/>
  </r>
  <r>
    <s v="LAP"/>
    <s v="OG-19-2201-4001-00000061"/>
    <s v="Inactive"/>
    <d v="2018-04-01T00:00:00"/>
    <d v="2019-03-31T00:00:00"/>
    <s v="Fire"/>
    <s v="Animesh Rawat"/>
    <s v="Ahmedabad"/>
    <s v="Global Client Network (GNB Inward)"/>
    <x v="0"/>
    <n v="9178.1299999999992"/>
    <d v="2108-03-31T00:00:00"/>
    <s v="Brokerage"/>
    <s v="Inception"/>
    <m/>
    <d v="2020-01-22T00:00:00"/>
  </r>
  <r>
    <s v="LAP"/>
    <s v="OG-19-2201-4001-00000061"/>
    <s v="Inactive"/>
    <d v="2018-04-01T00:00:00"/>
    <d v="2019-03-31T00:00:00"/>
    <s v="Fire"/>
    <s v="Animesh Rawat"/>
    <s v="Ahmedabad"/>
    <s v="Global Client Network (GNB Inward)"/>
    <x v="0"/>
    <n v="3671.25"/>
    <d v="2108-03-31T00:00:00"/>
    <s v="Brokerage"/>
    <s v="Inception"/>
    <m/>
    <d v="2020-01-22T00:00:00"/>
  </r>
  <r>
    <s v="LAP"/>
    <s v="OG-19-2201-4001-00000063"/>
    <s v="Inactive"/>
    <d v="2018-04-01T00:00:00"/>
    <d v="2019-03-31T00:00:00"/>
    <s v="Fire"/>
    <s v="Animesh Rawat"/>
    <s v="Ahmedabad"/>
    <s v="Global Client Network (GNB Inward)"/>
    <x v="0"/>
    <n v="157.13999999999999"/>
    <d v="2018-04-01T00:00:00"/>
    <s v="Brokerage"/>
    <s v="Inception"/>
    <m/>
    <d v="2020-01-22T00:00:00"/>
  </r>
  <r>
    <s v="LAP"/>
    <s v="OG-19-2201-4001-00000063"/>
    <s v="Inactive"/>
    <d v="2018-04-01T00:00:00"/>
    <d v="2019-03-31T00:00:00"/>
    <s v="Fire"/>
    <s v="Animesh Rawat"/>
    <s v="Ahmedabad"/>
    <s v="Global Client Network (GNB Inward)"/>
    <x v="0"/>
    <n v="60.44"/>
    <d v="2018-04-01T00:00:00"/>
    <s v="Brokerage"/>
    <s v="Inception"/>
    <m/>
    <d v="2020-01-22T00:00:00"/>
  </r>
  <r>
    <s v="LAP"/>
    <s v="OG-19-2201-4001-00000063"/>
    <s v="Inactive"/>
    <d v="2018-04-01T00:00:00"/>
    <d v="2019-03-31T00:00:00"/>
    <s v="Fire"/>
    <s v="Animesh Rawat"/>
    <s v="Ahmedabad"/>
    <s v="Global Client Network (GNB Inward)"/>
    <x v="0"/>
    <n v="24.17"/>
    <d v="2018-04-01T00:00:00"/>
    <s v="Brokerage"/>
    <s v="Inception"/>
    <m/>
    <d v="2020-01-22T00:00:00"/>
  </r>
  <r>
    <s v="LAP"/>
    <s v="OG-19-2201-4005-00000001"/>
    <s v="Active"/>
    <d v="2018-04-01T00:00:00"/>
    <d v="2019-03-31T00:00:00"/>
    <s v="Fire"/>
    <s v="Animesh Rawat"/>
    <s v="Ahmedabad"/>
    <s v="Global Client Network (GNB Inward)"/>
    <x v="0"/>
    <n v="23753.439999999999"/>
    <d v="2018-04-01T00:00:00"/>
    <s v="Brokerage"/>
    <s v="Inception"/>
    <m/>
    <d v="2020-01-22T00:00:00"/>
  </r>
  <r>
    <s v="LAP"/>
    <s v="OG-19-2201-4005-00000001"/>
    <s v="Active"/>
    <d v="2018-04-01T00:00:00"/>
    <d v="2019-03-31T00:00:00"/>
    <s v="Fire"/>
    <s v="Animesh Rawat"/>
    <s v="Ahmedabad"/>
    <s v="Global Client Network (GNB Inward)"/>
    <x v="0"/>
    <n v="9135.94"/>
    <d v="2018-04-01T00:00:00"/>
    <s v="Brokerage"/>
    <s v="Inception"/>
    <m/>
    <d v="2020-01-22T00:00:00"/>
  </r>
  <r>
    <s v="LAP"/>
    <s v="OG-19-2201-4005-00000001"/>
    <s v="Active"/>
    <d v="2018-04-01T00:00:00"/>
    <d v="2019-03-31T00:00:00"/>
    <s v="Fire"/>
    <s v="Animesh Rawat"/>
    <s v="Ahmedabad"/>
    <s v="Global Client Network (GNB Inward)"/>
    <x v="0"/>
    <n v="3654.37"/>
    <d v="2018-04-01T00:00:00"/>
    <s v="Brokerage"/>
    <s v="Inception"/>
    <m/>
    <d v="2020-01-22T00:00:00"/>
  </r>
  <r>
    <s v="LAP"/>
    <s v="OG-20-2201-9931-00000664"/>
    <s v="Active"/>
    <d v="2019-04-01T00:00:00"/>
    <d v="2020-03-31T00:00:00"/>
    <s v="Miscellaneous"/>
    <s v="Animesh Rawat"/>
    <s v="Ahmedabad"/>
    <s v="Global Client Network (GNB Inward)"/>
    <x v="0"/>
    <n v="445.18"/>
    <d v="2019-04-01T00:00:00"/>
    <s v="Brokerage"/>
    <s v="Inception"/>
    <m/>
    <d v="2020-01-22T00:00:00"/>
  </r>
  <r>
    <s v="LAP"/>
    <s v="OG-19-2201-4011-00000002"/>
    <s v="Inactive"/>
    <d v="2018-04-01T00:00:00"/>
    <d v="2019-03-31T00:00:00"/>
    <s v="Miscellaneous"/>
    <s v="Animesh Rawat"/>
    <s v="Ahmedabad"/>
    <s v="Global Client Network (GNB Inward)"/>
    <x v="0"/>
    <n v="1598.68"/>
    <d v="2018-04-01T00:00:00"/>
    <s v="Brokerage"/>
    <s v="Inception"/>
    <m/>
    <d v="2020-01-22T00:00:00"/>
  </r>
  <r>
    <s v="LAP"/>
    <s v="OG-19-2201-4011-00000002"/>
    <s v="Inactive"/>
    <d v="2018-04-01T00:00:00"/>
    <d v="2019-03-31T00:00:00"/>
    <s v="Miscellaneous"/>
    <s v="Animesh Rawat"/>
    <s v="Ahmedabad"/>
    <s v="Global Client Network (GNB Inward)"/>
    <x v="0"/>
    <n v="614.88"/>
    <d v="2018-04-01T00:00:00"/>
    <s v="Brokerage"/>
    <s v="Inception"/>
    <m/>
    <d v="2020-01-22T00:00:00"/>
  </r>
  <r>
    <s v="LAP"/>
    <s v="OG-19-2201-4011-00000002"/>
    <s v="Inactive"/>
    <d v="2018-04-01T00:00:00"/>
    <d v="2019-03-31T00:00:00"/>
    <s v="Miscellaneous"/>
    <s v="Animesh Rawat"/>
    <s v="Ahmedabad"/>
    <s v="Global Client Network (GNB Inward)"/>
    <x v="0"/>
    <n v="245.95"/>
    <d v="2018-04-01T00:00:00"/>
    <s v="Brokerage"/>
    <s v="Inception"/>
    <m/>
    <d v="2020-01-22T00:00:00"/>
  </r>
  <r>
    <s v="LAP"/>
    <s v="OG-20-2201-9931-00000664"/>
    <s v="Active"/>
    <d v="2019-04-01T00:00:00"/>
    <d v="2020-03-31T00:00:00"/>
    <s v="Miscellaneous"/>
    <s v="Animesh Rawat"/>
    <s v="Ahmedabad"/>
    <s v="Global Client Network (GNB Inward)"/>
    <x v="0"/>
    <n v="2077.5100000000002"/>
    <d v="2019-04-01T00:00:00"/>
    <s v="Brokerage"/>
    <s v="Inception"/>
    <m/>
    <d v="2020-01-22T00:00:00"/>
  </r>
  <r>
    <s v="LAP"/>
    <s v="OG-20-2201-9931-00000664"/>
    <s v="Active"/>
    <d v="2019-04-01T00:00:00"/>
    <d v="2020-03-31T00:00:00"/>
    <s v="Miscellaneous"/>
    <s v="Animesh Rawat"/>
    <s v="Ahmedabad"/>
    <s v="Global Client Network (GNB Inward)"/>
    <x v="0"/>
    <n v="445.18"/>
    <d v="2019-04-01T00:00:00"/>
    <s v="Brokerage"/>
    <s v="Inception"/>
    <m/>
    <d v="2020-01-22T00:00:00"/>
  </r>
  <r>
    <s v="LAP"/>
    <s v="0000000007817932-01"/>
    <s v="Active"/>
    <d v="2018-12-16T00:00:00"/>
    <d v="2019-12-15T00:00:00"/>
    <s v="Fire"/>
    <s v="Vinay"/>
    <s v="Ahmedabad"/>
    <s v="Property / BI"/>
    <x v="0"/>
    <n v="33484.339999999997"/>
    <d v="2018-12-16T00:00:00"/>
    <s v="Brokerage"/>
    <s v="Inception"/>
    <m/>
    <d v="2020-01-22T00:00:00"/>
  </r>
  <r>
    <s v="LAP"/>
    <s v="0000000007817932-02"/>
    <s v="Active"/>
    <d v="2019-12-16T00:00:00"/>
    <d v="2020-12-15T00:00:00"/>
    <s v="Fire"/>
    <s v="Abhinav Shivam"/>
    <s v="Ahmedabad"/>
    <s v="Small Medium Enterpries (SME)"/>
    <x v="0"/>
    <n v="109812.12"/>
    <d v="2019-12-16T00:00:00"/>
    <s v="Brokerage"/>
    <s v="Inception"/>
    <m/>
    <d v="2020-01-22T00:00:00"/>
  </r>
  <r>
    <s v="LAP"/>
    <n v="3.1242020675749002E+18"/>
    <s v="Active"/>
    <d v="2018-01-10T00:00:00"/>
    <d v="2018-05-31T00:00:00"/>
    <s v="Liability"/>
    <s v="Shivani Sharma"/>
    <s v="Ahmedabad"/>
    <s v="Global Client Network (GNB Inward)"/>
    <x v="0"/>
    <n v="12084.5"/>
    <d v="2018-01-10T00:00:00"/>
    <s v="Brokerage"/>
    <s v="Inception"/>
    <m/>
    <d v="2020-01-22T00:00:00"/>
  </r>
  <r>
    <s v="LAP"/>
    <n v="9.9000044170299998E+19"/>
    <s v="Inactive"/>
    <d v="2018-03-26T00:00:00"/>
    <d v="2019-06-25T00:00:00"/>
    <s v="Engineering"/>
    <s v="Vididt Saha"/>
    <s v="Ahmedabad"/>
    <s v="Construction, Power &amp; Infrastructure"/>
    <x v="1"/>
    <n v="51965.88"/>
    <d v="2018-03-26T00:00:00"/>
    <s v="Brokerage"/>
    <s v="Lapse"/>
    <s v="OTHR â€“ Other"/>
    <d v="2020-01-22T00:00:00"/>
  </r>
  <r>
    <s v="LAP"/>
    <n v="9.9000044180300005E+19"/>
    <s v="Inactive"/>
    <d v="2018-06-07T00:00:00"/>
    <d v="2019-06-06T00:00:00"/>
    <s v="Engineering"/>
    <s v="Vididt Saha"/>
    <s v="Ahmedabad"/>
    <s v="Construction, Power &amp; Infrastructure"/>
    <x v="2"/>
    <n v="25619.25"/>
    <d v="2018-06-07T00:00:00"/>
    <s v="Brokerage"/>
    <s v="Lapse"/>
    <s v="OTHR â€“ Other"/>
    <d v="2020-01-22T00:00:00"/>
  </r>
  <r>
    <s v="LAP"/>
    <n v="9.9000044190299996E+19"/>
    <s v="Active"/>
    <d v="2019-06-26T00:00:00"/>
    <d v="2019-12-25T00:00:00"/>
    <s v="Engineering"/>
    <s v="Vididt Saha"/>
    <s v="Ahmedabad"/>
    <s v="Construction, Power &amp; Infrastructure"/>
    <x v="2"/>
    <n v="25598"/>
    <d v="2019-06-26T00:00:00"/>
    <s v="Brokerage"/>
    <s v="Inception"/>
    <m/>
    <d v="2020-01-22T00:00:00"/>
  </r>
  <r>
    <s v="LAP"/>
    <n v="9.9000044190299996E+19"/>
    <s v="Active"/>
    <d v="2019-06-26T00:00:00"/>
    <d v="2019-12-25T00:00:00"/>
    <s v="Engineering"/>
    <s v="Vididt Saha"/>
    <s v="Ahmedabad"/>
    <s v="Construction, Power &amp; Infrastructure"/>
    <x v="2"/>
    <n v="25598"/>
    <d v="2019-06-26T00:00:00"/>
    <s v="Brokerage"/>
    <s v="Inception"/>
    <m/>
    <d v="2020-01-22T00:00:00"/>
  </r>
  <r>
    <s v="LAP"/>
    <n v="9.9000044190299996E+19"/>
    <s v="Active"/>
    <d v="2019-11-22T00:00:00"/>
    <d v="2020-03-21T00:00:00"/>
    <s v="Engineering"/>
    <s v="Vididt Saha"/>
    <s v="Ahmedabad"/>
    <s v="Construction, Power &amp; Infrastructure"/>
    <x v="1"/>
    <n v="12643.38"/>
    <d v="2019-11-22T00:00:00"/>
    <s v="Brokerage"/>
    <s v="Inception"/>
    <m/>
    <d v="2020-01-22T00:00:00"/>
  </r>
  <r>
    <s v="LAP"/>
    <n v="9.9000044190299996E+19"/>
    <s v="Active"/>
    <d v="2019-12-26T00:00:00"/>
    <d v="2020-06-25T00:00:00"/>
    <s v="Engineering"/>
    <s v="Vididt Saha"/>
    <s v="Ahmedabad"/>
    <s v="Construction, Power &amp; Infrastructure"/>
    <x v="2"/>
    <n v="25598"/>
    <d v="2019-12-26T00:00:00"/>
    <s v="Brokerage"/>
    <s v="Inception"/>
    <m/>
    <d v="2020-01-22T00:00:00"/>
  </r>
  <r>
    <s v="LAP"/>
    <s v="0526002817P114267969/0"/>
    <s v="Inactive"/>
    <d v="2018-01-01T00:00:00"/>
    <d v="2018-12-31T00:00:00"/>
    <s v="Employee Benefits"/>
    <s v="Mark"/>
    <s v="Ahmedabad"/>
    <s v="Employee Benefits (EB)"/>
    <x v="0"/>
    <n v="1474120.36"/>
    <d v="2018-01-01T00:00:00"/>
    <s v="Brokerage"/>
    <s v="Lapse"/>
    <s v="GMAN â€“ Global Mandate"/>
    <d v="2020-01-22T00:00:00"/>
  </r>
  <r>
    <s v="LAP"/>
    <s v="0526002817P114267969/0"/>
    <s v="Inactive"/>
    <d v="2018-01-01T00:00:00"/>
    <d v="2018-12-31T00:00:00"/>
    <s v="Employee Benefits"/>
    <s v="Mark"/>
    <s v="Ahmedabad"/>
    <s v="Employee Benefits (EB)"/>
    <x v="0"/>
    <m/>
    <d v="2018-09-28T00:00:00"/>
    <s v="Brokerage "/>
    <s v="Lapse"/>
    <m/>
    <d v="2020-01-22T00:00:00"/>
  </r>
  <r>
    <s v="LAP"/>
    <s v="0526004217P114582552/0"/>
    <s v="Inactive"/>
    <d v="2018-01-01T00:00:00"/>
    <d v="2018-12-31T00:00:00"/>
    <s v="Employee Benefits"/>
    <s v="Mark"/>
    <s v="Ahmedabad"/>
    <s v="Employee Benefits (EB)"/>
    <x v="0"/>
    <n v="34349.81"/>
    <d v="2018-01-01T00:00:00"/>
    <s v="Brokerage"/>
    <s v="Lapse"/>
    <s v="GMAN â€“ Global Mandate"/>
    <d v="2020-01-22T00:00:00"/>
  </r>
  <r>
    <s v="LAP"/>
    <n v="5051621"/>
    <s v="Inactive"/>
    <d v="2018-01-01T00:00:00"/>
    <d v="2018-12-31T00:00:00"/>
    <s v="Employee Benefits"/>
    <s v="Mark"/>
    <s v="Ahmedabad"/>
    <s v="Employee Benefits (EB)"/>
    <x v="0"/>
    <n v="51883.58"/>
    <d v="2018-01-01T00:00:00"/>
    <s v="Brokerage"/>
    <s v="Lapse"/>
    <s v="GMAN â€“ Global Mandate"/>
    <d v="2020-01-22T00:00:00"/>
  </r>
  <r>
    <s v="LAP"/>
    <n v="43145480"/>
    <s v="Inactive"/>
    <d v="2017-07-03T00:00:00"/>
    <d v="2018-07-02T00:00:00"/>
    <s v="Miscellaneous"/>
    <s v="Vididt Saha"/>
    <s v="Ahmedabad"/>
    <s v="Employee Benefits (EB)"/>
    <x v="0"/>
    <n v="15963.92"/>
    <d v="2017-07-03T00:00:00"/>
    <s v="Brokerage"/>
    <s v="Inception"/>
    <m/>
    <d v="2020-01-22T00:00:00"/>
  </r>
  <r>
    <s v="LAP"/>
    <n v="43168449"/>
    <s v="Inactive"/>
    <d v="2018-07-03T00:00:00"/>
    <d v="2019-07-02T00:00:00"/>
    <s v="Miscellaneous"/>
    <s v="Vididt Saha"/>
    <s v="Ahmedabad"/>
    <s v="Employee Benefits (EB)"/>
    <x v="0"/>
    <n v="0"/>
    <d v="2018-07-03T00:00:00"/>
    <s v="Brokerage"/>
    <s v="Renewal"/>
    <m/>
    <d v="2020-01-22T00:00:00"/>
  </r>
  <r>
    <s v="LAP"/>
    <n v="43191791"/>
    <s v="Active"/>
    <d v="2019-07-03T00:00:00"/>
    <d v="2019-10-02T00:00:00"/>
    <s v="Miscellaneous"/>
    <s v="Vididt Saha"/>
    <s v="Ahmedabad"/>
    <s v="Employee Benefits (EB)"/>
    <x v="0"/>
    <n v="956.34"/>
    <d v="2019-07-03T00:00:00"/>
    <s v="Brokerage"/>
    <s v="Renewal"/>
    <m/>
    <d v="2020-01-22T00:00:00"/>
  </r>
  <r>
    <s v="LAP"/>
    <n v="2.2210011170099999E+19"/>
    <s v="Inactive"/>
    <d v="2018-01-12T00:00:00"/>
    <d v="2019-01-11T00:00:00"/>
    <s v="Fire"/>
    <s v="Vididt Saha"/>
    <s v="Ahmedabad"/>
    <s v="Property / BI"/>
    <x v="1"/>
    <n v="5416.62"/>
    <d v="2018-01-12T00:00:00"/>
    <s v="Brokerage"/>
    <s v="Inception"/>
    <m/>
    <d v="2020-01-22T00:00:00"/>
  </r>
  <r>
    <s v="LAP"/>
    <n v="2.2210021170199998E+19"/>
    <s v="Inactive"/>
    <d v="2018-01-12T00:00:00"/>
    <d v="2019-01-11T00:00:00"/>
    <s v="Marine"/>
    <s v="Vididt Saha"/>
    <s v="Ahmedabad"/>
    <s v="Marine"/>
    <x v="1"/>
    <n v="6195.75"/>
    <d v="2018-01-12T00:00:00"/>
    <s v="Brokerage"/>
    <s v="Inception"/>
    <m/>
    <d v="2020-01-22T00:00:00"/>
  </r>
  <r>
    <s v="LAP"/>
    <n v="2.2210046170099999E+19"/>
    <s v="Inactive"/>
    <d v="2018-01-12T00:00:00"/>
    <d v="2019-01-11T00:00:00"/>
    <s v="Miscellaneous"/>
    <s v="Vididt Saha"/>
    <s v="Ahmedabad"/>
    <s v="Property / BI"/>
    <x v="2"/>
    <n v="518.13"/>
    <d v="2018-01-12T00:00:00"/>
    <s v="Brokerage"/>
    <s v="Inception"/>
    <m/>
    <d v="2020-01-22T00:00:00"/>
  </r>
  <r>
    <s v="LAP"/>
    <n v="3.1142019576752998E+18"/>
    <s v="Inactive"/>
    <d v="2018-10-19T00:00:00"/>
    <d v="2019-10-18T00:00:00"/>
    <s v="Miscellaneous"/>
    <s v="Vididt Saha"/>
    <s v="Ahmedabad"/>
    <s v="Liability"/>
    <x v="2"/>
    <n v="2767.5"/>
    <d v="2018-10-19T00:00:00"/>
    <s v="Brokerage"/>
    <s v="Lapse"/>
    <s v="NOLN - No Longer Needed"/>
    <d v="2020-01-22T00:00:00"/>
  </r>
  <r>
    <s v="LAP"/>
    <n v="3.1142031258438999E+18"/>
    <s v="Active"/>
    <d v="2019-10-25T00:00:00"/>
    <d v="2020-10-24T00:00:00"/>
    <s v="Miscellaneous"/>
    <s v="Vididt Saha"/>
    <s v="Ahmedabad"/>
    <s v="Liability"/>
    <x v="2"/>
    <n v="8198.25"/>
    <d v="2019-10-25T00:00:00"/>
    <s v="Brokerage"/>
    <s v="Inception"/>
    <m/>
    <d v="2020-01-22T00:00:00"/>
  </r>
  <r>
    <s v="LAP"/>
    <s v="MCO/I3350570/71/01/006343"/>
    <s v="Active"/>
    <d v="2019-01-12T00:00:00"/>
    <d v="2020-01-11T00:00:00"/>
    <s v="Marine"/>
    <s v="Vididt Saha"/>
    <s v="Ahmedabad"/>
    <s v="Marine"/>
    <x v="1"/>
    <n v="9075"/>
    <d v="2019-01-12T00:00:00"/>
    <s v="Brokerage"/>
    <s v="Renewal"/>
    <m/>
    <d v="2020-01-22T00:00:00"/>
  </r>
  <r>
    <s v="LAP"/>
    <s v="MCO/I3350570/71/01/006343"/>
    <s v="Active"/>
    <d v="2019-01-12T00:00:00"/>
    <d v="2020-01-11T00:00:00"/>
    <s v="Marine"/>
    <s v="Vididt Saha"/>
    <s v="Ahmedabad"/>
    <s v="Marine"/>
    <x v="1"/>
    <n v="9075"/>
    <d v="2019-01-12T00:00:00"/>
    <s v="Brokerage"/>
    <s v="Renewal"/>
    <m/>
    <d v="2020-01-22T00:00:00"/>
  </r>
  <r>
    <s v="LAP"/>
    <s v="PBI/I3352741/71/01/006343"/>
    <s v="Active"/>
    <d v="2019-01-12T00:00:00"/>
    <d v="2020-01-11T00:00:00"/>
    <s v="Miscellaneous"/>
    <s v="Vididt Saha"/>
    <s v="Ahmedabad"/>
    <s v="Property / BI"/>
    <x v="2"/>
    <n v="521.25"/>
    <d v="2019-01-12T00:00:00"/>
    <s v="Brokerage"/>
    <s v="Renewal"/>
    <m/>
    <d v="2020-01-22T00:00:00"/>
  </r>
  <r>
    <s v="LAP"/>
    <s v="PFS/I3353707/71/01/006343"/>
    <s v="Active"/>
    <d v="2019-01-12T00:00:00"/>
    <d v="2020-01-11T00:00:00"/>
    <s v="Fire"/>
    <s v="Vididt Saha"/>
    <s v="Ahmedabad"/>
    <s v="Property / BI"/>
    <x v="1"/>
    <n v="7889.31"/>
    <d v="2019-01-12T00:00:00"/>
    <s v="Brokerage"/>
    <s v="Renewal"/>
    <m/>
    <d v="2020-01-22T00:00:00"/>
  </r>
  <r>
    <s v="LAP"/>
    <n v="33393"/>
    <s v="Inactive"/>
    <d v="2018-11-01T00:00:00"/>
    <d v="2019-10-31T00:00:00"/>
    <s v="Employee Benefits"/>
    <s v="Mark"/>
    <s v="Ahmedabad"/>
    <s v="Employee Benefits (EB)"/>
    <x v="0"/>
    <n v="90307.75"/>
    <d v="2018-11-01T00:00:00"/>
    <s v="Brokerage"/>
    <s v="Inception"/>
    <m/>
    <d v="2020-01-22T00:00:00"/>
  </r>
  <r>
    <s v="LAP"/>
    <n v="3393"/>
    <s v="Active"/>
    <d v="2019-11-01T00:00:00"/>
    <d v="2020-10-31T00:00:00"/>
    <s v="Employee Benefits"/>
    <s v="Mark"/>
    <s v="Ahmedabad"/>
    <s v="Employee Benefits (EB)"/>
    <x v="0"/>
    <n v="114751.5"/>
    <d v="2019-11-01T00:00:00"/>
    <s v="Brokerage"/>
    <s v="Renewal"/>
    <m/>
    <d v="2020-01-22T00:00:00"/>
  </r>
  <r>
    <s v="LAP"/>
    <n v="2301001342"/>
    <s v="Active"/>
    <d v="2018-11-01T00:00:00"/>
    <d v="2019-10-31T00:00:00"/>
    <s v="Liability"/>
    <s v="Animesh Rawat"/>
    <s v="Ahmedabad"/>
    <s v="Global Client Network (GNB Inward)"/>
    <x v="0"/>
    <n v="52751.13"/>
    <d v="2018-11-01T00:00:00"/>
    <s v="Brokerage"/>
    <s v="Inception"/>
    <m/>
    <d v="2020-01-22T00:00:00"/>
  </r>
  <r>
    <s v="LAP"/>
    <n v="2302002435"/>
    <s v="Active"/>
    <d v="2018-11-01T00:00:00"/>
    <d v="2019-10-31T00:00:00"/>
    <s v="Liability"/>
    <s v="Animesh Rawat"/>
    <s v="Ahmedabad"/>
    <s v="Global Client Network (GNB Inward)"/>
    <x v="0"/>
    <n v="53125"/>
    <d v="2018-11-01T00:00:00"/>
    <s v="Brokerage"/>
    <s v="Inception"/>
    <m/>
    <d v="2020-01-22T00:00:00"/>
  </r>
  <r>
    <s v="LAP"/>
    <s v="4006/79486382/05/000"/>
    <s v="Active"/>
    <d v="2018-11-01T00:00:00"/>
    <d v="2019-10-31T00:00:00"/>
    <s v="Miscellaneous"/>
    <s v="Animesh Rawat"/>
    <s v="Ahmedabad"/>
    <s v="Global Client Network (GNB Inward)"/>
    <x v="0"/>
    <n v="359.13"/>
    <d v="2018-11-01T00:00:00"/>
    <s v="Brokerage"/>
    <s v="Inception"/>
    <m/>
    <d v="2020-01-22T00:00:00"/>
  </r>
  <r>
    <s v="LAP"/>
    <s v="4010/141353816/01/000"/>
    <s v="Active"/>
    <d v="2018-11-01T00:00:00"/>
    <d v="2019-10-31T00:00:00"/>
    <s v="Miscellaneous"/>
    <s v="Animesh Rawat"/>
    <s v="Ahmedabad"/>
    <s v="Global Client Network (GNB Inward)"/>
    <x v="0"/>
    <n v="0"/>
    <d v="2018-11-01T00:00:00"/>
    <s v="Brokerage"/>
    <s v="Inception"/>
    <m/>
    <d v="2020-01-22T00:00:00"/>
  </r>
  <r>
    <s v="LAP"/>
    <s v="4066/140501600/01/000"/>
    <s v="Active"/>
    <d v="2018-11-01T00:00:00"/>
    <d v="2019-10-31T00:00:00"/>
    <s v="Liability"/>
    <s v="Animesh Rawat"/>
    <s v="Ahmedabad"/>
    <s v="Global Client Network (GNB Inward)"/>
    <x v="0"/>
    <n v="0"/>
    <d v="2018-11-01T00:00:00"/>
    <s v="Brokerage"/>
    <s v="Inception"/>
    <m/>
    <d v="2020-01-22T00:00:00"/>
  </r>
  <r>
    <s v="LAP"/>
    <s v="4086/160357783/00/000"/>
    <s v="Active"/>
    <d v="2018-11-01T00:00:00"/>
    <d v="2019-10-31T00:00:00"/>
    <s v="Fire"/>
    <s v="Animesh Rawat"/>
    <s v="Ahmedabad"/>
    <s v="Global Client Network (GNB Inward)"/>
    <x v="0"/>
    <n v="0"/>
    <d v="2018-11-01T00:00:00"/>
    <s v="Brokerage"/>
    <s v="Inception"/>
    <m/>
    <d v="2020-01-22T00:00:00"/>
  </r>
  <r>
    <s v="LAP"/>
    <n v="54407334"/>
    <s v="Active"/>
    <d v="2019-01-01T00:00:00"/>
    <d v="2019-12-31T00:00:00"/>
    <s v="Employee Benefits"/>
    <s v="Mark"/>
    <s v="Ahmedabad"/>
    <s v="Employee Benefits (EB)"/>
    <x v="0"/>
    <n v="23387.4"/>
    <d v="2019-01-01T00:00:00"/>
    <s v="Brokerage"/>
    <s v="Inception"/>
    <m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0"/>
    <n v="914998.58"/>
    <d v="2019-01-01T00:00:00"/>
    <s v="Brokerage"/>
    <s v="Endorsement"/>
    <m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0"/>
    <n v="93906.08"/>
    <d v="2019-03-07T00:00:00"/>
    <s v="Brokerage "/>
    <s v="Endorsement"/>
    <m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0"/>
    <n v="27435"/>
    <d v="2019-01-23T00:00:00"/>
    <s v="Brokerage "/>
    <s v="Endorsement"/>
    <m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0"/>
    <n v="32391.85"/>
    <d v="2019-05-10T00:00:00"/>
    <s v="Brokerage "/>
    <s v="Endorsement"/>
    <m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0"/>
    <n v="9941.16"/>
    <d v="2019-07-10T00:00:00"/>
    <s v="Brokerage "/>
    <s v="Endorsement"/>
    <m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0"/>
    <n v="27681.48"/>
    <d v="2019-08-14T00:00:00"/>
    <s v="Brokerage "/>
    <s v="Endorsement"/>
    <m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0"/>
    <n v="18901.02"/>
    <d v="2019-09-14T00:00:00"/>
    <s v="Brokerage "/>
    <s v="Endorsement"/>
    <m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0"/>
    <n v="46994.85"/>
    <d v="2019-01-29T00:00:00"/>
    <s v="Brokerage "/>
    <s v="Endorsement"/>
    <m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0"/>
    <n v="17139.5"/>
    <d v="2019-10-11T00:00:00"/>
    <s v="Brokerage "/>
    <s v="Endorsement"/>
    <m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0"/>
    <n v="8560.86"/>
    <d v="2019-11-14T00:00:00"/>
    <s v="Brokerage "/>
    <s v="Endorsement"/>
    <m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0"/>
    <n v="1288.6600000000001"/>
    <d v="2019-12-03T00:00:00"/>
    <s v="Brokerage "/>
    <s v="Endorsement"/>
    <m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0"/>
    <n v="1208.3800000000001"/>
    <d v="2019-12-19T00:00:00"/>
    <s v="Brokerage "/>
    <s v="Endorsement"/>
    <m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0"/>
    <n v="18696.68"/>
    <d v="2019-03-11T00:00:00"/>
    <s v="Brokerage "/>
    <s v="Endorsement"/>
    <m/>
    <d v="2020-01-22T00:00:00"/>
  </r>
  <r>
    <s v="LAP"/>
    <s v="H0056637"/>
    <s v="Active"/>
    <d v="2019-01-01T00:00:00"/>
    <d v="2019-12-31T00:00:00"/>
    <s v="Employee Benefits"/>
    <s v="Mark"/>
    <s v="Ahmedabad"/>
    <s v="Employee Benefits (EB)"/>
    <x v="0"/>
    <n v="49788.75"/>
    <d v="2019-01-01T00:00:00"/>
    <s v="Brokerage"/>
    <s v="Endorsement"/>
    <m/>
    <d v="2020-01-22T00:00:00"/>
  </r>
  <r>
    <s v="LAP"/>
    <s v="H0056637"/>
    <s v="Active"/>
    <d v="2019-01-01T00:00:00"/>
    <d v="2019-12-31T00:00:00"/>
    <s v="Employee Benefits"/>
    <s v="Mark"/>
    <s v="Ahmedabad"/>
    <s v="Employee Benefits (EB)"/>
    <x v="0"/>
    <n v="49026.75"/>
    <d v="2019-01-29T00:00:00"/>
    <s v="Brokerage "/>
    <s v="Endorsement"/>
    <m/>
    <d v="2020-01-22T00:00:00"/>
  </r>
  <r>
    <s v="LAP"/>
    <s v="H0056637"/>
    <s v="Active"/>
    <d v="2019-01-01T00:00:00"/>
    <d v="2019-12-31T00:00:00"/>
    <s v="Employee Benefits"/>
    <s v="Mark"/>
    <s v="Ahmedabad"/>
    <s v="Employee Benefits (EB)"/>
    <x v="0"/>
    <n v="1613.78"/>
    <d v="2019-03-11T00:00:00"/>
    <s v="Brokerage "/>
    <s v="Endorsement"/>
    <m/>
    <d v="2020-01-22T00:00:00"/>
  </r>
  <r>
    <s v="LAP"/>
    <s v="H0056637"/>
    <s v="Active"/>
    <d v="2019-01-01T00:00:00"/>
    <d v="2019-12-31T00:00:00"/>
    <s v="Employee Benefits"/>
    <s v="Mark"/>
    <s v="Ahmedabad"/>
    <s v="Employee Benefits (EB)"/>
    <x v="0"/>
    <n v="49026.66"/>
    <d v="2019-02-04T00:00:00"/>
    <s v="Brokerage "/>
    <s v="Endorsement"/>
    <m/>
    <d v="2020-01-22T00:00:00"/>
  </r>
  <r>
    <s v="LAP"/>
    <s v="020W000078800000"/>
    <s v="Active"/>
    <d v="2018-06-08T00:00:00"/>
    <d v="2019-06-07T00:00:00"/>
    <s v="Miscellaneous"/>
    <s v="Animesh Rawat"/>
    <s v="Ahmedabad"/>
    <s v="Employee Benefits (EB)"/>
    <x v="0"/>
    <n v="8117.5"/>
    <d v="2018-06-08T00:00:00"/>
    <s v="Brokerage"/>
    <s v="Inception"/>
    <m/>
    <d v="2020-01-22T00:00:00"/>
  </r>
  <r>
    <s v="LAP"/>
    <s v="0830017645 02"/>
    <s v="Active"/>
    <d v="2018-06-03T00:00:00"/>
    <d v="2019-06-02T00:00:00"/>
    <s v="Marine"/>
    <s v="Animesh Rawat"/>
    <s v="Ahmedabad"/>
    <s v="Global Client Network (GNB Inward)"/>
    <x v="0"/>
    <n v="21614.86"/>
    <d v="2018-06-03T00:00:00"/>
    <s v="Brokerage"/>
    <s v="Inception"/>
    <m/>
    <d v="2020-01-22T00:00:00"/>
  </r>
  <r>
    <s v="LAP"/>
    <n v="2640009793"/>
    <s v="Active"/>
    <d v="2018-06-03T00:00:00"/>
    <d v="2019-06-02T00:00:00"/>
    <s v="Engineering"/>
    <s v="Animesh Rawat"/>
    <s v="Ahmedabad"/>
    <s v="Global Client Network (GNB Inward)"/>
    <x v="0"/>
    <n v="60990.71"/>
    <d v="2018-06-03T00:00:00"/>
    <s v="Brokerage"/>
    <s v="Inception"/>
    <m/>
    <d v="2020-01-22T00:00:00"/>
  </r>
  <r>
    <s v="LAP"/>
    <s v="OG-19-2202-0425-00000002"/>
    <s v="Active"/>
    <d v="2018-04-01T00:00:00"/>
    <d v="2019-03-31T00:00:00"/>
    <s v="Miscellaneous"/>
    <s v="Animesh Rawat"/>
    <s v="Ahmedabad"/>
    <s v="Global Client Network (GNB Inward)"/>
    <x v="0"/>
    <n v="423.9"/>
    <d v="2018-04-01T00:00:00"/>
    <s v="Brokerage"/>
    <s v="Inception"/>
    <m/>
    <d v="2020-01-22T00:00:00"/>
  </r>
  <r>
    <s v="LAP"/>
    <s v="OG-19-2202-0425-00000002"/>
    <s v="Active"/>
    <d v="2018-04-01T00:00:00"/>
    <d v="2019-03-31T00:00:00"/>
    <s v="Miscellaneous"/>
    <s v="Animesh Rawat"/>
    <s v="Ahmedabad"/>
    <s v="Global Client Network (GNB Inward)"/>
    <x v="0"/>
    <n v="105.98"/>
    <d v="2018-04-01T00:00:00"/>
    <s v="Brokerage"/>
    <s v="Inception"/>
    <m/>
    <d v="2020-01-22T00:00:00"/>
  </r>
  <r>
    <s v="LAP"/>
    <s v="OG-19-2202-0425-00000003"/>
    <s v="Active"/>
    <d v="2018-04-01T00:00:00"/>
    <d v="2019-03-31T00:00:00"/>
    <s v="Miscellaneous"/>
    <s v="Animesh Rawat"/>
    <s v="Ahmedabad"/>
    <s v="Global Client Network (GNB Inward)"/>
    <x v="0"/>
    <n v="1897.66"/>
    <d v="2018-04-01T00:00:00"/>
    <s v="Brokerage"/>
    <s v="Inception"/>
    <m/>
    <d v="2020-01-22T00:00:00"/>
  </r>
  <r>
    <s v="LAP"/>
    <s v="OG-19-2202-0425-00000003"/>
    <s v="Active"/>
    <d v="2018-04-01T00:00:00"/>
    <d v="2019-03-31T00:00:00"/>
    <s v="Miscellaneous"/>
    <s v="Animesh Rawat"/>
    <s v="Ahmedabad"/>
    <s v="Global Client Network (GNB Inward)"/>
    <x v="0"/>
    <n v="474.42"/>
    <d v="2018-04-01T00:00:00"/>
    <s v="Brokerage"/>
    <s v="Inception"/>
    <m/>
    <d v="2020-01-22T00:00:00"/>
  </r>
  <r>
    <s v="LAP"/>
    <s v="OG-19-2202-1018-00000009"/>
    <s v="Active"/>
    <d v="2018-04-01T00:00:00"/>
    <d v="2019-03-31T00:00:00"/>
    <s v="Marine"/>
    <s v="Animesh Rawat"/>
    <s v="Ahmedabad"/>
    <s v="Marine"/>
    <x v="0"/>
    <n v="44063.25"/>
    <d v="2018-04-01T00:00:00"/>
    <s v="Brokerage"/>
    <s v="Inception"/>
    <m/>
    <d v="2020-01-22T00:00:00"/>
  </r>
  <r>
    <s v="LAP"/>
    <s v="OG-19-2202-4001-00007099"/>
    <s v="Active"/>
    <d v="2018-10-15T00:00:00"/>
    <d v="2019-10-14T00:00:00"/>
    <s v="Fire"/>
    <s v="Shivani Sharma"/>
    <s v="Ahmedabad"/>
    <s v="Global Client Network (GNB Inward)"/>
    <x v="2"/>
    <n v="16387.5"/>
    <d v="2018-10-15T00:00:00"/>
    <s v="Brokerage"/>
    <s v="Inception"/>
    <m/>
    <d v="2020-01-22T00:00:00"/>
  </r>
  <r>
    <s v="LAP"/>
    <s v="OG-19-2202-4002-00000005"/>
    <s v="Active"/>
    <d v="2018-04-01T00:00:00"/>
    <d v="2019-03-31T00:00:00"/>
    <s v="Fire"/>
    <s v="Animesh Rawat"/>
    <s v="Ahmedabad"/>
    <s v="Global Client Network (GNB Inward)"/>
    <x v="0"/>
    <n v="15899.07"/>
    <d v="2018-04-01T00:00:00"/>
    <s v="Brokerage"/>
    <s v="Inception"/>
    <m/>
    <d v="2020-01-22T00:00:00"/>
  </r>
  <r>
    <s v="LAP"/>
    <s v="OG-19-2202-4002-00000005"/>
    <s v="Active"/>
    <d v="2018-04-01T00:00:00"/>
    <d v="2019-03-31T00:00:00"/>
    <s v="Fire"/>
    <s v="Animesh Rawat"/>
    <s v="Ahmedabad"/>
    <s v="Global Client Network (GNB Inward)"/>
    <x v="0"/>
    <n v="3974.77"/>
    <d v="2018-04-01T00:00:00"/>
    <s v="Brokerage"/>
    <s v="Inception"/>
    <m/>
    <d v="2020-01-22T00:00:00"/>
  </r>
  <r>
    <s v="LAP"/>
    <s v="OG-19-2202-4003-00000012"/>
    <s v="Active"/>
    <d v="2018-04-01T00:00:00"/>
    <d v="2019-03-31T00:00:00"/>
    <s v="Fire"/>
    <s v="Animesh Rawat"/>
    <s v="Ahmedabad"/>
    <s v="Global Client Network (GNB Inward)"/>
    <x v="0"/>
    <n v="6120.48"/>
    <d v="2018-04-01T00:00:00"/>
    <s v="Brokerage"/>
    <s v="Inception"/>
    <m/>
    <d v="2020-01-22T00:00:00"/>
  </r>
  <r>
    <s v="LAP"/>
    <s v="OG-19-2202-4003-00000012"/>
    <s v="Active"/>
    <d v="2018-04-01T00:00:00"/>
    <d v="2019-03-31T00:00:00"/>
    <s v="Fire"/>
    <s v="Animesh Rawat"/>
    <s v="Ahmedabad"/>
    <s v="Global Client Network (GNB Inward)"/>
    <x v="0"/>
    <n v="1530.12"/>
    <d v="2018-04-01T00:00:00"/>
    <s v="Brokerage"/>
    <s v="Inception"/>
    <m/>
    <d v="2020-01-22T00:00:00"/>
  </r>
  <r>
    <s v="LAP"/>
    <s v="OG-19-2202-4004-00000010"/>
    <s v="Active"/>
    <d v="2018-04-01T00:00:00"/>
    <d v="2019-03-31T00:00:00"/>
    <s v="Fire"/>
    <s v="Animesh Rawat"/>
    <s v="Ahmedabad"/>
    <s v="Global Client Network (GNB Inward)"/>
    <x v="0"/>
    <n v="32171.200000000001"/>
    <d v="2018-04-01T00:00:00"/>
    <s v="Brokerage"/>
    <s v="Inception"/>
    <m/>
    <d v="2020-01-22T00:00:00"/>
  </r>
  <r>
    <s v="LAP"/>
    <s v="OG-19-2202-4004-00000010"/>
    <s v="Active"/>
    <d v="2018-04-01T00:00:00"/>
    <d v="2019-03-31T00:00:00"/>
    <s v="Fire"/>
    <s v="Animesh Rawat"/>
    <s v="Ahmedabad"/>
    <s v="Global Client Network (GNB Inward)"/>
    <x v="0"/>
    <n v="8042.8"/>
    <d v="2018-04-01T00:00:00"/>
    <s v="Brokerage"/>
    <s v="Inception"/>
    <m/>
    <d v="2020-01-22T00:00:00"/>
  </r>
  <r>
    <s v="LAP"/>
    <s v="OG-19-2202-4010-00000104"/>
    <s v="Active"/>
    <d v="2018-04-01T00:00:00"/>
    <d v="2019-03-31T00:00:00"/>
    <s v="Miscellaneous"/>
    <s v="Animesh Rawat"/>
    <s v="Ahmedabad"/>
    <s v="Global Client Network (GNB Inward)"/>
    <x v="0"/>
    <n v="2925"/>
    <d v="2018-04-01T00:00:00"/>
    <s v="Brokerage"/>
    <s v="Inception"/>
    <m/>
    <d v="2020-01-22T00:00:00"/>
  </r>
  <r>
    <s v="LAP"/>
    <s v="OG-19-2202-4010-00000104"/>
    <s v="Active"/>
    <d v="2018-04-01T00:00:00"/>
    <d v="2019-03-31T00:00:00"/>
    <s v="Miscellaneous"/>
    <s v="Animesh Rawat"/>
    <s v="Ahmedabad"/>
    <s v="Global Client Network (GNB Inward)"/>
    <x v="0"/>
    <n v="731.25"/>
    <d v="2018-04-01T00:00:00"/>
    <s v="Brokerage"/>
    <s v="Inception"/>
    <m/>
    <d v="2020-01-22T00:00:00"/>
  </r>
  <r>
    <s v="LAP"/>
    <s v="OG-19-2202-4010-00000159"/>
    <s v="Active"/>
    <d v="2018-04-01T00:00:00"/>
    <d v="2019-03-31T00:00:00"/>
    <s v="Miscellaneous"/>
    <s v="Animesh Rawat"/>
    <s v="Ahmedabad"/>
    <s v="Global Client Network (GNB Inward)"/>
    <x v="0"/>
    <n v="627"/>
    <d v="2018-04-01T00:00:00"/>
    <s v="Brokerage"/>
    <s v="Inception"/>
    <m/>
    <d v="2020-01-22T00:00:00"/>
  </r>
  <r>
    <s v="LAP"/>
    <s v="OG-19-2202-4010-00000159"/>
    <s v="Active"/>
    <d v="2018-04-01T00:00:00"/>
    <d v="2019-03-31T00:00:00"/>
    <s v="Miscellaneous"/>
    <s v="Animesh Rawat"/>
    <s v="Ahmedabad"/>
    <s v="Global Client Network (GNB Inward)"/>
    <x v="0"/>
    <n v="156.75"/>
    <d v="2018-04-01T00:00:00"/>
    <s v="Brokerage"/>
    <s v="Inception"/>
    <m/>
    <d v="2020-01-22T00:00:00"/>
  </r>
  <r>
    <s v="LAP"/>
    <s v="OG-19-2202-4011-00000003"/>
    <s v="Active"/>
    <d v="2018-04-01T00:00:00"/>
    <d v="2019-03-31T00:00:00"/>
    <s v="Miscellaneous"/>
    <s v="Animesh Rawat"/>
    <s v="Ahmedabad"/>
    <s v="Global Client Network (GNB Inward)"/>
    <x v="0"/>
    <n v="1186"/>
    <d v="2018-04-01T00:00:00"/>
    <s v="Brokerage"/>
    <s v="Inception"/>
    <m/>
    <d v="2020-01-22T00:00:00"/>
  </r>
  <r>
    <s v="LAP"/>
    <s v="OG-19-2202-9931-00000002"/>
    <s v="Active"/>
    <d v="2018-04-01T00:00:00"/>
    <d v="2019-01-03T00:00:00"/>
    <s v="Miscellaneous"/>
    <s v="Animesh Rawat"/>
    <s v="Ahmedabad"/>
    <s v="Global Client Network (GNB Inward)"/>
    <x v="0"/>
    <n v="465.9"/>
    <d v="2018-04-01T00:00:00"/>
    <s v="Brokerage"/>
    <s v="Inception"/>
    <m/>
    <d v="2020-01-22T00:00:00"/>
  </r>
  <r>
    <s v="LAP"/>
    <s v="OG-19-2202-9931-00000002"/>
    <s v="Active"/>
    <d v="2018-04-01T00:00:00"/>
    <d v="2019-01-03T00:00:00"/>
    <s v="Miscellaneous"/>
    <s v="Animesh Rawat"/>
    <s v="Ahmedabad"/>
    <s v="Global Client Network (GNB Inward)"/>
    <x v="0"/>
    <n v="116.48"/>
    <d v="2018-04-01T00:00:00"/>
    <s v="Brokerage"/>
    <s v="Inception"/>
    <m/>
    <d v="2020-01-22T00:00:00"/>
  </r>
  <r>
    <s v="LAP"/>
    <s v="OG-19-2202-9931-00000163"/>
    <s v="Active"/>
    <d v="2018-04-01T00:00:00"/>
    <d v="2019-03-31T00:00:00"/>
    <s v="Miscellaneous"/>
    <s v="Animesh Rawat"/>
    <s v="Ahmedabad"/>
    <s v="Global Client Network (GNB Inward)"/>
    <x v="0"/>
    <n v="3456.13"/>
    <d v="2018-04-01T00:00:00"/>
    <s v="Brokerage"/>
    <s v="Inception"/>
    <m/>
    <d v="2020-01-22T00:00:00"/>
  </r>
  <r>
    <s v="LAP"/>
    <n v="2.1300042180100002E+19"/>
    <s v="Inactive"/>
    <d v="2018-04-01T00:00:00"/>
    <d v="2019-03-31T00:00:00"/>
    <s v="Employee Benefits"/>
    <s v="Mark"/>
    <s v="Ahmedabad"/>
    <s v="Employee Benefits (EB)"/>
    <x v="0"/>
    <n v="0"/>
    <d v="2018-04-01T00:00:00"/>
    <s v="Brokerage"/>
    <s v="Inception"/>
    <m/>
    <d v="2020-01-22T00:00:00"/>
  </r>
  <r>
    <s v="LAP"/>
    <s v="2200130820 02"/>
    <s v="Active"/>
    <d v="2018-05-09T00:00:00"/>
    <d v="2019-05-08T00:00:00"/>
    <s v="Fire"/>
    <s v="Animesh Rawat"/>
    <s v="Ahmedabad"/>
    <s v="Global Client Network (GNB Inward)"/>
    <x v="0"/>
    <n v="976.81"/>
    <d v="2018-05-09T00:00:00"/>
    <s v="Brokerage"/>
    <s v="Inception"/>
    <m/>
    <d v="2020-01-22T00:00:00"/>
  </r>
  <r>
    <s v="LAP"/>
    <s v="4016/120415654/02/00"/>
    <s v="Inactive"/>
    <d v="2018-07-14T00:00:00"/>
    <d v="2019-07-13T00:00:00"/>
    <s v="Employee Benefits"/>
    <s v="Mark"/>
    <s v="Ahmedabad"/>
    <s v="Employee Benefits (EB)"/>
    <x v="0"/>
    <n v="26250"/>
    <d v="2018-07-14T00:00:00"/>
    <s v="Brokerage"/>
    <s v="Inception"/>
    <m/>
    <d v="2020-01-22T00:00:00"/>
  </r>
  <r>
    <s v="LAP"/>
    <s v="4016/120415654/03/00"/>
    <s v="Active"/>
    <d v="2019-07-14T00:00:00"/>
    <d v="2020-07-13T00:00:00"/>
    <s v="Employee Benefits"/>
    <s v="Mark"/>
    <s v="Ahmedabad"/>
    <s v="Employee Benefits (EB)"/>
    <x v="0"/>
    <n v="22245.75"/>
    <d v="2019-07-14T00:00:00"/>
    <s v="Brokerage"/>
    <s v="Renewal"/>
    <m/>
    <d v="2020-01-22T00:00:00"/>
  </r>
  <r>
    <s v="LAP"/>
    <s v="AG00059046000100"/>
    <s v="Active"/>
    <d v="2019-04-01T00:00:00"/>
    <d v="2020-03-31T00:00:00"/>
    <s v="Employee Benefits"/>
    <s v="Mark"/>
    <s v="Ahmedabad"/>
    <s v="Employee Benefits (EB)"/>
    <x v="0"/>
    <n v="3346.95"/>
    <d v="2019-04-01T00:00:00"/>
    <s v="Brokerage"/>
    <s v="Renewal"/>
    <m/>
    <d v="2020-01-22T00:00:00"/>
  </r>
  <r>
    <s v="LAP"/>
    <s v="OG-19-2202-3315-00000009"/>
    <s v="Inactive"/>
    <d v="2018-07-23T00:00:00"/>
    <d v="2019-07-20T00:00:00"/>
    <s v="Liability"/>
    <s v="Animesh Rawat"/>
    <s v="Ahmedabad"/>
    <s v="Global Client Network (GNB Inward)"/>
    <x v="0"/>
    <n v="0"/>
    <d v="2018-07-23T00:00:00"/>
    <s v="Brokerage"/>
    <s v="Inception"/>
    <m/>
    <d v="2020-01-22T00:00:00"/>
  </r>
  <r>
    <s v="LAP"/>
    <s v="OG-20-2202-3315-00000009"/>
    <s v="Active"/>
    <d v="2019-07-23T00:00:00"/>
    <d v="2020-07-20T00:00:00"/>
    <s v="Liability"/>
    <s v="Animesh Rawat"/>
    <s v="Ahmedabad"/>
    <s v="Global Client Network (GNB Inward)"/>
    <x v="0"/>
    <n v="0"/>
    <d v="2019-07-23T00:00:00"/>
    <s v="Brokerage"/>
    <s v="Renewal"/>
    <m/>
    <d v="2020-01-22T00:00:00"/>
  </r>
  <r>
    <s v="LAP"/>
    <s v="P0019200001/9999/100301"/>
    <s v="Active"/>
    <d v="2019-01-01T00:00:00"/>
    <d v="2019-12-31T00:00:00"/>
    <s v="Liability"/>
    <s v="Animesh Rawat"/>
    <s v="Ahmedabad"/>
    <s v="Global Client Network (GNB Inward)"/>
    <x v="0"/>
    <n v="19910.88"/>
    <d v="2019-01-01T00:00:00"/>
    <s v="Brokerage"/>
    <s v="Endorsement"/>
    <m/>
    <d v="2020-01-22T00:00:00"/>
  </r>
  <r>
    <s v="LAP"/>
    <s v="P0019200001/9999/100301"/>
    <s v="Active"/>
    <d v="2019-01-01T00:00:00"/>
    <d v="2019-12-31T00:00:00"/>
    <s v="Liability"/>
    <s v="Animesh Rawat"/>
    <s v="Ahmedabad"/>
    <s v="Global Client Network (GNB Inward)"/>
    <x v="0"/>
    <n v="2139.63"/>
    <d v="2019-01-30T00:00:00"/>
    <s v="Brokerage "/>
    <s v="Endorsement"/>
    <m/>
    <d v="2020-01-22T00:00:00"/>
  </r>
  <r>
    <s v="LAP"/>
    <s v="P0218200001/9999/100262"/>
    <s v="Inactive"/>
    <d v="2018-01-01T00:00:00"/>
    <d v="2018-12-31T00:00:00"/>
    <s v="Liability"/>
    <s v="Animesh Rawat"/>
    <s v="Ahmedabad"/>
    <s v="Global Client Network (GNB Inward)"/>
    <x v="0"/>
    <n v="20814.38"/>
    <d v="2018-01-01T00:00:00"/>
    <s v="Brokerage"/>
    <s v="Inception"/>
    <m/>
    <d v="2020-01-22T00:00:00"/>
  </r>
  <r>
    <s v="LAP"/>
    <s v="0830018887 01"/>
    <s v="Active"/>
    <d v="2018-03-01T00:00:00"/>
    <d v="2019-02-28T00:00:00"/>
    <s v="Marine"/>
    <s v="Animesh Rawat"/>
    <s v="Ahmedabad"/>
    <s v="Global Client Network (GNB Inward)"/>
    <x v="0"/>
    <n v="126225"/>
    <d v="2018-03-01T00:00:00"/>
    <s v="Brokerage"/>
    <s v="Inception"/>
    <m/>
    <d v="2020-01-22T00:00:00"/>
  </r>
  <r>
    <s v="LAP"/>
    <s v="0830018888 01"/>
    <s v="Inactive"/>
    <d v="2018-03-01T00:00:00"/>
    <d v="2019-02-28T00:00:00"/>
    <s v="Marine"/>
    <s v="Animesh Rawat"/>
    <s v="Ahmedabad"/>
    <s v="Global Client Network (GNB Inward)"/>
    <x v="0"/>
    <n v="63112.5"/>
    <d v="2018-03-01T00:00:00"/>
    <s v="Brokerage"/>
    <s v="Inception"/>
    <m/>
    <d v="2020-01-22T00:00:00"/>
  </r>
  <r>
    <s v="LAP"/>
    <s v="OG-19-2202-1018-00000060"/>
    <s v="Active"/>
    <d v="2019-03-01T00:00:00"/>
    <d v="2020-02-29T00:00:00"/>
    <s v="Marine"/>
    <s v="Animesh Rawat"/>
    <s v="Ahmedabad"/>
    <s v="Global Client Network (GNB Inward)"/>
    <x v="0"/>
    <n v="148500"/>
    <d v="2019-03-01T00:00:00"/>
    <s v="Brokerage"/>
    <s v="Renewal"/>
    <m/>
    <d v="2020-01-22T00:00:00"/>
  </r>
  <r>
    <s v="LAP"/>
    <n v="12031703"/>
    <s v="Active"/>
    <d v="2018-06-30T00:00:00"/>
    <d v="2019-06-29T00:00:00"/>
    <s v="Fire"/>
    <s v="Vinay"/>
    <s v="Ahmedabad"/>
    <s v="Property / BI"/>
    <x v="0"/>
    <n v="39762.71"/>
    <d v="2018-06-30T00:00:00"/>
    <s v="Brokerage"/>
    <s v="Inception"/>
    <m/>
    <d v="2020-01-22T00:00:00"/>
  </r>
  <r>
    <s v="LAP"/>
    <n v="2.4142025629033999E+18"/>
    <s v="Active"/>
    <d v="2018-12-14T00:00:00"/>
    <d v="2019-12-13T00:00:00"/>
    <s v="Marine"/>
    <s v="Abhinav Shivam"/>
    <s v="Ahmedabad"/>
    <s v="Marine"/>
    <x v="2"/>
    <n v="28050"/>
    <d v="2018-12-14T00:00:00"/>
    <s v="Brokerage"/>
    <s v="Endorsement"/>
    <m/>
    <d v="2020-01-22T00:00:00"/>
  </r>
  <r>
    <s v="LAP"/>
    <n v="2.4142025629033999E+18"/>
    <s v="Active"/>
    <d v="2018-12-14T00:00:00"/>
    <d v="2019-12-13T00:00:00"/>
    <s v="Marine"/>
    <s v="Abhinav Shivam"/>
    <s v="Ahmedabad"/>
    <s v="Marine"/>
    <x v="2"/>
    <n v="56100"/>
    <d v="2019-03-08T00:00:00"/>
    <s v="Brokerage "/>
    <s v="Endorsement"/>
    <m/>
    <d v="2020-01-22T00:00:00"/>
  </r>
  <r>
    <s v="LAP"/>
    <n v="2.4142025629033999E+18"/>
    <s v="Active"/>
    <d v="2018-12-14T00:00:00"/>
    <d v="2019-12-13T00:00:00"/>
    <s v="Marine"/>
    <s v="Abhinav Shivam"/>
    <s v="Ahmedabad"/>
    <s v="Marine"/>
    <x v="2"/>
    <n v="56100"/>
    <d v="2019-03-08T00:00:00"/>
    <s v="Brokerage "/>
    <s v="Endorsement"/>
    <m/>
    <d v="2020-01-22T00:00:00"/>
  </r>
  <r>
    <s v="LAP"/>
    <n v="2.4142025629033999E+18"/>
    <s v="Active"/>
    <d v="2018-12-14T00:00:00"/>
    <d v="2019-12-13T00:00:00"/>
    <s v="Marine"/>
    <s v="Abhinav Shivam"/>
    <s v="Ahmedabad"/>
    <s v="Marine"/>
    <x v="2"/>
    <n v="14025"/>
    <d v="2019-10-22T00:00:00"/>
    <s v="Brokerage "/>
    <s v="Endorsement"/>
    <m/>
    <d v="2020-01-22T00:00:00"/>
  </r>
  <r>
    <s v="LAP"/>
    <n v="2.4142025629033999E+18"/>
    <s v="Active"/>
    <d v="2018-12-14T00:00:00"/>
    <d v="2019-12-13T00:00:00"/>
    <s v="Marine"/>
    <s v="Abhinav Shivam"/>
    <s v="Ahmedabad"/>
    <s v="Marine"/>
    <x v="2"/>
    <n v="14025"/>
    <d v="2019-10-22T00:00:00"/>
    <s v="Brokerage "/>
    <s v="Endorsement"/>
    <m/>
    <d v="2020-01-22T00:00:00"/>
  </r>
  <r>
    <s v="LAP"/>
    <n v="41040284"/>
    <s v="Inactive"/>
    <d v="2018-04-09T00:00:00"/>
    <d v="2019-04-08T00:00:00"/>
    <s v="Liability"/>
    <s v="Raju Kumar"/>
    <s v="Ahmedabad"/>
    <s v="Liability"/>
    <x v="0"/>
    <n v="59851.63"/>
    <d v="2018-04-09T00:00:00"/>
    <s v="Brokerage"/>
    <s v="Inception"/>
    <m/>
    <d v="2020-01-22T00:00:00"/>
  </r>
  <r>
    <s v="LAP"/>
    <n v="41046110"/>
    <s v="Active"/>
    <d v="2019-04-09T00:00:00"/>
    <d v="2020-04-08T00:00:00"/>
    <s v="Liability"/>
    <s v="Vinay"/>
    <s v="Ahmedabad"/>
    <s v="Liability"/>
    <x v="0"/>
    <n v="74250"/>
    <d v="2019-04-09T00:00:00"/>
    <s v="Brokerage"/>
    <s v="Inception"/>
    <m/>
    <d v="2020-01-22T00:00:00"/>
  </r>
  <r>
    <s v="LAP"/>
    <s v="HCL"/>
    <s v="Active"/>
    <d v="2019-04-09T00:00:00"/>
    <d v="2020-04-08T00:00:00"/>
    <s v="Liability"/>
    <s v="Raju Kumar"/>
    <s v="Ahmedabad"/>
    <s v="Liability"/>
    <x v="0"/>
    <n v="68125"/>
    <d v="2019-04-09T00:00:00"/>
    <s v="Brokerage"/>
    <s v="Renewal"/>
    <m/>
    <d v="2020-01-22T00:00:00"/>
  </r>
  <r>
    <s v="LAP"/>
    <n v="2.1300036181700002E+19"/>
    <s v="Inactive"/>
    <d v="2018-04-01T00:00:00"/>
    <d v="2019-03-31T00:00:00"/>
    <s v="Liability"/>
    <s v="Ketan Jain"/>
    <s v="Ahmedabad"/>
    <s v="Liability"/>
    <x v="1"/>
    <n v="117812.5"/>
    <d v="2018-04-01T00:00:00"/>
    <s v="Brokerage"/>
    <s v="Inception"/>
    <m/>
    <d v="2020-01-22T00:00:00"/>
  </r>
  <r>
    <s v="LAP"/>
    <n v="2.1300036191700001E+19"/>
    <s v="Active"/>
    <d v="2019-04-01T00:00:00"/>
    <d v="2020-03-31T00:00:00"/>
    <s v="Liability"/>
    <s v="Ketan Jain"/>
    <s v="Ahmedabad"/>
    <s v="Liability"/>
    <x v="0"/>
    <n v="115625"/>
    <d v="2019-04-01T00:00:00"/>
    <s v="Brokerage"/>
    <s v="Renewal"/>
    <m/>
    <d v="2020-01-22T00:00:00"/>
  </r>
  <r>
    <s v="LAP"/>
    <s v="'2200060187 06"/>
    <s v="Active"/>
    <d v="2019-05-03T00:00:00"/>
    <d v="2020-05-02T00:00:00"/>
    <s v="Fire"/>
    <s v="Vinay"/>
    <s v="Ahmedabad"/>
    <s v="Liability"/>
    <x v="0"/>
    <n v="10427"/>
    <d v="2019-05-03T00:00:00"/>
    <s v="Brokerage"/>
    <s v="Inception"/>
    <m/>
    <d v="2020-01-22T00:00:00"/>
  </r>
  <r>
    <s v="LAP"/>
    <n v="43168456"/>
    <s v="Inactive"/>
    <d v="2018-06-03T00:00:00"/>
    <d v="2019-06-02T00:00:00"/>
    <s v="Liability"/>
    <s v="Vididt Saha"/>
    <s v="Ahmedabad"/>
    <s v="Liability"/>
    <x v="0"/>
    <n v="2930.9"/>
    <d v="2018-06-03T00:00:00"/>
    <s v="Brokerage"/>
    <s v="Inception"/>
    <m/>
    <d v="2020-01-22T00:00:00"/>
  </r>
  <r>
    <s v="LAP"/>
    <n v="43191787"/>
    <s v="Active"/>
    <d v="2019-07-03T00:00:00"/>
    <d v="2020-07-02T00:00:00"/>
    <s v="Liability"/>
    <s v="Vididt Saha"/>
    <s v="Ahmedabad"/>
    <s v="Liability"/>
    <x v="0"/>
    <n v="6213.24"/>
    <d v="2019-07-03T00:00:00"/>
    <s v="Brokerage"/>
    <s v="Renewal"/>
    <m/>
    <d v="2020-01-22T00:00:00"/>
  </r>
  <r>
    <s v="LAP"/>
    <n v="431172859"/>
    <s v="Inactive"/>
    <d v="2018-09-22T00:00:00"/>
    <d v="2019-09-21T00:00:00"/>
    <s v="Miscellaneous"/>
    <s v="Animesh Rawat"/>
    <s v="Ahmedabad"/>
    <s v="Global Client Network (GNB Inward)"/>
    <x v="0"/>
    <n v="1772.75"/>
    <d v="2019-09-22T00:00:00"/>
    <s v="Brokerage"/>
    <s v="Inception"/>
    <m/>
    <d v="2020-01-22T00:00:00"/>
  </r>
  <r>
    <s v="LAP"/>
    <n v="43196279"/>
    <s v="Active"/>
    <d v="2019-09-22T00:00:00"/>
    <d v="2020-09-21T00:00:00"/>
    <s v="Miscellaneous"/>
    <s v="Animesh Rawat"/>
    <s v="Ahmedabad"/>
    <s v="Global Client Network (GNB Inward)"/>
    <x v="0"/>
    <n v="2970"/>
    <d v="2019-09-22T00:00:00"/>
    <s v="Brokerage"/>
    <s v="Renewal"/>
    <m/>
    <d v="2020-01-22T00:00:00"/>
  </r>
  <r>
    <s v="LAP"/>
    <s v="OG-19-2202-1005-00000153"/>
    <s v="Inactive"/>
    <d v="2018-09-21T00:00:00"/>
    <d v="2019-09-20T00:00:00"/>
    <s v="Marine"/>
    <s v="Animesh Rawat"/>
    <s v="Ahmedabad"/>
    <s v="Global Client Network (GNB Inward)"/>
    <x v="0"/>
    <n v="5610"/>
    <d v="2019-09-21T00:00:00"/>
    <s v="Brokerage"/>
    <s v="Endorsement"/>
    <m/>
    <d v="2020-01-22T00:00:00"/>
  </r>
  <r>
    <s v="LAP"/>
    <s v="OG-19-2202-1005-00000153"/>
    <s v="Inactive"/>
    <d v="2018-09-21T00:00:00"/>
    <d v="2019-09-20T00:00:00"/>
    <s v="Marine"/>
    <s v="Animesh Rawat"/>
    <s v="Ahmedabad"/>
    <s v="Global Client Network (GNB Inward)"/>
    <x v="0"/>
    <n v="1980"/>
    <d v="2019-06-14T00:00:00"/>
    <s v="Brokerage "/>
    <s v="Endorsement"/>
    <m/>
    <d v="2020-01-22T00:00:00"/>
  </r>
  <r>
    <s v="LAP"/>
    <s v="OG-19-2202-4097-00000073"/>
    <s v="Inactive"/>
    <d v="2018-09-21T00:00:00"/>
    <d v="2019-09-20T00:00:00"/>
    <s v="Miscellaneous"/>
    <s v="Animesh Rawat"/>
    <s v="Ahmedabad"/>
    <s v="Global Client Network (GNB Inward)"/>
    <x v="0"/>
    <n v="3861.25"/>
    <d v="2018-09-21T00:00:00"/>
    <s v="Brokerage"/>
    <s v="Inception"/>
    <m/>
    <d v="2020-01-22T00:00:00"/>
  </r>
  <r>
    <s v="LAP"/>
    <s v="OG-19-2202-4097-00000077"/>
    <s v="Inactive"/>
    <d v="2018-09-21T00:00:00"/>
    <d v="2019-09-20T00:00:00"/>
    <s v="Miscellaneous"/>
    <s v="Animesh Rawat"/>
    <s v="Ahmedabad"/>
    <s v="Global Client Network (GNB Inward)"/>
    <x v="0"/>
    <n v="13036.5"/>
    <d v="2018-09-21T00:00:00"/>
    <s v="Brokerage"/>
    <s v="Inception"/>
    <m/>
    <d v="2020-01-22T00:00:00"/>
  </r>
  <r>
    <s v="LAP"/>
    <s v="OG-19-2202-4097-00000079"/>
    <s v="Inactive"/>
    <d v="2018-09-21T00:00:00"/>
    <d v="2019-09-20T00:00:00"/>
    <s v="Miscellaneous"/>
    <s v="Animesh Rawat"/>
    <s v="Ahmedabad"/>
    <s v="Global Client Network (GNB Inward)"/>
    <x v="0"/>
    <n v="8194.25"/>
    <d v="2018-09-21T00:00:00"/>
    <s v="Brokerage"/>
    <s v="Inception"/>
    <m/>
    <d v="2020-01-22T00:00:00"/>
  </r>
  <r>
    <s v="LAP"/>
    <s v="OG-20-2202-1005-00000171-2019"/>
    <s v="Active"/>
    <d v="2019-09-21T00:00:00"/>
    <d v="2020-09-20T00:00:00"/>
    <s v="Marine"/>
    <s v="Animesh Rawat"/>
    <s v="Ahmedabad"/>
    <s v="Global Client Network (GNB Inward)"/>
    <x v="0"/>
    <n v="8580"/>
    <d v="2019-09-21T00:00:00"/>
    <s v="Brokerage"/>
    <s v="Renewal"/>
    <m/>
    <d v="2020-01-22T00:00:00"/>
  </r>
  <r>
    <s v="LAP"/>
    <s v="OG-20-2202-4097-00000170"/>
    <s v="Active"/>
    <d v="2019-09-21T00:00:00"/>
    <d v="2020-09-20T00:00:00"/>
    <s v="Miscellaneous"/>
    <s v="Animesh Rawat"/>
    <s v="Ahmedabad"/>
    <s v="Global Client Network (GNB Inward)"/>
    <x v="0"/>
    <n v="4579"/>
    <d v="2019-09-21T00:00:00"/>
    <s v="Brokerage"/>
    <s v="Renewal"/>
    <m/>
    <d v="2020-01-22T00:00:00"/>
  </r>
  <r>
    <s v="LAP"/>
    <s v="OG-20-2202-4097-00000171"/>
    <s v="Active"/>
    <d v="2019-09-21T00:00:00"/>
    <d v="2020-09-20T00:00:00"/>
    <s v="Miscellaneous"/>
    <s v="Animesh Rawat"/>
    <s v="Ahmedabad"/>
    <s v="Global Client Network (GNB Inward)"/>
    <x v="0"/>
    <n v="3330"/>
    <d v="2019-09-21T00:00:00"/>
    <s v="Brokerage"/>
    <s v="Renewal"/>
    <m/>
    <d v="2020-01-22T00:00:00"/>
  </r>
  <r>
    <s v="LAP"/>
    <s v="OG-20-2202-4097-00000201"/>
    <s v="Active"/>
    <d v="2019-09-21T00:00:00"/>
    <d v="2020-09-20T00:00:00"/>
    <s v="Miscellaneous"/>
    <s v="Animesh Rawat"/>
    <s v="Ahmedabad"/>
    <s v="Global Client Network (GNB Inward)"/>
    <x v="0"/>
    <n v="8625.3799999999992"/>
    <d v="2019-09-21T00:00:00"/>
    <s v="Brokerage"/>
    <s v="Renewal"/>
    <m/>
    <d v="2020-01-22T00:00:00"/>
  </r>
  <r>
    <s v="LAP"/>
    <s v="'2411202761687800000"/>
    <s v="Active"/>
    <d v="2019-04-19T00:00:00"/>
    <d v="2020-04-18T00:00:00"/>
    <s v="Marine"/>
    <s v="Vinay"/>
    <s v="Ahmedabad"/>
    <s v="Marine"/>
    <x v="2"/>
    <n v="150.65"/>
    <d v="2019-04-19T00:00:00"/>
    <s v="Brokerage"/>
    <s v="Inception"/>
    <m/>
    <d v="2020-01-22T00:00:00"/>
  </r>
  <r>
    <s v="ZZ"/>
    <n v="304003070"/>
    <s v="Active"/>
    <d v="2018-11-29T00:00:00"/>
    <d v="2019-11-28T00:00:00"/>
    <s v="Liability"/>
    <s v="Ketan Jain"/>
    <s v="Ahmedabad"/>
    <s v="Liability"/>
    <x v="1"/>
    <n v="115173.38"/>
    <d v="2018-11-29T00:00:00"/>
    <s v="Brokerage"/>
    <s v="Inception"/>
    <m/>
    <d v="2020-01-22T00:00:00"/>
  </r>
  <r>
    <s v="ZZ"/>
    <s v="ST20002720000101"/>
    <s v="Active"/>
    <d v="2019-01-06T00:00:00"/>
    <d v="2020-01-05T00:00:00"/>
    <s v="Marine"/>
    <s v="Raju Kumar"/>
    <s v="Ahmedabad"/>
    <s v="Marine"/>
    <x v="2"/>
    <n v="825"/>
    <d v="2019-01-06T00:00:00"/>
    <s v="Brokerage"/>
    <s v="Inception"/>
    <m/>
    <d v="2020-01-22T00:00:00"/>
  </r>
  <r>
    <s v="ZZ"/>
    <s v="'ST20003045000100"/>
    <s v="Active"/>
    <d v="2018-06-13T00:00:00"/>
    <d v="2019-06-12T00:00:00"/>
    <s v="Marine"/>
    <s v="Raju Kumar"/>
    <s v="Ahmedabad"/>
    <s v="Marine"/>
    <x v="0"/>
    <n v="20625"/>
    <d v="2018-06-13T00:00:00"/>
    <s v="Brokerage"/>
    <s v="Inception"/>
    <m/>
    <d v="2020-01-22T00:00:00"/>
  </r>
  <r>
    <s v="ZZ"/>
    <s v="ST20003618000100"/>
    <s v="Active"/>
    <d v="2019-04-08T00:00:00"/>
    <d v="2020-04-07T00:00:00"/>
    <s v="Marine"/>
    <s v="Raju Kumar"/>
    <s v="Ahmedabad"/>
    <s v="Marine"/>
    <x v="2"/>
    <n v="2598.75"/>
    <d v="2019-04-08T00:00:00"/>
    <s v="Brokerage"/>
    <s v="Inception"/>
    <m/>
    <d v="2020-01-22T00:00:00"/>
  </r>
  <r>
    <s v="ZZ"/>
    <s v="ST20003619000100"/>
    <s v="Active"/>
    <d v="2019-04-08T00:00:00"/>
    <d v="2020-04-07T00:00:00"/>
    <s v="Marine"/>
    <s v="Raju Kumar"/>
    <s v="Ahmedabad"/>
    <s v="Marine"/>
    <x v="2"/>
    <n v="693"/>
    <d v="2019-04-08T00:00:00"/>
    <s v="Brokerage"/>
    <s v="Inception"/>
    <m/>
    <d v="2020-01-22T00:00:00"/>
  </r>
  <r>
    <s v="ZZ"/>
    <s v="STS1086243000100"/>
    <s v="Active"/>
    <d v="2019-04-22T00:00:00"/>
    <d v="2020-04-21T00:00:00"/>
    <s v="Marine"/>
    <s v="Raju Kumar"/>
    <s v="Ahmedabad"/>
    <s v="Marine"/>
    <x v="2"/>
    <n v="357.06"/>
    <d v="2019-04-22T00:00:00"/>
    <s v="Brokerage"/>
    <s v="Inception"/>
    <m/>
    <d v="2020-01-22T00:00:00"/>
  </r>
  <r>
    <s v="ZZ"/>
    <n v="1.31000501801E+19"/>
    <s v="Active"/>
    <d v="2019-03-07T00:00:00"/>
    <d v="2020-03-06T00:00:00"/>
    <s v="Miscellaneous"/>
    <s v="Raju Kumar"/>
    <s v="Ahmedabad"/>
    <s v="Trade Credit &amp;amp; Political Risk"/>
    <x v="0"/>
    <n v="41625"/>
    <d v="2019-07-06T00:00:00"/>
    <s v="Brokerage"/>
    <s v="Inception"/>
    <m/>
    <d v="2020-01-22T00:00:00"/>
  </r>
  <r>
    <s v="ZZ"/>
    <n v="1.31000501801E+19"/>
    <s v="Active"/>
    <d v="2019-03-07T00:00:00"/>
    <d v="2020-03-06T00:00:00"/>
    <s v="Miscellaneous"/>
    <s v="Raju Kumar"/>
    <s v="Ahmedabad"/>
    <s v="Trade Credit &amp;amp; Political Risk"/>
    <x v="0"/>
    <n v="41625"/>
    <d v="2019-11-04T00:00:00"/>
    <s v="Brokerage"/>
    <s v="Inception"/>
    <m/>
    <d v="2020-01-22T00:00:00"/>
  </r>
  <r>
    <s v="ZZ"/>
    <n v="1.31000501801E+19"/>
    <s v="Active"/>
    <d v="2019-03-07T00:00:00"/>
    <d v="2020-03-06T00:00:00"/>
    <s v="Miscellaneous"/>
    <s v="Raju Kumar"/>
    <s v="Ahmedabad"/>
    <s v="Trade Credit &amp;amp; Political Risk"/>
    <x v="0"/>
    <n v="124875"/>
    <d v="2019-03-07T00:00:00"/>
    <s v="Brokerage"/>
    <s v="Inception"/>
    <m/>
    <d v="2020-01-22T00:00:00"/>
  </r>
  <r>
    <s v="ZZ"/>
    <n v="41048751"/>
    <s v="Active"/>
    <d v="2019-08-28T00:00:00"/>
    <d v="2020-08-27T00:00:00"/>
    <s v="Liability"/>
    <s v="Vinay"/>
    <s v="Ahmedabad"/>
    <s v="Liability"/>
    <x v="0"/>
    <n v="42900"/>
    <d v="2018-08-28T00:00:00"/>
    <s v="Brokerage"/>
    <s v="Inception"/>
    <m/>
    <d v="2020-01-22T00:00:00"/>
  </r>
  <r>
    <s v="ZZ"/>
    <n v="41048762"/>
    <s v="Active"/>
    <d v="2019-08-28T00:00:00"/>
    <d v="2020-08-27T00:00:00"/>
    <s v="Liability"/>
    <s v="Vinay"/>
    <s v="Ahmedabad"/>
    <s v="Liability"/>
    <x v="0"/>
    <n v="52800"/>
    <d v="2019-08-28T00:00:00"/>
    <s v="Brokerage"/>
    <s v="Inception"/>
    <m/>
    <d v="2020-01-22T00:00:00"/>
  </r>
  <r>
    <s v="ZZ"/>
    <n v="41048763"/>
    <s v="Active"/>
    <d v="2019-08-28T00:00:00"/>
    <d v="2020-08-27T00:00:00"/>
    <s v="Liability"/>
    <s v="Vinay"/>
    <s v="Ahmedabad"/>
    <s v="Liability"/>
    <x v="0"/>
    <n v="44130.41"/>
    <d v="2019-08-28T00:00:00"/>
    <s v="Brokerage"/>
    <s v="Inception"/>
    <m/>
    <d v="2020-01-22T00:00:00"/>
  </r>
  <r>
    <s v="ZZ"/>
    <s v="100200080123/01/00"/>
    <s v="Active"/>
    <d v="2019-01-04T00:00:00"/>
    <d v="2020-01-03T00:00:00"/>
    <s v="Employee Benefits"/>
    <s v="Mark"/>
    <s v="Ahmedabad"/>
    <s v="Employee Benefits (EB)"/>
    <x v="0"/>
    <n v="156000"/>
    <d v="2019-01-04T00:00:00"/>
    <s v="Brokerage"/>
    <s v="Endorsement"/>
    <m/>
    <d v="2020-01-22T00:00:00"/>
  </r>
  <r>
    <s v="ZZ"/>
    <s v="100200080123/01/00"/>
    <s v="Active"/>
    <d v="2019-01-04T00:00:00"/>
    <d v="2020-01-03T00:00:00"/>
    <s v="Employee Benefits"/>
    <s v="Mark"/>
    <s v="Ahmedabad"/>
    <s v="Employee Benefits (EB)"/>
    <x v="0"/>
    <n v="5253.23"/>
    <d v="2019-02-18T00:00:00"/>
    <s v="Brokerage "/>
    <s v="Endorsement"/>
    <m/>
    <d v="2020-01-22T00:00:00"/>
  </r>
  <r>
    <s v="ZZ"/>
    <s v="100200080123/01/00"/>
    <s v="Active"/>
    <d v="2019-01-04T00:00:00"/>
    <d v="2020-01-03T00:00:00"/>
    <s v="Employee Benefits"/>
    <s v="Mark"/>
    <s v="Ahmedabad"/>
    <s v="Employee Benefits (EB)"/>
    <x v="0"/>
    <n v="6769.65"/>
    <d v="2019-06-15T00:00:00"/>
    <s v="Brokerage "/>
    <s v="Endorsement"/>
    <m/>
    <d v="2020-01-22T00:00:00"/>
  </r>
  <r>
    <s v="ZZ"/>
    <s v="100200080123/01/00"/>
    <s v="Active"/>
    <d v="2019-01-04T00:00:00"/>
    <d v="2020-01-03T00:00:00"/>
    <s v="Employee Benefits"/>
    <s v="Mark"/>
    <s v="Ahmedabad"/>
    <s v="Employee Benefits (EB)"/>
    <x v="0"/>
    <n v="8961.98"/>
    <d v="2019-06-25T00:00:00"/>
    <s v="Brokerage "/>
    <s v="Endorsement"/>
    <m/>
    <d v="2020-01-22T00:00:00"/>
  </r>
  <r>
    <s v="ZZ"/>
    <s v="10020080123/0000"/>
    <s v="Inactive"/>
    <d v="2018-01-02T00:00:00"/>
    <d v="2019-01-01T00:00:00"/>
    <s v="Employee Benefits"/>
    <s v="Mark"/>
    <s v="Ahmedabad"/>
    <s v="Employee Benefits (EB)"/>
    <x v="0"/>
    <n v="64155.3"/>
    <d v="2018-01-02T00:00:00"/>
    <s v="Brokerage"/>
    <s v="Lapse"/>
    <s v="OTHR â€“ Other"/>
    <d v="2020-01-22T00:00:00"/>
  </r>
  <r>
    <s v="ZZ"/>
    <s v="LPGPA0000000200"/>
    <s v="Inactive"/>
    <d v="2018-01-02T00:00:00"/>
    <d v="2019-01-01T00:00:00"/>
    <s v="Employee Benefits"/>
    <s v="Mark"/>
    <s v="Ahmedabad"/>
    <s v="Employee Benefits (EB)"/>
    <x v="0"/>
    <n v="5404.95"/>
    <d v="2018-01-02T00:00:00"/>
    <s v="Brokerage"/>
    <s v="Lapse"/>
    <s v="OTHR â€“ Other"/>
    <d v="2020-01-22T00:00:00"/>
  </r>
  <r>
    <s v="ZZ"/>
    <s v="LPGPA0000000200/01"/>
    <s v="Active"/>
    <d v="2019-01-04T00:00:00"/>
    <d v="2020-01-03T00:00:00"/>
    <s v="Employee Benefits"/>
    <s v="Mark"/>
    <s v="Ahmedabad"/>
    <s v="Employee Benefits (EB)"/>
    <x v="0"/>
    <n v="5550"/>
    <d v="2019-01-04T00:00:00"/>
    <s v="Brokerage"/>
    <s v="Inception"/>
    <m/>
    <d v="2020-01-22T00:00:00"/>
  </r>
  <r>
    <s v="ZZ"/>
    <s v="4025/136366502/02/000"/>
    <s v="Active"/>
    <d v="2019-09-08T00:00:00"/>
    <d v="2020-09-07T00:00:00"/>
    <s v="Liability"/>
    <s v="Vididt Saha"/>
    <s v="Ahmedabad"/>
    <s v="Liability"/>
    <x v="0"/>
    <n v="18750"/>
    <d v="2019-09-08T00:00:00"/>
    <s v="Brokerage"/>
    <s v="Inception"/>
    <m/>
    <d v="2020-01-22T00:00:00"/>
  </r>
  <r>
    <s v="ZZ"/>
    <n v="41045707"/>
    <s v="Active"/>
    <d v="2019-04-01T00:00:00"/>
    <d v="2020-03-31T00:00:00"/>
    <s v="Liability"/>
    <s v="Vididt Saha"/>
    <s v="Ahmedabad"/>
    <s v="Liability"/>
    <x v="2"/>
    <n v="74250"/>
    <d v="2019-04-01T00:00:00"/>
    <s v="Brokerage"/>
    <s v="Inception"/>
    <m/>
    <d v="2020-01-22T00:00:00"/>
  </r>
  <r>
    <s v="ZZ"/>
    <n v="3000001017"/>
    <s v="Active"/>
    <d v="2018-04-01T00:00:00"/>
    <d v="2019-03-31T00:00:00"/>
    <s v="Liability"/>
    <s v="Shivani Sharma"/>
    <s v="Ahmedabad"/>
    <s v="Global Client Network (GNB Inward)"/>
    <x v="0"/>
    <n v="48652.25"/>
    <d v="2018-04-01T00:00:00"/>
    <s v="Brokerage"/>
    <s v="Inception"/>
    <m/>
    <d v="2020-01-22T00:00:00"/>
  </r>
  <r>
    <s v="ZZ"/>
    <n v="3.1142029652485002E+18"/>
    <s v="Active"/>
    <d v="2019-08-26T00:00:00"/>
    <d v="2020-08-25T00:00:00"/>
    <s v="Miscellaneous"/>
    <s v="Animesh Rawat"/>
    <s v="Ahmedabad"/>
    <s v="Global Client Network (GNB Inward)"/>
    <x v="2"/>
    <n v="1501.88"/>
    <d v="2019-08-26T00:00:00"/>
    <s v="Brokerage"/>
    <s v="Inception"/>
    <m/>
    <d v="2020-01-22T00:00:00"/>
  </r>
  <r>
    <s v="ZZ"/>
    <s v="OG-19-2202-1018-00000054"/>
    <s v="Active"/>
    <d v="2019-01-01T00:00:00"/>
    <d v="2019-12-31T00:00:00"/>
    <s v="Marine"/>
    <s v="Animesh Rawat"/>
    <s v="Ahmedabad"/>
    <s v="Global Client Network (GNB Inward)"/>
    <x v="2"/>
    <n v="21157.34"/>
    <d v="2019-01-01T00:00:00"/>
    <s v="Brokerage"/>
    <s v="Inception"/>
    <m/>
    <d v="2020-01-22T00:00:00"/>
  </r>
  <r>
    <s v="ZZ"/>
    <s v="OG-19-2202-3383-00000010"/>
    <s v="Active"/>
    <d v="2019-01-01T00:00:00"/>
    <d v="2019-12-31T00:00:00"/>
    <s v="Liability"/>
    <s v="Animesh Rawat"/>
    <s v="Ahmedabad"/>
    <s v="Global Client Network (GNB Inward)"/>
    <x v="2"/>
    <n v="12019.2"/>
    <d v="2019-01-01T00:00:00"/>
    <s v="Brokerage"/>
    <s v="Inception"/>
    <m/>
    <d v="2020-01-22T00:00:00"/>
  </r>
  <r>
    <s v="ZZ"/>
    <s v="OG-19-2201-4001-00001050"/>
    <s v="Active"/>
    <d v="2018-08-22T00:00:00"/>
    <d v="2019-08-21T00:00:00"/>
    <s v="Fire"/>
    <s v="Animesh Rawat"/>
    <s v="Ahmedabad"/>
    <s v="Global Client Network (GNB Inward)"/>
    <x v="0"/>
    <n v="7324.12"/>
    <d v="2018-08-22T00:00:00"/>
    <s v="Brokerage"/>
    <s v="Inception"/>
    <m/>
    <d v="2020-01-22T00:00:00"/>
  </r>
  <r>
    <s v="ZZ"/>
    <s v="OG-19-2201-4001-00000973"/>
    <s v="Active"/>
    <d v="2018-08-22T00:00:00"/>
    <d v="2019-08-21T00:00:00"/>
    <s v="Fire"/>
    <s v="Animesh Rawat"/>
    <s v="Ahmedabad"/>
    <s v="Global Client Network (GNB Inward)"/>
    <x v="0"/>
    <n v="19316.669999999998"/>
    <d v="2018-08-22T00:00:00"/>
    <s v="Brokerage"/>
    <s v="Inception"/>
    <m/>
    <d v="2020-01-22T00:00:00"/>
  </r>
  <r>
    <s v="ZZ"/>
    <n v="505373"/>
    <s v="Inactive"/>
    <d v="2018-02-26T00:00:00"/>
    <d v="2019-02-25T00:00:00"/>
    <s v="Employee Benefits"/>
    <s v="Mark"/>
    <s v="Ahmedabad"/>
    <s v="Employee Benefits (EB)"/>
    <x v="0"/>
    <n v="23115.200000000001"/>
    <d v="2018-02-26T00:00:00"/>
    <s v="Brokerage"/>
    <s v="Inception"/>
    <m/>
    <d v="2020-01-22T00:00:00"/>
  </r>
  <r>
    <s v="ZZ"/>
    <s v="505373-01"/>
    <s v="Active"/>
    <d v="2019-02-26T00:00:00"/>
    <d v="2020-02-25T00:00:00"/>
    <s v="Employee Benefits"/>
    <s v="Mark"/>
    <s v="Ahmedabad"/>
    <s v="Employee Benefits (EB)"/>
    <x v="0"/>
    <n v="25336.44"/>
    <d v="2019-02-26T00:00:00"/>
    <s v="Brokerage"/>
    <s v="Renewal"/>
    <m/>
    <d v="2020-01-22T00:00:00"/>
  </r>
  <r>
    <s v="ZZ"/>
    <n v="51995029"/>
    <s v="Inactive"/>
    <d v="2018-02-28T00:00:00"/>
    <d v="2019-02-27T00:00:00"/>
    <s v="Employee Benefits"/>
    <s v="Mark"/>
    <s v="Ahmedabad"/>
    <s v="Employee Benefits (EB)"/>
    <x v="0"/>
    <n v="12699.7"/>
    <d v="2018-02-28T00:00:00"/>
    <s v="Brokerage"/>
    <s v="Endorsement"/>
    <m/>
    <d v="2020-01-22T00:00:00"/>
  </r>
  <r>
    <s v="ZZ"/>
    <n v="51995029"/>
    <s v="Inactive"/>
    <d v="2018-02-28T00:00:00"/>
    <d v="2019-02-27T00:00:00"/>
    <s v="Employee Benefits"/>
    <s v="Mark"/>
    <s v="Ahmedabad"/>
    <s v="Employee Benefits (EB)"/>
    <x v="0"/>
    <m/>
    <d v="2018-04-16T00:00:00"/>
    <s v="Brokerage "/>
    <s v="Endorsement"/>
    <m/>
    <d v="2020-01-22T00:00:00"/>
  </r>
  <r>
    <s v="ZZ"/>
    <n v="52916488"/>
    <s v="Inactive"/>
    <d v="2018-02-28T00:00:00"/>
    <d v="2019-02-27T00:00:00"/>
    <s v="Employee Benefits"/>
    <s v="Mark"/>
    <s v="Ahmedabad"/>
    <s v="Employee Benefits (EB)"/>
    <x v="0"/>
    <n v="177405.38"/>
    <d v="2018-02-28T00:00:00"/>
    <s v="Brokerage"/>
    <s v="Endorsement"/>
    <m/>
    <d v="2020-01-22T00:00:00"/>
  </r>
  <r>
    <s v="ZZ"/>
    <n v="52916488"/>
    <s v="Inactive"/>
    <d v="2018-02-28T00:00:00"/>
    <d v="2019-02-27T00:00:00"/>
    <s v="Employee Benefits"/>
    <s v="Mark"/>
    <s v="Ahmedabad"/>
    <s v="Employee Benefits (EB)"/>
    <x v="0"/>
    <m/>
    <d v="2018-07-18T00:00:00"/>
    <s v="Brokerage "/>
    <s v="Endorsement"/>
    <m/>
    <d v="2020-01-22T00:00:00"/>
  </r>
  <r>
    <s v="ZZ"/>
    <n v="52916488"/>
    <s v="Inactive"/>
    <d v="2018-02-28T00:00:00"/>
    <d v="2019-02-27T00:00:00"/>
    <s v="Employee Benefits"/>
    <s v="Mark"/>
    <s v="Ahmedabad"/>
    <s v="Employee Benefits (EB)"/>
    <x v="0"/>
    <m/>
    <d v="2018-09-05T00:00:00"/>
    <s v="Brokerage "/>
    <s v="Endorsement"/>
    <m/>
    <d v="2020-01-22T00:00:00"/>
  </r>
  <r>
    <s v="ZZ"/>
    <n v="52916488"/>
    <s v="Inactive"/>
    <d v="2018-02-28T00:00:00"/>
    <d v="2019-02-27T00:00:00"/>
    <s v="Employee Benefits"/>
    <s v="Mark"/>
    <s v="Ahmedabad"/>
    <s v="Employee Benefits (EB)"/>
    <x v="0"/>
    <m/>
    <d v="2018-04-10T00:00:00"/>
    <s v="Brokerage "/>
    <s v="Endorsement"/>
    <m/>
    <d v="2020-01-22T00:00:00"/>
  </r>
  <r>
    <s v="ZZ"/>
    <n v="52971603"/>
    <s v="Inactive"/>
    <d v="2018-06-12T00:00:00"/>
    <d v="2019-06-11T00:00:00"/>
    <s v="Employee Benefits"/>
    <s v="Mark"/>
    <s v="Ahmedabad"/>
    <s v="Employee Benefits (EB)"/>
    <x v="2"/>
    <n v="63872.4"/>
    <d v="2018-06-12T00:00:00"/>
    <s v="Brokerage"/>
    <s v="Lapse"/>
    <s v="OTHR â€“ Other"/>
    <d v="2020-01-22T00:00:00"/>
  </r>
  <r>
    <s v="ZZ"/>
    <n v="52971603"/>
    <s v="Inactive"/>
    <d v="2018-06-12T00:00:00"/>
    <d v="2019-06-11T00:00:00"/>
    <s v="Employee Benefits"/>
    <s v="Mark"/>
    <s v="Ahmedabad"/>
    <s v="Employee Benefits (EB)"/>
    <x v="2"/>
    <m/>
    <d v="2018-08-06T00:00:00"/>
    <s v="Brokerage "/>
    <s v="Lapse"/>
    <m/>
    <d v="2020-01-22T00:00:00"/>
  </r>
  <r>
    <s v="ZZ"/>
    <n v="54445288"/>
    <s v="Active"/>
    <d v="2019-02-28T00:00:00"/>
    <d v="2020-02-27T00:00:00"/>
    <s v="Employee Benefits"/>
    <s v="Mark"/>
    <s v="Ahmedabad"/>
    <s v="Employee Benefits (EB)"/>
    <x v="0"/>
    <n v="11111.4"/>
    <d v="2019-02-28T00:00:00"/>
    <s v="Brokerage"/>
    <s v="Renewal"/>
    <m/>
    <d v="2020-01-22T00:00:00"/>
  </r>
  <r>
    <s v="ZZ"/>
    <s v="H0067187"/>
    <s v="Active"/>
    <d v="2019-02-28T00:00:00"/>
    <d v="2020-02-27T00:00:00"/>
    <s v="Employee Benefits"/>
    <s v="Mark"/>
    <s v="Ahmedabad"/>
    <s v="Employee Benefits (EB)"/>
    <x v="0"/>
    <n v="329250"/>
    <d v="2019-02-28T00:00:00"/>
    <s v="Brokerage"/>
    <s v="Endorsement"/>
    <m/>
    <d v="2020-01-22T00:00:00"/>
  </r>
  <r>
    <s v="ZZ"/>
    <s v="H0067187"/>
    <s v="Active"/>
    <d v="2019-02-28T00:00:00"/>
    <d v="2020-02-27T00:00:00"/>
    <s v="Employee Benefits"/>
    <s v="Mark"/>
    <s v="Ahmedabad"/>
    <s v="Employee Benefits (EB)"/>
    <x v="0"/>
    <n v="10772.33"/>
    <d v="2019-03-14T00:00:00"/>
    <s v="Brokerage "/>
    <s v="Endorsement"/>
    <m/>
    <d v="2020-01-22T00:00:00"/>
  </r>
  <r>
    <s v="ZZ"/>
    <s v="H0067187"/>
    <s v="Active"/>
    <d v="2019-02-28T00:00:00"/>
    <d v="2020-02-27T00:00:00"/>
    <s v="Employee Benefits"/>
    <s v="Mark"/>
    <s v="Ahmedabad"/>
    <s v="Employee Benefits (EB)"/>
    <x v="0"/>
    <n v="9283.0499999999993"/>
    <d v="2019-04-18T00:00:00"/>
    <s v="Brokerage "/>
    <s v="Endorsement"/>
    <m/>
    <d v="2020-01-22T00:00:00"/>
  </r>
  <r>
    <s v="ZZ"/>
    <s v="H0067187"/>
    <s v="Active"/>
    <d v="2019-02-28T00:00:00"/>
    <d v="2020-02-27T00:00:00"/>
    <s v="Employee Benefits"/>
    <s v="Mark"/>
    <s v="Ahmedabad"/>
    <s v="Employee Benefits (EB)"/>
    <x v="0"/>
    <n v="6903.45"/>
    <d v="2019-05-30T00:00:00"/>
    <s v="Brokerage "/>
    <s v="Endorsement"/>
    <m/>
    <d v="2020-01-22T00:00:00"/>
  </r>
  <r>
    <s v="ZZ"/>
    <s v="H0067187"/>
    <s v="Active"/>
    <d v="2019-02-28T00:00:00"/>
    <d v="2020-02-27T00:00:00"/>
    <s v="Employee Benefits"/>
    <s v="Mark"/>
    <s v="Ahmedabad"/>
    <s v="Employee Benefits (EB)"/>
    <x v="0"/>
    <n v="399.23"/>
    <d v="2019-06-21T00:00:00"/>
    <s v="Brokerage "/>
    <s v="Endorsement"/>
    <m/>
    <d v="2020-01-22T00:00:00"/>
  </r>
  <r>
    <s v="ZZ"/>
    <s v="H0067187"/>
    <s v="Active"/>
    <d v="2019-02-28T00:00:00"/>
    <d v="2020-02-27T00:00:00"/>
    <s v="Employee Benefits"/>
    <s v="Mark"/>
    <s v="Ahmedabad"/>
    <s v="Employee Benefits (EB)"/>
    <x v="0"/>
    <n v="6259.35"/>
    <d v="2019-06-21T00:00:00"/>
    <s v="Brokerage "/>
    <s v="Endorsement"/>
    <m/>
    <d v="2020-01-22T00:00:00"/>
  </r>
  <r>
    <s v="ZZ"/>
    <s v="H0067187"/>
    <s v="Active"/>
    <d v="2019-02-28T00:00:00"/>
    <d v="2020-02-27T00:00:00"/>
    <s v="Employee Benefits"/>
    <s v="Mark"/>
    <s v="Ahmedabad"/>
    <s v="Employee Benefits (EB)"/>
    <x v="0"/>
    <n v="7110.45"/>
    <d v="2019-07-29T00:00:00"/>
    <s v="Brokerage "/>
    <s v="Endorsement"/>
    <m/>
    <d v="2020-01-22T00:00:00"/>
  </r>
  <r>
    <s v="ZZ"/>
    <s v="H0067187"/>
    <s v="Active"/>
    <d v="2019-02-28T00:00:00"/>
    <d v="2020-02-27T00:00:00"/>
    <s v="Employee Benefits"/>
    <s v="Mark"/>
    <s v="Ahmedabad"/>
    <s v="Employee Benefits (EB)"/>
    <x v="0"/>
    <n v="5501.03"/>
    <d v="2019-10-21T00:00:00"/>
    <s v="Brokerage "/>
    <s v="Endorsement"/>
    <m/>
    <d v="2020-01-22T00:00:00"/>
  </r>
  <r>
    <s v="ZZ"/>
    <s v="4016 X 185834560 00 000"/>
    <s v="Active"/>
    <d v="2019-11-08T00:00:00"/>
    <d v="2020-11-07T00:00:00"/>
    <s v="Employee Benefits"/>
    <s v="Mark"/>
    <s v="Ahmedabad"/>
    <s v="Employee Benefits (EB)"/>
    <x v="0"/>
    <n v="24311.1"/>
    <d v="2019-11-08T00:00:00"/>
    <s v="Brokerage"/>
    <s v="Inception"/>
    <m/>
    <d v="2020-01-22T00:00:00"/>
  </r>
  <r>
    <s v="ZZ"/>
    <n v="3.1242012736917002E+18"/>
    <s v="Active"/>
    <d v="2018-07-31T00:00:00"/>
    <d v="2019-07-01T00:00:00"/>
    <s v="Liability"/>
    <s v="Animesh Rawat"/>
    <s v="Ahmedabad"/>
    <s v="Global Client Network (GNB Inward)"/>
    <x v="0"/>
    <n v="42416.75"/>
    <d v="2019-07-01T00:00:00"/>
    <s v="Brokerage"/>
    <s v="Inception"/>
    <m/>
    <d v="2020-01-22T00:00: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569815"/>
    <n v="4100000"/>
    <n v="3431629.3099999991"/>
  </r>
  <r>
    <x v="1"/>
    <n v="8244310"/>
    <n v="9520000"/>
    <n v="18489219.640000015"/>
  </r>
  <r>
    <x v="2"/>
    <n v="2853842"/>
    <n v="7290000"/>
    <n v="12644773.300000001"/>
  </r>
  <r>
    <x v="3"/>
    <n v="594739"/>
    <n v="7290000"/>
    <n v="1558.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FE0B1-A9B0-4EAE-B506-FB66D3551DD5}" name="PivotTable4" cacheId="2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A3:B6" firstHeaderRow="1" firstDataRow="1" firstDataCol="1"/>
  <pivotFields count="12">
    <pivotField showAll="0"/>
    <pivotField showAll="0"/>
    <pivotField showAll="0"/>
    <pivotField showAll="0"/>
    <pivotField dataField="1" showAll="0"/>
    <pivotField numFmtId="14"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8">
        <item x="0"/>
        <item x="5"/>
        <item x="4"/>
        <item x="3"/>
        <item x="1"/>
        <item x="2"/>
        <item x="6"/>
        <item t="default"/>
      </items>
    </pivotField>
    <pivotField showAll="0"/>
    <pivotField showAll="0"/>
  </pivotFields>
  <rowFields count="1">
    <field x="6"/>
  </rowFields>
  <rowItems count="3">
    <i>
      <x v="2"/>
    </i>
    <i>
      <x/>
    </i>
    <i>
      <x v="1"/>
    </i>
  </rowItems>
  <colItems count="1">
    <i/>
  </colItems>
  <dataFields count="1">
    <dataField name="Sum of revenue_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9E39F-39CD-446D-984E-BA1DD4E41014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Year">
  <location ref="A3:B6" firstHeaderRow="1" firstDataRow="1" firstDataCol="1"/>
  <pivotFields count="6">
    <pivotField dataField="1"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5"/>
    <field x="4"/>
    <field x="3"/>
  </rowFields>
  <rowItems count="3">
    <i>
      <x v="1"/>
    </i>
    <i>
      <x v="2"/>
    </i>
    <i t="grand">
      <x/>
    </i>
  </rowItems>
  <colItems count="1">
    <i/>
  </colItems>
  <dataFields count="1">
    <dataField name="No. Of Meetings" fld="0" subtotal="count" baseField="5" baseItem="1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6434A-3009-477A-9D42-91351F0D3E7E}" name="PivotTable13" cacheId="1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3" rowHeaderCaption="Account Executive">
  <location ref="A3:B12" firstHeaderRow="1" firstDataRow="1" firstDataCol="1"/>
  <pivotFields count="6">
    <pivotField axis="axisRow" showAll="0" sortType="descending">
      <items count="10">
        <item x="0"/>
        <item x="2"/>
        <item x="4"/>
        <item x="3"/>
        <item x="6"/>
        <item x="8"/>
        <item x="7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h="1" sd="0" x="0"/>
        <item h="1" sd="0" x="1"/>
        <item sd="0" x="2"/>
        <item h="1" sd="0" x="3"/>
      </items>
    </pivotField>
  </pivotFields>
  <rowFields count="1">
    <field x="0"/>
  </rowFields>
  <rowItems count="9">
    <i>
      <x/>
    </i>
    <i>
      <x v="8"/>
    </i>
    <i>
      <x v="7"/>
    </i>
    <i>
      <x v="1"/>
    </i>
    <i>
      <x v="3"/>
    </i>
    <i>
      <x v="2"/>
    </i>
    <i>
      <x v="4"/>
    </i>
    <i>
      <x v="6"/>
    </i>
    <i>
      <x v="5"/>
    </i>
  </rowItems>
  <colItems count="1">
    <i/>
  </colItems>
  <dataFields count="1">
    <dataField name=" No. Of Meeting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548C45-2897-427A-A7DD-62375FA70DBD}" name="PivotTable6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16"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dataField="1" showAll="0"/>
    <pivotField showAll="0"/>
    <pivotField showAll="0"/>
    <pivotField showAll="0"/>
    <pivotField showAll="0"/>
    <pivotField numFmtId="14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79F10-5401-4F8B-91C1-B5B929AD7C66}" name="PivotTable24" cacheId="5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7">
  <location ref="A10:D11" firstHeaderRow="0" firstDataRow="1" firstDataCol="1"/>
  <pivotFields count="4">
    <pivotField axis="axisRow" showAll="0">
      <items count="5">
        <item h="1" x="2"/>
        <item h="1" x="0"/>
        <item x="1"/>
        <item h="1"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">
    <i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VOICE" fld="1" baseField="0" baseItem="0"/>
    <dataField name="Sum of TGT.TARGET" fld="2" baseField="0" baseItem="0"/>
    <dataField name="Sum of ach.amt" fld="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9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4EE68-C6A7-4F10-9DE2-5E368AA4DB7D}" name="PivotTable23" cacheId="5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6">
  <location ref="A3:D4" firstHeaderRow="0" firstDataRow="1" firstDataCol="1"/>
  <pivotFields count="4">
    <pivotField axis="axisRow" showAll="0">
      <items count="5">
        <item h="1" x="2"/>
        <item x="0"/>
        <item h="1" x="1"/>
        <item h="1"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">
    <i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VOICE" fld="1" baseField="0" baseItem="0"/>
    <dataField name="Sum of TGT.TARGET" fld="2" baseField="0" baseItem="0"/>
    <dataField name="Sum of ach.amt" fld="3" baseField="0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F69DF-C7F5-4733-B8C2-6DD989DFDD8B}" name="PivotTable25" cacheId="5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4">
  <location ref="A19:D20" firstHeaderRow="0" firstDataRow="1" firstDataCol="1"/>
  <pivotFields count="4">
    <pivotField axis="axisRow" showAll="0">
      <items count="5">
        <item x="2"/>
        <item h="1" x="0"/>
        <item h="1" x="1"/>
        <item h="1"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">
    <i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VOICE" fld="1" baseField="0" baseItem="0"/>
    <dataField name="Sum of TGT.TARGET" fld="2" baseField="0" baseItem="0"/>
    <dataField name="Sum of ach.amt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55F08-FCD5-4868-BD5D-FC55A9779F54}" name="PivotTable26" cacheId="3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3" rowHeaderCaption="Product">
  <location ref="A49:A50" firstHeaderRow="1" firstDataRow="1" firstDataCol="0"/>
  <pivotFields count="12">
    <pivotField showAll="0">
      <items count="50">
        <item x="32"/>
        <item x="9"/>
        <item x="48"/>
        <item x="26"/>
        <item x="19"/>
        <item x="41"/>
        <item x="7"/>
        <item x="45"/>
        <item x="31"/>
        <item x="8"/>
        <item x="4"/>
        <item x="5"/>
        <item x="6"/>
        <item x="46"/>
        <item x="43"/>
        <item x="25"/>
        <item x="28"/>
        <item x="47"/>
        <item x="39"/>
        <item x="20"/>
        <item x="27"/>
        <item x="44"/>
        <item x="3"/>
        <item x="11"/>
        <item x="10"/>
        <item x="42"/>
        <item x="24"/>
        <item x="23"/>
        <item x="12"/>
        <item x="40"/>
        <item x="18"/>
        <item x="0"/>
        <item x="14"/>
        <item x="15"/>
        <item x="17"/>
        <item x="38"/>
        <item x="37"/>
        <item x="13"/>
        <item x="16"/>
        <item x="36"/>
        <item x="30"/>
        <item x="21"/>
        <item x="22"/>
        <item x="2"/>
        <item x="34"/>
        <item x="29"/>
        <item x="35"/>
        <item x="1"/>
        <item x="33"/>
        <item t="default"/>
      </items>
    </pivotField>
    <pivotField dataField="1" showAll="0"/>
    <pivotField showAll="0"/>
    <pivotField showAll="0"/>
    <pivotField showAll="0"/>
    <pivotField numFmtId="14" showAll="0"/>
    <pivotField showAll="0"/>
    <pivotField showAll="0"/>
    <pivotField showAll="0"/>
    <pivotField showAll="0">
      <items count="8">
        <item x="1"/>
        <item x="5"/>
        <item x="0"/>
        <item x="4"/>
        <item x="2"/>
        <item x="3"/>
        <item x="6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Total Opportunities" fld="1" subtotal="count" baseField="0" baseItem="8277336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F581AE-02A7-412D-B641-1D8B92CF7EFB}" name="PivotTable2" cacheId="3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6" rowHeaderCaption="Product">
  <location ref="A17:B25" firstHeaderRow="1" firstDataRow="1" firstDataCol="1"/>
  <pivotFields count="12">
    <pivotField axis="axisRow" showAll="0" measureFilter="1" sortType="descending">
      <items count="50">
        <item x="32"/>
        <item x="9"/>
        <item x="48"/>
        <item x="26"/>
        <item x="19"/>
        <item x="41"/>
        <item x="7"/>
        <item x="45"/>
        <item x="31"/>
        <item x="8"/>
        <item x="4"/>
        <item x="5"/>
        <item x="6"/>
        <item x="46"/>
        <item x="43"/>
        <item x="25"/>
        <item x="28"/>
        <item x="47"/>
        <item x="39"/>
        <item x="20"/>
        <item x="27"/>
        <item x="44"/>
        <item x="3"/>
        <item x="11"/>
        <item x="10"/>
        <item x="42"/>
        <item x="24"/>
        <item x="23"/>
        <item x="12"/>
        <item x="40"/>
        <item x="18"/>
        <item x="0"/>
        <item x="14"/>
        <item x="15"/>
        <item x="17"/>
        <item x="38"/>
        <item x="37"/>
        <item x="13"/>
        <item x="16"/>
        <item x="36"/>
        <item x="30"/>
        <item x="21"/>
        <item x="22"/>
        <item x="2"/>
        <item x="34"/>
        <item x="29"/>
        <item x="35"/>
        <item x="1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>
      <items count="8">
        <item x="1"/>
        <item x="5"/>
        <item x="0"/>
        <item x="4"/>
        <item x="2"/>
        <item x="3"/>
        <item x="6"/>
        <item t="default"/>
      </items>
    </pivotField>
    <pivotField showAll="0">
      <items count="9">
        <item x="0"/>
        <item x="6"/>
        <item x="4"/>
        <item x="5"/>
        <item x="2"/>
        <item x="1"/>
        <item x="3"/>
        <item x="7"/>
        <item t="default"/>
      </items>
    </pivotField>
    <pivotField showAll="0"/>
  </pivotFields>
  <rowFields count="1">
    <field x="0"/>
  </rowFields>
  <rowItems count="8">
    <i>
      <x v="31"/>
    </i>
    <i>
      <x v="36"/>
    </i>
    <i>
      <x v="32"/>
    </i>
    <i>
      <x v="38"/>
    </i>
    <i>
      <x v="44"/>
    </i>
    <i>
      <x v="35"/>
    </i>
    <i>
      <x v="30"/>
    </i>
    <i>
      <x v="34"/>
    </i>
  </rowItems>
  <colItems count="1">
    <i/>
  </colItems>
  <dataFields count="1">
    <dataField name="Sum of revenue_amount" fld="4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14BCB-8E1E-4AFA-847B-66F868588E4D}" name="PivotTable1" cacheId="3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3" rowHeaderCaption="Product">
  <location ref="A3:B10" firstHeaderRow="1" firstDataRow="1" firstDataCol="1"/>
  <pivotFields count="12">
    <pivotField showAll="0">
      <items count="50">
        <item x="32"/>
        <item x="9"/>
        <item x="48"/>
        <item x="26"/>
        <item x="19"/>
        <item x="41"/>
        <item x="7"/>
        <item x="45"/>
        <item x="31"/>
        <item x="8"/>
        <item x="4"/>
        <item x="5"/>
        <item x="6"/>
        <item x="46"/>
        <item x="43"/>
        <item x="25"/>
        <item x="28"/>
        <item x="47"/>
        <item x="39"/>
        <item x="20"/>
        <item x="27"/>
        <item x="44"/>
        <item x="3"/>
        <item x="11"/>
        <item x="10"/>
        <item x="42"/>
        <item x="24"/>
        <item x="23"/>
        <item x="12"/>
        <item x="40"/>
        <item x="18"/>
        <item x="0"/>
        <item x="14"/>
        <item x="15"/>
        <item x="17"/>
        <item x="38"/>
        <item x="37"/>
        <item x="13"/>
        <item x="16"/>
        <item x="36"/>
        <item x="30"/>
        <item x="21"/>
        <item x="22"/>
        <item x="2"/>
        <item x="34"/>
        <item x="29"/>
        <item x="35"/>
        <item x="1"/>
        <item x="33"/>
        <item t="default"/>
      </items>
    </pivotField>
    <pivotField dataField="1"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8">
        <item x="1"/>
        <item x="5"/>
        <item x="0"/>
        <item x="4"/>
        <item x="2"/>
        <item x="3"/>
        <item x="6"/>
        <item t="default"/>
      </items>
    </pivotField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NO. Of Opportunities" fld="1" subtotal="count" baseField="9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C8EC3-A471-477F-B34D-35F8A1D9EA5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Account Executive">
  <location ref="A3:B12" firstHeaderRow="1" firstDataRow="1" firstDataCol="1"/>
  <pivotFields count="11">
    <pivotField dataField="1" showAll="0"/>
    <pivotField numFmtId="14" showAll="0"/>
    <pivotField showAll="0"/>
    <pivotField showAll="0"/>
    <pivotField showAll="0"/>
    <pivotField axis="axisRow" showAll="0">
      <items count="9">
        <item x="3"/>
        <item x="1"/>
        <item x="6"/>
        <item x="0"/>
        <item x="5"/>
        <item x="2"/>
        <item x="7"/>
        <item x="4"/>
        <item t="default"/>
      </items>
    </pivotField>
    <pivotField showAll="0"/>
    <pivotField showAll="0"/>
    <pivotField showAll="0"/>
    <pivotField showAll="0"/>
    <pivotField numFmtId="14"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No. Of Invoice" fld="0" subtotal="count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80D9076-D73A-4257-84FC-8C41BC701450}" autoFormatId="16" applyNumberFormats="0" applyBorderFormats="0" applyFontFormats="0" applyPatternFormats="0" applyAlignmentFormats="0" applyWidthHeightFormats="0">
  <queryTableRefresh nextId="13">
    <queryTableFields count="12">
      <queryTableField id="1" name="opportunity_name" tableColumnId="1"/>
      <queryTableField id="2" name="opportunity_id" tableColumnId="2"/>
      <queryTableField id="3" name="Account Executive" tableColumnId="3"/>
      <queryTableField id="4" name="premium_amount" tableColumnId="4"/>
      <queryTableField id="5" name="revenue_amount" tableColumnId="5"/>
      <queryTableField id="6" name="closing_date" tableColumnId="6"/>
      <queryTableField id="7" name="stage" tableColumnId="7"/>
      <queryTableField id="8" name="branch" tableColumnId="8"/>
      <queryTableField id="9" name="specialty" tableColumnId="9"/>
      <queryTableField id="10" name="product_group" tableColumnId="10"/>
      <queryTableField id="11" name="product_sub_group" tableColumnId="11"/>
      <queryTableField id="12" name="risk_details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7A5B4412-D890-4A55-A273-BEF4431E20C4}" autoFormatId="16" applyNumberFormats="0" applyBorderFormats="0" applyFontFormats="0" applyPatternFormats="0" applyAlignmentFormats="0" applyWidthHeightFormats="0">
  <queryTableRefresh nextId="3">
    <queryTableFields count="2">
      <queryTableField id="1" name="Attribute" tableColumnId="1"/>
      <queryTableField id="2" name="TARGE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7EA6A7B-0FC6-4CA4-BEC8-828F6231E31F}" autoFormatId="16" applyNumberFormats="0" applyBorderFormats="0" applyFontFormats="0" applyPatternFormats="0" applyAlignmentFormats="0" applyWidthHeightFormats="0">
  <queryTableRefresh nextId="20" unboundColumnsRight="2">
    <queryTableFields count="4">
      <queryTableField id="10" name="income_class" tableColumnId="10"/>
      <queryTableField id="18" name="amt" tableColumnId="18"/>
      <queryTableField id="17" dataBound="0" tableColumnId="17"/>
      <queryTableField id="19" dataBound="0" tableColumnId="1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4F38B3D0-241F-4CBE-825B-28540FDBC83E}" autoFormatId="16" applyNumberFormats="0" applyBorderFormats="0" applyFontFormats="0" applyPatternFormats="0" applyAlignmentFormats="0" applyWidthHeightFormats="0">
  <queryTableRefresh nextId="5">
    <queryTableFields count="4">
      <queryTableField id="1" name="income_class" tableColumnId="1"/>
      <queryTableField id="2" name="INVOICE" tableColumnId="2"/>
      <queryTableField id="3" name="TGT.TARGET" tableColumnId="3"/>
      <queryTableField id="4" name="ach.amt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611E9EA-D841-4ABF-BAB3-462A7C2F18EC}" autoFormatId="16" applyNumberFormats="0" applyBorderFormats="0" applyFontFormats="0" applyPatternFormats="0" applyAlignmentFormats="0" applyWidthHeightFormats="0">
  <queryTableRefresh nextId="13">
    <queryTableFields count="12">
      <queryTableField id="1" name="opportunity_name" tableColumnId="1"/>
      <queryTableField id="2" name="opportunity_id" tableColumnId="2"/>
      <queryTableField id="3" name="Account Executive" tableColumnId="3"/>
      <queryTableField id="4" name="premium_amount" tableColumnId="4"/>
      <queryTableField id="5" name="revenue_amount" tableColumnId="5"/>
      <queryTableField id="6" name="closing_date" tableColumnId="6"/>
      <queryTableField id="7" name="stage" tableColumnId="7"/>
      <queryTableField id="8" name="branch" tableColumnId="8"/>
      <queryTableField id="9" name="specialty" tableColumnId="9"/>
      <queryTableField id="10" name="product_group" tableColumnId="10"/>
      <queryTableField id="11" name="product_sub_group" tableColumnId="11"/>
      <queryTableField id="12" name="risk_details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FC954678-1D79-40C1-94E7-E9391834B156}" autoFormatId="16" applyNumberFormats="0" applyBorderFormats="0" applyFontFormats="0" applyPatternFormats="0" applyAlignmentFormats="0" applyWidthHeightFormats="0">
  <queryTableRefresh nextId="5">
    <queryTableFields count="4">
      <queryTableField id="1" name="Account Executive" tableColumnId="1"/>
      <queryTableField id="2" name="branch_name" tableColumnId="2"/>
      <queryTableField id="3" name="global_attendees" tableColumnId="3"/>
      <queryTableField id="4" name="meeting_dat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7D388A46-DAFD-4B7F-A056-AE2826D13AB7}" autoFormatId="16" applyNumberFormats="0" applyBorderFormats="0" applyFontFormats="0" applyPatternFormats="0" applyAlignmentFormats="0" applyWidthHeightFormats="0">
  <queryTableRefresh nextId="12">
    <queryTableFields count="11">
      <queryTableField id="1" name="invoice_number" tableColumnId="1"/>
      <queryTableField id="2" name="invoice_date" tableColumnId="2"/>
      <queryTableField id="3" name="revenue_transaction_type" tableColumnId="3"/>
      <queryTableField id="4" name="branch_name" tableColumnId="4"/>
      <queryTableField id="5" name="solution_group" tableColumnId="5"/>
      <queryTableField id="6" name="Account Executive" tableColumnId="6"/>
      <queryTableField id="7" name="income_class" tableColumnId="7"/>
      <queryTableField id="8" name="client_name" tableColumnId="8"/>
      <queryTableField id="9" name="policy_number" tableColumnId="9"/>
      <queryTableField id="10" name="Amount" tableColumnId="10"/>
      <queryTableField id="11" name="income_due_date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D888D064-DA67-4632-A854-BFFB47D68F25}" autoFormatId="16" applyNumberFormats="0" applyBorderFormats="0" applyFontFormats="0" applyPatternFormats="0" applyAlignmentFormats="0" applyWidthHeightFormats="0">
  <queryTableRefresh nextId="3">
    <queryTableFields count="2">
      <queryTableField id="1" name="Attribute" tableColumnId="1"/>
      <queryTableField id="2" name="TARGET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E1BFD24-B435-4D2D-9C5E-D1E957F28BA2}" autoFormatId="16" applyNumberFormats="0" applyBorderFormats="0" applyFontFormats="0" applyPatternFormats="0" applyAlignmentFormats="0" applyWidthHeightFormats="0">
  <queryTableRefresh nextId="3">
    <queryTableFields count="2">
      <queryTableField id="1" name="income_class" tableColumnId="1"/>
      <queryTableField id="2" name="amt.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8652D6-4459-46FD-A2FD-6C71DDA82B7A}" name="gcrm_opportunity_202001231041" displayName="gcrm_opportunity_202001231041" ref="A1:L50" tableType="queryTable" totalsRowShown="0">
  <autoFilter ref="A1:L50" xr:uid="{C88652D6-4459-46FD-A2FD-6C71DDA82B7A}"/>
  <sortState xmlns:xlrd2="http://schemas.microsoft.com/office/spreadsheetml/2017/richdata2" ref="A2:L50">
    <sortCondition ref="F1:F50"/>
  </sortState>
  <tableColumns count="12">
    <tableColumn id="1" xr3:uid="{7CD93CA9-6BF7-42E3-BD20-47409A23B3D9}" uniqueName="1" name="opportunity_name" queryTableFieldId="1" dataDxfId="38"/>
    <tableColumn id="2" xr3:uid="{8F96B4A7-2A33-4D04-828B-CBEE96DDEF16}" uniqueName="2" name="opportunity_id" queryTableFieldId="2" dataDxfId="37"/>
    <tableColumn id="3" xr3:uid="{EFD2BD61-D33B-4E34-ABF0-975FC7E60412}" uniqueName="3" name="Account Executive" queryTableFieldId="3" dataDxfId="36"/>
    <tableColumn id="4" xr3:uid="{77B1AB45-BBC2-42C3-880A-C23BD8867080}" uniqueName="4" name="premium_amount" queryTableFieldId="4"/>
    <tableColumn id="5" xr3:uid="{D354A181-7618-4744-8708-1E3F46F5584B}" uniqueName="5" name="revenue_amount" queryTableFieldId="5"/>
    <tableColumn id="6" xr3:uid="{436F9FBB-AC37-4548-AE23-F0A0A1718121}" uniqueName="6" name="closing_date" queryTableFieldId="6" dataDxfId="35"/>
    <tableColumn id="7" xr3:uid="{13BD7BE6-53CC-4C8B-8A8E-0AEAA5CCF735}" uniqueName="7" name="stage" queryTableFieldId="7" dataDxfId="34"/>
    <tableColumn id="8" xr3:uid="{0D2695C3-C02F-4F75-B26D-1E9BBA4A9D95}" uniqueName="8" name="branch" queryTableFieldId="8" dataDxfId="33"/>
    <tableColumn id="9" xr3:uid="{BB253E7B-FB90-413D-BD28-31E1C1F235FB}" uniqueName="9" name="specialty" queryTableFieldId="9" dataDxfId="32"/>
    <tableColumn id="10" xr3:uid="{546EE3B6-5539-428F-955D-CA8C23BEB9E0}" uniqueName="10" name="product_group" queryTableFieldId="10" dataDxfId="31"/>
    <tableColumn id="11" xr3:uid="{23149048-55CA-4B76-94AD-906768A0DC26}" uniqueName="11" name="product_sub_group" queryTableFieldId="11" dataDxfId="30"/>
    <tableColumn id="12" xr3:uid="{68857464-EB3F-45D0-92EA-C6B1E81CB3B0}" uniqueName="12" name="risk_details" queryTableFieldId="12" dataDxf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D5ADDEA-5F73-4A83-90EB-81B1B6559610}" name="TGT" displayName="TGT" ref="A1:B4" tableType="queryTable" totalsRowShown="0">
  <autoFilter ref="A1:B4" xr:uid="{9D5ADDEA-5F73-4A83-90EB-81B1B6559610}"/>
  <tableColumns count="2">
    <tableColumn id="1" xr3:uid="{D088F6CE-E5FE-4233-980D-199E50F96890}" uniqueName="1" name="Attribute" queryTableFieldId="1" dataDxfId="28"/>
    <tableColumn id="2" xr3:uid="{4431D651-EF17-4BA7-8C83-60175706D340}" uniqueName="2" name="TARGET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F1A0A0-DC62-4E2B-899D-9701DB01A0DD}" name="ach" displayName="ach" ref="A1:D5" tableType="queryTable" totalsRowShown="0">
  <autoFilter ref="A1:D5" xr:uid="{C1F1A0A0-DC62-4E2B-899D-9701DB01A0DD}"/>
  <tableColumns count="4">
    <tableColumn id="10" xr3:uid="{3D36DE80-5551-4286-A6A2-D06958BCE1EE}" uniqueName="10" name="income_class" queryTableFieldId="10" dataDxfId="27"/>
    <tableColumn id="18" xr3:uid="{C40C8F34-EDB9-4487-BD11-FA32F4622B65}" uniqueName="18" name="Achieved" queryTableFieldId="18"/>
    <tableColumn id="17" xr3:uid="{0F506648-1670-4E31-A544-CEBE9197512B}" uniqueName="17" name="INVOICE" queryTableFieldId="17" dataDxfId="26">
      <calculatedColumnFormula>_xlfn.XLOOKUP(ach[[#This Row],[income_class]],#REF!,#REF!)</calculatedColumnFormula>
    </tableColumn>
    <tableColumn id="19" xr3:uid="{9A81DFEB-8124-45AF-9AD3-5E5D47B48771}" uniqueName="19" name="TARGET" queryTableFieldId="19" dataDxfId="25">
      <calculatedColumnFormula>_xlfn.XLOOKUP(ach[[#This Row],[income_class]],TGT[Attribute],TGT[TARGET])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6B7FC95-B7EA-4CED-91CB-A80381A4997D}" name="Merge1" displayName="Merge1" ref="A1:D5" tableType="queryTable" totalsRowShown="0">
  <autoFilter ref="A1:D5" xr:uid="{46B7FC95-B7EA-4CED-91CB-A80381A4997D}"/>
  <tableColumns count="4">
    <tableColumn id="1" xr3:uid="{AE271A4F-612B-40CA-819D-69C2F6D78529}" uniqueName="1" name="income_class" queryTableFieldId="1" dataDxfId="24"/>
    <tableColumn id="2" xr3:uid="{35D1A1E6-7B36-4784-B363-E5E558F0C40B}" uniqueName="2" name="INVOICE" queryTableFieldId="2"/>
    <tableColumn id="3" xr3:uid="{898DD9D8-E8D7-48DD-8660-BBD6A49149A1}" uniqueName="3" name="TGT.TARGET" queryTableFieldId="3"/>
    <tableColumn id="4" xr3:uid="{68AEB762-6C42-4C84-9E02-E656F08F45E1}" uniqueName="4" name="ach.amt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1260D5-8A8B-4F63-B9CE-C9DA1E9DD1BD}" name="gcrm_opportunity_202001231041__2" displayName="gcrm_opportunity_202001231041__2" ref="A1:L50" tableType="queryTable" totalsRowShown="0">
  <autoFilter ref="A1:L50" xr:uid="{461260D5-8A8B-4F63-B9CE-C9DA1E9DD1BD}"/>
  <tableColumns count="12">
    <tableColumn id="1" xr3:uid="{22D63EE6-ECCD-4A07-8BCC-F7C46B3B8990}" uniqueName="1" name="opportunity_name" queryTableFieldId="1" dataDxfId="23"/>
    <tableColumn id="2" xr3:uid="{7720E61A-2877-438F-A275-7DEE0862E489}" uniqueName="2" name="opportunity_id" queryTableFieldId="2" dataDxfId="22"/>
    <tableColumn id="3" xr3:uid="{7AA19A21-A92D-463D-BAF3-CF1C793B2841}" uniqueName="3" name="Account Executive" queryTableFieldId="3" dataDxfId="21"/>
    <tableColumn id="4" xr3:uid="{09524EA1-05DF-4BDF-9E5A-BCCEEA8E4C58}" uniqueName="4" name="premium_amount" queryTableFieldId="4"/>
    <tableColumn id="5" xr3:uid="{D4A40C4D-729C-4BD5-82B9-7B7FD7CCB01F}" uniqueName="5" name="revenue_amount" queryTableFieldId="5"/>
    <tableColumn id="6" xr3:uid="{15622AF5-BA0F-41DC-88D4-BE2F9F297285}" uniqueName="6" name="closing_date" queryTableFieldId="6" dataDxfId="20"/>
    <tableColumn id="7" xr3:uid="{3EF27502-118F-49A1-89EE-772A0AE9BE81}" uniqueName="7" name="stage" queryTableFieldId="7" dataDxfId="19"/>
    <tableColumn id="8" xr3:uid="{ECBAB0C8-3738-42BE-89D1-7FEEFA13E5DC}" uniqueName="8" name="branch" queryTableFieldId="8" dataDxfId="18"/>
    <tableColumn id="9" xr3:uid="{14F1039E-6F01-4977-976C-73D6786647BF}" uniqueName="9" name="specialty" queryTableFieldId="9" dataDxfId="17"/>
    <tableColumn id="10" xr3:uid="{AFD483F1-C1E1-4A60-B75F-421C7ED034FD}" uniqueName="10" name="product_group" queryTableFieldId="10" dataDxfId="16"/>
    <tableColumn id="11" xr3:uid="{51E24F60-C3F1-4F55-9EC2-C81BC3909E14}" uniqueName="11" name="product_sub_group" queryTableFieldId="11" dataDxfId="15"/>
    <tableColumn id="12" xr3:uid="{E64BEE9F-AD58-40E2-89EF-B82B25404731}" uniqueName="12" name="risk_details" queryTableFieldId="12" dataDxfId="1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22AB55-217C-409F-802E-A9D64D8DC03D}" name="meeting_list_202001231041" displayName="meeting_list_202001231041" ref="A1:D35" tableType="queryTable" totalsRowShown="0">
  <autoFilter ref="A1:D35" xr:uid="{A922AB55-217C-409F-802E-A9D64D8DC03D}"/>
  <tableColumns count="4">
    <tableColumn id="1" xr3:uid="{C3557408-5E25-45BF-9EBA-70B165FB530F}" uniqueName="1" name="Account Executive" queryTableFieldId="1" dataDxfId="13"/>
    <tableColumn id="2" xr3:uid="{3DC2EF1D-BBDE-4E16-AB8B-5D4361E1829B}" uniqueName="2" name="branch_name" queryTableFieldId="2" dataDxfId="12"/>
    <tableColumn id="3" xr3:uid="{6FAD4B95-9B7B-4184-88BA-D7ABEC153F0F}" uniqueName="3" name="global_attendees" queryTableFieldId="3" dataDxfId="11"/>
    <tableColumn id="4" xr3:uid="{6E79FBC6-ED5D-4146-BAD2-DF3441D1BB07}" uniqueName="4" name="meeting_date" queryTableFieldId="4" dataDxf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A3AF67-98E1-4F2A-9083-3BF228546890}" name="invoice_202001231041" displayName="invoice_202001231041" ref="A1:K205" tableType="queryTable" totalsRowShown="0">
  <autoFilter ref="A1:K205" xr:uid="{C6A3AF67-98E1-4F2A-9083-3BF228546890}"/>
  <sortState xmlns:xlrd2="http://schemas.microsoft.com/office/spreadsheetml/2017/richdata2" ref="A2:K205">
    <sortCondition ref="A1:A205"/>
  </sortState>
  <tableColumns count="11">
    <tableColumn id="1" xr3:uid="{12490957-6875-4B28-8C6A-3D9722E92ADE}" uniqueName="1" name="invoice_number" queryTableFieldId="1"/>
    <tableColumn id="2" xr3:uid="{F6CF580B-7295-419C-B059-414EC9438167}" uniqueName="2" name="invoice_date" queryTableFieldId="2" dataDxfId="9"/>
    <tableColumn id="3" xr3:uid="{F7403D70-A5B7-4E88-9EEB-5B31A1DDD975}" uniqueName="3" name="revenue_transaction_type" queryTableFieldId="3" dataDxfId="8"/>
    <tableColumn id="4" xr3:uid="{D9F39381-F410-4807-82AC-3E3126E0A7D8}" uniqueName="4" name="branch_name" queryTableFieldId="4" dataDxfId="7"/>
    <tableColumn id="5" xr3:uid="{519E1F34-DBB1-4580-86AC-A1C4003E86E5}" uniqueName="5" name="solution_group" queryTableFieldId="5" dataDxfId="6"/>
    <tableColumn id="6" xr3:uid="{6E4F4094-CC41-46A2-9FA1-D4576CA45A9B}" uniqueName="6" name="Account Executive" queryTableFieldId="6" dataDxfId="5"/>
    <tableColumn id="7" xr3:uid="{EC540B05-1C79-4DD2-B5DA-BE411210AA21}" uniqueName="7" name="income_class" queryTableFieldId="7" dataDxfId="4"/>
    <tableColumn id="8" xr3:uid="{925AC269-B500-448D-A3F5-313007966253}" uniqueName="8" name="client_name" queryTableFieldId="8" dataDxfId="3"/>
    <tableColumn id="9" xr3:uid="{AE4B3984-016B-4C7E-97BC-33EECEDAA187}" uniqueName="9" name="policy_number" queryTableFieldId="9"/>
    <tableColumn id="10" xr3:uid="{7D52CF47-CD00-499D-96BF-A03A7F078B7F}" uniqueName="10" name="Amount" queryTableFieldId="10"/>
    <tableColumn id="11" xr3:uid="{9BA12FAF-797D-415B-962D-86A833CBD9BE}" uniqueName="11" name="income_due_date" queryTableFieldId="11" dataDxf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411B91-58DA-4CA5-A668-25F011B0DD20}" name="TGT__2" displayName="TGT__2" ref="A1:B4" tableType="queryTable" totalsRowShown="0">
  <autoFilter ref="A1:B4" xr:uid="{1D411B91-58DA-4CA5-A668-25F011B0DD20}"/>
  <tableColumns count="2">
    <tableColumn id="1" xr3:uid="{F2FFD961-B2EF-4310-96A4-E5E1A0395669}" uniqueName="1" name="Attribute" queryTableFieldId="1" dataDxfId="1"/>
    <tableColumn id="2" xr3:uid="{C9351CC7-598F-4ADB-ADDD-1B3A3350AE41}" uniqueName="2" name="TARGET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B20FA27-B2F0-4A73-BC19-D75F94E272D5}" name="invoice" displayName="invoice" ref="A1:B5" tableType="queryTable" totalsRowShown="0">
  <autoFilter ref="A1:B5" xr:uid="{9B20FA27-B2F0-4A73-BC19-D75F94E272D5}"/>
  <tableColumns count="2">
    <tableColumn id="1" xr3:uid="{F5A52543-021A-4A29-88C6-80847882437F}" uniqueName="1" name="income_class" queryTableFieldId="1" dataDxfId="0"/>
    <tableColumn id="2" xr3:uid="{1BBDEC5C-976E-4DA4-90EC-24E94476FAF0}" uniqueName="2" name="amt.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EA91-B9E9-47AF-92C8-D26A0A5E8E60}">
  <dimension ref="A3:E7"/>
  <sheetViews>
    <sheetView workbookViewId="0">
      <selection activeCell="H15" sqref="H15"/>
    </sheetView>
  </sheetViews>
  <sheetFormatPr defaultRowHeight="14.4" x14ac:dyDescent="0.3"/>
  <cols>
    <col min="1" max="1" width="17.21875" bestFit="1" customWidth="1"/>
    <col min="2" max="2" width="22.33203125" bestFit="1" customWidth="1"/>
  </cols>
  <sheetData>
    <row r="3" spans="1:5" x14ac:dyDescent="0.3">
      <c r="A3" s="2" t="s">
        <v>160</v>
      </c>
      <c r="B3" t="s">
        <v>320</v>
      </c>
    </row>
    <row r="4" spans="1:5" x14ac:dyDescent="0.3">
      <c r="A4" s="3" t="s">
        <v>202</v>
      </c>
      <c r="B4">
        <v>5919500</v>
      </c>
      <c r="D4" s="3" t="s">
        <v>202</v>
      </c>
      <c r="E4">
        <v>5919500</v>
      </c>
    </row>
    <row r="5" spans="1:5" x14ac:dyDescent="0.3">
      <c r="A5" s="3" t="s">
        <v>246</v>
      </c>
      <c r="B5">
        <v>899000</v>
      </c>
      <c r="D5" s="3" t="s">
        <v>246</v>
      </c>
      <c r="E5">
        <v>899000</v>
      </c>
    </row>
    <row r="6" spans="1:5" x14ac:dyDescent="0.3">
      <c r="A6" s="3" t="s">
        <v>273</v>
      </c>
      <c r="B6">
        <v>60000</v>
      </c>
      <c r="D6" s="3" t="s">
        <v>273</v>
      </c>
      <c r="E6">
        <v>60000</v>
      </c>
    </row>
    <row r="7" spans="1:5" x14ac:dyDescent="0.3">
      <c r="E7" s="3"/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96A9-EEBE-46C3-A355-9A954ACDC89E}">
  <dimension ref="A3:B12"/>
  <sheetViews>
    <sheetView workbookViewId="0">
      <selection activeCell="I9" sqref="I9"/>
    </sheetView>
  </sheetViews>
  <sheetFormatPr defaultRowHeight="14.4" x14ac:dyDescent="0.3"/>
  <cols>
    <col min="1" max="1" width="18.77734375" bestFit="1" customWidth="1"/>
    <col min="2" max="2" width="13.109375" bestFit="1" customWidth="1"/>
    <col min="3" max="8" width="17.21875" bestFit="1" customWidth="1"/>
    <col min="9" max="9" width="10.77734375" bestFit="1" customWidth="1"/>
  </cols>
  <sheetData>
    <row r="3" spans="1:2" x14ac:dyDescent="0.3">
      <c r="A3" s="2" t="s">
        <v>5</v>
      </c>
      <c r="B3" t="s">
        <v>161</v>
      </c>
    </row>
    <row r="4" spans="1:2" x14ac:dyDescent="0.3">
      <c r="A4" s="3" t="s">
        <v>35</v>
      </c>
      <c r="B4">
        <v>36</v>
      </c>
    </row>
    <row r="5" spans="1:2" x14ac:dyDescent="0.3">
      <c r="A5" s="3" t="s">
        <v>19</v>
      </c>
      <c r="B5">
        <v>82</v>
      </c>
    </row>
    <row r="6" spans="1:2" x14ac:dyDescent="0.3">
      <c r="A6" s="3" t="s">
        <v>70</v>
      </c>
      <c r="B6">
        <v>4</v>
      </c>
    </row>
    <row r="7" spans="1:2" x14ac:dyDescent="0.3">
      <c r="A7" s="3" t="s">
        <v>14</v>
      </c>
      <c r="B7">
        <v>1</v>
      </c>
    </row>
    <row r="8" spans="1:2" x14ac:dyDescent="0.3">
      <c r="A8" s="3" t="s">
        <v>41</v>
      </c>
      <c r="B8">
        <v>10</v>
      </c>
    </row>
    <row r="9" spans="1:2" x14ac:dyDescent="0.3">
      <c r="A9" s="3" t="s">
        <v>29</v>
      </c>
      <c r="B9">
        <v>30</v>
      </c>
    </row>
    <row r="10" spans="1:2" x14ac:dyDescent="0.3">
      <c r="A10" s="3" t="s">
        <v>100</v>
      </c>
      <c r="B10">
        <v>14</v>
      </c>
    </row>
    <row r="11" spans="1:2" x14ac:dyDescent="0.3">
      <c r="A11" s="3" t="s">
        <v>37</v>
      </c>
      <c r="B11">
        <v>27</v>
      </c>
    </row>
    <row r="12" spans="1:2" x14ac:dyDescent="0.3">
      <c r="A12" s="3" t="s">
        <v>159</v>
      </c>
      <c r="B12">
        <v>204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305A-7A6C-40C5-9834-78D5DA94FC2E}">
  <dimension ref="A3:B6"/>
  <sheetViews>
    <sheetView workbookViewId="0">
      <selection activeCell="N17" sqref="N17"/>
    </sheetView>
  </sheetViews>
  <sheetFormatPr defaultRowHeight="14.4" x14ac:dyDescent="0.3"/>
  <cols>
    <col min="1" max="1" width="10.77734375" bestFit="1" customWidth="1"/>
    <col min="2" max="2" width="14.77734375" bestFit="1" customWidth="1"/>
  </cols>
  <sheetData>
    <row r="3" spans="1:2" x14ac:dyDescent="0.3">
      <c r="A3" s="2" t="s">
        <v>181</v>
      </c>
      <c r="B3" t="s">
        <v>182</v>
      </c>
    </row>
    <row r="4" spans="1:2" x14ac:dyDescent="0.3">
      <c r="A4" s="3" t="s">
        <v>179</v>
      </c>
      <c r="B4">
        <v>3</v>
      </c>
    </row>
    <row r="5" spans="1:2" x14ac:dyDescent="0.3">
      <c r="A5" s="3" t="s">
        <v>180</v>
      </c>
      <c r="B5">
        <v>31</v>
      </c>
    </row>
    <row r="6" spans="1:2" x14ac:dyDescent="0.3">
      <c r="A6" s="3" t="s">
        <v>159</v>
      </c>
      <c r="B6">
        <v>34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29A5-2EC4-4372-A405-CB9FE0A6BFD0}">
  <dimension ref="A3:B12"/>
  <sheetViews>
    <sheetView workbookViewId="0">
      <selection activeCell="B6" sqref="B6"/>
    </sheetView>
  </sheetViews>
  <sheetFormatPr defaultRowHeight="14.4" x14ac:dyDescent="0.3"/>
  <cols>
    <col min="1" max="1" width="18.77734375" bestFit="1" customWidth="1"/>
    <col min="2" max="2" width="14.44140625" bestFit="1" customWidth="1"/>
  </cols>
  <sheetData>
    <row r="3" spans="1:2" x14ac:dyDescent="0.3">
      <c r="A3" s="2" t="s">
        <v>5</v>
      </c>
      <c r="B3" t="s">
        <v>321</v>
      </c>
    </row>
    <row r="4" spans="1:2" x14ac:dyDescent="0.3">
      <c r="A4" s="3" t="s">
        <v>164</v>
      </c>
      <c r="B4">
        <v>7</v>
      </c>
    </row>
    <row r="5" spans="1:2" x14ac:dyDescent="0.3">
      <c r="A5" s="3" t="s">
        <v>167</v>
      </c>
      <c r="B5">
        <v>5</v>
      </c>
    </row>
    <row r="6" spans="1:2" x14ac:dyDescent="0.3">
      <c r="A6" s="3" t="s">
        <v>173</v>
      </c>
      <c r="B6">
        <v>4</v>
      </c>
    </row>
    <row r="7" spans="1:2" x14ac:dyDescent="0.3">
      <c r="A7" s="3" t="s">
        <v>169</v>
      </c>
      <c r="B7">
        <v>4</v>
      </c>
    </row>
    <row r="8" spans="1:2" x14ac:dyDescent="0.3">
      <c r="A8" s="3" t="s">
        <v>170</v>
      </c>
      <c r="B8">
        <v>4</v>
      </c>
    </row>
    <row r="9" spans="1:2" x14ac:dyDescent="0.3">
      <c r="A9" s="3" t="s">
        <v>172</v>
      </c>
      <c r="B9">
        <v>3</v>
      </c>
    </row>
    <row r="10" spans="1:2" x14ac:dyDescent="0.3">
      <c r="A10" s="3" t="s">
        <v>175</v>
      </c>
      <c r="B10">
        <v>3</v>
      </c>
    </row>
    <row r="11" spans="1:2" x14ac:dyDescent="0.3">
      <c r="A11" s="3" t="s">
        <v>177</v>
      </c>
      <c r="B11">
        <v>2</v>
      </c>
    </row>
    <row r="12" spans="1:2" x14ac:dyDescent="0.3">
      <c r="A12" s="3" t="s">
        <v>178</v>
      </c>
      <c r="B12">
        <v>2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BC60-F1F1-46D5-9261-B28E4D9022B5}">
  <dimension ref="A1:D35"/>
  <sheetViews>
    <sheetView workbookViewId="0">
      <selection activeCell="F25" sqref="F25"/>
    </sheetView>
  </sheetViews>
  <sheetFormatPr defaultRowHeight="14.4" x14ac:dyDescent="0.3"/>
  <cols>
    <col min="1" max="1" width="18.77734375" bestFit="1" customWidth="1"/>
    <col min="2" max="2" width="14.88671875" bestFit="1" customWidth="1"/>
    <col min="3" max="3" width="25" bestFit="1" customWidth="1"/>
    <col min="4" max="4" width="14.88671875" bestFit="1" customWidth="1"/>
  </cols>
  <sheetData>
    <row r="1" spans="1:4" x14ac:dyDescent="0.3">
      <c r="A1" t="s">
        <v>5</v>
      </c>
      <c r="B1" t="s">
        <v>3</v>
      </c>
      <c r="C1" t="s">
        <v>162</v>
      </c>
      <c r="D1" t="s">
        <v>163</v>
      </c>
    </row>
    <row r="2" spans="1:4" x14ac:dyDescent="0.3">
      <c r="A2" t="s">
        <v>164</v>
      </c>
      <c r="B2" t="s">
        <v>12</v>
      </c>
      <c r="D2" s="1">
        <v>43755</v>
      </c>
    </row>
    <row r="3" spans="1:4" x14ac:dyDescent="0.3">
      <c r="A3" t="s">
        <v>164</v>
      </c>
      <c r="B3" t="s">
        <v>12</v>
      </c>
      <c r="D3" s="1">
        <v>43755</v>
      </c>
    </row>
    <row r="4" spans="1:4" x14ac:dyDescent="0.3">
      <c r="A4" t="s">
        <v>164</v>
      </c>
      <c r="B4" t="s">
        <v>12</v>
      </c>
      <c r="D4" s="1">
        <v>43823</v>
      </c>
    </row>
    <row r="5" spans="1:4" x14ac:dyDescent="0.3">
      <c r="A5" t="s">
        <v>164</v>
      </c>
      <c r="B5" t="s">
        <v>12</v>
      </c>
      <c r="D5" s="1">
        <v>43833</v>
      </c>
    </row>
    <row r="6" spans="1:4" x14ac:dyDescent="0.3">
      <c r="A6" t="s">
        <v>164</v>
      </c>
      <c r="B6" t="s">
        <v>12</v>
      </c>
      <c r="D6" s="1">
        <v>43838</v>
      </c>
    </row>
    <row r="7" spans="1:4" x14ac:dyDescent="0.3">
      <c r="A7" t="s">
        <v>164</v>
      </c>
      <c r="B7" t="s">
        <v>12</v>
      </c>
      <c r="C7" t="s">
        <v>165</v>
      </c>
      <c r="D7" s="1">
        <v>43838</v>
      </c>
    </row>
    <row r="8" spans="1:4" x14ac:dyDescent="0.3">
      <c r="A8" t="s">
        <v>164</v>
      </c>
      <c r="B8" t="s">
        <v>12</v>
      </c>
      <c r="C8" t="s">
        <v>166</v>
      </c>
      <c r="D8" s="1">
        <v>43839</v>
      </c>
    </row>
    <row r="9" spans="1:4" x14ac:dyDescent="0.3">
      <c r="A9" t="s">
        <v>167</v>
      </c>
      <c r="B9" t="s">
        <v>12</v>
      </c>
      <c r="D9" s="1">
        <v>43832</v>
      </c>
    </row>
    <row r="10" spans="1:4" x14ac:dyDescent="0.3">
      <c r="A10" t="s">
        <v>167</v>
      </c>
      <c r="B10" t="s">
        <v>12</v>
      </c>
      <c r="C10" t="s">
        <v>168</v>
      </c>
      <c r="D10" s="1">
        <v>43833</v>
      </c>
    </row>
    <row r="11" spans="1:4" x14ac:dyDescent="0.3">
      <c r="A11" t="s">
        <v>167</v>
      </c>
      <c r="B11" t="s">
        <v>12</v>
      </c>
      <c r="C11" t="s">
        <v>168</v>
      </c>
      <c r="D11" s="1">
        <v>43836</v>
      </c>
    </row>
    <row r="12" spans="1:4" x14ac:dyDescent="0.3">
      <c r="A12" t="s">
        <v>167</v>
      </c>
      <c r="B12" t="s">
        <v>12</v>
      </c>
      <c r="C12" t="s">
        <v>168</v>
      </c>
      <c r="D12" s="1">
        <v>43837</v>
      </c>
    </row>
    <row r="13" spans="1:4" x14ac:dyDescent="0.3">
      <c r="A13" t="s">
        <v>167</v>
      </c>
      <c r="B13" t="s">
        <v>12</v>
      </c>
      <c r="C13" t="s">
        <v>168</v>
      </c>
      <c r="D13" s="1">
        <v>43838</v>
      </c>
    </row>
    <row r="14" spans="1:4" x14ac:dyDescent="0.3">
      <c r="A14" t="s">
        <v>169</v>
      </c>
      <c r="B14" t="s">
        <v>12</v>
      </c>
      <c r="C14" t="s">
        <v>166</v>
      </c>
      <c r="D14" s="1">
        <v>43843</v>
      </c>
    </row>
    <row r="15" spans="1:4" x14ac:dyDescent="0.3">
      <c r="A15" t="s">
        <v>169</v>
      </c>
      <c r="B15" t="s">
        <v>12</v>
      </c>
      <c r="D15" s="1">
        <v>43843</v>
      </c>
    </row>
    <row r="16" spans="1:4" x14ac:dyDescent="0.3">
      <c r="A16" t="s">
        <v>169</v>
      </c>
      <c r="B16" t="s">
        <v>12</v>
      </c>
      <c r="C16" t="s">
        <v>168</v>
      </c>
      <c r="D16" s="1">
        <v>43839</v>
      </c>
    </row>
    <row r="17" spans="1:4" x14ac:dyDescent="0.3">
      <c r="A17" t="s">
        <v>169</v>
      </c>
      <c r="B17" t="s">
        <v>12</v>
      </c>
      <c r="D17" s="1">
        <v>43840</v>
      </c>
    </row>
    <row r="18" spans="1:4" x14ac:dyDescent="0.3">
      <c r="A18" t="s">
        <v>170</v>
      </c>
      <c r="B18" t="s">
        <v>12</v>
      </c>
      <c r="D18" s="1">
        <v>43833</v>
      </c>
    </row>
    <row r="19" spans="1:4" x14ac:dyDescent="0.3">
      <c r="A19" t="s">
        <v>170</v>
      </c>
      <c r="B19" t="s">
        <v>12</v>
      </c>
      <c r="D19" s="1">
        <v>43838</v>
      </c>
    </row>
    <row r="20" spans="1:4" x14ac:dyDescent="0.3">
      <c r="A20" t="s">
        <v>170</v>
      </c>
      <c r="B20" t="s">
        <v>12</v>
      </c>
      <c r="C20" t="s">
        <v>171</v>
      </c>
      <c r="D20" s="1">
        <v>43843</v>
      </c>
    </row>
    <row r="21" spans="1:4" x14ac:dyDescent="0.3">
      <c r="A21" t="s">
        <v>170</v>
      </c>
      <c r="B21" t="s">
        <v>12</v>
      </c>
      <c r="D21" s="1">
        <v>43839</v>
      </c>
    </row>
    <row r="22" spans="1:4" x14ac:dyDescent="0.3">
      <c r="A22" t="s">
        <v>172</v>
      </c>
      <c r="B22" t="s">
        <v>12</v>
      </c>
      <c r="D22" s="1">
        <v>43836</v>
      </c>
    </row>
    <row r="23" spans="1:4" x14ac:dyDescent="0.3">
      <c r="A23" t="s">
        <v>172</v>
      </c>
      <c r="B23" t="s">
        <v>12</v>
      </c>
      <c r="D23" s="1">
        <v>43850</v>
      </c>
    </row>
    <row r="24" spans="1:4" x14ac:dyDescent="0.3">
      <c r="A24" t="s">
        <v>172</v>
      </c>
      <c r="B24" t="s">
        <v>12</v>
      </c>
      <c r="D24" s="1">
        <v>43850</v>
      </c>
    </row>
    <row r="25" spans="1:4" x14ac:dyDescent="0.3">
      <c r="A25" t="s">
        <v>173</v>
      </c>
      <c r="B25" t="s">
        <v>12</v>
      </c>
      <c r="D25" s="1">
        <v>43851</v>
      </c>
    </row>
    <row r="26" spans="1:4" x14ac:dyDescent="0.3">
      <c r="A26" t="s">
        <v>173</v>
      </c>
      <c r="B26" t="s">
        <v>12</v>
      </c>
      <c r="C26" t="s">
        <v>174</v>
      </c>
      <c r="D26" s="1">
        <v>43851</v>
      </c>
    </row>
    <row r="27" spans="1:4" x14ac:dyDescent="0.3">
      <c r="A27" t="s">
        <v>173</v>
      </c>
      <c r="B27" t="s">
        <v>12</v>
      </c>
      <c r="C27" t="s">
        <v>166</v>
      </c>
      <c r="D27" s="1">
        <v>43851</v>
      </c>
    </row>
    <row r="28" spans="1:4" x14ac:dyDescent="0.3">
      <c r="A28" t="s">
        <v>173</v>
      </c>
      <c r="B28" t="s">
        <v>12</v>
      </c>
      <c r="C28" t="s">
        <v>166</v>
      </c>
      <c r="D28" s="1">
        <v>43852</v>
      </c>
    </row>
    <row r="29" spans="1:4" x14ac:dyDescent="0.3">
      <c r="A29" t="s">
        <v>175</v>
      </c>
      <c r="B29" t="s">
        <v>12</v>
      </c>
      <c r="C29" t="s">
        <v>176</v>
      </c>
      <c r="D29" s="1">
        <v>43843</v>
      </c>
    </row>
    <row r="30" spans="1:4" x14ac:dyDescent="0.3">
      <c r="A30" t="s">
        <v>175</v>
      </c>
      <c r="B30" t="s">
        <v>12</v>
      </c>
      <c r="C30" t="s">
        <v>176</v>
      </c>
      <c r="D30" s="1">
        <v>43839</v>
      </c>
    </row>
    <row r="31" spans="1:4" x14ac:dyDescent="0.3">
      <c r="A31" t="s">
        <v>175</v>
      </c>
      <c r="B31" t="s">
        <v>12</v>
      </c>
      <c r="C31" t="s">
        <v>176</v>
      </c>
      <c r="D31" s="1">
        <v>43851</v>
      </c>
    </row>
    <row r="32" spans="1:4" x14ac:dyDescent="0.3">
      <c r="A32" t="s">
        <v>177</v>
      </c>
      <c r="B32" t="s">
        <v>12</v>
      </c>
      <c r="C32" t="s">
        <v>176</v>
      </c>
      <c r="D32" s="1">
        <v>43852</v>
      </c>
    </row>
    <row r="33" spans="1:4" x14ac:dyDescent="0.3">
      <c r="A33" t="s">
        <v>177</v>
      </c>
      <c r="B33" t="s">
        <v>12</v>
      </c>
      <c r="D33" s="1">
        <v>43850</v>
      </c>
    </row>
    <row r="34" spans="1:4" x14ac:dyDescent="0.3">
      <c r="A34" t="s">
        <v>178</v>
      </c>
      <c r="B34" t="s">
        <v>12</v>
      </c>
      <c r="C34" t="s">
        <v>176</v>
      </c>
      <c r="D34" s="1">
        <v>43852</v>
      </c>
    </row>
    <row r="35" spans="1:4" x14ac:dyDescent="0.3">
      <c r="A35" t="s">
        <v>178</v>
      </c>
      <c r="B35" t="s">
        <v>12</v>
      </c>
      <c r="C35" t="s">
        <v>174</v>
      </c>
      <c r="D35" s="1">
        <v>43843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612F-C44B-4365-8320-668020008D90}">
  <dimension ref="A1:K205"/>
  <sheetViews>
    <sheetView topLeftCell="D54" workbookViewId="0">
      <selection activeCell="F22" sqref="F22"/>
    </sheetView>
  </sheetViews>
  <sheetFormatPr defaultRowHeight="14.4" x14ac:dyDescent="0.3"/>
  <cols>
    <col min="1" max="1" width="17" bestFit="1" customWidth="1"/>
    <col min="2" max="2" width="14" bestFit="1" customWidth="1"/>
    <col min="3" max="3" width="25.6640625" bestFit="1" customWidth="1"/>
    <col min="4" max="4" width="14.88671875" bestFit="1" customWidth="1"/>
    <col min="5" max="5" width="31.5546875" bestFit="1" customWidth="1"/>
    <col min="6" max="6" width="18.77734375" bestFit="1" customWidth="1"/>
    <col min="7" max="7" width="14.33203125" bestFit="1" customWidth="1"/>
    <col min="8" max="8" width="13.5546875" bestFit="1" customWidth="1"/>
    <col min="9" max="9" width="29.33203125" bestFit="1" customWidth="1"/>
    <col min="10" max="10" width="10.109375" bestFit="1" customWidth="1"/>
    <col min="11" max="11" width="18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1900001087</v>
      </c>
      <c r="B2" s="1">
        <v>43566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J2">
        <v>84746</v>
      </c>
      <c r="K2" s="1">
        <v>43565</v>
      </c>
    </row>
    <row r="3" spans="1:11" x14ac:dyDescent="0.3">
      <c r="A3">
        <v>1900001106</v>
      </c>
      <c r="B3" s="1">
        <v>43602</v>
      </c>
      <c r="C3" t="s">
        <v>17</v>
      </c>
      <c r="D3" t="s">
        <v>12</v>
      </c>
      <c r="E3" t="s">
        <v>18</v>
      </c>
      <c r="F3" t="s">
        <v>19</v>
      </c>
      <c r="G3" t="s">
        <v>20</v>
      </c>
      <c r="H3" t="s">
        <v>21</v>
      </c>
      <c r="I3">
        <v>2.4142020928135997E+18</v>
      </c>
      <c r="J3">
        <v>86724</v>
      </c>
      <c r="K3" s="1">
        <v>43466</v>
      </c>
    </row>
    <row r="4" spans="1:11" x14ac:dyDescent="0.3">
      <c r="A4">
        <v>1900001110</v>
      </c>
      <c r="B4" s="1">
        <v>43602</v>
      </c>
      <c r="C4" t="s">
        <v>17</v>
      </c>
      <c r="D4" t="s">
        <v>12</v>
      </c>
      <c r="E4" t="s">
        <v>18</v>
      </c>
      <c r="F4" t="s">
        <v>19</v>
      </c>
      <c r="G4" t="s">
        <v>20</v>
      </c>
      <c r="H4" t="s">
        <v>22</v>
      </c>
      <c r="I4" t="s">
        <v>23</v>
      </c>
      <c r="J4">
        <v>148500</v>
      </c>
      <c r="K4" s="1">
        <v>43525</v>
      </c>
    </row>
    <row r="5" spans="1:11" x14ac:dyDescent="0.3">
      <c r="A5">
        <v>1900001136</v>
      </c>
      <c r="B5" s="1">
        <v>43615</v>
      </c>
      <c r="C5" t="s">
        <v>17</v>
      </c>
      <c r="D5" t="s">
        <v>12</v>
      </c>
      <c r="E5" t="s">
        <v>18</v>
      </c>
      <c r="F5" t="s">
        <v>19</v>
      </c>
      <c r="G5" t="s">
        <v>24</v>
      </c>
      <c r="H5" t="s">
        <v>25</v>
      </c>
      <c r="I5" t="s">
        <v>26</v>
      </c>
      <c r="J5">
        <v>12019</v>
      </c>
      <c r="K5" s="1">
        <v>43466</v>
      </c>
    </row>
    <row r="6" spans="1:11" x14ac:dyDescent="0.3">
      <c r="A6">
        <v>1900001164</v>
      </c>
      <c r="B6" s="1">
        <v>43627</v>
      </c>
      <c r="C6" t="s">
        <v>17</v>
      </c>
      <c r="D6" t="s">
        <v>12</v>
      </c>
      <c r="E6" t="s">
        <v>18</v>
      </c>
      <c r="F6" t="s">
        <v>19</v>
      </c>
      <c r="G6" t="s">
        <v>20</v>
      </c>
      <c r="H6" t="s">
        <v>16</v>
      </c>
      <c r="I6" t="s">
        <v>27</v>
      </c>
      <c r="J6">
        <v>12500</v>
      </c>
      <c r="K6" s="1">
        <v>43522</v>
      </c>
    </row>
    <row r="7" spans="1:11" x14ac:dyDescent="0.3">
      <c r="A7">
        <v>1900001165</v>
      </c>
      <c r="B7" s="1">
        <v>43627</v>
      </c>
      <c r="C7" t="s">
        <v>17</v>
      </c>
      <c r="D7" t="s">
        <v>12</v>
      </c>
      <c r="E7" t="s">
        <v>28</v>
      </c>
      <c r="F7" t="s">
        <v>29</v>
      </c>
      <c r="G7" t="s">
        <v>15</v>
      </c>
      <c r="H7" t="s">
        <v>16</v>
      </c>
      <c r="I7">
        <v>206314000000</v>
      </c>
      <c r="J7">
        <v>58300</v>
      </c>
      <c r="K7" s="1">
        <v>43512</v>
      </c>
    </row>
    <row r="8" spans="1:11" x14ac:dyDescent="0.3">
      <c r="A8">
        <v>1900001167</v>
      </c>
      <c r="B8" s="1">
        <v>43629</v>
      </c>
      <c r="C8" t="s">
        <v>17</v>
      </c>
      <c r="D8" t="s">
        <v>12</v>
      </c>
      <c r="E8" t="s">
        <v>18</v>
      </c>
      <c r="F8" t="s">
        <v>19</v>
      </c>
      <c r="G8" t="s">
        <v>24</v>
      </c>
      <c r="H8" t="s">
        <v>30</v>
      </c>
      <c r="I8" t="s">
        <v>31</v>
      </c>
      <c r="J8">
        <v>12019</v>
      </c>
      <c r="K8" s="1">
        <v>43466</v>
      </c>
    </row>
    <row r="9" spans="1:11" x14ac:dyDescent="0.3">
      <c r="A9">
        <v>1900001168</v>
      </c>
      <c r="B9" s="1">
        <v>43629</v>
      </c>
      <c r="C9" t="s">
        <v>17</v>
      </c>
      <c r="D9" t="s">
        <v>12</v>
      </c>
      <c r="E9" t="s">
        <v>18</v>
      </c>
      <c r="F9" t="s">
        <v>19</v>
      </c>
      <c r="G9" t="s">
        <v>24</v>
      </c>
      <c r="H9" t="s">
        <v>32</v>
      </c>
      <c r="I9" t="s">
        <v>33</v>
      </c>
      <c r="J9">
        <v>30048</v>
      </c>
      <c r="K9" s="1">
        <v>43466</v>
      </c>
    </row>
    <row r="10" spans="1:11" x14ac:dyDescent="0.3">
      <c r="A10">
        <v>1900001169</v>
      </c>
      <c r="B10" s="1">
        <v>43629</v>
      </c>
      <c r="C10" t="s">
        <v>17</v>
      </c>
      <c r="D10" t="s">
        <v>12</v>
      </c>
      <c r="E10" t="s">
        <v>18</v>
      </c>
      <c r="F10" t="s">
        <v>19</v>
      </c>
      <c r="G10" t="s">
        <v>20</v>
      </c>
      <c r="H10" t="s">
        <v>34</v>
      </c>
      <c r="I10">
        <v>3.1242015891005998E+18</v>
      </c>
      <c r="J10">
        <v>14394</v>
      </c>
      <c r="K10" s="1">
        <v>43467</v>
      </c>
    </row>
    <row r="11" spans="1:11" x14ac:dyDescent="0.3">
      <c r="A11">
        <v>1900001282</v>
      </c>
      <c r="B11" s="1">
        <v>43659</v>
      </c>
      <c r="C11" t="s">
        <v>17</v>
      </c>
      <c r="D11" t="s">
        <v>12</v>
      </c>
      <c r="E11" t="s">
        <v>28</v>
      </c>
      <c r="F11" t="s">
        <v>35</v>
      </c>
      <c r="H11" t="s">
        <v>22</v>
      </c>
      <c r="I11" t="s">
        <v>36</v>
      </c>
      <c r="J11">
        <v>32392</v>
      </c>
      <c r="K11" s="1">
        <v>43595</v>
      </c>
    </row>
    <row r="12" spans="1:11" x14ac:dyDescent="0.3">
      <c r="A12">
        <v>1900001293</v>
      </c>
      <c r="B12" s="1">
        <v>43662</v>
      </c>
      <c r="C12" t="s">
        <v>17</v>
      </c>
      <c r="D12" t="s">
        <v>12</v>
      </c>
      <c r="E12" t="s">
        <v>13</v>
      </c>
      <c r="F12" t="s">
        <v>37</v>
      </c>
      <c r="G12" t="s">
        <v>24</v>
      </c>
      <c r="H12" t="s">
        <v>21</v>
      </c>
      <c r="I12" t="s">
        <v>38</v>
      </c>
      <c r="J12">
        <v>162500</v>
      </c>
      <c r="K12" s="1">
        <v>43560</v>
      </c>
    </row>
    <row r="13" spans="1:11" x14ac:dyDescent="0.3">
      <c r="A13">
        <v>1900001294</v>
      </c>
      <c r="B13" s="1">
        <v>43662</v>
      </c>
      <c r="C13" t="s">
        <v>17</v>
      </c>
      <c r="D13" t="s">
        <v>12</v>
      </c>
      <c r="E13" t="s">
        <v>13</v>
      </c>
      <c r="F13" t="s">
        <v>37</v>
      </c>
      <c r="G13" t="s">
        <v>24</v>
      </c>
      <c r="H13" t="s">
        <v>21</v>
      </c>
      <c r="I13" t="s">
        <v>39</v>
      </c>
      <c r="J13">
        <v>250000</v>
      </c>
      <c r="K13" s="1">
        <v>43573</v>
      </c>
    </row>
    <row r="14" spans="1:11" x14ac:dyDescent="0.3">
      <c r="A14">
        <v>1900001304</v>
      </c>
      <c r="B14" s="1">
        <v>43663</v>
      </c>
      <c r="C14" t="s">
        <v>17</v>
      </c>
      <c r="D14" t="s">
        <v>12</v>
      </c>
      <c r="E14" t="s">
        <v>18</v>
      </c>
      <c r="F14" t="s">
        <v>19</v>
      </c>
      <c r="G14" t="s">
        <v>24</v>
      </c>
      <c r="H14" t="s">
        <v>16</v>
      </c>
      <c r="I14">
        <v>2280082714</v>
      </c>
      <c r="J14">
        <v>2646</v>
      </c>
      <c r="K14" s="1">
        <v>43535</v>
      </c>
    </row>
    <row r="15" spans="1:11" x14ac:dyDescent="0.3">
      <c r="A15">
        <v>1900001305</v>
      </c>
      <c r="B15" s="1">
        <v>43663</v>
      </c>
      <c r="C15" t="s">
        <v>17</v>
      </c>
      <c r="D15" t="s">
        <v>12</v>
      </c>
      <c r="E15" t="s">
        <v>18</v>
      </c>
      <c r="F15" t="s">
        <v>19</v>
      </c>
      <c r="H15" t="s">
        <v>40</v>
      </c>
      <c r="I15">
        <v>8502066</v>
      </c>
      <c r="J15">
        <v>18150</v>
      </c>
      <c r="K15" s="1">
        <v>43468</v>
      </c>
    </row>
    <row r="16" spans="1:11" x14ac:dyDescent="0.3">
      <c r="A16">
        <v>1900001306</v>
      </c>
      <c r="B16" s="1">
        <v>43663</v>
      </c>
      <c r="C16" t="s">
        <v>17</v>
      </c>
      <c r="D16" t="s">
        <v>12</v>
      </c>
      <c r="E16" t="s">
        <v>13</v>
      </c>
      <c r="F16" t="s">
        <v>41</v>
      </c>
      <c r="G16" t="s">
        <v>24</v>
      </c>
      <c r="H16" t="s">
        <v>42</v>
      </c>
      <c r="I16" t="s">
        <v>43</v>
      </c>
      <c r="J16">
        <v>60025</v>
      </c>
      <c r="K16" s="1">
        <v>43577</v>
      </c>
    </row>
    <row r="17" spans="1:11" x14ac:dyDescent="0.3">
      <c r="A17">
        <v>1900001308</v>
      </c>
      <c r="B17" s="1">
        <v>43663</v>
      </c>
      <c r="C17" t="s">
        <v>17</v>
      </c>
      <c r="D17" t="s">
        <v>12</v>
      </c>
      <c r="E17" t="s">
        <v>44</v>
      </c>
      <c r="F17" t="s">
        <v>29</v>
      </c>
      <c r="G17" t="s">
        <v>24</v>
      </c>
      <c r="H17" t="s">
        <v>45</v>
      </c>
      <c r="I17">
        <v>9.9000044190299996E+19</v>
      </c>
      <c r="J17">
        <v>134736</v>
      </c>
      <c r="K17" s="1">
        <v>43580</v>
      </c>
    </row>
    <row r="18" spans="1:11" x14ac:dyDescent="0.3">
      <c r="A18">
        <v>1900001342</v>
      </c>
      <c r="B18" s="1">
        <v>43669</v>
      </c>
      <c r="C18" t="s">
        <v>17</v>
      </c>
      <c r="D18" t="s">
        <v>12</v>
      </c>
      <c r="E18" t="s">
        <v>28</v>
      </c>
      <c r="F18" t="s">
        <v>35</v>
      </c>
      <c r="G18" t="s">
        <v>20</v>
      </c>
      <c r="H18" t="s">
        <v>22</v>
      </c>
      <c r="I18" t="s">
        <v>36</v>
      </c>
      <c r="J18">
        <v>914999</v>
      </c>
      <c r="K18" s="1">
        <v>43466</v>
      </c>
    </row>
    <row r="19" spans="1:11" x14ac:dyDescent="0.3">
      <c r="A19">
        <v>1900001354</v>
      </c>
      <c r="B19" s="1">
        <v>43670</v>
      </c>
      <c r="C19" t="s">
        <v>17</v>
      </c>
      <c r="D19" t="s">
        <v>12</v>
      </c>
      <c r="E19" t="s">
        <v>18</v>
      </c>
      <c r="F19" t="s">
        <v>19</v>
      </c>
      <c r="G19" t="s">
        <v>24</v>
      </c>
      <c r="H19" t="s">
        <v>34</v>
      </c>
      <c r="I19">
        <v>3.1142027482102001E+18</v>
      </c>
      <c r="J19">
        <v>2942</v>
      </c>
      <c r="K19" s="1">
        <v>43566</v>
      </c>
    </row>
    <row r="20" spans="1:11" x14ac:dyDescent="0.3">
      <c r="A20">
        <v>1900001355</v>
      </c>
      <c r="B20" s="1">
        <v>43670</v>
      </c>
      <c r="C20" t="s">
        <v>17</v>
      </c>
      <c r="D20" t="s">
        <v>12</v>
      </c>
      <c r="E20" t="s">
        <v>18</v>
      </c>
      <c r="F20" t="s">
        <v>19</v>
      </c>
      <c r="G20" t="s">
        <v>24</v>
      </c>
      <c r="H20" t="s">
        <v>21</v>
      </c>
      <c r="I20" t="s">
        <v>46</v>
      </c>
      <c r="J20">
        <v>6740</v>
      </c>
      <c r="K20" s="1">
        <v>43528</v>
      </c>
    </row>
    <row r="21" spans="1:11" x14ac:dyDescent="0.3">
      <c r="A21">
        <v>1900001356</v>
      </c>
      <c r="B21" s="1">
        <v>43670</v>
      </c>
      <c r="C21" t="s">
        <v>17</v>
      </c>
      <c r="D21" t="s">
        <v>12</v>
      </c>
      <c r="E21" t="s">
        <v>18</v>
      </c>
      <c r="F21" t="s">
        <v>19</v>
      </c>
      <c r="G21" t="s">
        <v>20</v>
      </c>
      <c r="H21" t="s">
        <v>21</v>
      </c>
      <c r="I21" t="s">
        <v>47</v>
      </c>
      <c r="J21">
        <v>6740</v>
      </c>
      <c r="K21" s="1">
        <v>43513</v>
      </c>
    </row>
    <row r="22" spans="1:11" x14ac:dyDescent="0.3">
      <c r="A22">
        <v>1900001361</v>
      </c>
      <c r="B22" s="1">
        <v>43673</v>
      </c>
      <c r="C22" t="s">
        <v>17</v>
      </c>
      <c r="D22" t="s">
        <v>12</v>
      </c>
      <c r="E22" t="s">
        <v>13</v>
      </c>
      <c r="F22" t="s">
        <v>29</v>
      </c>
      <c r="G22" t="s">
        <v>24</v>
      </c>
      <c r="H22" t="s">
        <v>48</v>
      </c>
      <c r="I22">
        <v>41045707</v>
      </c>
      <c r="J22">
        <v>74250</v>
      </c>
      <c r="K22" s="1">
        <v>43556</v>
      </c>
    </row>
    <row r="23" spans="1:11" x14ac:dyDescent="0.3">
      <c r="A23">
        <v>1900001376</v>
      </c>
      <c r="B23" s="1">
        <v>43675</v>
      </c>
      <c r="C23" t="s">
        <v>17</v>
      </c>
      <c r="D23" t="s">
        <v>12</v>
      </c>
      <c r="E23" t="s">
        <v>28</v>
      </c>
      <c r="F23" t="s">
        <v>35</v>
      </c>
      <c r="H23" t="s">
        <v>22</v>
      </c>
      <c r="I23" t="s">
        <v>49</v>
      </c>
      <c r="J23">
        <v>1614</v>
      </c>
      <c r="K23" s="1">
        <v>43535</v>
      </c>
    </row>
    <row r="24" spans="1:11" x14ac:dyDescent="0.3">
      <c r="A24">
        <v>1900001377</v>
      </c>
      <c r="B24" s="1">
        <v>43675</v>
      </c>
      <c r="C24" t="s">
        <v>17</v>
      </c>
      <c r="D24" t="s">
        <v>12</v>
      </c>
      <c r="E24" t="s">
        <v>50</v>
      </c>
      <c r="F24" t="s">
        <v>37</v>
      </c>
      <c r="G24" t="s">
        <v>24</v>
      </c>
      <c r="H24" t="s">
        <v>34</v>
      </c>
      <c r="I24" t="s">
        <v>51</v>
      </c>
      <c r="J24">
        <v>11540</v>
      </c>
      <c r="K24" s="1">
        <v>43494</v>
      </c>
    </row>
    <row r="25" spans="1:11" x14ac:dyDescent="0.3">
      <c r="A25">
        <v>1900001385</v>
      </c>
      <c r="B25" s="1">
        <v>43677</v>
      </c>
      <c r="C25" t="s">
        <v>17</v>
      </c>
      <c r="D25" t="s">
        <v>12</v>
      </c>
      <c r="E25" t="s">
        <v>18</v>
      </c>
      <c r="F25" t="s">
        <v>19</v>
      </c>
      <c r="H25" t="s">
        <v>22</v>
      </c>
      <c r="I25" t="s">
        <v>52</v>
      </c>
      <c r="J25">
        <v>2140</v>
      </c>
      <c r="K25" s="1">
        <v>43495</v>
      </c>
    </row>
    <row r="26" spans="1:11" x14ac:dyDescent="0.3">
      <c r="A26">
        <v>1900001388</v>
      </c>
      <c r="B26" s="1">
        <v>43677</v>
      </c>
      <c r="C26" t="s">
        <v>17</v>
      </c>
      <c r="D26" t="s">
        <v>12</v>
      </c>
      <c r="E26" t="s">
        <v>18</v>
      </c>
      <c r="F26" t="s">
        <v>19</v>
      </c>
      <c r="G26" t="s">
        <v>20</v>
      </c>
      <c r="H26" t="s">
        <v>40</v>
      </c>
      <c r="I26" t="s">
        <v>53</v>
      </c>
      <c r="J26">
        <v>45375</v>
      </c>
      <c r="K26" s="1">
        <v>43525</v>
      </c>
    </row>
    <row r="27" spans="1:11" x14ac:dyDescent="0.3">
      <c r="A27">
        <v>1900001390</v>
      </c>
      <c r="B27" s="1">
        <v>43677</v>
      </c>
      <c r="C27" t="s">
        <v>17</v>
      </c>
      <c r="D27" t="s">
        <v>12</v>
      </c>
      <c r="E27" t="s">
        <v>18</v>
      </c>
      <c r="F27" t="s">
        <v>19</v>
      </c>
      <c r="G27" t="s">
        <v>24</v>
      </c>
      <c r="H27" t="s">
        <v>21</v>
      </c>
      <c r="I27">
        <v>32119154</v>
      </c>
      <c r="J27">
        <v>11593</v>
      </c>
      <c r="K27" s="1">
        <v>43556</v>
      </c>
    </row>
    <row r="28" spans="1:11" x14ac:dyDescent="0.3">
      <c r="A28">
        <v>1900001392</v>
      </c>
      <c r="B28" s="1">
        <v>43677</v>
      </c>
      <c r="C28" t="s">
        <v>17</v>
      </c>
      <c r="D28" t="s">
        <v>12</v>
      </c>
      <c r="E28" t="s">
        <v>28</v>
      </c>
      <c r="F28" t="s">
        <v>35</v>
      </c>
      <c r="H28" t="s">
        <v>22</v>
      </c>
      <c r="I28" t="s">
        <v>36</v>
      </c>
      <c r="J28">
        <v>46995</v>
      </c>
      <c r="K28" s="1">
        <v>43494</v>
      </c>
    </row>
    <row r="29" spans="1:11" x14ac:dyDescent="0.3">
      <c r="A29">
        <v>1900001393</v>
      </c>
      <c r="B29" s="1">
        <v>43677</v>
      </c>
      <c r="C29" t="s">
        <v>17</v>
      </c>
      <c r="D29" t="s">
        <v>12</v>
      </c>
      <c r="E29" t="s">
        <v>18</v>
      </c>
      <c r="F29" t="s">
        <v>19</v>
      </c>
      <c r="G29" t="s">
        <v>24</v>
      </c>
      <c r="H29" t="s">
        <v>21</v>
      </c>
      <c r="I29" t="s">
        <v>54</v>
      </c>
      <c r="J29">
        <v>529</v>
      </c>
      <c r="K29" s="1">
        <v>43514</v>
      </c>
    </row>
    <row r="30" spans="1:11" x14ac:dyDescent="0.3">
      <c r="A30">
        <v>1900001394</v>
      </c>
      <c r="B30" s="1">
        <v>43677</v>
      </c>
      <c r="C30" t="s">
        <v>17</v>
      </c>
      <c r="D30" t="s">
        <v>12</v>
      </c>
      <c r="E30" t="s">
        <v>18</v>
      </c>
      <c r="F30" t="s">
        <v>19</v>
      </c>
      <c r="G30" t="s">
        <v>20</v>
      </c>
      <c r="H30" t="s">
        <v>55</v>
      </c>
      <c r="I30" t="s">
        <v>56</v>
      </c>
      <c r="J30">
        <v>18563</v>
      </c>
      <c r="K30" s="1">
        <v>43525</v>
      </c>
    </row>
    <row r="31" spans="1:11" x14ac:dyDescent="0.3">
      <c r="A31">
        <v>1900001396</v>
      </c>
      <c r="B31" s="1">
        <v>43677</v>
      </c>
      <c r="C31" t="s">
        <v>17</v>
      </c>
      <c r="D31" t="s">
        <v>12</v>
      </c>
      <c r="E31" t="s">
        <v>28</v>
      </c>
      <c r="F31" t="s">
        <v>35</v>
      </c>
      <c r="H31" t="s">
        <v>22</v>
      </c>
      <c r="I31" t="s">
        <v>36</v>
      </c>
      <c r="J31">
        <v>27435</v>
      </c>
      <c r="K31" s="1">
        <v>43488</v>
      </c>
    </row>
    <row r="32" spans="1:11" x14ac:dyDescent="0.3">
      <c r="A32">
        <v>1900001397</v>
      </c>
      <c r="B32" s="1">
        <v>43677</v>
      </c>
      <c r="C32" t="s">
        <v>17</v>
      </c>
      <c r="D32" t="s">
        <v>12</v>
      </c>
      <c r="E32" t="s">
        <v>28</v>
      </c>
      <c r="F32" t="s">
        <v>35</v>
      </c>
      <c r="G32" t="s">
        <v>20</v>
      </c>
      <c r="H32" t="s">
        <v>57</v>
      </c>
      <c r="I32" t="s">
        <v>58</v>
      </c>
      <c r="J32">
        <v>25336</v>
      </c>
      <c r="K32" s="1">
        <v>43522</v>
      </c>
    </row>
    <row r="33" spans="1:11" x14ac:dyDescent="0.3">
      <c r="A33">
        <v>1900001398</v>
      </c>
      <c r="B33" s="1">
        <v>43677</v>
      </c>
      <c r="C33" t="s">
        <v>17</v>
      </c>
      <c r="D33" t="s">
        <v>12</v>
      </c>
      <c r="E33" t="s">
        <v>28</v>
      </c>
      <c r="F33" t="s">
        <v>35</v>
      </c>
      <c r="H33" t="s">
        <v>57</v>
      </c>
      <c r="I33" t="s">
        <v>59</v>
      </c>
      <c r="J33">
        <v>10772</v>
      </c>
      <c r="K33" s="1">
        <v>43538</v>
      </c>
    </row>
    <row r="34" spans="1:11" x14ac:dyDescent="0.3">
      <c r="A34">
        <v>1900001403</v>
      </c>
      <c r="B34" s="1">
        <v>43677</v>
      </c>
      <c r="C34" t="s">
        <v>17</v>
      </c>
      <c r="D34" t="s">
        <v>12</v>
      </c>
      <c r="E34" t="s">
        <v>28</v>
      </c>
      <c r="F34" t="s">
        <v>35</v>
      </c>
      <c r="H34" t="s">
        <v>57</v>
      </c>
      <c r="I34" t="s">
        <v>59</v>
      </c>
      <c r="J34">
        <v>9283</v>
      </c>
      <c r="K34" s="1">
        <v>43573</v>
      </c>
    </row>
    <row r="35" spans="1:11" x14ac:dyDescent="0.3">
      <c r="A35">
        <v>1900001404</v>
      </c>
      <c r="B35" s="1">
        <v>43677</v>
      </c>
      <c r="C35" t="s">
        <v>17</v>
      </c>
      <c r="D35" t="s">
        <v>12</v>
      </c>
      <c r="E35" t="s">
        <v>28</v>
      </c>
      <c r="F35" t="s">
        <v>35</v>
      </c>
      <c r="H35" t="s">
        <v>57</v>
      </c>
      <c r="I35" t="s">
        <v>59</v>
      </c>
      <c r="J35">
        <v>6903</v>
      </c>
      <c r="K35" s="1">
        <v>43615</v>
      </c>
    </row>
    <row r="36" spans="1:11" x14ac:dyDescent="0.3">
      <c r="A36">
        <v>1900001405</v>
      </c>
      <c r="B36" s="1">
        <v>43677</v>
      </c>
      <c r="C36" t="s">
        <v>17</v>
      </c>
      <c r="D36" t="s">
        <v>12</v>
      </c>
      <c r="E36" t="s">
        <v>44</v>
      </c>
      <c r="F36" t="s">
        <v>37</v>
      </c>
      <c r="G36" t="s">
        <v>20</v>
      </c>
      <c r="H36" t="s">
        <v>34</v>
      </c>
      <c r="I36" t="s">
        <v>60</v>
      </c>
      <c r="J36">
        <v>90663</v>
      </c>
      <c r="K36" s="1">
        <v>43556</v>
      </c>
    </row>
    <row r="37" spans="1:11" x14ac:dyDescent="0.3">
      <c r="A37">
        <v>1900001583</v>
      </c>
      <c r="B37" s="1">
        <v>43691</v>
      </c>
      <c r="C37" t="s">
        <v>17</v>
      </c>
      <c r="D37" t="s">
        <v>12</v>
      </c>
      <c r="E37" t="s">
        <v>28</v>
      </c>
      <c r="F37" t="s">
        <v>35</v>
      </c>
      <c r="G37" t="s">
        <v>20</v>
      </c>
      <c r="H37" t="s">
        <v>48</v>
      </c>
      <c r="I37" t="s">
        <v>61</v>
      </c>
      <c r="J37">
        <v>156000</v>
      </c>
      <c r="K37" s="1">
        <v>43469</v>
      </c>
    </row>
    <row r="38" spans="1:11" x14ac:dyDescent="0.3">
      <c r="A38">
        <v>1900001602</v>
      </c>
      <c r="B38" s="1">
        <v>43694</v>
      </c>
      <c r="C38" t="s">
        <v>17</v>
      </c>
      <c r="D38" t="s">
        <v>12</v>
      </c>
      <c r="E38" t="s">
        <v>18</v>
      </c>
      <c r="F38" t="s">
        <v>19</v>
      </c>
      <c r="G38" t="s">
        <v>24</v>
      </c>
      <c r="H38" t="s">
        <v>25</v>
      </c>
      <c r="I38" t="s">
        <v>62</v>
      </c>
      <c r="J38">
        <v>21157</v>
      </c>
      <c r="K38" s="1">
        <v>43466</v>
      </c>
    </row>
    <row r="39" spans="1:11" x14ac:dyDescent="0.3">
      <c r="A39">
        <v>1900001603</v>
      </c>
      <c r="B39" s="1">
        <v>43694</v>
      </c>
      <c r="C39" t="s">
        <v>17</v>
      </c>
      <c r="D39" t="s">
        <v>12</v>
      </c>
      <c r="E39" t="s">
        <v>18</v>
      </c>
      <c r="F39" t="s">
        <v>19</v>
      </c>
      <c r="G39" t="s">
        <v>24</v>
      </c>
      <c r="H39" t="s">
        <v>32</v>
      </c>
      <c r="I39" t="s">
        <v>63</v>
      </c>
      <c r="J39">
        <v>77787</v>
      </c>
      <c r="K39" s="1">
        <v>43466</v>
      </c>
    </row>
    <row r="40" spans="1:11" x14ac:dyDescent="0.3">
      <c r="A40">
        <v>1900001604</v>
      </c>
      <c r="B40" s="1">
        <v>43694</v>
      </c>
      <c r="C40" t="s">
        <v>17</v>
      </c>
      <c r="D40" t="s">
        <v>12</v>
      </c>
      <c r="E40" t="s">
        <v>18</v>
      </c>
      <c r="F40" t="s">
        <v>19</v>
      </c>
      <c r="G40" t="s">
        <v>24</v>
      </c>
      <c r="H40" t="s">
        <v>21</v>
      </c>
      <c r="I40" t="s">
        <v>64</v>
      </c>
      <c r="J40">
        <v>8468</v>
      </c>
      <c r="K40" s="1">
        <v>43514</v>
      </c>
    </row>
    <row r="41" spans="1:11" x14ac:dyDescent="0.3">
      <c r="A41">
        <v>1900001605</v>
      </c>
      <c r="B41" s="1">
        <v>43694</v>
      </c>
      <c r="C41" t="s">
        <v>17</v>
      </c>
      <c r="D41" t="s">
        <v>12</v>
      </c>
      <c r="E41" t="s">
        <v>28</v>
      </c>
      <c r="F41" t="s">
        <v>35</v>
      </c>
      <c r="G41" t="s">
        <v>20</v>
      </c>
      <c r="H41" t="s">
        <v>30</v>
      </c>
      <c r="I41" t="s">
        <v>65</v>
      </c>
      <c r="J41">
        <v>1825</v>
      </c>
      <c r="K41" s="1">
        <v>43497</v>
      </c>
    </row>
    <row r="42" spans="1:11" x14ac:dyDescent="0.3">
      <c r="A42">
        <v>1900001606</v>
      </c>
      <c r="B42" s="1">
        <v>43694</v>
      </c>
      <c r="C42" t="s">
        <v>17</v>
      </c>
      <c r="D42" t="s">
        <v>12</v>
      </c>
      <c r="E42" t="s">
        <v>28</v>
      </c>
      <c r="F42" t="s">
        <v>35</v>
      </c>
      <c r="G42" t="s">
        <v>20</v>
      </c>
      <c r="H42" t="s">
        <v>57</v>
      </c>
      <c r="I42" t="s">
        <v>59</v>
      </c>
      <c r="J42">
        <v>329250</v>
      </c>
      <c r="K42" s="1">
        <v>43524</v>
      </c>
    </row>
    <row r="43" spans="1:11" x14ac:dyDescent="0.3">
      <c r="A43">
        <v>1900001607</v>
      </c>
      <c r="B43" s="1">
        <v>43694</v>
      </c>
      <c r="C43" t="s">
        <v>17</v>
      </c>
      <c r="D43" t="s">
        <v>12</v>
      </c>
      <c r="E43" t="s">
        <v>18</v>
      </c>
      <c r="F43" t="s">
        <v>19</v>
      </c>
      <c r="G43" t="s">
        <v>20</v>
      </c>
      <c r="H43" t="s">
        <v>21</v>
      </c>
      <c r="I43">
        <v>304003763</v>
      </c>
      <c r="J43">
        <v>344794</v>
      </c>
      <c r="K43" s="1">
        <v>43556</v>
      </c>
    </row>
    <row r="44" spans="1:11" x14ac:dyDescent="0.3">
      <c r="A44">
        <v>1900001608</v>
      </c>
      <c r="B44" s="1">
        <v>43694</v>
      </c>
      <c r="C44" t="s">
        <v>17</v>
      </c>
      <c r="D44" t="s">
        <v>12</v>
      </c>
      <c r="E44" t="s">
        <v>18</v>
      </c>
      <c r="F44" t="s">
        <v>19</v>
      </c>
      <c r="G44" t="s">
        <v>20</v>
      </c>
      <c r="H44" t="s">
        <v>21</v>
      </c>
      <c r="I44" t="s">
        <v>66</v>
      </c>
      <c r="J44">
        <v>37500</v>
      </c>
      <c r="K44" s="1">
        <v>43556</v>
      </c>
    </row>
    <row r="45" spans="1:11" x14ac:dyDescent="0.3">
      <c r="A45">
        <v>1900001609</v>
      </c>
      <c r="B45" s="1">
        <v>43694</v>
      </c>
      <c r="C45" t="s">
        <v>17</v>
      </c>
      <c r="D45" t="s">
        <v>12</v>
      </c>
      <c r="E45" t="s">
        <v>28</v>
      </c>
      <c r="F45" t="s">
        <v>35</v>
      </c>
      <c r="G45" t="s">
        <v>20</v>
      </c>
      <c r="H45" t="s">
        <v>22</v>
      </c>
      <c r="I45" t="s">
        <v>49</v>
      </c>
      <c r="J45">
        <v>49789</v>
      </c>
      <c r="K45" s="1">
        <v>43466</v>
      </c>
    </row>
    <row r="46" spans="1:11" x14ac:dyDescent="0.3">
      <c r="A46">
        <v>1900001610</v>
      </c>
      <c r="B46" s="1">
        <v>43694</v>
      </c>
      <c r="C46" t="s">
        <v>17</v>
      </c>
      <c r="D46" t="s">
        <v>12</v>
      </c>
      <c r="E46" t="s">
        <v>18</v>
      </c>
      <c r="F46" t="s">
        <v>19</v>
      </c>
      <c r="G46" t="s">
        <v>20</v>
      </c>
      <c r="H46" t="s">
        <v>45</v>
      </c>
      <c r="I46" t="s">
        <v>67</v>
      </c>
      <c r="J46">
        <v>64</v>
      </c>
      <c r="K46" s="1">
        <v>43540</v>
      </c>
    </row>
    <row r="47" spans="1:11" x14ac:dyDescent="0.3">
      <c r="A47">
        <v>1900001611</v>
      </c>
      <c r="B47" s="1">
        <v>43694</v>
      </c>
      <c r="C47" t="s">
        <v>17</v>
      </c>
      <c r="D47" t="s">
        <v>12</v>
      </c>
      <c r="E47" t="s">
        <v>18</v>
      </c>
      <c r="F47" t="s">
        <v>19</v>
      </c>
      <c r="G47" t="s">
        <v>20</v>
      </c>
      <c r="H47" t="s">
        <v>16</v>
      </c>
      <c r="I47" t="s">
        <v>68</v>
      </c>
      <c r="J47">
        <v>6250</v>
      </c>
      <c r="K47" s="1">
        <v>43520</v>
      </c>
    </row>
    <row r="48" spans="1:11" x14ac:dyDescent="0.3">
      <c r="A48">
        <v>1900002041</v>
      </c>
      <c r="B48" s="1">
        <v>43705</v>
      </c>
      <c r="C48" t="s">
        <v>17</v>
      </c>
      <c r="D48" t="s">
        <v>12</v>
      </c>
      <c r="E48" t="s">
        <v>69</v>
      </c>
      <c r="F48" t="s">
        <v>70</v>
      </c>
      <c r="G48" t="s">
        <v>20</v>
      </c>
      <c r="H48" t="s">
        <v>48</v>
      </c>
      <c r="I48">
        <v>1.31000501801E+19</v>
      </c>
      <c r="J48">
        <v>124875</v>
      </c>
      <c r="K48" s="1">
        <v>43531</v>
      </c>
    </row>
    <row r="49" spans="1:11" x14ac:dyDescent="0.3">
      <c r="A49">
        <v>1900002042</v>
      </c>
      <c r="B49" s="1">
        <v>43705</v>
      </c>
      <c r="C49" t="s">
        <v>17</v>
      </c>
      <c r="D49" t="s">
        <v>12</v>
      </c>
      <c r="E49" t="s">
        <v>13</v>
      </c>
      <c r="F49" t="s">
        <v>29</v>
      </c>
      <c r="G49" t="s">
        <v>24</v>
      </c>
      <c r="H49" t="s">
        <v>22</v>
      </c>
      <c r="I49">
        <v>43190133</v>
      </c>
      <c r="J49">
        <v>7783</v>
      </c>
      <c r="K49" s="1">
        <v>43627</v>
      </c>
    </row>
    <row r="50" spans="1:11" x14ac:dyDescent="0.3">
      <c r="A50">
        <v>1900002043</v>
      </c>
      <c r="B50" s="1">
        <v>43705</v>
      </c>
      <c r="C50" t="s">
        <v>17</v>
      </c>
      <c r="D50" t="s">
        <v>12</v>
      </c>
      <c r="E50" t="s">
        <v>13</v>
      </c>
      <c r="F50" t="s">
        <v>29</v>
      </c>
      <c r="G50" t="s">
        <v>24</v>
      </c>
      <c r="H50" t="s">
        <v>22</v>
      </c>
      <c r="I50">
        <v>43189992</v>
      </c>
      <c r="J50">
        <v>7835</v>
      </c>
      <c r="K50" s="1">
        <v>43626</v>
      </c>
    </row>
    <row r="51" spans="1:11" x14ac:dyDescent="0.3">
      <c r="A51">
        <v>1900002044</v>
      </c>
      <c r="B51" s="1">
        <v>43705</v>
      </c>
      <c r="C51" t="s">
        <v>17</v>
      </c>
      <c r="D51" t="s">
        <v>12</v>
      </c>
      <c r="E51" t="s">
        <v>13</v>
      </c>
      <c r="F51" t="s">
        <v>29</v>
      </c>
      <c r="G51" t="s">
        <v>15</v>
      </c>
      <c r="H51" t="s">
        <v>40</v>
      </c>
      <c r="I51">
        <v>41045400</v>
      </c>
      <c r="J51">
        <v>70125</v>
      </c>
      <c r="K51" s="1">
        <v>43543</v>
      </c>
    </row>
    <row r="52" spans="1:11" x14ac:dyDescent="0.3">
      <c r="A52">
        <v>1900002045</v>
      </c>
      <c r="B52" s="1">
        <v>43705</v>
      </c>
      <c r="C52" t="s">
        <v>17</v>
      </c>
      <c r="D52" t="s">
        <v>12</v>
      </c>
      <c r="E52" t="s">
        <v>13</v>
      </c>
      <c r="F52" t="s">
        <v>29</v>
      </c>
      <c r="G52" t="s">
        <v>15</v>
      </c>
      <c r="H52" t="s">
        <v>40</v>
      </c>
      <c r="I52">
        <v>41045403</v>
      </c>
      <c r="J52">
        <v>70125</v>
      </c>
      <c r="K52" s="1">
        <v>43543</v>
      </c>
    </row>
    <row r="53" spans="1:11" x14ac:dyDescent="0.3">
      <c r="A53">
        <v>1900002046</v>
      </c>
      <c r="B53" s="1">
        <v>43705</v>
      </c>
      <c r="C53" t="s">
        <v>17</v>
      </c>
      <c r="D53" t="s">
        <v>12</v>
      </c>
      <c r="E53" t="s">
        <v>71</v>
      </c>
      <c r="F53" t="s">
        <v>37</v>
      </c>
      <c r="G53" t="s">
        <v>20</v>
      </c>
      <c r="H53" t="s">
        <v>34</v>
      </c>
      <c r="I53" t="s">
        <v>72</v>
      </c>
      <c r="J53">
        <v>60229</v>
      </c>
      <c r="K53" s="1">
        <v>43556</v>
      </c>
    </row>
    <row r="54" spans="1:11" x14ac:dyDescent="0.3">
      <c r="A54">
        <v>1900002047</v>
      </c>
      <c r="B54" s="1">
        <v>43705</v>
      </c>
      <c r="C54" t="s">
        <v>17</v>
      </c>
      <c r="D54" t="s">
        <v>12</v>
      </c>
      <c r="E54" t="s">
        <v>71</v>
      </c>
      <c r="F54" t="s">
        <v>37</v>
      </c>
      <c r="G54" t="s">
        <v>20</v>
      </c>
      <c r="H54" t="s">
        <v>34</v>
      </c>
      <c r="I54" t="s">
        <v>73</v>
      </c>
      <c r="J54">
        <v>98931</v>
      </c>
      <c r="K54" s="1">
        <v>43481</v>
      </c>
    </row>
    <row r="55" spans="1:11" x14ac:dyDescent="0.3">
      <c r="A55">
        <v>1900002048</v>
      </c>
      <c r="B55" s="1">
        <v>43705</v>
      </c>
      <c r="C55" t="s">
        <v>17</v>
      </c>
      <c r="D55" t="s">
        <v>12</v>
      </c>
      <c r="E55" t="s">
        <v>18</v>
      </c>
      <c r="F55" t="s">
        <v>19</v>
      </c>
      <c r="G55" t="s">
        <v>24</v>
      </c>
      <c r="H55" t="s">
        <v>30</v>
      </c>
      <c r="I55" t="s">
        <v>74</v>
      </c>
      <c r="J55">
        <v>21769</v>
      </c>
      <c r="K55" s="1">
        <v>43466</v>
      </c>
    </row>
    <row r="56" spans="1:11" x14ac:dyDescent="0.3">
      <c r="A56">
        <v>1900002049</v>
      </c>
      <c r="B56" s="1">
        <v>43705</v>
      </c>
      <c r="C56" t="s">
        <v>17</v>
      </c>
      <c r="D56" t="s">
        <v>12</v>
      </c>
      <c r="E56" t="s">
        <v>18</v>
      </c>
      <c r="F56" t="s">
        <v>19</v>
      </c>
      <c r="G56" t="s">
        <v>20</v>
      </c>
      <c r="H56" t="s">
        <v>45</v>
      </c>
      <c r="I56" t="s">
        <v>75</v>
      </c>
      <c r="J56">
        <v>65369</v>
      </c>
      <c r="K56" s="1">
        <v>43572</v>
      </c>
    </row>
    <row r="57" spans="1:11" x14ac:dyDescent="0.3">
      <c r="A57">
        <v>1900002050</v>
      </c>
      <c r="B57" s="1">
        <v>43705</v>
      </c>
      <c r="C57" t="s">
        <v>17</v>
      </c>
      <c r="D57" t="s">
        <v>12</v>
      </c>
      <c r="E57" t="s">
        <v>18</v>
      </c>
      <c r="F57" t="s">
        <v>19</v>
      </c>
      <c r="G57" t="s">
        <v>20</v>
      </c>
      <c r="H57" t="s">
        <v>76</v>
      </c>
      <c r="I57">
        <v>304003761</v>
      </c>
      <c r="J57">
        <v>5206</v>
      </c>
      <c r="K57" s="1">
        <v>43556</v>
      </c>
    </row>
    <row r="58" spans="1:11" x14ac:dyDescent="0.3">
      <c r="A58">
        <v>1900002051</v>
      </c>
      <c r="B58" s="1">
        <v>43705</v>
      </c>
      <c r="C58" t="s">
        <v>17</v>
      </c>
      <c r="D58" t="s">
        <v>12</v>
      </c>
      <c r="E58" t="s">
        <v>18</v>
      </c>
      <c r="F58" t="s">
        <v>19</v>
      </c>
      <c r="G58" t="s">
        <v>20</v>
      </c>
      <c r="H58" t="s">
        <v>77</v>
      </c>
      <c r="I58" t="s">
        <v>78</v>
      </c>
      <c r="J58">
        <v>23750</v>
      </c>
      <c r="K58" s="1">
        <v>43533</v>
      </c>
    </row>
    <row r="59" spans="1:11" x14ac:dyDescent="0.3">
      <c r="A59">
        <v>1900002052</v>
      </c>
      <c r="B59" s="1">
        <v>43705</v>
      </c>
      <c r="C59" t="s">
        <v>17</v>
      </c>
      <c r="D59" t="s">
        <v>12</v>
      </c>
      <c r="E59" t="s">
        <v>18</v>
      </c>
      <c r="F59" t="s">
        <v>19</v>
      </c>
      <c r="G59" t="s">
        <v>20</v>
      </c>
      <c r="H59" t="s">
        <v>45</v>
      </c>
      <c r="I59" t="s">
        <v>79</v>
      </c>
      <c r="J59">
        <v>1557</v>
      </c>
      <c r="K59" s="1">
        <v>43571</v>
      </c>
    </row>
    <row r="60" spans="1:11" x14ac:dyDescent="0.3">
      <c r="A60">
        <v>1900002072</v>
      </c>
      <c r="B60" s="1">
        <v>43705</v>
      </c>
      <c r="C60" t="s">
        <v>17</v>
      </c>
      <c r="D60" t="s">
        <v>12</v>
      </c>
      <c r="E60" t="s">
        <v>44</v>
      </c>
      <c r="F60" t="s">
        <v>37</v>
      </c>
      <c r="G60" t="s">
        <v>24</v>
      </c>
      <c r="H60" t="s">
        <v>34</v>
      </c>
      <c r="I60" t="s">
        <v>80</v>
      </c>
      <c r="J60">
        <v>40960</v>
      </c>
      <c r="K60" s="1">
        <v>43575</v>
      </c>
    </row>
    <row r="61" spans="1:11" x14ac:dyDescent="0.3">
      <c r="A61">
        <v>1900002229</v>
      </c>
      <c r="B61" s="1">
        <v>43708</v>
      </c>
      <c r="C61" t="s">
        <v>17</v>
      </c>
      <c r="D61" t="s">
        <v>12</v>
      </c>
      <c r="E61" t="s">
        <v>44</v>
      </c>
      <c r="F61" t="s">
        <v>37</v>
      </c>
      <c r="G61" t="s">
        <v>20</v>
      </c>
      <c r="H61" t="s">
        <v>34</v>
      </c>
      <c r="I61" t="s">
        <v>81</v>
      </c>
      <c r="J61">
        <v>12055</v>
      </c>
      <c r="K61" s="1">
        <v>43510</v>
      </c>
    </row>
    <row r="62" spans="1:11" x14ac:dyDescent="0.3">
      <c r="A62">
        <v>1900002230</v>
      </c>
      <c r="B62" s="1">
        <v>43708</v>
      </c>
      <c r="C62" t="s">
        <v>17</v>
      </c>
      <c r="D62" t="s">
        <v>12</v>
      </c>
      <c r="E62" t="s">
        <v>71</v>
      </c>
      <c r="F62" t="s">
        <v>37</v>
      </c>
      <c r="G62" t="s">
        <v>20</v>
      </c>
      <c r="H62" t="s">
        <v>34</v>
      </c>
      <c r="I62" t="s">
        <v>82</v>
      </c>
      <c r="J62">
        <v>131090</v>
      </c>
      <c r="K62" s="1">
        <v>43522</v>
      </c>
    </row>
    <row r="63" spans="1:11" x14ac:dyDescent="0.3">
      <c r="A63">
        <v>1900002232</v>
      </c>
      <c r="B63" s="1">
        <v>43708</v>
      </c>
      <c r="C63" t="s">
        <v>17</v>
      </c>
      <c r="D63" t="s">
        <v>12</v>
      </c>
      <c r="E63" t="s">
        <v>44</v>
      </c>
      <c r="F63" t="s">
        <v>37</v>
      </c>
      <c r="G63" t="s">
        <v>20</v>
      </c>
      <c r="H63" t="s">
        <v>34</v>
      </c>
      <c r="I63" t="s">
        <v>83</v>
      </c>
      <c r="J63">
        <v>27069</v>
      </c>
      <c r="K63" s="1">
        <v>43510</v>
      </c>
    </row>
    <row r="64" spans="1:11" x14ac:dyDescent="0.3">
      <c r="A64">
        <v>1900002265</v>
      </c>
      <c r="B64" s="1">
        <v>43708</v>
      </c>
      <c r="C64" t="s">
        <v>17</v>
      </c>
      <c r="D64" t="s">
        <v>12</v>
      </c>
      <c r="E64" t="s">
        <v>18</v>
      </c>
      <c r="F64" t="s">
        <v>19</v>
      </c>
      <c r="G64" t="s">
        <v>20</v>
      </c>
      <c r="H64" t="s">
        <v>21</v>
      </c>
      <c r="I64" t="s">
        <v>84</v>
      </c>
      <c r="J64">
        <v>215165</v>
      </c>
      <c r="K64" s="1">
        <v>43556</v>
      </c>
    </row>
    <row r="65" spans="1:11" x14ac:dyDescent="0.3">
      <c r="A65">
        <v>1900002331</v>
      </c>
      <c r="B65" s="1">
        <v>43711</v>
      </c>
      <c r="C65" t="s">
        <v>17</v>
      </c>
      <c r="D65" t="s">
        <v>12</v>
      </c>
      <c r="E65" t="s">
        <v>18</v>
      </c>
      <c r="F65" t="s">
        <v>19</v>
      </c>
      <c r="G65" t="s">
        <v>20</v>
      </c>
      <c r="H65" t="s">
        <v>34</v>
      </c>
      <c r="I65" t="s">
        <v>85</v>
      </c>
      <c r="J65">
        <v>870</v>
      </c>
      <c r="K65" s="1">
        <v>43611</v>
      </c>
    </row>
    <row r="66" spans="1:11" x14ac:dyDescent="0.3">
      <c r="A66">
        <v>1900002384</v>
      </c>
      <c r="B66" s="1">
        <v>43713</v>
      </c>
      <c r="C66" t="s">
        <v>17</v>
      </c>
      <c r="D66" t="s">
        <v>12</v>
      </c>
      <c r="E66" t="s">
        <v>69</v>
      </c>
      <c r="F66" t="s">
        <v>70</v>
      </c>
      <c r="H66" t="s">
        <v>21</v>
      </c>
      <c r="I66">
        <v>2000010048</v>
      </c>
      <c r="J66">
        <v>8174</v>
      </c>
      <c r="K66" s="1">
        <v>43664</v>
      </c>
    </row>
    <row r="67" spans="1:11" x14ac:dyDescent="0.3">
      <c r="A67">
        <v>1900002387</v>
      </c>
      <c r="B67" s="1">
        <v>43713</v>
      </c>
      <c r="C67" t="s">
        <v>17</v>
      </c>
      <c r="D67" t="s">
        <v>12</v>
      </c>
      <c r="E67" t="s">
        <v>28</v>
      </c>
      <c r="F67" t="s">
        <v>35</v>
      </c>
      <c r="G67" t="s">
        <v>20</v>
      </c>
      <c r="H67" t="s">
        <v>22</v>
      </c>
      <c r="I67" t="s">
        <v>86</v>
      </c>
      <c r="J67">
        <v>22246</v>
      </c>
      <c r="K67" s="1">
        <v>43660</v>
      </c>
    </row>
    <row r="68" spans="1:11" x14ac:dyDescent="0.3">
      <c r="A68">
        <v>1900002458</v>
      </c>
      <c r="B68" s="1">
        <v>43717</v>
      </c>
      <c r="C68" t="s">
        <v>17</v>
      </c>
      <c r="D68" t="s">
        <v>12</v>
      </c>
      <c r="E68" t="s">
        <v>13</v>
      </c>
      <c r="F68" t="s">
        <v>29</v>
      </c>
      <c r="G68" t="s">
        <v>15</v>
      </c>
      <c r="H68" t="s">
        <v>34</v>
      </c>
      <c r="I68">
        <v>43187020</v>
      </c>
      <c r="J68">
        <v>7451</v>
      </c>
      <c r="K68" s="1">
        <v>43577</v>
      </c>
    </row>
    <row r="69" spans="1:11" x14ac:dyDescent="0.3">
      <c r="A69">
        <v>1900002464</v>
      </c>
      <c r="B69" s="1">
        <v>43717</v>
      </c>
      <c r="C69" t="s">
        <v>17</v>
      </c>
      <c r="D69" t="s">
        <v>12</v>
      </c>
      <c r="E69" t="s">
        <v>28</v>
      </c>
      <c r="F69" t="s">
        <v>35</v>
      </c>
      <c r="H69" t="s">
        <v>57</v>
      </c>
      <c r="I69" t="s">
        <v>59</v>
      </c>
      <c r="J69">
        <v>7110</v>
      </c>
      <c r="K69" s="1">
        <v>43675</v>
      </c>
    </row>
    <row r="70" spans="1:11" x14ac:dyDescent="0.3">
      <c r="A70">
        <v>1900002472</v>
      </c>
      <c r="B70" s="1">
        <v>43717</v>
      </c>
      <c r="C70" t="s">
        <v>17</v>
      </c>
      <c r="D70" t="s">
        <v>12</v>
      </c>
      <c r="E70" t="s">
        <v>18</v>
      </c>
      <c r="F70" t="s">
        <v>19</v>
      </c>
      <c r="G70" t="s">
        <v>20</v>
      </c>
      <c r="H70" t="s">
        <v>34</v>
      </c>
      <c r="I70" t="s">
        <v>87</v>
      </c>
      <c r="J70">
        <v>692</v>
      </c>
      <c r="K70" s="1">
        <v>43600</v>
      </c>
    </row>
    <row r="71" spans="1:11" x14ac:dyDescent="0.3">
      <c r="A71">
        <v>1900002635</v>
      </c>
      <c r="B71" s="1">
        <v>43725</v>
      </c>
      <c r="C71" t="s">
        <v>17</v>
      </c>
      <c r="D71" t="s">
        <v>12</v>
      </c>
      <c r="E71" t="s">
        <v>69</v>
      </c>
      <c r="F71" t="s">
        <v>70</v>
      </c>
      <c r="G71" t="s">
        <v>20</v>
      </c>
      <c r="H71" t="s">
        <v>34</v>
      </c>
      <c r="I71" t="s">
        <v>88</v>
      </c>
      <c r="J71">
        <v>65051</v>
      </c>
      <c r="K71" s="1">
        <v>43466</v>
      </c>
    </row>
    <row r="72" spans="1:11" x14ac:dyDescent="0.3">
      <c r="A72">
        <v>1900002636</v>
      </c>
      <c r="B72" s="1">
        <v>43725</v>
      </c>
      <c r="C72" t="s">
        <v>17</v>
      </c>
      <c r="D72" t="s">
        <v>12</v>
      </c>
      <c r="E72" t="s">
        <v>18</v>
      </c>
      <c r="F72" t="s">
        <v>19</v>
      </c>
      <c r="G72" t="s">
        <v>20</v>
      </c>
      <c r="H72" t="s">
        <v>21</v>
      </c>
      <c r="I72" t="s">
        <v>89</v>
      </c>
      <c r="J72">
        <v>1005</v>
      </c>
      <c r="K72" s="1">
        <v>43586</v>
      </c>
    </row>
    <row r="73" spans="1:11" x14ac:dyDescent="0.3">
      <c r="A73">
        <v>1900002637</v>
      </c>
      <c r="B73" s="1">
        <v>43725</v>
      </c>
      <c r="C73" t="s">
        <v>17</v>
      </c>
      <c r="D73" t="s">
        <v>12</v>
      </c>
      <c r="E73" t="s">
        <v>28</v>
      </c>
      <c r="F73" t="s">
        <v>35</v>
      </c>
      <c r="H73" t="s">
        <v>57</v>
      </c>
      <c r="I73" t="s">
        <v>59</v>
      </c>
      <c r="J73">
        <v>6259</v>
      </c>
      <c r="K73" s="1">
        <v>43637</v>
      </c>
    </row>
    <row r="74" spans="1:11" x14ac:dyDescent="0.3">
      <c r="A74">
        <v>1900002638</v>
      </c>
      <c r="B74" s="1">
        <v>43725</v>
      </c>
      <c r="C74" t="s">
        <v>17</v>
      </c>
      <c r="D74" t="s">
        <v>12</v>
      </c>
      <c r="E74" t="s">
        <v>28</v>
      </c>
      <c r="F74" t="s">
        <v>35</v>
      </c>
      <c r="H74" t="s">
        <v>22</v>
      </c>
      <c r="I74" t="s">
        <v>36</v>
      </c>
      <c r="J74">
        <v>9941</v>
      </c>
      <c r="K74" s="1">
        <v>43656</v>
      </c>
    </row>
    <row r="75" spans="1:11" x14ac:dyDescent="0.3">
      <c r="A75">
        <v>1900002639</v>
      </c>
      <c r="B75" s="1">
        <v>43725</v>
      </c>
      <c r="C75" t="s">
        <v>17</v>
      </c>
      <c r="D75" t="s">
        <v>12</v>
      </c>
      <c r="E75" t="s">
        <v>18</v>
      </c>
      <c r="F75" t="s">
        <v>19</v>
      </c>
      <c r="G75" t="s">
        <v>24</v>
      </c>
      <c r="H75" t="s">
        <v>21</v>
      </c>
      <c r="I75" t="s">
        <v>90</v>
      </c>
      <c r="J75">
        <v>9990</v>
      </c>
      <c r="K75" s="1">
        <v>43608</v>
      </c>
    </row>
    <row r="76" spans="1:11" x14ac:dyDescent="0.3">
      <c r="A76">
        <v>1900002640</v>
      </c>
      <c r="B76" s="1">
        <v>43725</v>
      </c>
      <c r="C76" t="s">
        <v>17</v>
      </c>
      <c r="D76" t="s">
        <v>12</v>
      </c>
      <c r="E76" t="s">
        <v>28</v>
      </c>
      <c r="F76" t="s">
        <v>35</v>
      </c>
      <c r="G76" t="s">
        <v>20</v>
      </c>
      <c r="H76" t="s">
        <v>55</v>
      </c>
      <c r="I76" t="s">
        <v>91</v>
      </c>
      <c r="J76">
        <v>74673</v>
      </c>
      <c r="K76" s="1">
        <v>43645</v>
      </c>
    </row>
    <row r="77" spans="1:11" x14ac:dyDescent="0.3">
      <c r="A77">
        <v>1900002880</v>
      </c>
      <c r="B77" s="1">
        <v>43728</v>
      </c>
      <c r="C77" t="s">
        <v>17</v>
      </c>
      <c r="D77" t="s">
        <v>12</v>
      </c>
      <c r="E77" t="s">
        <v>18</v>
      </c>
      <c r="F77" t="s">
        <v>19</v>
      </c>
      <c r="G77" t="s">
        <v>20</v>
      </c>
      <c r="H77" t="s">
        <v>45</v>
      </c>
      <c r="I77" t="s">
        <v>92</v>
      </c>
      <c r="J77">
        <v>4362</v>
      </c>
      <c r="K77" s="1">
        <v>43557</v>
      </c>
    </row>
    <row r="78" spans="1:11" x14ac:dyDescent="0.3">
      <c r="A78">
        <v>1900003129</v>
      </c>
      <c r="B78" s="1">
        <v>43738</v>
      </c>
      <c r="C78" t="s">
        <v>17</v>
      </c>
      <c r="D78" t="s">
        <v>12</v>
      </c>
      <c r="E78" t="s">
        <v>71</v>
      </c>
      <c r="F78" t="s">
        <v>37</v>
      </c>
      <c r="G78" t="s">
        <v>20</v>
      </c>
      <c r="H78" t="s">
        <v>34</v>
      </c>
      <c r="I78" t="s">
        <v>93</v>
      </c>
      <c r="J78">
        <v>1610</v>
      </c>
      <c r="K78" s="1">
        <v>43510</v>
      </c>
    </row>
    <row r="79" spans="1:11" x14ac:dyDescent="0.3">
      <c r="A79">
        <v>1900003131</v>
      </c>
      <c r="B79" s="1">
        <v>43738</v>
      </c>
      <c r="C79" t="s">
        <v>17</v>
      </c>
      <c r="D79" t="s">
        <v>12</v>
      </c>
      <c r="E79" t="s">
        <v>18</v>
      </c>
      <c r="F79" t="s">
        <v>19</v>
      </c>
      <c r="G79" t="s">
        <v>20</v>
      </c>
      <c r="H79" t="s">
        <v>21</v>
      </c>
      <c r="I79">
        <v>3.1142011248201999E+18</v>
      </c>
      <c r="J79">
        <v>20166</v>
      </c>
      <c r="K79" s="1">
        <v>43647</v>
      </c>
    </row>
    <row r="80" spans="1:11" x14ac:dyDescent="0.3">
      <c r="A80">
        <v>1900003209</v>
      </c>
      <c r="B80" s="1">
        <v>43748</v>
      </c>
      <c r="C80" t="s">
        <v>17</v>
      </c>
      <c r="D80" t="s">
        <v>12</v>
      </c>
      <c r="E80" t="s">
        <v>28</v>
      </c>
      <c r="F80" t="s">
        <v>35</v>
      </c>
      <c r="G80" t="s">
        <v>20</v>
      </c>
      <c r="H80" t="s">
        <v>55</v>
      </c>
      <c r="I80" t="s">
        <v>94</v>
      </c>
      <c r="J80">
        <v>8605</v>
      </c>
      <c r="K80" s="1">
        <v>43645</v>
      </c>
    </row>
    <row r="81" spans="1:11" x14ac:dyDescent="0.3">
      <c r="A81">
        <v>1900003210</v>
      </c>
      <c r="B81" s="1">
        <v>43748</v>
      </c>
      <c r="C81" t="s">
        <v>17</v>
      </c>
      <c r="D81" t="s">
        <v>12</v>
      </c>
      <c r="E81" t="s">
        <v>28</v>
      </c>
      <c r="F81" t="s">
        <v>35</v>
      </c>
      <c r="G81" t="s">
        <v>20</v>
      </c>
      <c r="H81" t="s">
        <v>40</v>
      </c>
      <c r="I81" t="s">
        <v>95</v>
      </c>
      <c r="J81">
        <v>52500</v>
      </c>
      <c r="K81" s="1">
        <v>43602</v>
      </c>
    </row>
    <row r="82" spans="1:11" x14ac:dyDescent="0.3">
      <c r="A82">
        <v>1900003211</v>
      </c>
      <c r="B82" s="1">
        <v>43748</v>
      </c>
      <c r="C82" t="s">
        <v>17</v>
      </c>
      <c r="D82" t="s">
        <v>12</v>
      </c>
      <c r="E82" t="s">
        <v>13</v>
      </c>
      <c r="F82" t="s">
        <v>37</v>
      </c>
      <c r="G82" t="s">
        <v>24</v>
      </c>
      <c r="H82" t="s">
        <v>34</v>
      </c>
      <c r="I82" t="s">
        <v>96</v>
      </c>
      <c r="J82">
        <v>21875</v>
      </c>
      <c r="K82" s="1">
        <v>43497</v>
      </c>
    </row>
    <row r="83" spans="1:11" x14ac:dyDescent="0.3">
      <c r="A83">
        <v>1900003212</v>
      </c>
      <c r="B83" s="1">
        <v>43748</v>
      </c>
      <c r="C83" t="s">
        <v>17</v>
      </c>
      <c r="D83" t="s">
        <v>12</v>
      </c>
      <c r="E83" t="s">
        <v>28</v>
      </c>
      <c r="F83" t="s">
        <v>35</v>
      </c>
      <c r="H83" t="s">
        <v>22</v>
      </c>
      <c r="I83" t="s">
        <v>36</v>
      </c>
      <c r="J83">
        <v>93906</v>
      </c>
      <c r="K83" s="1">
        <v>43531</v>
      </c>
    </row>
    <row r="84" spans="1:11" x14ac:dyDescent="0.3">
      <c r="A84">
        <v>1900003213</v>
      </c>
      <c r="B84" s="1">
        <v>43748</v>
      </c>
      <c r="C84" t="s">
        <v>17</v>
      </c>
      <c r="D84" t="s">
        <v>12</v>
      </c>
      <c r="E84" t="s">
        <v>28</v>
      </c>
      <c r="F84" t="s">
        <v>35</v>
      </c>
      <c r="G84" t="s">
        <v>20</v>
      </c>
      <c r="H84" t="s">
        <v>22</v>
      </c>
      <c r="I84">
        <v>54407334</v>
      </c>
      <c r="J84">
        <v>23387</v>
      </c>
      <c r="K84" s="1">
        <v>43466</v>
      </c>
    </row>
    <row r="85" spans="1:11" x14ac:dyDescent="0.3">
      <c r="A85">
        <v>1900003214</v>
      </c>
      <c r="B85" s="1">
        <v>43748</v>
      </c>
      <c r="C85" t="s">
        <v>17</v>
      </c>
      <c r="D85" t="s">
        <v>12</v>
      </c>
      <c r="E85" t="s">
        <v>28</v>
      </c>
      <c r="F85" t="s">
        <v>35</v>
      </c>
      <c r="G85" t="s">
        <v>20</v>
      </c>
      <c r="H85" t="s">
        <v>22</v>
      </c>
      <c r="I85" t="s">
        <v>97</v>
      </c>
      <c r="J85">
        <v>3347</v>
      </c>
      <c r="K85" s="1">
        <v>43556</v>
      </c>
    </row>
    <row r="86" spans="1:11" x14ac:dyDescent="0.3">
      <c r="A86">
        <v>1900003404</v>
      </c>
      <c r="B86" s="1">
        <v>43755</v>
      </c>
      <c r="C86" t="s">
        <v>17</v>
      </c>
      <c r="D86" t="s">
        <v>12</v>
      </c>
      <c r="E86" t="s">
        <v>13</v>
      </c>
      <c r="F86" t="s">
        <v>41</v>
      </c>
      <c r="G86" t="s">
        <v>24</v>
      </c>
      <c r="H86" t="s">
        <v>42</v>
      </c>
      <c r="I86">
        <v>2.9992028733097999E+18</v>
      </c>
      <c r="J86">
        <v>60025</v>
      </c>
      <c r="K86" s="1">
        <v>43654</v>
      </c>
    </row>
    <row r="87" spans="1:11" x14ac:dyDescent="0.3">
      <c r="A87">
        <v>1900003405</v>
      </c>
      <c r="B87" s="1">
        <v>43755</v>
      </c>
      <c r="C87" t="s">
        <v>17</v>
      </c>
      <c r="D87" t="s">
        <v>12</v>
      </c>
      <c r="E87" t="s">
        <v>50</v>
      </c>
      <c r="F87" t="s">
        <v>37</v>
      </c>
      <c r="G87" t="s">
        <v>20</v>
      </c>
      <c r="H87" t="s">
        <v>98</v>
      </c>
      <c r="I87" t="s">
        <v>99</v>
      </c>
      <c r="J87">
        <v>13613</v>
      </c>
      <c r="K87" s="1">
        <v>43472</v>
      </c>
    </row>
    <row r="88" spans="1:11" x14ac:dyDescent="0.3">
      <c r="A88">
        <v>1900003406</v>
      </c>
      <c r="B88" s="1">
        <v>43755</v>
      </c>
      <c r="C88" t="s">
        <v>17</v>
      </c>
      <c r="D88" t="s">
        <v>12</v>
      </c>
      <c r="E88" t="s">
        <v>28</v>
      </c>
      <c r="F88" t="s">
        <v>100</v>
      </c>
      <c r="G88" t="s">
        <v>15</v>
      </c>
      <c r="H88" t="s">
        <v>30</v>
      </c>
      <c r="I88" t="s">
        <v>101</v>
      </c>
      <c r="J88">
        <v>79834</v>
      </c>
      <c r="K88" s="1">
        <v>43641</v>
      </c>
    </row>
    <row r="89" spans="1:11" x14ac:dyDescent="0.3">
      <c r="A89">
        <v>1900003407</v>
      </c>
      <c r="B89" s="1">
        <v>43755</v>
      </c>
      <c r="C89" t="s">
        <v>17</v>
      </c>
      <c r="D89" t="s">
        <v>12</v>
      </c>
      <c r="E89" t="s">
        <v>13</v>
      </c>
      <c r="F89" t="s">
        <v>41</v>
      </c>
      <c r="G89" t="s">
        <v>24</v>
      </c>
      <c r="H89" t="s">
        <v>42</v>
      </c>
      <c r="I89">
        <v>2.9992028732742001E+18</v>
      </c>
      <c r="J89">
        <v>60025</v>
      </c>
      <c r="K89" s="1">
        <v>43654</v>
      </c>
    </row>
    <row r="90" spans="1:11" x14ac:dyDescent="0.3">
      <c r="A90">
        <v>1900003928</v>
      </c>
      <c r="B90" s="1">
        <v>43781</v>
      </c>
      <c r="C90" t="s">
        <v>17</v>
      </c>
      <c r="D90" t="s">
        <v>12</v>
      </c>
      <c r="E90" t="s">
        <v>13</v>
      </c>
      <c r="F90" t="s">
        <v>100</v>
      </c>
      <c r="G90" t="s">
        <v>24</v>
      </c>
      <c r="H90" t="s">
        <v>21</v>
      </c>
      <c r="I90">
        <v>14055133</v>
      </c>
      <c r="J90">
        <v>63000</v>
      </c>
      <c r="K90" s="1">
        <v>43672</v>
      </c>
    </row>
    <row r="91" spans="1:11" x14ac:dyDescent="0.3">
      <c r="A91">
        <v>1900003930</v>
      </c>
      <c r="B91" s="1">
        <v>43781</v>
      </c>
      <c r="C91" t="s">
        <v>11</v>
      </c>
      <c r="D91" t="s">
        <v>12</v>
      </c>
      <c r="E91" t="s">
        <v>44</v>
      </c>
      <c r="F91" t="s">
        <v>41</v>
      </c>
      <c r="G91" t="s">
        <v>24</v>
      </c>
      <c r="H91" t="s">
        <v>34</v>
      </c>
      <c r="J91">
        <v>100000</v>
      </c>
      <c r="K91" s="1">
        <v>43663</v>
      </c>
    </row>
    <row r="92" spans="1:11" x14ac:dyDescent="0.3">
      <c r="A92">
        <v>1900003931</v>
      </c>
      <c r="B92" s="1">
        <v>43781</v>
      </c>
      <c r="C92" t="s">
        <v>11</v>
      </c>
      <c r="D92" t="s">
        <v>12</v>
      </c>
      <c r="E92" t="s">
        <v>44</v>
      </c>
      <c r="F92" t="s">
        <v>41</v>
      </c>
      <c r="G92" t="s">
        <v>24</v>
      </c>
      <c r="H92" t="s">
        <v>34</v>
      </c>
      <c r="J92">
        <v>100000</v>
      </c>
      <c r="K92" s="1">
        <v>43486</v>
      </c>
    </row>
    <row r="93" spans="1:11" x14ac:dyDescent="0.3">
      <c r="A93">
        <v>1900004171</v>
      </c>
      <c r="B93" s="1">
        <v>43795</v>
      </c>
      <c r="C93" t="s">
        <v>11</v>
      </c>
      <c r="D93" t="s">
        <v>12</v>
      </c>
      <c r="E93" t="s">
        <v>18</v>
      </c>
      <c r="F93" t="s">
        <v>19</v>
      </c>
      <c r="G93" t="s">
        <v>20</v>
      </c>
      <c r="H93" t="s">
        <v>22</v>
      </c>
      <c r="J93">
        <v>254336</v>
      </c>
      <c r="K93" s="1">
        <v>43490</v>
      </c>
    </row>
    <row r="94" spans="1:11" x14ac:dyDescent="0.3">
      <c r="A94">
        <v>1900004173</v>
      </c>
      <c r="B94" s="1">
        <v>43795</v>
      </c>
      <c r="C94" t="s">
        <v>11</v>
      </c>
      <c r="D94" t="s">
        <v>12</v>
      </c>
      <c r="E94" t="s">
        <v>18</v>
      </c>
      <c r="F94" t="s">
        <v>19</v>
      </c>
      <c r="G94" t="s">
        <v>20</v>
      </c>
      <c r="H94" t="s">
        <v>45</v>
      </c>
      <c r="J94">
        <v>266949</v>
      </c>
      <c r="K94" s="1">
        <v>43490</v>
      </c>
    </row>
    <row r="95" spans="1:11" x14ac:dyDescent="0.3">
      <c r="A95">
        <v>1900004220</v>
      </c>
      <c r="B95" s="1">
        <v>43802</v>
      </c>
      <c r="C95" t="s">
        <v>17</v>
      </c>
      <c r="D95" t="s">
        <v>12</v>
      </c>
      <c r="E95" t="s">
        <v>28</v>
      </c>
      <c r="F95" t="s">
        <v>35</v>
      </c>
      <c r="G95" t="s">
        <v>20</v>
      </c>
      <c r="H95" t="s">
        <v>57</v>
      </c>
      <c r="I95">
        <v>54445288</v>
      </c>
      <c r="J95">
        <v>11111</v>
      </c>
      <c r="K95" s="1">
        <v>43524</v>
      </c>
    </row>
    <row r="96" spans="1:11" x14ac:dyDescent="0.3">
      <c r="A96">
        <v>1900004221</v>
      </c>
      <c r="B96" s="1">
        <v>43802</v>
      </c>
      <c r="C96" t="s">
        <v>17</v>
      </c>
      <c r="D96" t="s">
        <v>12</v>
      </c>
      <c r="E96" t="s">
        <v>44</v>
      </c>
      <c r="F96" t="s">
        <v>29</v>
      </c>
      <c r="G96" t="s">
        <v>24</v>
      </c>
      <c r="H96" t="s">
        <v>22</v>
      </c>
      <c r="I96">
        <v>9.9000044190299996E+19</v>
      </c>
      <c r="J96">
        <v>3008</v>
      </c>
      <c r="K96" s="1">
        <v>43567</v>
      </c>
    </row>
    <row r="97" spans="1:11" x14ac:dyDescent="0.3">
      <c r="A97">
        <v>1900004376</v>
      </c>
      <c r="B97" s="1">
        <v>43804</v>
      </c>
      <c r="C97" t="s">
        <v>17</v>
      </c>
      <c r="D97" t="s">
        <v>12</v>
      </c>
      <c r="E97" t="s">
        <v>13</v>
      </c>
      <c r="F97" t="s">
        <v>29</v>
      </c>
      <c r="G97" t="s">
        <v>24</v>
      </c>
      <c r="H97" t="s">
        <v>45</v>
      </c>
      <c r="I97">
        <v>43193940</v>
      </c>
      <c r="J97">
        <v>6184</v>
      </c>
      <c r="K97" s="1">
        <v>43684</v>
      </c>
    </row>
    <row r="98" spans="1:11" x14ac:dyDescent="0.3">
      <c r="A98">
        <v>1900004378</v>
      </c>
      <c r="B98" s="1">
        <v>43804</v>
      </c>
      <c r="C98" t="s">
        <v>17</v>
      </c>
      <c r="D98" t="s">
        <v>12</v>
      </c>
      <c r="E98" t="s">
        <v>71</v>
      </c>
      <c r="F98" t="s">
        <v>29</v>
      </c>
      <c r="G98" t="s">
        <v>15</v>
      </c>
      <c r="H98" t="s">
        <v>102</v>
      </c>
      <c r="I98" t="s">
        <v>103</v>
      </c>
      <c r="J98">
        <v>1568</v>
      </c>
      <c r="K98" s="1">
        <v>43504</v>
      </c>
    </row>
    <row r="99" spans="1:11" x14ac:dyDescent="0.3">
      <c r="A99">
        <v>1900004380</v>
      </c>
      <c r="B99" s="1">
        <v>43804</v>
      </c>
      <c r="C99" t="s">
        <v>17</v>
      </c>
      <c r="D99" t="s">
        <v>12</v>
      </c>
      <c r="E99" t="s">
        <v>28</v>
      </c>
      <c r="F99" t="s">
        <v>35</v>
      </c>
      <c r="H99" t="s">
        <v>22</v>
      </c>
      <c r="I99" t="s">
        <v>36</v>
      </c>
      <c r="J99">
        <v>18901</v>
      </c>
      <c r="K99" s="1">
        <v>43722</v>
      </c>
    </row>
    <row r="100" spans="1:11" x14ac:dyDescent="0.3">
      <c r="A100">
        <v>1900004382</v>
      </c>
      <c r="B100" s="1">
        <v>43804</v>
      </c>
      <c r="C100" t="s">
        <v>17</v>
      </c>
      <c r="D100" t="s">
        <v>12</v>
      </c>
      <c r="E100" t="s">
        <v>28</v>
      </c>
      <c r="F100" t="s">
        <v>35</v>
      </c>
      <c r="H100" t="s">
        <v>22</v>
      </c>
      <c r="I100" t="s">
        <v>36</v>
      </c>
      <c r="J100">
        <v>27682</v>
      </c>
      <c r="K100" s="1">
        <v>43691</v>
      </c>
    </row>
    <row r="101" spans="1:11" x14ac:dyDescent="0.3">
      <c r="A101">
        <v>1900004383</v>
      </c>
      <c r="B101" s="1">
        <v>43804</v>
      </c>
      <c r="C101" t="s">
        <v>17</v>
      </c>
      <c r="D101" t="s">
        <v>12</v>
      </c>
      <c r="E101" t="s">
        <v>28</v>
      </c>
      <c r="F101" t="s">
        <v>35</v>
      </c>
      <c r="H101" t="s">
        <v>57</v>
      </c>
      <c r="I101" t="s">
        <v>59</v>
      </c>
      <c r="J101">
        <v>5501</v>
      </c>
      <c r="K101" s="1">
        <v>43759</v>
      </c>
    </row>
    <row r="102" spans="1:11" x14ac:dyDescent="0.3">
      <c r="A102">
        <v>1900004384</v>
      </c>
      <c r="B102" s="1">
        <v>43804</v>
      </c>
      <c r="C102" t="s">
        <v>17</v>
      </c>
      <c r="D102" t="s">
        <v>12</v>
      </c>
      <c r="E102" t="s">
        <v>28</v>
      </c>
      <c r="F102" t="s">
        <v>35</v>
      </c>
      <c r="G102" t="s">
        <v>20</v>
      </c>
      <c r="H102" t="s">
        <v>34</v>
      </c>
      <c r="I102" t="s">
        <v>104</v>
      </c>
      <c r="J102">
        <v>123750</v>
      </c>
      <c r="K102" s="1">
        <v>43738</v>
      </c>
    </row>
    <row r="103" spans="1:11" x14ac:dyDescent="0.3">
      <c r="A103">
        <v>1900004404</v>
      </c>
      <c r="B103" s="1">
        <v>43805</v>
      </c>
      <c r="C103" t="s">
        <v>17</v>
      </c>
      <c r="D103" t="s">
        <v>12</v>
      </c>
      <c r="E103" t="s">
        <v>18</v>
      </c>
      <c r="F103" t="s">
        <v>19</v>
      </c>
      <c r="G103" t="s">
        <v>20</v>
      </c>
      <c r="H103" t="s">
        <v>40</v>
      </c>
      <c r="I103" t="s">
        <v>105</v>
      </c>
      <c r="J103">
        <v>825</v>
      </c>
      <c r="K103" s="1">
        <v>43647</v>
      </c>
    </row>
    <row r="104" spans="1:11" x14ac:dyDescent="0.3">
      <c r="A104">
        <v>1900004408</v>
      </c>
      <c r="B104" s="1">
        <v>43805</v>
      </c>
      <c r="C104" t="s">
        <v>17</v>
      </c>
      <c r="D104" t="s">
        <v>12</v>
      </c>
      <c r="E104" t="s">
        <v>18</v>
      </c>
      <c r="F104" t="s">
        <v>19</v>
      </c>
      <c r="G104" t="s">
        <v>20</v>
      </c>
      <c r="H104" t="s">
        <v>40</v>
      </c>
      <c r="I104" t="s">
        <v>106</v>
      </c>
      <c r="J104">
        <v>1556</v>
      </c>
      <c r="K104" s="1">
        <v>43647</v>
      </c>
    </row>
    <row r="105" spans="1:11" x14ac:dyDescent="0.3">
      <c r="A105">
        <v>1900004411</v>
      </c>
      <c r="B105" s="1">
        <v>43805</v>
      </c>
      <c r="C105" t="s">
        <v>17</v>
      </c>
      <c r="D105" t="s">
        <v>12</v>
      </c>
      <c r="E105" t="s">
        <v>18</v>
      </c>
      <c r="F105" t="s">
        <v>19</v>
      </c>
      <c r="G105" t="s">
        <v>20</v>
      </c>
      <c r="H105" t="s">
        <v>40</v>
      </c>
      <c r="I105" t="s">
        <v>107</v>
      </c>
      <c r="J105">
        <v>12350</v>
      </c>
      <c r="K105" s="1">
        <v>43647</v>
      </c>
    </row>
    <row r="106" spans="1:11" x14ac:dyDescent="0.3">
      <c r="A106">
        <v>1900004474</v>
      </c>
      <c r="B106" s="1">
        <v>43808</v>
      </c>
      <c r="C106" t="s">
        <v>17</v>
      </c>
      <c r="D106" t="s">
        <v>12</v>
      </c>
      <c r="E106" t="s">
        <v>50</v>
      </c>
      <c r="F106" t="s">
        <v>29</v>
      </c>
      <c r="G106" t="s">
        <v>24</v>
      </c>
      <c r="H106" t="s">
        <v>77</v>
      </c>
      <c r="I106" t="s">
        <v>108</v>
      </c>
      <c r="J106">
        <v>15593</v>
      </c>
      <c r="K106" s="1">
        <v>43477</v>
      </c>
    </row>
    <row r="107" spans="1:11" x14ac:dyDescent="0.3">
      <c r="A107">
        <v>1900004500</v>
      </c>
      <c r="B107" s="1">
        <v>43808</v>
      </c>
      <c r="C107" t="s">
        <v>17</v>
      </c>
      <c r="D107" t="s">
        <v>12</v>
      </c>
      <c r="E107" t="s">
        <v>44</v>
      </c>
      <c r="F107" t="s">
        <v>29</v>
      </c>
      <c r="G107" t="s">
        <v>24</v>
      </c>
      <c r="H107" t="s">
        <v>22</v>
      </c>
      <c r="I107">
        <v>9.9000044190300006E+17</v>
      </c>
      <c r="J107">
        <v>2212</v>
      </c>
      <c r="K107" s="1">
        <v>43565</v>
      </c>
    </row>
    <row r="108" spans="1:11" x14ac:dyDescent="0.3">
      <c r="A108">
        <v>1900004501</v>
      </c>
      <c r="B108" s="1">
        <v>43808</v>
      </c>
      <c r="C108" t="s">
        <v>17</v>
      </c>
      <c r="D108" t="s">
        <v>12</v>
      </c>
      <c r="E108" t="s">
        <v>28</v>
      </c>
      <c r="F108" t="s">
        <v>29</v>
      </c>
      <c r="G108" t="s">
        <v>24</v>
      </c>
      <c r="H108" t="s">
        <v>77</v>
      </c>
      <c r="I108">
        <v>54522170</v>
      </c>
      <c r="J108">
        <v>9056</v>
      </c>
      <c r="K108" s="1">
        <v>43655</v>
      </c>
    </row>
    <row r="109" spans="1:11" x14ac:dyDescent="0.3">
      <c r="A109">
        <v>1900004503</v>
      </c>
      <c r="B109" s="1">
        <v>43809</v>
      </c>
      <c r="C109" t="s">
        <v>17</v>
      </c>
      <c r="D109" t="s">
        <v>12</v>
      </c>
      <c r="E109" t="s">
        <v>18</v>
      </c>
      <c r="F109" t="s">
        <v>19</v>
      </c>
      <c r="G109" t="s">
        <v>20</v>
      </c>
      <c r="H109" t="s">
        <v>40</v>
      </c>
      <c r="I109" t="s">
        <v>109</v>
      </c>
      <c r="J109">
        <v>1897</v>
      </c>
      <c r="K109" s="1">
        <v>43647</v>
      </c>
    </row>
    <row r="110" spans="1:11" x14ac:dyDescent="0.3">
      <c r="A110">
        <v>1900004505</v>
      </c>
      <c r="B110" s="1">
        <v>43809</v>
      </c>
      <c r="C110" t="s">
        <v>17</v>
      </c>
      <c r="D110" t="s">
        <v>12</v>
      </c>
      <c r="E110" t="s">
        <v>18</v>
      </c>
      <c r="F110" t="s">
        <v>19</v>
      </c>
      <c r="G110" t="s">
        <v>20</v>
      </c>
      <c r="H110" t="s">
        <v>40</v>
      </c>
      <c r="I110" t="s">
        <v>110</v>
      </c>
      <c r="J110">
        <v>42500</v>
      </c>
      <c r="K110" s="1">
        <v>43647</v>
      </c>
    </row>
    <row r="111" spans="1:11" x14ac:dyDescent="0.3">
      <c r="A111">
        <v>1900004507</v>
      </c>
      <c r="B111" s="1">
        <v>43809</v>
      </c>
      <c r="C111" t="s">
        <v>17</v>
      </c>
      <c r="D111" t="s">
        <v>12</v>
      </c>
      <c r="E111" t="s">
        <v>18</v>
      </c>
      <c r="F111" t="s">
        <v>19</v>
      </c>
      <c r="G111" t="s">
        <v>20</v>
      </c>
      <c r="H111" t="s">
        <v>40</v>
      </c>
      <c r="I111" t="s">
        <v>111</v>
      </c>
      <c r="J111">
        <v>10917</v>
      </c>
      <c r="K111" s="1">
        <v>43647</v>
      </c>
    </row>
    <row r="112" spans="1:11" x14ac:dyDescent="0.3">
      <c r="A112">
        <v>1900004518</v>
      </c>
      <c r="B112" s="1">
        <v>43809</v>
      </c>
      <c r="C112" t="s">
        <v>17</v>
      </c>
      <c r="D112" t="s">
        <v>12</v>
      </c>
      <c r="E112" t="s">
        <v>18</v>
      </c>
      <c r="F112" t="s">
        <v>19</v>
      </c>
      <c r="G112" t="s">
        <v>20</v>
      </c>
      <c r="H112" t="s">
        <v>40</v>
      </c>
      <c r="I112" t="s">
        <v>112</v>
      </c>
      <c r="J112">
        <v>3375</v>
      </c>
      <c r="K112" s="1">
        <v>43647</v>
      </c>
    </row>
    <row r="113" spans="1:11" x14ac:dyDescent="0.3">
      <c r="A113">
        <v>1900004535</v>
      </c>
      <c r="B113" s="1">
        <v>43809</v>
      </c>
      <c r="C113" t="s">
        <v>11</v>
      </c>
      <c r="D113" t="s">
        <v>12</v>
      </c>
      <c r="E113" t="s">
        <v>18</v>
      </c>
      <c r="F113" t="s">
        <v>19</v>
      </c>
      <c r="G113" t="s">
        <v>20</v>
      </c>
      <c r="H113" t="s">
        <v>34</v>
      </c>
      <c r="I113" t="s">
        <v>113</v>
      </c>
      <c r="J113">
        <v>320175</v>
      </c>
      <c r="K113" s="1">
        <v>43805</v>
      </c>
    </row>
    <row r="114" spans="1:11" x14ac:dyDescent="0.3">
      <c r="A114">
        <v>1900004535</v>
      </c>
      <c r="B114" s="1">
        <v>43809</v>
      </c>
      <c r="C114" t="s">
        <v>11</v>
      </c>
      <c r="D114" t="s">
        <v>12</v>
      </c>
      <c r="E114" t="s">
        <v>18</v>
      </c>
      <c r="F114" t="s">
        <v>19</v>
      </c>
      <c r="G114" t="s">
        <v>20</v>
      </c>
      <c r="H114" t="s">
        <v>34</v>
      </c>
      <c r="I114">
        <v>3.1242015891005998E+18</v>
      </c>
      <c r="J114">
        <v>320175</v>
      </c>
      <c r="K114" s="1">
        <v>43805</v>
      </c>
    </row>
    <row r="115" spans="1:11" x14ac:dyDescent="0.3">
      <c r="A115">
        <v>1900004535</v>
      </c>
      <c r="B115" s="1">
        <v>43809</v>
      </c>
      <c r="C115" t="s">
        <v>11</v>
      </c>
      <c r="D115" t="s">
        <v>12</v>
      </c>
      <c r="E115" t="s">
        <v>18</v>
      </c>
      <c r="F115" t="s">
        <v>19</v>
      </c>
      <c r="G115" t="s">
        <v>20</v>
      </c>
      <c r="H115" t="s">
        <v>34</v>
      </c>
      <c r="I115" t="s">
        <v>114</v>
      </c>
      <c r="J115">
        <v>320175</v>
      </c>
      <c r="K115" s="1">
        <v>43805</v>
      </c>
    </row>
    <row r="116" spans="1:11" x14ac:dyDescent="0.3">
      <c r="A116">
        <v>1900004538</v>
      </c>
      <c r="B116" s="1">
        <v>43809</v>
      </c>
      <c r="C116" t="s">
        <v>11</v>
      </c>
      <c r="D116" t="s">
        <v>12</v>
      </c>
      <c r="E116" t="s">
        <v>18</v>
      </c>
      <c r="F116" t="s">
        <v>19</v>
      </c>
      <c r="G116" t="s">
        <v>20</v>
      </c>
      <c r="H116" t="s">
        <v>22</v>
      </c>
      <c r="I116" t="s">
        <v>115</v>
      </c>
      <c r="J116">
        <v>168593</v>
      </c>
      <c r="K116" s="1">
        <v>43613</v>
      </c>
    </row>
    <row r="117" spans="1:11" x14ac:dyDescent="0.3">
      <c r="A117">
        <v>1900004538</v>
      </c>
      <c r="B117" s="1">
        <v>43809</v>
      </c>
      <c r="C117" t="s">
        <v>11</v>
      </c>
      <c r="D117" t="s">
        <v>12</v>
      </c>
      <c r="E117" t="s">
        <v>18</v>
      </c>
      <c r="F117" t="s">
        <v>19</v>
      </c>
      <c r="G117" t="s">
        <v>20</v>
      </c>
      <c r="H117" t="s">
        <v>22</v>
      </c>
      <c r="I117" t="s">
        <v>52</v>
      </c>
      <c r="J117">
        <v>168593</v>
      </c>
      <c r="K117" s="1">
        <v>43613</v>
      </c>
    </row>
    <row r="118" spans="1:11" x14ac:dyDescent="0.3">
      <c r="A118">
        <v>1900004894</v>
      </c>
      <c r="B118" s="1">
        <v>43818</v>
      </c>
      <c r="C118" t="s">
        <v>17</v>
      </c>
      <c r="D118" t="s">
        <v>12</v>
      </c>
      <c r="E118" t="s">
        <v>18</v>
      </c>
      <c r="F118" t="s">
        <v>19</v>
      </c>
      <c r="G118" t="s">
        <v>20</v>
      </c>
      <c r="H118" t="s">
        <v>48</v>
      </c>
      <c r="I118">
        <v>43196279</v>
      </c>
      <c r="J118">
        <v>2970</v>
      </c>
      <c r="K118" s="1">
        <v>43730</v>
      </c>
    </row>
    <row r="119" spans="1:11" x14ac:dyDescent="0.3">
      <c r="A119">
        <v>1900004898</v>
      </c>
      <c r="B119" s="1">
        <v>43818</v>
      </c>
      <c r="C119" t="s">
        <v>17</v>
      </c>
      <c r="D119" t="s">
        <v>12</v>
      </c>
      <c r="E119" t="s">
        <v>18</v>
      </c>
      <c r="F119" t="s">
        <v>19</v>
      </c>
      <c r="G119" t="s">
        <v>24</v>
      </c>
      <c r="H119" t="s">
        <v>32</v>
      </c>
      <c r="I119">
        <v>3.1142029633600998E+18</v>
      </c>
      <c r="J119">
        <v>7022</v>
      </c>
      <c r="K119" s="1">
        <v>43703</v>
      </c>
    </row>
    <row r="120" spans="1:11" x14ac:dyDescent="0.3">
      <c r="A120">
        <v>1900004909</v>
      </c>
      <c r="B120" s="1">
        <v>43818</v>
      </c>
      <c r="C120" t="s">
        <v>17</v>
      </c>
      <c r="D120" t="s">
        <v>12</v>
      </c>
      <c r="E120" t="s">
        <v>18</v>
      </c>
      <c r="F120" t="s">
        <v>19</v>
      </c>
      <c r="G120" t="s">
        <v>20</v>
      </c>
      <c r="H120" t="s">
        <v>45</v>
      </c>
      <c r="I120" t="s">
        <v>116</v>
      </c>
      <c r="J120">
        <v>202350</v>
      </c>
      <c r="K120" s="1">
        <v>43738</v>
      </c>
    </row>
    <row r="121" spans="1:11" x14ac:dyDescent="0.3">
      <c r="A121">
        <v>1900004912</v>
      </c>
      <c r="B121" s="1">
        <v>43818</v>
      </c>
      <c r="C121" t="s">
        <v>17</v>
      </c>
      <c r="D121" t="s">
        <v>12</v>
      </c>
      <c r="E121" t="s">
        <v>18</v>
      </c>
      <c r="F121" t="s">
        <v>19</v>
      </c>
      <c r="G121" t="s">
        <v>24</v>
      </c>
      <c r="H121" t="s">
        <v>45</v>
      </c>
      <c r="I121">
        <v>3.213400201191E+23</v>
      </c>
      <c r="J121">
        <v>87500</v>
      </c>
      <c r="K121" s="1">
        <v>43677</v>
      </c>
    </row>
    <row r="122" spans="1:11" x14ac:dyDescent="0.3">
      <c r="A122">
        <v>1900004917</v>
      </c>
      <c r="B122" s="1">
        <v>43818</v>
      </c>
      <c r="C122" t="s">
        <v>17</v>
      </c>
      <c r="D122" t="s">
        <v>12</v>
      </c>
      <c r="E122" t="s">
        <v>18</v>
      </c>
      <c r="F122" t="s">
        <v>19</v>
      </c>
      <c r="G122" t="s">
        <v>24</v>
      </c>
      <c r="H122" t="s">
        <v>45</v>
      </c>
      <c r="I122">
        <v>22515779</v>
      </c>
      <c r="J122">
        <v>44260</v>
      </c>
      <c r="K122" s="1">
        <v>43738</v>
      </c>
    </row>
    <row r="123" spans="1:11" x14ac:dyDescent="0.3">
      <c r="A123">
        <v>1900004919</v>
      </c>
      <c r="B123" s="1">
        <v>43818</v>
      </c>
      <c r="C123" t="s">
        <v>17</v>
      </c>
      <c r="D123" t="s">
        <v>12</v>
      </c>
      <c r="E123" t="s">
        <v>71</v>
      </c>
      <c r="F123" t="s">
        <v>100</v>
      </c>
      <c r="G123" t="s">
        <v>15</v>
      </c>
      <c r="H123" t="s">
        <v>45</v>
      </c>
      <c r="I123">
        <v>9.9000046190100005E+19</v>
      </c>
      <c r="J123">
        <v>11550</v>
      </c>
      <c r="K123" s="1">
        <v>43716</v>
      </c>
    </row>
    <row r="124" spans="1:11" x14ac:dyDescent="0.3">
      <c r="A124">
        <v>1900004920</v>
      </c>
      <c r="B124" s="1">
        <v>43818</v>
      </c>
      <c r="C124" t="s">
        <v>17</v>
      </c>
      <c r="D124" t="s">
        <v>12</v>
      </c>
      <c r="E124" t="s">
        <v>117</v>
      </c>
      <c r="F124" t="s">
        <v>100</v>
      </c>
      <c r="G124" t="s">
        <v>15</v>
      </c>
      <c r="H124" t="s">
        <v>45</v>
      </c>
      <c r="I124">
        <v>9.90000111903E+19</v>
      </c>
      <c r="J124">
        <v>43033</v>
      </c>
      <c r="K124" s="1">
        <v>43716</v>
      </c>
    </row>
    <row r="125" spans="1:11" x14ac:dyDescent="0.3">
      <c r="A125">
        <v>1900004922</v>
      </c>
      <c r="B125" s="1">
        <v>43818</v>
      </c>
      <c r="C125" t="s">
        <v>17</v>
      </c>
      <c r="D125" t="s">
        <v>12</v>
      </c>
      <c r="E125" t="s">
        <v>71</v>
      </c>
      <c r="F125" t="s">
        <v>100</v>
      </c>
      <c r="G125" t="s">
        <v>15</v>
      </c>
      <c r="H125" t="s">
        <v>45</v>
      </c>
      <c r="I125">
        <v>9.9000046190100005E+19</v>
      </c>
      <c r="J125">
        <v>7700</v>
      </c>
      <c r="K125" s="1">
        <v>43716</v>
      </c>
    </row>
    <row r="126" spans="1:11" x14ac:dyDescent="0.3">
      <c r="A126">
        <v>1900004923</v>
      </c>
      <c r="B126" s="1">
        <v>43818</v>
      </c>
      <c r="C126" t="s">
        <v>17</v>
      </c>
      <c r="D126" t="s">
        <v>12</v>
      </c>
      <c r="E126" t="s">
        <v>117</v>
      </c>
      <c r="F126" t="s">
        <v>100</v>
      </c>
      <c r="G126" t="s">
        <v>15</v>
      </c>
      <c r="H126" t="s">
        <v>45</v>
      </c>
      <c r="I126">
        <v>9.90000111903E+19</v>
      </c>
      <c r="J126">
        <v>72139</v>
      </c>
      <c r="K126" s="1">
        <v>43716</v>
      </c>
    </row>
    <row r="127" spans="1:11" x14ac:dyDescent="0.3">
      <c r="A127">
        <v>1900004928</v>
      </c>
      <c r="B127" s="1">
        <v>43818</v>
      </c>
      <c r="C127" t="s">
        <v>17</v>
      </c>
      <c r="D127" t="s">
        <v>12</v>
      </c>
      <c r="E127" t="s">
        <v>44</v>
      </c>
      <c r="F127" t="s">
        <v>29</v>
      </c>
      <c r="G127" t="s">
        <v>24</v>
      </c>
      <c r="H127" t="s">
        <v>45</v>
      </c>
      <c r="I127">
        <v>9.9000044190299996E+19</v>
      </c>
      <c r="J127">
        <v>32585</v>
      </c>
      <c r="K127" s="1">
        <v>43719</v>
      </c>
    </row>
    <row r="128" spans="1:11" x14ac:dyDescent="0.3">
      <c r="A128">
        <v>1900004933</v>
      </c>
      <c r="B128" s="1">
        <v>43818</v>
      </c>
      <c r="C128" t="s">
        <v>17</v>
      </c>
      <c r="D128" t="s">
        <v>12</v>
      </c>
      <c r="E128" t="s">
        <v>44</v>
      </c>
      <c r="F128" t="s">
        <v>29</v>
      </c>
      <c r="G128" t="s">
        <v>24</v>
      </c>
      <c r="H128" t="s">
        <v>45</v>
      </c>
      <c r="I128">
        <v>9.9000044190299996E+19</v>
      </c>
      <c r="J128">
        <v>8045</v>
      </c>
      <c r="K128" s="1">
        <v>43730</v>
      </c>
    </row>
    <row r="129" spans="1:11" x14ac:dyDescent="0.3">
      <c r="A129">
        <v>1900004983</v>
      </c>
      <c r="B129" s="1">
        <v>43818</v>
      </c>
      <c r="C129" t="s">
        <v>17</v>
      </c>
      <c r="D129" t="s">
        <v>12</v>
      </c>
      <c r="E129" t="s">
        <v>18</v>
      </c>
      <c r="F129" t="s">
        <v>19</v>
      </c>
      <c r="G129" t="s">
        <v>20</v>
      </c>
      <c r="H129" t="s">
        <v>34</v>
      </c>
      <c r="I129" t="s">
        <v>118</v>
      </c>
      <c r="J129">
        <v>26968</v>
      </c>
      <c r="K129" s="1">
        <v>43763</v>
      </c>
    </row>
    <row r="130" spans="1:11" x14ac:dyDescent="0.3">
      <c r="A130">
        <v>1900004984</v>
      </c>
      <c r="B130" s="1">
        <v>43818</v>
      </c>
      <c r="C130" t="s">
        <v>17</v>
      </c>
      <c r="D130" t="s">
        <v>12</v>
      </c>
      <c r="E130" t="s">
        <v>18</v>
      </c>
      <c r="F130" t="s">
        <v>19</v>
      </c>
      <c r="G130" t="s">
        <v>20</v>
      </c>
      <c r="H130" t="s">
        <v>34</v>
      </c>
      <c r="I130" t="s">
        <v>119</v>
      </c>
      <c r="J130">
        <v>2437</v>
      </c>
      <c r="K130" s="1">
        <v>43764</v>
      </c>
    </row>
    <row r="131" spans="1:11" x14ac:dyDescent="0.3">
      <c r="A131">
        <v>1900004985</v>
      </c>
      <c r="B131" s="1">
        <v>43818</v>
      </c>
      <c r="C131" t="s">
        <v>17</v>
      </c>
      <c r="D131" t="s">
        <v>12</v>
      </c>
      <c r="E131" t="s">
        <v>18</v>
      </c>
      <c r="F131" t="s">
        <v>19</v>
      </c>
      <c r="G131" t="s">
        <v>20</v>
      </c>
      <c r="H131" t="s">
        <v>34</v>
      </c>
      <c r="I131" t="s">
        <v>114</v>
      </c>
      <c r="J131">
        <v>53278</v>
      </c>
      <c r="K131" s="1">
        <v>43466</v>
      </c>
    </row>
    <row r="132" spans="1:11" x14ac:dyDescent="0.3">
      <c r="A132">
        <v>1900004986</v>
      </c>
      <c r="B132" s="1">
        <v>43818</v>
      </c>
      <c r="C132" t="s">
        <v>17</v>
      </c>
      <c r="D132" t="s">
        <v>12</v>
      </c>
      <c r="E132" t="s">
        <v>18</v>
      </c>
      <c r="F132" t="s">
        <v>19</v>
      </c>
      <c r="G132" t="s">
        <v>20</v>
      </c>
      <c r="H132" t="s">
        <v>34</v>
      </c>
      <c r="I132" t="s">
        <v>120</v>
      </c>
      <c r="J132">
        <v>30048</v>
      </c>
      <c r="K132" s="1">
        <v>43466</v>
      </c>
    </row>
    <row r="133" spans="1:11" x14ac:dyDescent="0.3">
      <c r="A133">
        <v>1900004987</v>
      </c>
      <c r="B133" s="1">
        <v>43818</v>
      </c>
      <c r="C133" t="s">
        <v>17</v>
      </c>
      <c r="D133" t="s">
        <v>12</v>
      </c>
      <c r="E133" t="s">
        <v>18</v>
      </c>
      <c r="F133" t="s">
        <v>19</v>
      </c>
      <c r="G133" t="s">
        <v>20</v>
      </c>
      <c r="H133" t="s">
        <v>34</v>
      </c>
      <c r="I133">
        <v>3.1142029974272998E+18</v>
      </c>
      <c r="J133">
        <v>12500</v>
      </c>
      <c r="K133" s="1">
        <v>43727</v>
      </c>
    </row>
    <row r="134" spans="1:11" x14ac:dyDescent="0.3">
      <c r="A134">
        <v>1900005036</v>
      </c>
      <c r="B134" s="1">
        <v>43819</v>
      </c>
      <c r="C134" t="s">
        <v>17</v>
      </c>
      <c r="D134" t="s">
        <v>12</v>
      </c>
      <c r="E134" t="s">
        <v>18</v>
      </c>
      <c r="F134" t="s">
        <v>19</v>
      </c>
      <c r="G134" t="s">
        <v>24</v>
      </c>
      <c r="H134" t="s">
        <v>21</v>
      </c>
      <c r="I134" t="s">
        <v>121</v>
      </c>
      <c r="J134">
        <v>3854</v>
      </c>
      <c r="K134" s="1">
        <v>43585</v>
      </c>
    </row>
    <row r="135" spans="1:11" x14ac:dyDescent="0.3">
      <c r="A135">
        <v>1900005300</v>
      </c>
      <c r="B135" s="1">
        <v>43823</v>
      </c>
      <c r="C135" t="s">
        <v>11</v>
      </c>
      <c r="D135" t="s">
        <v>12</v>
      </c>
      <c r="E135" t="s">
        <v>18</v>
      </c>
      <c r="F135" t="s">
        <v>19</v>
      </c>
      <c r="G135" t="s">
        <v>20</v>
      </c>
      <c r="H135" t="s">
        <v>21</v>
      </c>
      <c r="I135">
        <v>304003763</v>
      </c>
      <c r="J135">
        <v>132392</v>
      </c>
      <c r="K135" s="1">
        <v>43819</v>
      </c>
    </row>
    <row r="136" spans="1:11" x14ac:dyDescent="0.3">
      <c r="A136">
        <v>1900005300</v>
      </c>
      <c r="B136" s="1">
        <v>43823</v>
      </c>
      <c r="C136" t="s">
        <v>11</v>
      </c>
      <c r="D136" t="s">
        <v>12</v>
      </c>
      <c r="E136" t="s">
        <v>18</v>
      </c>
      <c r="F136" t="s">
        <v>19</v>
      </c>
      <c r="G136" t="s">
        <v>20</v>
      </c>
      <c r="H136" t="s">
        <v>21</v>
      </c>
      <c r="I136" t="s">
        <v>122</v>
      </c>
      <c r="J136">
        <v>132392</v>
      </c>
      <c r="K136" s="1">
        <v>43819</v>
      </c>
    </row>
    <row r="137" spans="1:11" x14ac:dyDescent="0.3">
      <c r="A137">
        <v>1900005300</v>
      </c>
      <c r="B137" s="1">
        <v>43823</v>
      </c>
      <c r="C137" t="s">
        <v>11</v>
      </c>
      <c r="D137" t="s">
        <v>12</v>
      </c>
      <c r="E137" t="s">
        <v>18</v>
      </c>
      <c r="F137" t="s">
        <v>19</v>
      </c>
      <c r="G137" t="s">
        <v>20</v>
      </c>
      <c r="H137" t="s">
        <v>21</v>
      </c>
      <c r="I137">
        <v>2.4142020928135997E+18</v>
      </c>
      <c r="J137">
        <v>132392</v>
      </c>
      <c r="K137" s="1">
        <v>43819</v>
      </c>
    </row>
    <row r="138" spans="1:11" x14ac:dyDescent="0.3">
      <c r="A138">
        <v>1900005300</v>
      </c>
      <c r="B138" s="1">
        <v>43823</v>
      </c>
      <c r="C138" t="s">
        <v>11</v>
      </c>
      <c r="D138" t="s">
        <v>12</v>
      </c>
      <c r="E138" t="s">
        <v>18</v>
      </c>
      <c r="F138" t="s">
        <v>19</v>
      </c>
      <c r="G138" t="s">
        <v>20</v>
      </c>
      <c r="H138" t="s">
        <v>21</v>
      </c>
      <c r="I138" t="s">
        <v>84</v>
      </c>
      <c r="J138">
        <v>132392</v>
      </c>
      <c r="K138" s="1">
        <v>43819</v>
      </c>
    </row>
    <row r="139" spans="1:11" x14ac:dyDescent="0.3">
      <c r="A139">
        <v>1900005324</v>
      </c>
      <c r="B139" s="1">
        <v>43823</v>
      </c>
      <c r="C139" t="s">
        <v>17</v>
      </c>
      <c r="D139" t="s">
        <v>12</v>
      </c>
      <c r="E139" t="s">
        <v>44</v>
      </c>
      <c r="F139" t="s">
        <v>29</v>
      </c>
      <c r="G139" t="s">
        <v>24</v>
      </c>
      <c r="H139" t="s">
        <v>22</v>
      </c>
      <c r="I139">
        <v>9.9000044190299996E+19</v>
      </c>
      <c r="J139">
        <v>26805</v>
      </c>
      <c r="K139" s="1">
        <v>43788</v>
      </c>
    </row>
    <row r="140" spans="1:11" x14ac:dyDescent="0.3">
      <c r="A140">
        <v>1900005325</v>
      </c>
      <c r="B140" s="1">
        <v>43823</v>
      </c>
      <c r="C140" t="s">
        <v>17</v>
      </c>
      <c r="D140" t="s">
        <v>12</v>
      </c>
      <c r="E140" t="s">
        <v>28</v>
      </c>
      <c r="F140" t="s">
        <v>29</v>
      </c>
      <c r="G140" t="s">
        <v>20</v>
      </c>
      <c r="H140" t="s">
        <v>22</v>
      </c>
      <c r="I140">
        <v>43191791</v>
      </c>
      <c r="J140">
        <v>956</v>
      </c>
      <c r="K140" s="1">
        <v>43649</v>
      </c>
    </row>
    <row r="141" spans="1:11" x14ac:dyDescent="0.3">
      <c r="A141">
        <v>1900005329</v>
      </c>
      <c r="B141" s="1">
        <v>43823</v>
      </c>
      <c r="C141" t="s">
        <v>17</v>
      </c>
      <c r="D141" t="s">
        <v>12</v>
      </c>
      <c r="E141" t="s">
        <v>18</v>
      </c>
      <c r="F141" t="s">
        <v>19</v>
      </c>
      <c r="G141" t="s">
        <v>24</v>
      </c>
      <c r="H141" t="s">
        <v>30</v>
      </c>
      <c r="I141">
        <v>3.1142029634361999E+18</v>
      </c>
      <c r="J141">
        <v>2089</v>
      </c>
      <c r="K141" s="1">
        <v>43703</v>
      </c>
    </row>
    <row r="142" spans="1:11" x14ac:dyDescent="0.3">
      <c r="A142">
        <v>1900005331</v>
      </c>
      <c r="B142" s="1">
        <v>43823</v>
      </c>
      <c r="C142" t="s">
        <v>17</v>
      </c>
      <c r="D142" t="s">
        <v>12</v>
      </c>
      <c r="E142" t="s">
        <v>18</v>
      </c>
      <c r="F142" t="s">
        <v>19</v>
      </c>
      <c r="G142" t="s">
        <v>20</v>
      </c>
      <c r="H142" t="s">
        <v>48</v>
      </c>
      <c r="I142" t="s">
        <v>123</v>
      </c>
      <c r="J142">
        <v>8580</v>
      </c>
      <c r="K142" s="1">
        <v>43729</v>
      </c>
    </row>
    <row r="143" spans="1:11" x14ac:dyDescent="0.3">
      <c r="A143">
        <v>1900005394</v>
      </c>
      <c r="B143" s="1">
        <v>43824</v>
      </c>
      <c r="C143" t="s">
        <v>17</v>
      </c>
      <c r="D143" t="s">
        <v>12</v>
      </c>
      <c r="E143" t="s">
        <v>18</v>
      </c>
      <c r="F143" t="s">
        <v>19</v>
      </c>
      <c r="G143" t="s">
        <v>20</v>
      </c>
      <c r="H143" t="s">
        <v>40</v>
      </c>
      <c r="I143" t="s">
        <v>124</v>
      </c>
      <c r="J143">
        <v>60713</v>
      </c>
      <c r="K143" s="1">
        <v>43647</v>
      </c>
    </row>
    <row r="144" spans="1:11" x14ac:dyDescent="0.3">
      <c r="A144">
        <v>1900005395</v>
      </c>
      <c r="B144" s="1">
        <v>43824</v>
      </c>
      <c r="C144" t="s">
        <v>17</v>
      </c>
      <c r="D144" t="s">
        <v>12</v>
      </c>
      <c r="E144" t="s">
        <v>50</v>
      </c>
      <c r="F144" t="s">
        <v>19</v>
      </c>
      <c r="G144" t="s">
        <v>20</v>
      </c>
      <c r="H144" t="s">
        <v>45</v>
      </c>
      <c r="I144">
        <v>22531899</v>
      </c>
      <c r="J144">
        <v>50160</v>
      </c>
      <c r="K144" s="1">
        <v>43765</v>
      </c>
    </row>
    <row r="145" spans="1:11" x14ac:dyDescent="0.3">
      <c r="A145">
        <v>1900005396</v>
      </c>
      <c r="B145" s="1">
        <v>43824</v>
      </c>
      <c r="C145" t="s">
        <v>17</v>
      </c>
      <c r="D145" t="s">
        <v>12</v>
      </c>
      <c r="E145" t="s">
        <v>18</v>
      </c>
      <c r="F145" t="s">
        <v>19</v>
      </c>
      <c r="H145" t="s">
        <v>45</v>
      </c>
      <c r="I145" t="s">
        <v>125</v>
      </c>
      <c r="J145">
        <v>71765</v>
      </c>
      <c r="K145" s="1">
        <v>43764</v>
      </c>
    </row>
    <row r="146" spans="1:11" x14ac:dyDescent="0.3">
      <c r="A146">
        <v>1900005439</v>
      </c>
      <c r="B146" s="1">
        <v>43824</v>
      </c>
      <c r="C146" t="s">
        <v>17</v>
      </c>
      <c r="D146" t="s">
        <v>12</v>
      </c>
      <c r="E146" t="s">
        <v>44</v>
      </c>
      <c r="F146" t="s">
        <v>37</v>
      </c>
      <c r="G146" t="s">
        <v>24</v>
      </c>
      <c r="H146" t="s">
        <v>34</v>
      </c>
      <c r="I146" t="s">
        <v>126</v>
      </c>
      <c r="J146">
        <v>62399</v>
      </c>
      <c r="K146" s="1">
        <v>43783</v>
      </c>
    </row>
    <row r="147" spans="1:11" x14ac:dyDescent="0.3">
      <c r="A147">
        <v>1900005516</v>
      </c>
      <c r="B147" s="1">
        <v>43825</v>
      </c>
      <c r="C147" t="s">
        <v>17</v>
      </c>
      <c r="D147" t="s">
        <v>12</v>
      </c>
      <c r="E147" t="s">
        <v>13</v>
      </c>
      <c r="F147" t="s">
        <v>100</v>
      </c>
      <c r="G147" t="s">
        <v>24</v>
      </c>
      <c r="H147" t="s">
        <v>127</v>
      </c>
      <c r="I147">
        <v>2280014070</v>
      </c>
      <c r="J147">
        <v>27530</v>
      </c>
      <c r="K147" s="1">
        <v>43533</v>
      </c>
    </row>
    <row r="148" spans="1:11" x14ac:dyDescent="0.3">
      <c r="A148">
        <v>1900005526</v>
      </c>
      <c r="B148" s="1">
        <v>43825</v>
      </c>
      <c r="C148" t="s">
        <v>17</v>
      </c>
      <c r="D148" t="s">
        <v>12</v>
      </c>
      <c r="E148" t="s">
        <v>28</v>
      </c>
      <c r="F148" t="s">
        <v>35</v>
      </c>
      <c r="G148" t="s">
        <v>20</v>
      </c>
      <c r="H148" t="s">
        <v>30</v>
      </c>
      <c r="I148" t="s">
        <v>128</v>
      </c>
      <c r="J148">
        <v>60000</v>
      </c>
      <c r="K148" s="1">
        <v>43556</v>
      </c>
    </row>
    <row r="149" spans="1:11" x14ac:dyDescent="0.3">
      <c r="A149">
        <v>1900005527</v>
      </c>
      <c r="B149" s="1">
        <v>43825</v>
      </c>
      <c r="C149" t="s">
        <v>17</v>
      </c>
      <c r="D149" t="s">
        <v>12</v>
      </c>
      <c r="E149" t="s">
        <v>18</v>
      </c>
      <c r="F149" t="s">
        <v>19</v>
      </c>
      <c r="G149" t="s">
        <v>20</v>
      </c>
      <c r="H149" t="s">
        <v>32</v>
      </c>
      <c r="I149">
        <v>1.203004619248E+19</v>
      </c>
      <c r="J149">
        <v>77400</v>
      </c>
      <c r="K149" s="1">
        <v>43687</v>
      </c>
    </row>
    <row r="150" spans="1:11" x14ac:dyDescent="0.3">
      <c r="A150">
        <v>1900005528</v>
      </c>
      <c r="B150" s="1">
        <v>43825</v>
      </c>
      <c r="C150" t="s">
        <v>17</v>
      </c>
      <c r="D150" t="s">
        <v>12</v>
      </c>
      <c r="E150" t="s">
        <v>18</v>
      </c>
      <c r="F150" t="s">
        <v>19</v>
      </c>
      <c r="G150" t="s">
        <v>20</v>
      </c>
      <c r="H150" t="s">
        <v>32</v>
      </c>
      <c r="I150">
        <v>1.203004619248E+19</v>
      </c>
      <c r="J150">
        <v>302812</v>
      </c>
      <c r="K150" s="1">
        <v>43687</v>
      </c>
    </row>
    <row r="151" spans="1:11" x14ac:dyDescent="0.3">
      <c r="A151">
        <v>1900005529</v>
      </c>
      <c r="B151" s="1">
        <v>43825</v>
      </c>
      <c r="C151" t="s">
        <v>17</v>
      </c>
      <c r="D151" t="s">
        <v>12</v>
      </c>
      <c r="E151" t="s">
        <v>71</v>
      </c>
      <c r="F151" t="s">
        <v>37</v>
      </c>
      <c r="G151" t="s">
        <v>20</v>
      </c>
      <c r="H151" t="s">
        <v>129</v>
      </c>
      <c r="I151" t="s">
        <v>130</v>
      </c>
      <c r="J151">
        <v>275569</v>
      </c>
      <c r="K151" s="1">
        <v>43525</v>
      </c>
    </row>
    <row r="152" spans="1:11" x14ac:dyDescent="0.3">
      <c r="A152">
        <v>1900005530</v>
      </c>
      <c r="B152" s="1">
        <v>43825</v>
      </c>
      <c r="C152" t="s">
        <v>17</v>
      </c>
      <c r="D152" t="s">
        <v>12</v>
      </c>
      <c r="E152" t="s">
        <v>13</v>
      </c>
      <c r="F152" t="s">
        <v>37</v>
      </c>
      <c r="G152" t="s">
        <v>20</v>
      </c>
      <c r="H152" t="s">
        <v>129</v>
      </c>
      <c r="I152" t="s">
        <v>131</v>
      </c>
      <c r="J152">
        <v>320000</v>
      </c>
      <c r="K152" s="1">
        <v>43496</v>
      </c>
    </row>
    <row r="153" spans="1:11" x14ac:dyDescent="0.3">
      <c r="A153">
        <v>1900005531</v>
      </c>
      <c r="B153" s="1">
        <v>43825</v>
      </c>
      <c r="C153" t="s">
        <v>17</v>
      </c>
      <c r="D153" t="s">
        <v>12</v>
      </c>
      <c r="E153" t="s">
        <v>28</v>
      </c>
      <c r="F153" t="s">
        <v>35</v>
      </c>
      <c r="G153" t="s">
        <v>20</v>
      </c>
      <c r="H153" t="s">
        <v>22</v>
      </c>
      <c r="I153">
        <v>3393</v>
      </c>
      <c r="J153">
        <v>114752</v>
      </c>
      <c r="K153" s="1">
        <v>43770</v>
      </c>
    </row>
    <row r="154" spans="1:11" x14ac:dyDescent="0.3">
      <c r="A154">
        <v>1900005532</v>
      </c>
      <c r="B154" s="1">
        <v>43825</v>
      </c>
      <c r="C154" t="s">
        <v>17</v>
      </c>
      <c r="D154" t="s">
        <v>12</v>
      </c>
      <c r="E154" t="s">
        <v>28</v>
      </c>
      <c r="F154" t="s">
        <v>35</v>
      </c>
      <c r="H154" t="s">
        <v>22</v>
      </c>
      <c r="I154" t="s">
        <v>49</v>
      </c>
      <c r="J154">
        <v>49027</v>
      </c>
      <c r="K154" s="1">
        <v>43500</v>
      </c>
    </row>
    <row r="155" spans="1:11" x14ac:dyDescent="0.3">
      <c r="A155">
        <v>1900005555</v>
      </c>
      <c r="B155" s="1">
        <v>43825</v>
      </c>
      <c r="C155" t="s">
        <v>17</v>
      </c>
      <c r="D155" t="s">
        <v>12</v>
      </c>
      <c r="E155" t="s">
        <v>44</v>
      </c>
      <c r="F155" t="s">
        <v>37</v>
      </c>
      <c r="G155" t="s">
        <v>24</v>
      </c>
      <c r="H155" t="s">
        <v>34</v>
      </c>
      <c r="I155" t="s">
        <v>132</v>
      </c>
      <c r="J155">
        <v>153332</v>
      </c>
      <c r="K155" s="1">
        <v>43757</v>
      </c>
    </row>
    <row r="156" spans="1:11" x14ac:dyDescent="0.3">
      <c r="A156">
        <v>1900005760</v>
      </c>
      <c r="B156" s="1">
        <v>43827</v>
      </c>
      <c r="C156" t="s">
        <v>17</v>
      </c>
      <c r="D156" t="s">
        <v>12</v>
      </c>
      <c r="E156" t="s">
        <v>50</v>
      </c>
      <c r="F156" t="s">
        <v>100</v>
      </c>
      <c r="G156" t="s">
        <v>15</v>
      </c>
      <c r="H156" t="s">
        <v>133</v>
      </c>
      <c r="I156">
        <v>2.4142027811737001E+18</v>
      </c>
      <c r="J156">
        <v>23591</v>
      </c>
      <c r="K156" s="1">
        <v>43586</v>
      </c>
    </row>
    <row r="157" spans="1:11" x14ac:dyDescent="0.3">
      <c r="A157">
        <v>1900005761</v>
      </c>
      <c r="B157" s="1">
        <v>43827</v>
      </c>
      <c r="C157" t="s">
        <v>17</v>
      </c>
      <c r="D157" t="s">
        <v>12</v>
      </c>
      <c r="E157" t="s">
        <v>18</v>
      </c>
      <c r="F157" t="s">
        <v>19</v>
      </c>
      <c r="G157" t="s">
        <v>20</v>
      </c>
      <c r="H157" t="s">
        <v>40</v>
      </c>
      <c r="I157" t="s">
        <v>134</v>
      </c>
      <c r="J157">
        <v>19181</v>
      </c>
      <c r="K157" s="1">
        <v>43679</v>
      </c>
    </row>
    <row r="158" spans="1:11" x14ac:dyDescent="0.3">
      <c r="A158">
        <v>1900005767</v>
      </c>
      <c r="B158" s="1">
        <v>43827</v>
      </c>
      <c r="C158" t="s">
        <v>17</v>
      </c>
      <c r="D158" t="s">
        <v>12</v>
      </c>
      <c r="E158" t="s">
        <v>117</v>
      </c>
      <c r="F158" t="s">
        <v>100</v>
      </c>
      <c r="G158" t="s">
        <v>15</v>
      </c>
      <c r="H158" t="s">
        <v>45</v>
      </c>
      <c r="I158">
        <v>2.3060011180300001E+19</v>
      </c>
      <c r="J158">
        <v>8228</v>
      </c>
      <c r="K158" s="1">
        <v>43524</v>
      </c>
    </row>
    <row r="159" spans="1:11" x14ac:dyDescent="0.3">
      <c r="A159">
        <v>1900005768</v>
      </c>
      <c r="B159" s="1">
        <v>43827</v>
      </c>
      <c r="C159" t="s">
        <v>17</v>
      </c>
      <c r="D159" t="s">
        <v>12</v>
      </c>
      <c r="E159" t="s">
        <v>117</v>
      </c>
      <c r="F159" t="s">
        <v>100</v>
      </c>
      <c r="H159" t="s">
        <v>45</v>
      </c>
      <c r="I159">
        <v>2.3060011180300001E+19</v>
      </c>
      <c r="J159">
        <v>5241</v>
      </c>
      <c r="K159" s="1">
        <v>43658</v>
      </c>
    </row>
    <row r="160" spans="1:11" x14ac:dyDescent="0.3">
      <c r="A160">
        <v>1900005769</v>
      </c>
      <c r="B160" s="1">
        <v>43827</v>
      </c>
      <c r="C160" t="s">
        <v>17</v>
      </c>
      <c r="D160" t="s">
        <v>12</v>
      </c>
      <c r="E160" t="s">
        <v>117</v>
      </c>
      <c r="F160" t="s">
        <v>100</v>
      </c>
      <c r="H160" t="s">
        <v>45</v>
      </c>
      <c r="I160">
        <v>9.9000046190799995E+19</v>
      </c>
      <c r="J160">
        <v>13154</v>
      </c>
      <c r="K160" s="1">
        <v>43748</v>
      </c>
    </row>
    <row r="161" spans="1:11" x14ac:dyDescent="0.3">
      <c r="A161">
        <v>1900005770</v>
      </c>
      <c r="B161" s="1">
        <v>43827</v>
      </c>
      <c r="C161" t="s">
        <v>17</v>
      </c>
      <c r="D161" t="s">
        <v>12</v>
      </c>
      <c r="E161" t="s">
        <v>117</v>
      </c>
      <c r="F161" t="s">
        <v>100</v>
      </c>
      <c r="G161" t="s">
        <v>15</v>
      </c>
      <c r="H161" t="s">
        <v>45</v>
      </c>
      <c r="I161">
        <v>9.9000046190799995E+19</v>
      </c>
      <c r="J161">
        <v>14461</v>
      </c>
      <c r="K161" s="1">
        <v>43716</v>
      </c>
    </row>
    <row r="162" spans="1:11" x14ac:dyDescent="0.3">
      <c r="A162">
        <v>1900005771</v>
      </c>
      <c r="B162" s="1">
        <v>43827</v>
      </c>
      <c r="C162" t="s">
        <v>17</v>
      </c>
      <c r="D162" t="s">
        <v>12</v>
      </c>
      <c r="E162" t="s">
        <v>18</v>
      </c>
      <c r="F162" t="s">
        <v>19</v>
      </c>
      <c r="G162" t="s">
        <v>20</v>
      </c>
      <c r="H162" t="s">
        <v>129</v>
      </c>
      <c r="I162" t="s">
        <v>135</v>
      </c>
      <c r="J162">
        <v>2853</v>
      </c>
      <c r="K162" s="1">
        <v>43639</v>
      </c>
    </row>
    <row r="163" spans="1:11" x14ac:dyDescent="0.3">
      <c r="A163">
        <v>1900005772</v>
      </c>
      <c r="B163" s="1">
        <v>43827</v>
      </c>
      <c r="C163" t="s">
        <v>17</v>
      </c>
      <c r="D163" t="s">
        <v>12</v>
      </c>
      <c r="E163" t="s">
        <v>18</v>
      </c>
      <c r="F163" t="s">
        <v>19</v>
      </c>
      <c r="G163" t="s">
        <v>20</v>
      </c>
      <c r="H163" t="s">
        <v>129</v>
      </c>
      <c r="I163" t="s">
        <v>136</v>
      </c>
      <c r="J163">
        <v>495</v>
      </c>
      <c r="K163" s="1">
        <v>43639</v>
      </c>
    </row>
    <row r="164" spans="1:11" x14ac:dyDescent="0.3">
      <c r="A164">
        <v>1900005773</v>
      </c>
      <c r="B164" s="1">
        <v>43827</v>
      </c>
      <c r="C164" t="s">
        <v>17</v>
      </c>
      <c r="D164" t="s">
        <v>12</v>
      </c>
      <c r="E164" t="s">
        <v>18</v>
      </c>
      <c r="F164" t="s">
        <v>19</v>
      </c>
      <c r="H164" t="s">
        <v>129</v>
      </c>
      <c r="I164" t="s">
        <v>137</v>
      </c>
      <c r="J164">
        <v>5891</v>
      </c>
      <c r="K164" s="1">
        <v>43500</v>
      </c>
    </row>
    <row r="165" spans="1:11" x14ac:dyDescent="0.3">
      <c r="A165">
        <v>1900005774</v>
      </c>
      <c r="B165" s="1">
        <v>43827</v>
      </c>
      <c r="C165" t="s">
        <v>17</v>
      </c>
      <c r="D165" t="s">
        <v>12</v>
      </c>
      <c r="E165" t="s">
        <v>71</v>
      </c>
      <c r="F165" t="s">
        <v>29</v>
      </c>
      <c r="G165" t="s">
        <v>24</v>
      </c>
      <c r="H165" t="s">
        <v>77</v>
      </c>
      <c r="I165" t="s">
        <v>138</v>
      </c>
      <c r="J165">
        <v>4596</v>
      </c>
      <c r="K165" s="1">
        <v>43601</v>
      </c>
    </row>
    <row r="166" spans="1:11" x14ac:dyDescent="0.3">
      <c r="A166">
        <v>1900005775</v>
      </c>
      <c r="B166" s="1">
        <v>43827</v>
      </c>
      <c r="C166" t="s">
        <v>17</v>
      </c>
      <c r="D166" t="s">
        <v>12</v>
      </c>
      <c r="E166" t="s">
        <v>44</v>
      </c>
      <c r="F166" t="s">
        <v>29</v>
      </c>
      <c r="G166" t="s">
        <v>24</v>
      </c>
      <c r="H166" t="s">
        <v>22</v>
      </c>
      <c r="I166">
        <v>9.9000044180300005E+19</v>
      </c>
      <c r="J166">
        <v>21443</v>
      </c>
      <c r="K166" s="1">
        <v>43649</v>
      </c>
    </row>
    <row r="167" spans="1:11" x14ac:dyDescent="0.3">
      <c r="A167">
        <v>1900005776</v>
      </c>
      <c r="B167" s="1">
        <v>43827</v>
      </c>
      <c r="C167" t="s">
        <v>17</v>
      </c>
      <c r="D167" t="s">
        <v>12</v>
      </c>
      <c r="E167" t="s">
        <v>44</v>
      </c>
      <c r="F167" t="s">
        <v>29</v>
      </c>
      <c r="G167" t="s">
        <v>24</v>
      </c>
      <c r="H167" t="s">
        <v>22</v>
      </c>
      <c r="I167">
        <v>9.9000044180300005E+19</v>
      </c>
      <c r="J167">
        <v>21442</v>
      </c>
      <c r="K167" s="1">
        <v>43758</v>
      </c>
    </row>
    <row r="168" spans="1:11" x14ac:dyDescent="0.3">
      <c r="A168">
        <v>1900005777</v>
      </c>
      <c r="B168" s="1">
        <v>43827</v>
      </c>
      <c r="C168" t="s">
        <v>17</v>
      </c>
      <c r="D168" t="s">
        <v>12</v>
      </c>
      <c r="E168" t="s">
        <v>44</v>
      </c>
      <c r="F168" t="s">
        <v>29</v>
      </c>
      <c r="G168" t="s">
        <v>24</v>
      </c>
      <c r="H168" t="s">
        <v>22</v>
      </c>
      <c r="I168">
        <v>9.9000044180300005E+19</v>
      </c>
      <c r="J168">
        <v>21443</v>
      </c>
      <c r="K168" s="1">
        <v>43540</v>
      </c>
    </row>
    <row r="169" spans="1:11" x14ac:dyDescent="0.3">
      <c r="A169">
        <v>1900005778</v>
      </c>
      <c r="B169" s="1">
        <v>43827</v>
      </c>
      <c r="C169" t="s">
        <v>17</v>
      </c>
      <c r="D169" t="s">
        <v>12</v>
      </c>
      <c r="E169" t="s">
        <v>44</v>
      </c>
      <c r="F169" t="s">
        <v>29</v>
      </c>
      <c r="G169" t="s">
        <v>24</v>
      </c>
      <c r="H169" t="s">
        <v>22</v>
      </c>
      <c r="I169">
        <v>9.9000044180300005E+19</v>
      </c>
      <c r="J169">
        <v>17949</v>
      </c>
      <c r="K169" s="1">
        <v>43649</v>
      </c>
    </row>
    <row r="170" spans="1:11" x14ac:dyDescent="0.3">
      <c r="A170">
        <v>1900005779</v>
      </c>
      <c r="B170" s="1">
        <v>43827</v>
      </c>
      <c r="C170" t="s">
        <v>17</v>
      </c>
      <c r="D170" t="s">
        <v>12</v>
      </c>
      <c r="E170" t="s">
        <v>44</v>
      </c>
      <c r="F170" t="s">
        <v>29</v>
      </c>
      <c r="G170" t="s">
        <v>24</v>
      </c>
      <c r="H170" t="s">
        <v>22</v>
      </c>
      <c r="I170">
        <v>9.9000044180300005E+19</v>
      </c>
      <c r="J170">
        <v>17949</v>
      </c>
      <c r="K170" s="1">
        <v>43540</v>
      </c>
    </row>
    <row r="171" spans="1:11" x14ac:dyDescent="0.3">
      <c r="A171">
        <v>1900005780</v>
      </c>
      <c r="B171" s="1">
        <v>43827</v>
      </c>
      <c r="C171" t="s">
        <v>17</v>
      </c>
      <c r="D171" t="s">
        <v>12</v>
      </c>
      <c r="E171" t="s">
        <v>71</v>
      </c>
      <c r="F171" t="s">
        <v>29</v>
      </c>
      <c r="G171" t="s">
        <v>15</v>
      </c>
      <c r="H171" t="s">
        <v>22</v>
      </c>
      <c r="I171" t="s">
        <v>139</v>
      </c>
      <c r="J171">
        <v>7889</v>
      </c>
      <c r="K171" s="1">
        <v>43477</v>
      </c>
    </row>
    <row r="172" spans="1:11" x14ac:dyDescent="0.3">
      <c r="A172">
        <v>1900005781</v>
      </c>
      <c r="B172" s="1">
        <v>43827</v>
      </c>
      <c r="C172" t="s">
        <v>17</v>
      </c>
      <c r="D172" t="s">
        <v>12</v>
      </c>
      <c r="E172" t="s">
        <v>13</v>
      </c>
      <c r="F172" t="s">
        <v>29</v>
      </c>
      <c r="G172" t="s">
        <v>24</v>
      </c>
      <c r="H172" t="s">
        <v>22</v>
      </c>
      <c r="I172">
        <v>3.1142031258438999E+18</v>
      </c>
      <c r="J172">
        <v>8198</v>
      </c>
      <c r="K172" s="1">
        <v>43763</v>
      </c>
    </row>
    <row r="173" spans="1:11" x14ac:dyDescent="0.3">
      <c r="A173">
        <v>1900005782</v>
      </c>
      <c r="B173" s="1">
        <v>43827</v>
      </c>
      <c r="C173" t="s">
        <v>17</v>
      </c>
      <c r="D173" t="s">
        <v>12</v>
      </c>
      <c r="E173" t="s">
        <v>28</v>
      </c>
      <c r="F173" t="s">
        <v>35</v>
      </c>
      <c r="H173" t="s">
        <v>22</v>
      </c>
      <c r="I173" t="s">
        <v>36</v>
      </c>
      <c r="J173">
        <v>18697</v>
      </c>
      <c r="K173" s="1">
        <v>43535</v>
      </c>
    </row>
    <row r="174" spans="1:11" x14ac:dyDescent="0.3">
      <c r="A174">
        <v>1900005783</v>
      </c>
      <c r="B174" s="1">
        <v>43827</v>
      </c>
      <c r="C174" t="s">
        <v>17</v>
      </c>
      <c r="D174" t="s">
        <v>12</v>
      </c>
      <c r="E174" t="s">
        <v>28</v>
      </c>
      <c r="F174" t="s">
        <v>35</v>
      </c>
      <c r="H174" t="s">
        <v>22</v>
      </c>
      <c r="I174" t="s">
        <v>36</v>
      </c>
      <c r="J174">
        <v>17140</v>
      </c>
      <c r="K174" s="1">
        <v>43749</v>
      </c>
    </row>
    <row r="175" spans="1:11" x14ac:dyDescent="0.3">
      <c r="A175">
        <v>1900005784</v>
      </c>
      <c r="B175" s="1">
        <v>43827</v>
      </c>
      <c r="C175" t="s">
        <v>17</v>
      </c>
      <c r="D175" t="s">
        <v>12</v>
      </c>
      <c r="E175" t="s">
        <v>28</v>
      </c>
      <c r="F175" t="s">
        <v>35</v>
      </c>
      <c r="H175" t="s">
        <v>22</v>
      </c>
      <c r="I175" t="s">
        <v>36</v>
      </c>
      <c r="J175">
        <v>8561</v>
      </c>
      <c r="K175" s="1">
        <v>43783</v>
      </c>
    </row>
    <row r="176" spans="1:11" x14ac:dyDescent="0.3">
      <c r="A176">
        <v>1900005785</v>
      </c>
      <c r="B176" s="1">
        <v>43827</v>
      </c>
      <c r="C176" t="s">
        <v>17</v>
      </c>
      <c r="D176" t="s">
        <v>12</v>
      </c>
      <c r="E176" t="s">
        <v>13</v>
      </c>
      <c r="F176" t="s">
        <v>29</v>
      </c>
      <c r="G176" t="s">
        <v>20</v>
      </c>
      <c r="H176" t="s">
        <v>48</v>
      </c>
      <c r="I176">
        <v>43191787</v>
      </c>
      <c r="J176">
        <v>6213</v>
      </c>
      <c r="K176" s="1">
        <v>43649</v>
      </c>
    </row>
    <row r="177" spans="1:11" x14ac:dyDescent="0.3">
      <c r="A177">
        <v>1900005786</v>
      </c>
      <c r="B177" s="1">
        <v>43827</v>
      </c>
      <c r="C177" t="s">
        <v>17</v>
      </c>
      <c r="D177" t="s">
        <v>12</v>
      </c>
      <c r="E177" t="s">
        <v>18</v>
      </c>
      <c r="F177" t="s">
        <v>19</v>
      </c>
      <c r="G177" t="s">
        <v>20</v>
      </c>
      <c r="H177" t="s">
        <v>48</v>
      </c>
      <c r="I177" t="s">
        <v>140</v>
      </c>
      <c r="J177">
        <v>8625</v>
      </c>
      <c r="K177" s="1">
        <v>43729</v>
      </c>
    </row>
    <row r="178" spans="1:11" x14ac:dyDescent="0.3">
      <c r="A178">
        <v>1900005787</v>
      </c>
      <c r="B178" s="1">
        <v>43827</v>
      </c>
      <c r="C178" t="s">
        <v>17</v>
      </c>
      <c r="D178" t="s">
        <v>12</v>
      </c>
      <c r="E178" t="s">
        <v>18</v>
      </c>
      <c r="F178" t="s">
        <v>19</v>
      </c>
      <c r="G178" t="s">
        <v>20</v>
      </c>
      <c r="H178" t="s">
        <v>48</v>
      </c>
      <c r="I178" t="s">
        <v>141</v>
      </c>
      <c r="J178">
        <v>4579</v>
      </c>
      <c r="K178" s="1">
        <v>43729</v>
      </c>
    </row>
    <row r="179" spans="1:11" x14ac:dyDescent="0.3">
      <c r="A179">
        <v>1900005788</v>
      </c>
      <c r="B179" s="1">
        <v>43827</v>
      </c>
      <c r="C179" t="s">
        <v>17</v>
      </c>
      <c r="D179" t="s">
        <v>12</v>
      </c>
      <c r="E179" t="s">
        <v>18</v>
      </c>
      <c r="F179" t="s">
        <v>19</v>
      </c>
      <c r="H179" t="s">
        <v>48</v>
      </c>
      <c r="I179" t="s">
        <v>142</v>
      </c>
      <c r="J179">
        <v>1980</v>
      </c>
      <c r="K179" s="1">
        <v>43630</v>
      </c>
    </row>
    <row r="180" spans="1:11" x14ac:dyDescent="0.3">
      <c r="A180">
        <v>1900005789</v>
      </c>
      <c r="B180" s="1">
        <v>43827</v>
      </c>
      <c r="C180" t="s">
        <v>17</v>
      </c>
      <c r="D180" t="s">
        <v>12</v>
      </c>
      <c r="E180" t="s">
        <v>18</v>
      </c>
      <c r="F180" t="s">
        <v>19</v>
      </c>
      <c r="G180" t="s">
        <v>20</v>
      </c>
      <c r="H180" t="s">
        <v>48</v>
      </c>
      <c r="I180" t="s">
        <v>143</v>
      </c>
      <c r="J180">
        <v>3330</v>
      </c>
      <c r="K180" s="1">
        <v>43729</v>
      </c>
    </row>
    <row r="181" spans="1:11" x14ac:dyDescent="0.3">
      <c r="A181">
        <v>1900005910</v>
      </c>
      <c r="B181" s="1">
        <v>43830</v>
      </c>
      <c r="C181" t="s">
        <v>17</v>
      </c>
      <c r="D181" t="s">
        <v>12</v>
      </c>
      <c r="E181" t="s">
        <v>44</v>
      </c>
      <c r="F181" t="s">
        <v>41</v>
      </c>
      <c r="G181" t="s">
        <v>24</v>
      </c>
      <c r="H181" t="s">
        <v>34</v>
      </c>
      <c r="I181" t="s">
        <v>144</v>
      </c>
      <c r="J181">
        <v>90282</v>
      </c>
      <c r="K181" s="1">
        <v>43523</v>
      </c>
    </row>
    <row r="182" spans="1:11" x14ac:dyDescent="0.3">
      <c r="A182">
        <v>1900005911</v>
      </c>
      <c r="B182" s="1">
        <v>43830</v>
      </c>
      <c r="C182" t="s">
        <v>17</v>
      </c>
      <c r="D182" t="s">
        <v>12</v>
      </c>
      <c r="E182" t="s">
        <v>44</v>
      </c>
      <c r="F182" t="s">
        <v>37</v>
      </c>
      <c r="G182" t="s">
        <v>24</v>
      </c>
      <c r="H182" t="s">
        <v>34</v>
      </c>
      <c r="I182" t="s">
        <v>126</v>
      </c>
      <c r="J182">
        <v>68639</v>
      </c>
      <c r="K182" s="1">
        <v>43599</v>
      </c>
    </row>
    <row r="183" spans="1:11" x14ac:dyDescent="0.3">
      <c r="A183">
        <v>1900005912</v>
      </c>
      <c r="B183" s="1">
        <v>43830</v>
      </c>
      <c r="C183" t="s">
        <v>17</v>
      </c>
      <c r="D183" t="s">
        <v>12</v>
      </c>
      <c r="E183" t="s">
        <v>44</v>
      </c>
      <c r="F183" t="s">
        <v>41</v>
      </c>
      <c r="G183" t="s">
        <v>24</v>
      </c>
      <c r="H183" t="s">
        <v>34</v>
      </c>
      <c r="I183" t="s">
        <v>144</v>
      </c>
      <c r="J183">
        <v>90282</v>
      </c>
      <c r="K183" s="1">
        <v>43704</v>
      </c>
    </row>
    <row r="184" spans="1:11" x14ac:dyDescent="0.3">
      <c r="A184">
        <v>1900005913</v>
      </c>
      <c r="B184" s="1">
        <v>43830</v>
      </c>
      <c r="C184" t="s">
        <v>17</v>
      </c>
      <c r="D184" t="s">
        <v>12</v>
      </c>
      <c r="E184" t="s">
        <v>44</v>
      </c>
      <c r="F184" t="s">
        <v>41</v>
      </c>
      <c r="G184" t="s">
        <v>24</v>
      </c>
      <c r="H184" t="s">
        <v>34</v>
      </c>
      <c r="I184" t="s">
        <v>144</v>
      </c>
      <c r="J184">
        <v>90282</v>
      </c>
      <c r="K184" s="1">
        <v>43612</v>
      </c>
    </row>
    <row r="185" spans="1:11" x14ac:dyDescent="0.3">
      <c r="A185">
        <v>1900005915</v>
      </c>
      <c r="B185" s="1">
        <v>43830</v>
      </c>
      <c r="C185" t="s">
        <v>17</v>
      </c>
      <c r="D185" t="s">
        <v>12</v>
      </c>
      <c r="E185" t="s">
        <v>44</v>
      </c>
      <c r="F185" t="s">
        <v>37</v>
      </c>
      <c r="G185" t="s">
        <v>24</v>
      </c>
      <c r="H185" t="s">
        <v>34</v>
      </c>
      <c r="I185" t="s">
        <v>145</v>
      </c>
      <c r="J185">
        <v>67102</v>
      </c>
      <c r="K185" s="1">
        <v>43551</v>
      </c>
    </row>
    <row r="186" spans="1:11" x14ac:dyDescent="0.3">
      <c r="A186">
        <v>1900005959</v>
      </c>
      <c r="B186" s="1">
        <v>43830</v>
      </c>
      <c r="C186" t="s">
        <v>17</v>
      </c>
      <c r="D186" t="s">
        <v>12</v>
      </c>
      <c r="E186" t="s">
        <v>13</v>
      </c>
      <c r="F186" t="s">
        <v>37</v>
      </c>
      <c r="G186" t="s">
        <v>20</v>
      </c>
      <c r="H186" t="s">
        <v>129</v>
      </c>
      <c r="I186" t="s">
        <v>146</v>
      </c>
      <c r="J186">
        <v>125000</v>
      </c>
      <c r="K186" s="1">
        <v>43496</v>
      </c>
    </row>
    <row r="187" spans="1:11" x14ac:dyDescent="0.3">
      <c r="A187">
        <v>1900005960</v>
      </c>
      <c r="B187" s="1">
        <v>43830</v>
      </c>
      <c r="C187" t="s">
        <v>17</v>
      </c>
      <c r="D187" t="s">
        <v>12</v>
      </c>
      <c r="E187" t="s">
        <v>69</v>
      </c>
      <c r="F187" t="s">
        <v>70</v>
      </c>
      <c r="G187" t="s">
        <v>20</v>
      </c>
      <c r="H187" t="s">
        <v>21</v>
      </c>
      <c r="I187" t="s">
        <v>147</v>
      </c>
      <c r="J187">
        <v>115781</v>
      </c>
      <c r="K187" s="1">
        <v>43674</v>
      </c>
    </row>
    <row r="188" spans="1:11" x14ac:dyDescent="0.3">
      <c r="A188">
        <v>1900005961</v>
      </c>
      <c r="B188" s="1">
        <v>43830</v>
      </c>
      <c r="C188" t="s">
        <v>17</v>
      </c>
      <c r="D188" t="s">
        <v>12</v>
      </c>
      <c r="E188" t="s">
        <v>13</v>
      </c>
      <c r="F188" t="s">
        <v>37</v>
      </c>
      <c r="G188" t="s">
        <v>20</v>
      </c>
      <c r="H188" t="s">
        <v>32</v>
      </c>
      <c r="I188" t="s">
        <v>148</v>
      </c>
      <c r="J188">
        <v>137500</v>
      </c>
      <c r="K188" s="1">
        <v>43466</v>
      </c>
    </row>
    <row r="189" spans="1:11" x14ac:dyDescent="0.3">
      <c r="A189">
        <v>1900005962</v>
      </c>
      <c r="B189" s="1">
        <v>43830</v>
      </c>
      <c r="C189" t="s">
        <v>17</v>
      </c>
      <c r="D189" t="s">
        <v>12</v>
      </c>
      <c r="E189" t="s">
        <v>44</v>
      </c>
      <c r="F189" t="s">
        <v>41</v>
      </c>
      <c r="G189" t="s">
        <v>24</v>
      </c>
      <c r="H189" t="s">
        <v>34</v>
      </c>
      <c r="I189" t="s">
        <v>132</v>
      </c>
      <c r="J189">
        <v>208093</v>
      </c>
      <c r="K189" s="1">
        <v>43549</v>
      </c>
    </row>
    <row r="190" spans="1:11" x14ac:dyDescent="0.3">
      <c r="A190">
        <v>1900005964</v>
      </c>
      <c r="B190" s="1">
        <v>43830</v>
      </c>
      <c r="C190" t="s">
        <v>17</v>
      </c>
      <c r="D190" t="s">
        <v>12</v>
      </c>
      <c r="E190" t="s">
        <v>44</v>
      </c>
      <c r="F190" t="s">
        <v>41</v>
      </c>
      <c r="G190" t="s">
        <v>24</v>
      </c>
      <c r="H190" t="s">
        <v>34</v>
      </c>
      <c r="I190" t="s">
        <v>132</v>
      </c>
      <c r="J190">
        <v>153332</v>
      </c>
      <c r="K190" s="1">
        <v>43653</v>
      </c>
    </row>
    <row r="191" spans="1:11" x14ac:dyDescent="0.3">
      <c r="A191">
        <v>1900005965</v>
      </c>
      <c r="B191" s="1">
        <v>43830</v>
      </c>
      <c r="C191" t="s">
        <v>17</v>
      </c>
      <c r="D191" t="s">
        <v>12</v>
      </c>
      <c r="E191" t="s">
        <v>13</v>
      </c>
      <c r="F191" t="s">
        <v>37</v>
      </c>
      <c r="G191" t="s">
        <v>20</v>
      </c>
      <c r="H191" t="s">
        <v>32</v>
      </c>
      <c r="I191" t="s">
        <v>149</v>
      </c>
      <c r="J191">
        <v>131250</v>
      </c>
      <c r="K191" s="1">
        <v>43608</v>
      </c>
    </row>
    <row r="192" spans="1:11" x14ac:dyDescent="0.3">
      <c r="A192">
        <v>2000001072</v>
      </c>
      <c r="B192" s="1">
        <v>43833</v>
      </c>
      <c r="C192" t="s">
        <v>17</v>
      </c>
      <c r="D192" t="s">
        <v>12</v>
      </c>
      <c r="E192" t="s">
        <v>50</v>
      </c>
      <c r="F192" t="s">
        <v>100</v>
      </c>
      <c r="H192" t="s">
        <v>22</v>
      </c>
      <c r="I192">
        <v>2.4142025629033999E+18</v>
      </c>
      <c r="J192">
        <v>56100</v>
      </c>
      <c r="K192" s="1">
        <v>43532</v>
      </c>
    </row>
    <row r="193" spans="1:11" x14ac:dyDescent="0.3">
      <c r="A193">
        <v>2000001076</v>
      </c>
      <c r="B193" s="1">
        <v>43833</v>
      </c>
      <c r="C193" t="s">
        <v>17</v>
      </c>
      <c r="D193" t="s">
        <v>12</v>
      </c>
      <c r="E193" t="s">
        <v>50</v>
      </c>
      <c r="F193" t="s">
        <v>37</v>
      </c>
      <c r="G193" t="s">
        <v>20</v>
      </c>
      <c r="H193" t="s">
        <v>129</v>
      </c>
      <c r="I193" t="s">
        <v>150</v>
      </c>
      <c r="J193">
        <v>50333</v>
      </c>
      <c r="K193" s="1">
        <v>43525</v>
      </c>
    </row>
    <row r="194" spans="1:11" x14ac:dyDescent="0.3">
      <c r="A194">
        <v>2000001082</v>
      </c>
      <c r="B194" s="1">
        <v>43833</v>
      </c>
      <c r="C194" t="s">
        <v>17</v>
      </c>
      <c r="D194" t="s">
        <v>12</v>
      </c>
      <c r="E194" t="s">
        <v>13</v>
      </c>
      <c r="F194" t="s">
        <v>37</v>
      </c>
      <c r="G194" t="s">
        <v>20</v>
      </c>
      <c r="H194" t="s">
        <v>48</v>
      </c>
      <c r="I194">
        <v>41046110</v>
      </c>
      <c r="J194">
        <v>74250</v>
      </c>
      <c r="K194" s="1">
        <v>43564</v>
      </c>
    </row>
    <row r="195" spans="1:11" x14ac:dyDescent="0.3">
      <c r="A195">
        <v>2000001083</v>
      </c>
      <c r="B195" s="1">
        <v>43833</v>
      </c>
      <c r="C195" t="s">
        <v>17</v>
      </c>
      <c r="D195" t="s">
        <v>12</v>
      </c>
      <c r="E195" t="s">
        <v>28</v>
      </c>
      <c r="F195" t="s">
        <v>29</v>
      </c>
      <c r="G195" t="s">
        <v>20</v>
      </c>
      <c r="H195" t="s">
        <v>77</v>
      </c>
      <c r="I195" t="s">
        <v>151</v>
      </c>
      <c r="J195">
        <v>48929</v>
      </c>
      <c r="K195" s="1">
        <v>43779</v>
      </c>
    </row>
    <row r="196" spans="1:11" x14ac:dyDescent="0.3">
      <c r="A196">
        <v>2000001086</v>
      </c>
      <c r="B196" s="1">
        <v>43833</v>
      </c>
      <c r="C196" t="s">
        <v>17</v>
      </c>
      <c r="D196" t="s">
        <v>12</v>
      </c>
      <c r="E196" t="s">
        <v>18</v>
      </c>
      <c r="F196" t="s">
        <v>19</v>
      </c>
      <c r="G196" t="s">
        <v>24</v>
      </c>
      <c r="H196" t="s">
        <v>34</v>
      </c>
      <c r="I196">
        <v>1.11200441808E+19</v>
      </c>
      <c r="J196">
        <v>49401</v>
      </c>
      <c r="K196" s="1">
        <v>43468</v>
      </c>
    </row>
    <row r="197" spans="1:11" x14ac:dyDescent="0.3">
      <c r="A197">
        <v>2000001563</v>
      </c>
      <c r="B197" s="1">
        <v>43846</v>
      </c>
      <c r="C197" t="s">
        <v>17</v>
      </c>
      <c r="D197" t="s">
        <v>12</v>
      </c>
      <c r="E197" t="s">
        <v>50</v>
      </c>
      <c r="F197" t="s">
        <v>29</v>
      </c>
      <c r="G197" t="s">
        <v>15</v>
      </c>
      <c r="H197" t="s">
        <v>22</v>
      </c>
      <c r="I197" t="s">
        <v>152</v>
      </c>
      <c r="J197">
        <v>9075</v>
      </c>
      <c r="K197" s="1">
        <v>43477</v>
      </c>
    </row>
    <row r="198" spans="1:11" x14ac:dyDescent="0.3">
      <c r="A198">
        <v>2000001567</v>
      </c>
      <c r="B198" s="1">
        <v>43846</v>
      </c>
      <c r="C198" t="s">
        <v>17</v>
      </c>
      <c r="D198" t="s">
        <v>12</v>
      </c>
      <c r="E198" t="s">
        <v>44</v>
      </c>
      <c r="F198" t="s">
        <v>37</v>
      </c>
      <c r="G198" t="s">
        <v>24</v>
      </c>
      <c r="H198" t="s">
        <v>21</v>
      </c>
      <c r="I198" t="s">
        <v>153</v>
      </c>
      <c r="J198">
        <v>24072</v>
      </c>
      <c r="K198" s="1">
        <v>43537</v>
      </c>
    </row>
    <row r="199" spans="1:11" x14ac:dyDescent="0.3">
      <c r="A199">
        <v>2000001570</v>
      </c>
      <c r="B199" s="1">
        <v>43846</v>
      </c>
      <c r="C199" t="s">
        <v>17</v>
      </c>
      <c r="D199" t="s">
        <v>12</v>
      </c>
      <c r="E199" t="s">
        <v>28</v>
      </c>
      <c r="F199" t="s">
        <v>35</v>
      </c>
      <c r="G199" t="s">
        <v>20</v>
      </c>
      <c r="H199" t="s">
        <v>48</v>
      </c>
      <c r="I199" t="s">
        <v>154</v>
      </c>
      <c r="J199">
        <v>5550</v>
      </c>
      <c r="K199" s="1">
        <v>43469</v>
      </c>
    </row>
    <row r="200" spans="1:11" x14ac:dyDescent="0.3">
      <c r="A200">
        <v>2000001575</v>
      </c>
      <c r="B200" s="1">
        <v>43846</v>
      </c>
      <c r="C200" t="s">
        <v>17</v>
      </c>
      <c r="D200" t="s">
        <v>12</v>
      </c>
      <c r="E200" t="s">
        <v>71</v>
      </c>
      <c r="F200" t="s">
        <v>37</v>
      </c>
      <c r="G200" t="s">
        <v>24</v>
      </c>
      <c r="H200" t="s">
        <v>34</v>
      </c>
      <c r="I200" t="s">
        <v>155</v>
      </c>
      <c r="J200">
        <v>10938</v>
      </c>
      <c r="K200" s="1">
        <v>43628</v>
      </c>
    </row>
    <row r="201" spans="1:11" x14ac:dyDescent="0.3">
      <c r="A201">
        <v>2000001579</v>
      </c>
      <c r="B201" s="1">
        <v>43846</v>
      </c>
      <c r="C201" t="s">
        <v>17</v>
      </c>
      <c r="D201" t="s">
        <v>12</v>
      </c>
      <c r="E201" t="s">
        <v>156</v>
      </c>
      <c r="F201" t="s">
        <v>29</v>
      </c>
      <c r="G201" t="s">
        <v>24</v>
      </c>
      <c r="H201" t="s">
        <v>22</v>
      </c>
      <c r="I201">
        <v>2280038722</v>
      </c>
      <c r="J201">
        <v>2789</v>
      </c>
      <c r="K201" s="1">
        <v>43661</v>
      </c>
    </row>
    <row r="202" spans="1:11" x14ac:dyDescent="0.3">
      <c r="A202">
        <v>2000001583</v>
      </c>
      <c r="B202" s="1">
        <v>43846</v>
      </c>
      <c r="C202" t="s">
        <v>17</v>
      </c>
      <c r="D202" t="s">
        <v>12</v>
      </c>
      <c r="E202" t="s">
        <v>50</v>
      </c>
      <c r="F202" t="s">
        <v>100</v>
      </c>
      <c r="H202" t="s">
        <v>22</v>
      </c>
      <c r="I202">
        <v>2.4142025629033999E+18</v>
      </c>
      <c r="J202">
        <v>14025</v>
      </c>
      <c r="K202" s="1">
        <v>43760</v>
      </c>
    </row>
    <row r="203" spans="1:11" x14ac:dyDescent="0.3">
      <c r="A203">
        <v>2000001589</v>
      </c>
      <c r="B203" s="1">
        <v>43846</v>
      </c>
      <c r="C203" t="s">
        <v>17</v>
      </c>
      <c r="D203" t="s">
        <v>12</v>
      </c>
      <c r="E203" t="s">
        <v>18</v>
      </c>
      <c r="F203" t="s">
        <v>19</v>
      </c>
      <c r="G203" t="s">
        <v>20</v>
      </c>
      <c r="H203" t="s">
        <v>45</v>
      </c>
      <c r="I203" t="s">
        <v>157</v>
      </c>
      <c r="J203">
        <v>1112</v>
      </c>
      <c r="K203" s="1">
        <v>43488</v>
      </c>
    </row>
    <row r="204" spans="1:11" x14ac:dyDescent="0.3">
      <c r="A204">
        <v>2000001598</v>
      </c>
      <c r="B204" s="1">
        <v>43846</v>
      </c>
      <c r="C204" t="s">
        <v>17</v>
      </c>
      <c r="D204" t="s">
        <v>12</v>
      </c>
      <c r="E204" t="s">
        <v>28</v>
      </c>
      <c r="F204" t="s">
        <v>35</v>
      </c>
      <c r="G204" t="s">
        <v>20</v>
      </c>
      <c r="H204" t="s">
        <v>40</v>
      </c>
      <c r="I204">
        <v>2.9992015408021002E+18</v>
      </c>
      <c r="J204">
        <v>4302</v>
      </c>
      <c r="K204" s="1">
        <v>43770</v>
      </c>
    </row>
    <row r="205" spans="1:11" x14ac:dyDescent="0.3">
      <c r="A205">
        <v>2000001604</v>
      </c>
      <c r="B205" s="1">
        <v>43846</v>
      </c>
      <c r="C205" t="s">
        <v>17</v>
      </c>
      <c r="D205" t="s">
        <v>12</v>
      </c>
      <c r="E205" t="s">
        <v>13</v>
      </c>
      <c r="F205" t="s">
        <v>37</v>
      </c>
      <c r="G205" t="s">
        <v>24</v>
      </c>
      <c r="H205" t="s">
        <v>129</v>
      </c>
      <c r="I205" t="s">
        <v>158</v>
      </c>
      <c r="J205">
        <v>21875</v>
      </c>
      <c r="K205" s="1">
        <v>43507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518F-4C47-4C7D-BB1F-0CE3C5A41451}">
  <dimension ref="A1:B4"/>
  <sheetViews>
    <sheetView workbookViewId="0"/>
  </sheetViews>
  <sheetFormatPr defaultRowHeight="14.4" x14ac:dyDescent="0.3"/>
  <cols>
    <col min="1" max="1" width="10.77734375" bestFit="1" customWidth="1"/>
    <col min="2" max="2" width="9.77734375" bestFit="1" customWidth="1"/>
  </cols>
  <sheetData>
    <row r="1" spans="1:2" x14ac:dyDescent="0.3">
      <c r="A1" t="s">
        <v>326</v>
      </c>
      <c r="B1" t="s">
        <v>325</v>
      </c>
    </row>
    <row r="2" spans="1:2" x14ac:dyDescent="0.3">
      <c r="A2" t="s">
        <v>15</v>
      </c>
      <c r="B2">
        <v>4100000</v>
      </c>
    </row>
    <row r="3" spans="1:2" x14ac:dyDescent="0.3">
      <c r="A3" t="s">
        <v>327</v>
      </c>
      <c r="B3">
        <v>7290000</v>
      </c>
    </row>
    <row r="4" spans="1:2" x14ac:dyDescent="0.3">
      <c r="A4" t="s">
        <v>20</v>
      </c>
      <c r="B4">
        <v>9520000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64A80-C428-48A3-8ED6-BBACD92872FD}">
  <dimension ref="A1:B5"/>
  <sheetViews>
    <sheetView workbookViewId="0"/>
  </sheetViews>
  <sheetFormatPr defaultRowHeight="14.4" x14ac:dyDescent="0.3"/>
  <cols>
    <col min="1" max="1" width="14.33203125" bestFit="1" customWidth="1"/>
    <col min="2" max="2" width="8" bestFit="1" customWidth="1"/>
  </cols>
  <sheetData>
    <row r="1" spans="1:2" x14ac:dyDescent="0.3">
      <c r="A1" t="s">
        <v>6</v>
      </c>
      <c r="B1" t="s">
        <v>336</v>
      </c>
    </row>
    <row r="2" spans="1:2" x14ac:dyDescent="0.3">
      <c r="A2" t="s">
        <v>15</v>
      </c>
      <c r="B2">
        <v>569815</v>
      </c>
    </row>
    <row r="3" spans="1:2" x14ac:dyDescent="0.3">
      <c r="A3" t="s">
        <v>20</v>
      </c>
      <c r="B3">
        <v>8244310</v>
      </c>
    </row>
    <row r="4" spans="1:2" x14ac:dyDescent="0.3">
      <c r="A4" t="s">
        <v>24</v>
      </c>
      <c r="B4">
        <v>2853842</v>
      </c>
    </row>
    <row r="5" spans="1:2" x14ac:dyDescent="0.3">
      <c r="B5">
        <v>594739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BB0F7-92F5-47F0-81DF-2F78A77B85C2}">
  <dimension ref="A1:C16"/>
  <sheetViews>
    <sheetView showGridLines="0" showRowColHeaders="0" tabSelected="1" zoomScale="42" zoomScaleNormal="42" workbookViewId="0">
      <selection activeCell="A19" sqref="A19"/>
    </sheetView>
  </sheetViews>
  <sheetFormatPr defaultRowHeight="14.4" x14ac:dyDescent="0.3"/>
  <cols>
    <col min="43" max="43" width="26" bestFit="1" customWidth="1"/>
  </cols>
  <sheetData>
    <row r="1" spans="1:3" s="8" customFormat="1" x14ac:dyDescent="0.3">
      <c r="A1"/>
      <c r="B1" s="8" t="s">
        <v>335</v>
      </c>
    </row>
    <row r="2" spans="1:3" s="8" customFormat="1" x14ac:dyDescent="0.3">
      <c r="A2"/>
    </row>
    <row r="3" spans="1:3" s="8" customFormat="1" x14ac:dyDescent="0.3">
      <c r="A3"/>
    </row>
    <row r="10" spans="1:3" ht="25.8" x14ac:dyDescent="0.5">
      <c r="B10" s="4"/>
      <c r="C10" s="7" t="s">
        <v>328</v>
      </c>
    </row>
    <row r="13" spans="1:3" x14ac:dyDescent="0.3">
      <c r="B13" s="5"/>
    </row>
    <row r="16" spans="1:3" x14ac:dyDescent="0.3">
      <c r="B16" s="6"/>
    </row>
  </sheetData>
  <mergeCells count="1">
    <mergeCell ref="B1:XF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CCB6D-5D9B-4099-9FE5-EAB6563B7D76}">
  <dimension ref="A1:L50"/>
  <sheetViews>
    <sheetView workbookViewId="0">
      <selection activeCell="B29" sqref="B29"/>
    </sheetView>
  </sheetViews>
  <sheetFormatPr defaultRowHeight="14.4" x14ac:dyDescent="0.3"/>
  <cols>
    <col min="1" max="1" width="26.21875" bestFit="1" customWidth="1"/>
    <col min="2" max="2" width="16" bestFit="1" customWidth="1"/>
    <col min="3" max="3" width="18.77734375" bestFit="1" customWidth="1"/>
    <col min="4" max="4" width="18.6640625" bestFit="1" customWidth="1"/>
    <col min="5" max="5" width="17.88671875" bestFit="1" customWidth="1"/>
    <col min="6" max="6" width="13.77734375" bestFit="1" customWidth="1"/>
    <col min="7" max="7" width="17.21875" bestFit="1" customWidth="1"/>
    <col min="8" max="8" width="10.6640625" bestFit="1" customWidth="1"/>
    <col min="9" max="9" width="38.5546875" bestFit="1" customWidth="1"/>
    <col min="10" max="10" width="16.21875" bestFit="1" customWidth="1"/>
    <col min="11" max="11" width="30.33203125" bestFit="1" customWidth="1"/>
    <col min="12" max="12" width="47.109375" bestFit="1" customWidth="1"/>
  </cols>
  <sheetData>
    <row r="1" spans="1:12" x14ac:dyDescent="0.3">
      <c r="A1" t="s">
        <v>190</v>
      </c>
      <c r="B1" t="s">
        <v>191</v>
      </c>
      <c r="C1" t="s">
        <v>5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183</v>
      </c>
      <c r="K1" t="s">
        <v>198</v>
      </c>
      <c r="L1" t="s">
        <v>199</v>
      </c>
    </row>
    <row r="2" spans="1:12" x14ac:dyDescent="0.3">
      <c r="A2" t="s">
        <v>244</v>
      </c>
      <c r="B2" t="s">
        <v>245</v>
      </c>
      <c r="C2" t="s">
        <v>169</v>
      </c>
      <c r="D2">
        <v>9500000</v>
      </c>
      <c r="E2">
        <v>200000</v>
      </c>
      <c r="F2" s="1">
        <v>43738</v>
      </c>
      <c r="G2" t="s">
        <v>246</v>
      </c>
      <c r="H2" t="s">
        <v>12</v>
      </c>
      <c r="I2" t="s">
        <v>28</v>
      </c>
      <c r="J2" t="s">
        <v>186</v>
      </c>
      <c r="K2" t="s">
        <v>203</v>
      </c>
      <c r="L2" t="s">
        <v>204</v>
      </c>
    </row>
    <row r="3" spans="1:12" x14ac:dyDescent="0.3">
      <c r="A3" t="s">
        <v>257</v>
      </c>
      <c r="B3" t="s">
        <v>258</v>
      </c>
      <c r="C3" t="s">
        <v>178</v>
      </c>
      <c r="D3">
        <v>300000</v>
      </c>
      <c r="E3">
        <v>49500</v>
      </c>
      <c r="F3" s="1">
        <v>43738</v>
      </c>
      <c r="G3" t="s">
        <v>246</v>
      </c>
      <c r="H3" t="s">
        <v>12</v>
      </c>
      <c r="I3" t="s">
        <v>13</v>
      </c>
      <c r="J3" t="s">
        <v>13</v>
      </c>
      <c r="K3" t="s">
        <v>219</v>
      </c>
      <c r="L3" t="s">
        <v>220</v>
      </c>
    </row>
    <row r="4" spans="1:12" x14ac:dyDescent="0.3">
      <c r="A4" t="s">
        <v>259</v>
      </c>
      <c r="B4" t="s">
        <v>260</v>
      </c>
      <c r="C4" t="s">
        <v>178</v>
      </c>
      <c r="D4">
        <v>300000</v>
      </c>
      <c r="E4">
        <v>49500</v>
      </c>
      <c r="F4" s="1">
        <v>43738</v>
      </c>
      <c r="G4" t="s">
        <v>246</v>
      </c>
      <c r="H4" t="s">
        <v>12</v>
      </c>
      <c r="I4" t="s">
        <v>13</v>
      </c>
      <c r="J4" t="s">
        <v>13</v>
      </c>
      <c r="K4" t="s">
        <v>219</v>
      </c>
      <c r="L4" t="s">
        <v>261</v>
      </c>
    </row>
    <row r="5" spans="1:12" x14ac:dyDescent="0.3">
      <c r="A5" t="s">
        <v>271</v>
      </c>
      <c r="B5" t="s">
        <v>272</v>
      </c>
      <c r="C5" t="s">
        <v>169</v>
      </c>
      <c r="D5">
        <v>0</v>
      </c>
      <c r="E5">
        <v>10000</v>
      </c>
      <c r="F5" s="1">
        <v>43738</v>
      </c>
      <c r="G5" t="s">
        <v>273</v>
      </c>
      <c r="H5" t="s">
        <v>12</v>
      </c>
      <c r="I5" t="s">
        <v>50</v>
      </c>
      <c r="J5" t="s">
        <v>50</v>
      </c>
      <c r="K5" t="s">
        <v>265</v>
      </c>
      <c r="L5" t="s">
        <v>265</v>
      </c>
    </row>
    <row r="6" spans="1:12" x14ac:dyDescent="0.3">
      <c r="A6" t="s">
        <v>302</v>
      </c>
      <c r="B6" t="s">
        <v>303</v>
      </c>
      <c r="C6" t="s">
        <v>173</v>
      </c>
      <c r="D6">
        <v>1000000</v>
      </c>
      <c r="E6">
        <v>100000</v>
      </c>
      <c r="F6" s="1">
        <v>43738</v>
      </c>
      <c r="G6" t="s">
        <v>202</v>
      </c>
      <c r="H6" t="s">
        <v>12</v>
      </c>
      <c r="I6" t="s">
        <v>44</v>
      </c>
      <c r="J6" t="s">
        <v>187</v>
      </c>
      <c r="K6" t="s">
        <v>187</v>
      </c>
      <c r="L6" t="s">
        <v>279</v>
      </c>
    </row>
    <row r="7" spans="1:12" x14ac:dyDescent="0.3">
      <c r="A7" t="s">
        <v>304</v>
      </c>
      <c r="B7" t="s">
        <v>305</v>
      </c>
      <c r="C7" t="s">
        <v>178</v>
      </c>
      <c r="D7">
        <v>500000</v>
      </c>
      <c r="E7">
        <v>62000</v>
      </c>
      <c r="F7" s="1">
        <v>43738</v>
      </c>
      <c r="G7" t="s">
        <v>202</v>
      </c>
      <c r="H7" t="s">
        <v>12</v>
      </c>
      <c r="I7" t="s">
        <v>44</v>
      </c>
      <c r="J7" t="s">
        <v>187</v>
      </c>
      <c r="K7" t="s">
        <v>187</v>
      </c>
      <c r="L7" t="s">
        <v>279</v>
      </c>
    </row>
    <row r="8" spans="1:12" x14ac:dyDescent="0.3">
      <c r="A8" t="s">
        <v>306</v>
      </c>
      <c r="B8" t="s">
        <v>307</v>
      </c>
      <c r="C8" t="s">
        <v>178</v>
      </c>
      <c r="D8">
        <v>300000</v>
      </c>
      <c r="E8">
        <v>37500</v>
      </c>
      <c r="F8" s="1">
        <v>43738</v>
      </c>
      <c r="G8" t="s">
        <v>202</v>
      </c>
      <c r="H8" t="s">
        <v>12</v>
      </c>
      <c r="I8" t="s">
        <v>44</v>
      </c>
      <c r="J8" t="s">
        <v>187</v>
      </c>
      <c r="K8" t="s">
        <v>187</v>
      </c>
      <c r="L8" t="s">
        <v>279</v>
      </c>
    </row>
    <row r="9" spans="1:12" x14ac:dyDescent="0.3">
      <c r="A9" t="s">
        <v>310</v>
      </c>
      <c r="B9" t="s">
        <v>311</v>
      </c>
      <c r="C9" t="s">
        <v>178</v>
      </c>
      <c r="D9">
        <v>800000</v>
      </c>
      <c r="E9">
        <v>50000</v>
      </c>
      <c r="F9" s="1">
        <v>43738</v>
      </c>
      <c r="G9" t="s">
        <v>202</v>
      </c>
      <c r="H9" t="s">
        <v>12</v>
      </c>
      <c r="I9" t="s">
        <v>44</v>
      </c>
      <c r="J9" t="s">
        <v>187</v>
      </c>
      <c r="K9" t="s">
        <v>187</v>
      </c>
      <c r="L9" t="s">
        <v>279</v>
      </c>
    </row>
    <row r="10" spans="1:12" x14ac:dyDescent="0.3">
      <c r="A10" t="s">
        <v>315</v>
      </c>
      <c r="B10" t="s">
        <v>316</v>
      </c>
      <c r="C10" t="s">
        <v>169</v>
      </c>
      <c r="D10">
        <v>0</v>
      </c>
      <c r="E10">
        <v>50000</v>
      </c>
      <c r="F10" s="1">
        <v>43738</v>
      </c>
      <c r="G10" t="s">
        <v>273</v>
      </c>
      <c r="H10" t="s">
        <v>12</v>
      </c>
      <c r="I10" t="s">
        <v>71</v>
      </c>
      <c r="J10" t="s">
        <v>184</v>
      </c>
      <c r="K10" t="s">
        <v>269</v>
      </c>
      <c r="L10" t="s">
        <v>276</v>
      </c>
    </row>
    <row r="11" spans="1:12" x14ac:dyDescent="0.3">
      <c r="A11" t="s">
        <v>184</v>
      </c>
      <c r="B11" t="s">
        <v>312</v>
      </c>
      <c r="C11" t="s">
        <v>169</v>
      </c>
      <c r="D11">
        <v>0</v>
      </c>
      <c r="E11">
        <v>500000</v>
      </c>
      <c r="F11" s="1">
        <v>43739</v>
      </c>
      <c r="G11" t="s">
        <v>246</v>
      </c>
      <c r="H11" t="s">
        <v>12</v>
      </c>
      <c r="I11" t="s">
        <v>71</v>
      </c>
      <c r="J11" t="s">
        <v>184</v>
      </c>
      <c r="K11" t="s">
        <v>269</v>
      </c>
      <c r="L11" t="s">
        <v>276</v>
      </c>
    </row>
    <row r="12" spans="1:12" x14ac:dyDescent="0.3">
      <c r="A12" t="s">
        <v>247</v>
      </c>
      <c r="B12" t="s">
        <v>248</v>
      </c>
      <c r="C12" t="s">
        <v>178</v>
      </c>
      <c r="D12">
        <v>4500000</v>
      </c>
      <c r="E12">
        <v>300000</v>
      </c>
      <c r="F12" s="1">
        <v>43767</v>
      </c>
      <c r="G12" t="s">
        <v>202</v>
      </c>
      <c r="H12" t="s">
        <v>12</v>
      </c>
      <c r="I12" t="s">
        <v>28</v>
      </c>
      <c r="J12" t="s">
        <v>186</v>
      </c>
      <c r="K12" t="s">
        <v>203</v>
      </c>
      <c r="L12" t="s">
        <v>204</v>
      </c>
    </row>
    <row r="13" spans="1:12" x14ac:dyDescent="0.3">
      <c r="A13" t="s">
        <v>50</v>
      </c>
      <c r="B13" t="s">
        <v>264</v>
      </c>
      <c r="C13" t="s">
        <v>169</v>
      </c>
      <c r="D13">
        <v>0</v>
      </c>
      <c r="E13">
        <v>100000</v>
      </c>
      <c r="F13" s="1">
        <v>43769</v>
      </c>
      <c r="G13" t="s">
        <v>246</v>
      </c>
      <c r="H13" t="s">
        <v>12</v>
      </c>
      <c r="I13" t="s">
        <v>50</v>
      </c>
      <c r="J13" t="s">
        <v>50</v>
      </c>
      <c r="K13" t="s">
        <v>265</v>
      </c>
      <c r="L13" t="s">
        <v>266</v>
      </c>
    </row>
    <row r="14" spans="1:12" x14ac:dyDescent="0.3">
      <c r="A14" t="s">
        <v>200</v>
      </c>
      <c r="B14" t="s">
        <v>201</v>
      </c>
      <c r="C14" t="s">
        <v>169</v>
      </c>
      <c r="D14">
        <v>8000000</v>
      </c>
      <c r="E14">
        <v>400000</v>
      </c>
      <c r="F14" s="1">
        <v>43782</v>
      </c>
      <c r="G14" t="s">
        <v>202</v>
      </c>
      <c r="H14" t="s">
        <v>12</v>
      </c>
      <c r="I14" t="s">
        <v>28</v>
      </c>
      <c r="J14" t="s">
        <v>186</v>
      </c>
      <c r="K14" t="s">
        <v>203</v>
      </c>
      <c r="L14" t="s">
        <v>204</v>
      </c>
    </row>
    <row r="15" spans="1:12" x14ac:dyDescent="0.3">
      <c r="A15" t="s">
        <v>249</v>
      </c>
      <c r="B15" t="s">
        <v>250</v>
      </c>
      <c r="C15" t="s">
        <v>169</v>
      </c>
      <c r="D15">
        <v>0</v>
      </c>
      <c r="E15">
        <v>100000</v>
      </c>
      <c r="F15" s="1">
        <v>43784</v>
      </c>
      <c r="G15" t="s">
        <v>202</v>
      </c>
      <c r="H15" t="s">
        <v>12</v>
      </c>
      <c r="I15" t="s">
        <v>28</v>
      </c>
      <c r="J15" t="s">
        <v>186</v>
      </c>
      <c r="K15" t="s">
        <v>203</v>
      </c>
      <c r="L15" t="s">
        <v>204</v>
      </c>
    </row>
    <row r="16" spans="1:12" x14ac:dyDescent="0.3">
      <c r="A16" t="s">
        <v>253</v>
      </c>
      <c r="B16" t="s">
        <v>254</v>
      </c>
      <c r="C16" t="s">
        <v>178</v>
      </c>
      <c r="D16">
        <v>600000</v>
      </c>
      <c r="E16">
        <v>100000</v>
      </c>
      <c r="F16" s="1">
        <v>43799</v>
      </c>
      <c r="G16" t="s">
        <v>202</v>
      </c>
      <c r="H16" t="s">
        <v>12</v>
      </c>
      <c r="I16" t="s">
        <v>156</v>
      </c>
      <c r="J16" t="s">
        <v>186</v>
      </c>
      <c r="K16" t="s">
        <v>203</v>
      </c>
      <c r="L16" t="s">
        <v>204</v>
      </c>
    </row>
    <row r="17" spans="1:12" x14ac:dyDescent="0.3">
      <c r="A17" t="s">
        <v>255</v>
      </c>
      <c r="B17" t="s">
        <v>256</v>
      </c>
      <c r="C17" t="s">
        <v>178</v>
      </c>
      <c r="D17">
        <v>210000</v>
      </c>
      <c r="E17">
        <v>35000</v>
      </c>
      <c r="F17" s="1">
        <v>43799</v>
      </c>
      <c r="G17" t="s">
        <v>202</v>
      </c>
      <c r="H17" t="s">
        <v>12</v>
      </c>
      <c r="I17" t="s">
        <v>156</v>
      </c>
      <c r="J17" t="s">
        <v>186</v>
      </c>
      <c r="K17" t="s">
        <v>203</v>
      </c>
      <c r="L17" t="s">
        <v>207</v>
      </c>
    </row>
    <row r="18" spans="1:12" x14ac:dyDescent="0.3">
      <c r="A18" t="s">
        <v>262</v>
      </c>
      <c r="B18" t="s">
        <v>263</v>
      </c>
      <c r="C18" t="s">
        <v>178</v>
      </c>
      <c r="D18">
        <v>5000000</v>
      </c>
      <c r="E18">
        <v>250000</v>
      </c>
      <c r="F18" s="1">
        <v>43799</v>
      </c>
      <c r="G18" t="s">
        <v>202</v>
      </c>
      <c r="H18" t="s">
        <v>12</v>
      </c>
      <c r="I18" t="s">
        <v>28</v>
      </c>
      <c r="J18" t="s">
        <v>186</v>
      </c>
      <c r="K18" t="s">
        <v>203</v>
      </c>
      <c r="L18" t="s">
        <v>204</v>
      </c>
    </row>
    <row r="19" spans="1:12" x14ac:dyDescent="0.3">
      <c r="A19" t="s">
        <v>238</v>
      </c>
      <c r="B19" t="s">
        <v>239</v>
      </c>
      <c r="C19" t="s">
        <v>169</v>
      </c>
      <c r="D19">
        <v>2500000</v>
      </c>
      <c r="E19">
        <v>125000</v>
      </c>
      <c r="F19" s="1">
        <v>43800</v>
      </c>
      <c r="G19" t="s">
        <v>202</v>
      </c>
      <c r="H19" t="s">
        <v>12</v>
      </c>
      <c r="I19" t="s">
        <v>28</v>
      </c>
      <c r="J19" t="s">
        <v>186</v>
      </c>
      <c r="K19" t="s">
        <v>203</v>
      </c>
      <c r="L19" t="s">
        <v>204</v>
      </c>
    </row>
    <row r="20" spans="1:12" x14ac:dyDescent="0.3">
      <c r="A20" t="s">
        <v>251</v>
      </c>
      <c r="B20" t="s">
        <v>252</v>
      </c>
      <c r="C20" t="s">
        <v>169</v>
      </c>
      <c r="D20">
        <v>6000000</v>
      </c>
      <c r="E20">
        <v>300000</v>
      </c>
      <c r="F20" s="1">
        <v>43800</v>
      </c>
      <c r="G20" t="s">
        <v>202</v>
      </c>
      <c r="H20" t="s">
        <v>12</v>
      </c>
      <c r="I20" t="s">
        <v>28</v>
      </c>
      <c r="J20" t="s">
        <v>186</v>
      </c>
      <c r="K20" t="s">
        <v>203</v>
      </c>
      <c r="L20" t="s">
        <v>204</v>
      </c>
    </row>
    <row r="21" spans="1:12" x14ac:dyDescent="0.3">
      <c r="A21" t="s">
        <v>240</v>
      </c>
      <c r="B21" t="s">
        <v>241</v>
      </c>
      <c r="C21" t="s">
        <v>178</v>
      </c>
      <c r="D21">
        <v>1400000</v>
      </c>
      <c r="E21">
        <v>100000</v>
      </c>
      <c r="F21" s="1">
        <v>43808</v>
      </c>
      <c r="G21" t="s">
        <v>202</v>
      </c>
      <c r="H21" t="s">
        <v>12</v>
      </c>
      <c r="I21" t="s">
        <v>28</v>
      </c>
      <c r="J21" t="s">
        <v>186</v>
      </c>
      <c r="K21" t="s">
        <v>203</v>
      </c>
      <c r="L21" t="s">
        <v>204</v>
      </c>
    </row>
    <row r="22" spans="1:12" x14ac:dyDescent="0.3">
      <c r="A22" t="s">
        <v>242</v>
      </c>
      <c r="B22" t="s">
        <v>243</v>
      </c>
      <c r="C22" t="s">
        <v>178</v>
      </c>
      <c r="D22">
        <v>4500000</v>
      </c>
      <c r="E22">
        <v>350000</v>
      </c>
      <c r="F22" s="1">
        <v>43810</v>
      </c>
      <c r="G22" t="s">
        <v>202</v>
      </c>
      <c r="H22" t="s">
        <v>12</v>
      </c>
      <c r="I22" t="s">
        <v>28</v>
      </c>
      <c r="J22" t="s">
        <v>185</v>
      </c>
      <c r="K22" t="s">
        <v>185</v>
      </c>
      <c r="L22" t="s">
        <v>204</v>
      </c>
    </row>
    <row r="23" spans="1:12" x14ac:dyDescent="0.3">
      <c r="A23" t="s">
        <v>300</v>
      </c>
      <c r="B23" t="s">
        <v>301</v>
      </c>
      <c r="C23" t="s">
        <v>173</v>
      </c>
      <c r="D23">
        <v>500000</v>
      </c>
      <c r="E23">
        <v>50000</v>
      </c>
      <c r="F23" s="1">
        <v>43830</v>
      </c>
      <c r="G23" t="s">
        <v>202</v>
      </c>
      <c r="H23" t="s">
        <v>12</v>
      </c>
      <c r="I23" t="s">
        <v>44</v>
      </c>
      <c r="J23" t="s">
        <v>187</v>
      </c>
      <c r="K23" t="s">
        <v>187</v>
      </c>
      <c r="L23" t="s">
        <v>279</v>
      </c>
    </row>
    <row r="24" spans="1:12" x14ac:dyDescent="0.3">
      <c r="A24" t="s">
        <v>308</v>
      </c>
      <c r="B24" t="s">
        <v>309</v>
      </c>
      <c r="C24" t="s">
        <v>169</v>
      </c>
      <c r="D24">
        <v>700000</v>
      </c>
      <c r="E24">
        <v>100000</v>
      </c>
      <c r="F24" s="1">
        <v>43830</v>
      </c>
      <c r="G24" t="s">
        <v>202</v>
      </c>
      <c r="H24" t="s">
        <v>12</v>
      </c>
      <c r="I24" t="s">
        <v>71</v>
      </c>
      <c r="J24" t="s">
        <v>184</v>
      </c>
      <c r="K24" t="s">
        <v>269</v>
      </c>
      <c r="L24" t="s">
        <v>276</v>
      </c>
    </row>
    <row r="25" spans="1:12" x14ac:dyDescent="0.3">
      <c r="A25" t="s">
        <v>313</v>
      </c>
      <c r="B25" t="s">
        <v>314</v>
      </c>
      <c r="C25" t="s">
        <v>173</v>
      </c>
      <c r="D25">
        <v>1000000</v>
      </c>
      <c r="E25">
        <v>100000</v>
      </c>
      <c r="F25" s="1">
        <v>43830</v>
      </c>
      <c r="G25" t="s">
        <v>202</v>
      </c>
      <c r="H25" t="s">
        <v>12</v>
      </c>
      <c r="I25" t="s">
        <v>71</v>
      </c>
      <c r="J25" t="s">
        <v>184</v>
      </c>
      <c r="K25" t="s">
        <v>269</v>
      </c>
      <c r="L25" t="s">
        <v>276</v>
      </c>
    </row>
    <row r="26" spans="1:12" x14ac:dyDescent="0.3">
      <c r="A26" t="s">
        <v>205</v>
      </c>
      <c r="B26" t="s">
        <v>206</v>
      </c>
      <c r="C26" t="s">
        <v>173</v>
      </c>
      <c r="D26">
        <v>200000</v>
      </c>
      <c r="E26">
        <v>30000</v>
      </c>
      <c r="F26" s="1">
        <v>43921</v>
      </c>
      <c r="G26" t="s">
        <v>202</v>
      </c>
      <c r="H26" t="s">
        <v>12</v>
      </c>
      <c r="I26" t="s">
        <v>28</v>
      </c>
      <c r="J26" t="s">
        <v>186</v>
      </c>
      <c r="K26" t="s">
        <v>203</v>
      </c>
      <c r="L26" t="s">
        <v>207</v>
      </c>
    </row>
    <row r="27" spans="1:12" x14ac:dyDescent="0.3">
      <c r="A27" t="s">
        <v>212</v>
      </c>
      <c r="B27" t="s">
        <v>213</v>
      </c>
      <c r="C27" t="s">
        <v>173</v>
      </c>
      <c r="D27">
        <v>0</v>
      </c>
      <c r="E27">
        <v>100000</v>
      </c>
      <c r="F27" s="1">
        <v>43921</v>
      </c>
      <c r="G27" t="s">
        <v>202</v>
      </c>
      <c r="H27" t="s">
        <v>12</v>
      </c>
      <c r="I27" t="s">
        <v>50</v>
      </c>
      <c r="J27" t="s">
        <v>50</v>
      </c>
      <c r="K27" t="s">
        <v>210</v>
      </c>
      <c r="L27" t="s">
        <v>211</v>
      </c>
    </row>
    <row r="28" spans="1:12" x14ac:dyDescent="0.3">
      <c r="A28" t="s">
        <v>214</v>
      </c>
      <c r="B28" t="s">
        <v>215</v>
      </c>
      <c r="C28" t="s">
        <v>173</v>
      </c>
      <c r="D28">
        <v>1200000</v>
      </c>
      <c r="E28">
        <v>100000</v>
      </c>
      <c r="F28" s="1">
        <v>43921</v>
      </c>
      <c r="G28" t="s">
        <v>202</v>
      </c>
      <c r="H28" t="s">
        <v>12</v>
      </c>
      <c r="I28" t="s">
        <v>69</v>
      </c>
      <c r="J28" t="s">
        <v>185</v>
      </c>
      <c r="K28" t="s">
        <v>185</v>
      </c>
      <c r="L28" t="s">
        <v>216</v>
      </c>
    </row>
    <row r="29" spans="1:12" x14ac:dyDescent="0.3">
      <c r="A29" t="s">
        <v>225</v>
      </c>
      <c r="B29" t="s">
        <v>226</v>
      </c>
      <c r="C29" t="s">
        <v>173</v>
      </c>
      <c r="D29">
        <v>0</v>
      </c>
      <c r="E29">
        <v>100000</v>
      </c>
      <c r="F29" s="1">
        <v>43921</v>
      </c>
      <c r="G29" t="s">
        <v>202</v>
      </c>
      <c r="H29" t="s">
        <v>12</v>
      </c>
      <c r="I29" t="s">
        <v>50</v>
      </c>
      <c r="J29" t="s">
        <v>50</v>
      </c>
      <c r="K29" t="s">
        <v>210</v>
      </c>
      <c r="L29" t="s">
        <v>211</v>
      </c>
    </row>
    <row r="30" spans="1:12" x14ac:dyDescent="0.3">
      <c r="A30" t="s">
        <v>227</v>
      </c>
      <c r="B30" t="s">
        <v>228</v>
      </c>
      <c r="C30" t="s">
        <v>173</v>
      </c>
      <c r="D30">
        <v>0</v>
      </c>
      <c r="E30">
        <v>200000</v>
      </c>
      <c r="F30" s="1">
        <v>43921</v>
      </c>
      <c r="G30" t="s">
        <v>202</v>
      </c>
      <c r="H30" t="s">
        <v>12</v>
      </c>
      <c r="I30" t="s">
        <v>50</v>
      </c>
      <c r="J30" t="s">
        <v>50</v>
      </c>
      <c r="K30" t="s">
        <v>210</v>
      </c>
      <c r="L30" t="s">
        <v>211</v>
      </c>
    </row>
    <row r="31" spans="1:12" x14ac:dyDescent="0.3">
      <c r="A31" t="s">
        <v>229</v>
      </c>
      <c r="B31" t="s">
        <v>230</v>
      </c>
      <c r="C31" t="s">
        <v>173</v>
      </c>
      <c r="D31">
        <v>0</v>
      </c>
      <c r="E31">
        <v>75000</v>
      </c>
      <c r="F31" s="1">
        <v>43921</v>
      </c>
      <c r="G31" t="s">
        <v>202</v>
      </c>
      <c r="H31" t="s">
        <v>12</v>
      </c>
      <c r="I31" t="s">
        <v>28</v>
      </c>
      <c r="J31" t="s">
        <v>186</v>
      </c>
      <c r="K31" t="s">
        <v>203</v>
      </c>
      <c r="L31" t="s">
        <v>204</v>
      </c>
    </row>
    <row r="32" spans="1:12" x14ac:dyDescent="0.3">
      <c r="A32" t="s">
        <v>231</v>
      </c>
      <c r="B32" t="s">
        <v>232</v>
      </c>
      <c r="C32" t="s">
        <v>173</v>
      </c>
      <c r="D32">
        <v>0</v>
      </c>
      <c r="E32">
        <v>25000</v>
      </c>
      <c r="F32" s="1">
        <v>43921</v>
      </c>
      <c r="G32" t="s">
        <v>202</v>
      </c>
      <c r="H32" t="s">
        <v>12</v>
      </c>
      <c r="I32" t="s">
        <v>28</v>
      </c>
      <c r="J32" t="s">
        <v>186</v>
      </c>
      <c r="K32" t="s">
        <v>203</v>
      </c>
      <c r="L32" t="s">
        <v>207</v>
      </c>
    </row>
    <row r="33" spans="1:12" x14ac:dyDescent="0.3">
      <c r="A33" t="s">
        <v>274</v>
      </c>
      <c r="B33" t="s">
        <v>275</v>
      </c>
      <c r="C33" t="s">
        <v>173</v>
      </c>
      <c r="D33">
        <v>0</v>
      </c>
      <c r="E33">
        <v>50000</v>
      </c>
      <c r="F33" s="1">
        <v>43921</v>
      </c>
      <c r="G33" t="s">
        <v>202</v>
      </c>
      <c r="H33" t="s">
        <v>12</v>
      </c>
      <c r="I33" t="s">
        <v>71</v>
      </c>
      <c r="J33" t="s">
        <v>184</v>
      </c>
      <c r="K33" t="s">
        <v>269</v>
      </c>
      <c r="L33" t="s">
        <v>276</v>
      </c>
    </row>
    <row r="34" spans="1:12" x14ac:dyDescent="0.3">
      <c r="A34" t="s">
        <v>277</v>
      </c>
      <c r="B34" t="s">
        <v>278</v>
      </c>
      <c r="C34" t="s">
        <v>173</v>
      </c>
      <c r="D34">
        <v>300000</v>
      </c>
      <c r="E34">
        <v>30000</v>
      </c>
      <c r="F34" s="1">
        <v>43921</v>
      </c>
      <c r="G34" t="s">
        <v>202</v>
      </c>
      <c r="H34" t="s">
        <v>12</v>
      </c>
      <c r="I34" t="s">
        <v>44</v>
      </c>
      <c r="J34" t="s">
        <v>187</v>
      </c>
      <c r="K34" t="s">
        <v>187</v>
      </c>
      <c r="L34" t="s">
        <v>279</v>
      </c>
    </row>
    <row r="35" spans="1:12" x14ac:dyDescent="0.3">
      <c r="A35" t="s">
        <v>280</v>
      </c>
      <c r="B35" t="s">
        <v>281</v>
      </c>
      <c r="C35" t="s">
        <v>173</v>
      </c>
      <c r="D35">
        <v>0</v>
      </c>
      <c r="E35">
        <v>200000</v>
      </c>
      <c r="F35" s="1">
        <v>43921</v>
      </c>
      <c r="G35" t="s">
        <v>202</v>
      </c>
      <c r="H35" t="s">
        <v>12</v>
      </c>
      <c r="I35" t="s">
        <v>71</v>
      </c>
      <c r="J35" t="s">
        <v>184</v>
      </c>
      <c r="K35" t="s">
        <v>269</v>
      </c>
      <c r="L35" t="s">
        <v>276</v>
      </c>
    </row>
    <row r="36" spans="1:12" x14ac:dyDescent="0.3">
      <c r="A36" t="s">
        <v>282</v>
      </c>
      <c r="B36" t="s">
        <v>283</v>
      </c>
      <c r="C36" t="s">
        <v>173</v>
      </c>
      <c r="D36">
        <v>300000</v>
      </c>
      <c r="E36">
        <v>50000</v>
      </c>
      <c r="F36" s="1">
        <v>43921</v>
      </c>
      <c r="G36" t="s">
        <v>202</v>
      </c>
      <c r="H36" t="s">
        <v>12</v>
      </c>
      <c r="I36" t="s">
        <v>71</v>
      </c>
      <c r="J36" t="s">
        <v>184</v>
      </c>
      <c r="K36" t="s">
        <v>269</v>
      </c>
      <c r="L36" t="s">
        <v>276</v>
      </c>
    </row>
    <row r="37" spans="1:12" x14ac:dyDescent="0.3">
      <c r="A37" t="s">
        <v>317</v>
      </c>
      <c r="B37" t="s">
        <v>318</v>
      </c>
      <c r="C37" t="s">
        <v>173</v>
      </c>
      <c r="D37">
        <v>0</v>
      </c>
      <c r="E37">
        <v>50000</v>
      </c>
      <c r="F37" s="1">
        <v>43921</v>
      </c>
      <c r="G37" t="s">
        <v>202</v>
      </c>
      <c r="H37" t="s">
        <v>12</v>
      </c>
      <c r="I37" t="s">
        <v>13</v>
      </c>
      <c r="J37" t="s">
        <v>13</v>
      </c>
      <c r="K37" t="s">
        <v>219</v>
      </c>
      <c r="L37" t="s">
        <v>319</v>
      </c>
    </row>
    <row r="38" spans="1:12" x14ac:dyDescent="0.3">
      <c r="A38" t="s">
        <v>217</v>
      </c>
      <c r="B38" t="s">
        <v>218</v>
      </c>
      <c r="C38" t="s">
        <v>173</v>
      </c>
      <c r="D38">
        <v>0</v>
      </c>
      <c r="E38">
        <v>100000</v>
      </c>
      <c r="F38" s="1">
        <v>43982</v>
      </c>
      <c r="G38" t="s">
        <v>202</v>
      </c>
      <c r="H38" t="s">
        <v>12</v>
      </c>
      <c r="I38" t="s">
        <v>13</v>
      </c>
      <c r="J38" t="s">
        <v>13</v>
      </c>
      <c r="K38" t="s">
        <v>219</v>
      </c>
      <c r="L38" t="s">
        <v>220</v>
      </c>
    </row>
    <row r="39" spans="1:12" x14ac:dyDescent="0.3">
      <c r="A39" t="s">
        <v>221</v>
      </c>
      <c r="B39" t="s">
        <v>222</v>
      </c>
      <c r="C39" t="s">
        <v>173</v>
      </c>
      <c r="D39">
        <v>0</v>
      </c>
      <c r="E39">
        <v>100000</v>
      </c>
      <c r="F39" s="1">
        <v>43982</v>
      </c>
      <c r="G39" t="s">
        <v>202</v>
      </c>
      <c r="H39" t="s">
        <v>12</v>
      </c>
      <c r="I39" t="s">
        <v>50</v>
      </c>
      <c r="J39" t="s">
        <v>50</v>
      </c>
      <c r="K39" t="s">
        <v>210</v>
      </c>
      <c r="L39" t="s">
        <v>211</v>
      </c>
    </row>
    <row r="40" spans="1:12" x14ac:dyDescent="0.3">
      <c r="A40" t="s">
        <v>233</v>
      </c>
      <c r="B40" t="s">
        <v>234</v>
      </c>
      <c r="C40" t="s">
        <v>173</v>
      </c>
      <c r="D40">
        <v>2000000</v>
      </c>
      <c r="E40">
        <v>150000</v>
      </c>
      <c r="F40" s="1">
        <v>43982</v>
      </c>
      <c r="G40" t="s">
        <v>202</v>
      </c>
      <c r="H40" t="s">
        <v>12</v>
      </c>
      <c r="I40" t="s">
        <v>28</v>
      </c>
      <c r="J40" t="s">
        <v>186</v>
      </c>
      <c r="K40" t="s">
        <v>203</v>
      </c>
      <c r="L40" t="s">
        <v>204</v>
      </c>
    </row>
    <row r="41" spans="1:12" x14ac:dyDescent="0.3">
      <c r="A41" t="s">
        <v>235</v>
      </c>
      <c r="B41" t="s">
        <v>236</v>
      </c>
      <c r="C41" t="s">
        <v>173</v>
      </c>
      <c r="D41">
        <v>500000</v>
      </c>
      <c r="E41">
        <v>75000</v>
      </c>
      <c r="F41" s="1">
        <v>43982</v>
      </c>
      <c r="G41" t="s">
        <v>202</v>
      </c>
      <c r="H41" t="s">
        <v>12</v>
      </c>
      <c r="I41" t="s">
        <v>13</v>
      </c>
      <c r="J41" t="s">
        <v>13</v>
      </c>
      <c r="K41" t="s">
        <v>219</v>
      </c>
      <c r="L41" t="s">
        <v>237</v>
      </c>
    </row>
    <row r="42" spans="1:12" x14ac:dyDescent="0.3">
      <c r="A42" t="s">
        <v>208</v>
      </c>
      <c r="B42" t="s">
        <v>209</v>
      </c>
      <c r="C42" t="s">
        <v>173</v>
      </c>
      <c r="D42">
        <v>0</v>
      </c>
      <c r="E42">
        <v>100000</v>
      </c>
      <c r="F42" s="1">
        <v>44012</v>
      </c>
      <c r="G42" t="s">
        <v>202</v>
      </c>
      <c r="H42" t="s">
        <v>12</v>
      </c>
      <c r="I42" t="s">
        <v>50</v>
      </c>
      <c r="J42" t="s">
        <v>50</v>
      </c>
      <c r="K42" t="s">
        <v>210</v>
      </c>
      <c r="L42" t="s">
        <v>211</v>
      </c>
    </row>
    <row r="43" spans="1:12" x14ac:dyDescent="0.3">
      <c r="A43" t="s">
        <v>223</v>
      </c>
      <c r="B43" t="s">
        <v>224</v>
      </c>
      <c r="C43" t="s">
        <v>173</v>
      </c>
      <c r="D43">
        <v>0</v>
      </c>
      <c r="E43">
        <v>125000</v>
      </c>
      <c r="F43" s="1">
        <v>44012</v>
      </c>
      <c r="G43" t="s">
        <v>202</v>
      </c>
      <c r="H43" t="s">
        <v>12</v>
      </c>
      <c r="I43" t="s">
        <v>28</v>
      </c>
      <c r="J43" t="s">
        <v>186</v>
      </c>
      <c r="K43" t="s">
        <v>203</v>
      </c>
      <c r="L43" t="s">
        <v>204</v>
      </c>
    </row>
    <row r="44" spans="1:12" x14ac:dyDescent="0.3">
      <c r="A44" t="s">
        <v>286</v>
      </c>
      <c r="B44" t="s">
        <v>287</v>
      </c>
      <c r="C44" t="s">
        <v>173</v>
      </c>
      <c r="D44">
        <v>0</v>
      </c>
      <c r="E44">
        <v>300000</v>
      </c>
      <c r="F44" s="1">
        <v>44012</v>
      </c>
      <c r="G44" t="s">
        <v>202</v>
      </c>
      <c r="H44" t="s">
        <v>12</v>
      </c>
      <c r="I44" t="s">
        <v>71</v>
      </c>
      <c r="J44" t="s">
        <v>184</v>
      </c>
      <c r="K44" t="s">
        <v>269</v>
      </c>
      <c r="L44" t="s">
        <v>276</v>
      </c>
    </row>
    <row r="45" spans="1:12" x14ac:dyDescent="0.3">
      <c r="A45" t="s">
        <v>288</v>
      </c>
      <c r="B45" t="s">
        <v>289</v>
      </c>
      <c r="C45" t="s">
        <v>173</v>
      </c>
      <c r="D45">
        <v>0</v>
      </c>
      <c r="E45">
        <v>200000</v>
      </c>
      <c r="F45" s="1">
        <v>44012</v>
      </c>
      <c r="G45" t="s">
        <v>202</v>
      </c>
      <c r="H45" t="s">
        <v>12</v>
      </c>
      <c r="I45" t="s">
        <v>71</v>
      </c>
      <c r="J45" t="s">
        <v>184</v>
      </c>
      <c r="K45" t="s">
        <v>269</v>
      </c>
      <c r="L45" t="s">
        <v>276</v>
      </c>
    </row>
    <row r="46" spans="1:12" x14ac:dyDescent="0.3">
      <c r="A46" t="s">
        <v>290</v>
      </c>
      <c r="B46" t="s">
        <v>291</v>
      </c>
      <c r="C46" t="s">
        <v>173</v>
      </c>
      <c r="D46">
        <v>0</v>
      </c>
      <c r="E46">
        <v>200000</v>
      </c>
      <c r="F46" s="1">
        <v>44012</v>
      </c>
      <c r="G46" t="s">
        <v>202</v>
      </c>
      <c r="H46" t="s">
        <v>12</v>
      </c>
      <c r="I46" t="s">
        <v>71</v>
      </c>
      <c r="J46" t="s">
        <v>184</v>
      </c>
      <c r="K46" t="s">
        <v>269</v>
      </c>
      <c r="L46" t="s">
        <v>276</v>
      </c>
    </row>
    <row r="47" spans="1:12" x14ac:dyDescent="0.3">
      <c r="A47" t="s">
        <v>292</v>
      </c>
      <c r="B47" t="s">
        <v>293</v>
      </c>
      <c r="C47" t="s">
        <v>173</v>
      </c>
      <c r="D47">
        <v>0</v>
      </c>
      <c r="E47">
        <v>400000</v>
      </c>
      <c r="F47" s="1">
        <v>44012</v>
      </c>
      <c r="G47" t="s">
        <v>202</v>
      </c>
      <c r="H47" t="s">
        <v>12</v>
      </c>
      <c r="I47" t="s">
        <v>71</v>
      </c>
      <c r="J47" t="s">
        <v>184</v>
      </c>
      <c r="K47" t="s">
        <v>269</v>
      </c>
      <c r="L47" t="s">
        <v>276</v>
      </c>
    </row>
    <row r="48" spans="1:12" x14ac:dyDescent="0.3">
      <c r="A48" t="s">
        <v>294</v>
      </c>
      <c r="B48" t="s">
        <v>295</v>
      </c>
      <c r="C48" t="s">
        <v>173</v>
      </c>
      <c r="D48">
        <v>0</v>
      </c>
      <c r="E48">
        <v>300000</v>
      </c>
      <c r="F48" s="1">
        <v>44012</v>
      </c>
      <c r="G48" t="s">
        <v>202</v>
      </c>
      <c r="H48" t="s">
        <v>12</v>
      </c>
      <c r="I48" t="s">
        <v>296</v>
      </c>
      <c r="J48" t="s">
        <v>297</v>
      </c>
      <c r="K48" t="s">
        <v>298</v>
      </c>
      <c r="L48" t="s">
        <v>299</v>
      </c>
    </row>
    <row r="49" spans="1:12" x14ac:dyDescent="0.3">
      <c r="A49" t="s">
        <v>284</v>
      </c>
      <c r="B49" t="s">
        <v>285</v>
      </c>
      <c r="C49" t="s">
        <v>173</v>
      </c>
      <c r="D49">
        <v>1000000</v>
      </c>
      <c r="E49">
        <v>100000</v>
      </c>
      <c r="F49" s="1">
        <v>44043</v>
      </c>
      <c r="G49" t="s">
        <v>202</v>
      </c>
      <c r="H49" t="s">
        <v>12</v>
      </c>
      <c r="I49" t="s">
        <v>71</v>
      </c>
      <c r="J49" t="s">
        <v>184</v>
      </c>
      <c r="K49" t="s">
        <v>269</v>
      </c>
      <c r="L49" t="s">
        <v>276</v>
      </c>
    </row>
    <row r="50" spans="1:12" x14ac:dyDescent="0.3">
      <c r="A50" t="s">
        <v>267</v>
      </c>
      <c r="B50" t="s">
        <v>268</v>
      </c>
      <c r="C50" t="s">
        <v>173</v>
      </c>
      <c r="D50">
        <v>90000000</v>
      </c>
      <c r="E50">
        <v>200000</v>
      </c>
      <c r="F50" s="1">
        <v>44074</v>
      </c>
      <c r="G50" t="s">
        <v>202</v>
      </c>
      <c r="H50" t="s">
        <v>12</v>
      </c>
      <c r="I50" t="s">
        <v>71</v>
      </c>
      <c r="J50" t="s">
        <v>184</v>
      </c>
      <c r="K50" t="s">
        <v>269</v>
      </c>
      <c r="L50" t="s">
        <v>270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E3C94-AAD3-4102-9609-45E6F6E8BFD5}">
  <dimension ref="A3:B8"/>
  <sheetViews>
    <sheetView workbookViewId="0">
      <selection activeCell="E13" sqref="E13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3" spans="1:2" x14ac:dyDescent="0.3">
      <c r="A3" s="2" t="s">
        <v>160</v>
      </c>
      <c r="B3" t="s">
        <v>189</v>
      </c>
    </row>
    <row r="4" spans="1:2" x14ac:dyDescent="0.3">
      <c r="A4" s="3" t="s">
        <v>24</v>
      </c>
      <c r="B4">
        <v>12644773.300000001</v>
      </c>
    </row>
    <row r="5" spans="1:2" x14ac:dyDescent="0.3">
      <c r="A5" s="3" t="s">
        <v>15</v>
      </c>
      <c r="B5">
        <v>3431629.3099999991</v>
      </c>
    </row>
    <row r="6" spans="1:2" x14ac:dyDescent="0.3">
      <c r="A6" s="3" t="s">
        <v>20</v>
      </c>
      <c r="B6">
        <v>18489219.640000015</v>
      </c>
    </row>
    <row r="7" spans="1:2" x14ac:dyDescent="0.3">
      <c r="A7" s="3" t="s">
        <v>188</v>
      </c>
      <c r="B7">
        <v>1558.76</v>
      </c>
    </row>
    <row r="8" spans="1:2" x14ac:dyDescent="0.3">
      <c r="A8" s="3" t="s">
        <v>159</v>
      </c>
      <c r="B8">
        <v>34567181.010000013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AC91-EF86-43DE-869E-CA436A373196}">
  <dimension ref="A1:B4"/>
  <sheetViews>
    <sheetView workbookViewId="0">
      <selection activeCell="C1" sqref="C1"/>
    </sheetView>
  </sheetViews>
  <sheetFormatPr defaultRowHeight="14.4" x14ac:dyDescent="0.3"/>
  <cols>
    <col min="1" max="1" width="10.77734375" bestFit="1" customWidth="1"/>
    <col min="2" max="2" width="9.77734375" bestFit="1" customWidth="1"/>
  </cols>
  <sheetData>
    <row r="1" spans="1:2" x14ac:dyDescent="0.3">
      <c r="A1" t="s">
        <v>326</v>
      </c>
      <c r="B1" t="s">
        <v>325</v>
      </c>
    </row>
    <row r="2" spans="1:2" x14ac:dyDescent="0.3">
      <c r="A2" t="s">
        <v>15</v>
      </c>
      <c r="B2">
        <v>4100000</v>
      </c>
    </row>
    <row r="3" spans="1:2" x14ac:dyDescent="0.3">
      <c r="A3" t="s">
        <v>327</v>
      </c>
      <c r="B3">
        <v>7290000</v>
      </c>
    </row>
    <row r="4" spans="1:2" x14ac:dyDescent="0.3">
      <c r="A4" t="s">
        <v>20</v>
      </c>
      <c r="B4">
        <v>9520000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E31CF-970F-409C-A40D-B4D4D2442CCD}">
  <dimension ref="A1:D5"/>
  <sheetViews>
    <sheetView workbookViewId="0">
      <selection activeCell="D17" sqref="D17"/>
    </sheetView>
  </sheetViews>
  <sheetFormatPr defaultRowHeight="14.4" x14ac:dyDescent="0.3"/>
  <cols>
    <col min="1" max="1" width="14.33203125" bestFit="1" customWidth="1"/>
    <col min="2" max="2" width="12" bestFit="1" customWidth="1"/>
    <col min="3" max="3" width="13" bestFit="1" customWidth="1"/>
    <col min="4" max="4" width="14.21875" bestFit="1" customWidth="1"/>
    <col min="5" max="5" width="17.88671875" bestFit="1" customWidth="1"/>
    <col min="6" max="6" width="17.33203125" bestFit="1" customWidth="1"/>
    <col min="7" max="7" width="16.21875" bestFit="1" customWidth="1"/>
    <col min="8" max="8" width="18.77734375" bestFit="1" customWidth="1"/>
    <col min="9" max="9" width="14.88671875" bestFit="1" customWidth="1"/>
    <col min="10" max="10" width="31.5546875" bestFit="1" customWidth="1"/>
    <col min="11" max="11" width="14.33203125" bestFit="1" customWidth="1"/>
    <col min="12" max="12" width="11" bestFit="1" customWidth="1"/>
    <col min="13" max="13" width="18.5546875" bestFit="1" customWidth="1"/>
    <col min="14" max="14" width="25.6640625" bestFit="1" customWidth="1"/>
    <col min="15" max="15" width="16" bestFit="1" customWidth="1"/>
    <col min="16" max="16" width="38.21875" bestFit="1" customWidth="1"/>
    <col min="17" max="17" width="19.109375" bestFit="1" customWidth="1"/>
  </cols>
  <sheetData>
    <row r="1" spans="1:4" x14ac:dyDescent="0.3">
      <c r="A1" t="s">
        <v>6</v>
      </c>
      <c r="B1" t="s">
        <v>328</v>
      </c>
      <c r="C1" t="s">
        <v>324</v>
      </c>
      <c r="D1" t="s">
        <v>325</v>
      </c>
    </row>
    <row r="2" spans="1:4" x14ac:dyDescent="0.3">
      <c r="A2" t="s">
        <v>20</v>
      </c>
      <c r="B2">
        <v>18489219.640000015</v>
      </c>
      <c r="C2" t="e">
        <f>_xlfn.XLOOKUP(ach[[#This Row],[income_class]],#REF!,#REF!)</f>
        <v>#REF!</v>
      </c>
      <c r="D2">
        <f>_xlfn.XLOOKUP(ach[[#This Row],[income_class]],TGT[Attribute],TGT[TARGET])</f>
        <v>9520000</v>
      </c>
    </row>
    <row r="3" spans="1:4" x14ac:dyDescent="0.3">
      <c r="A3" t="s">
        <v>15</v>
      </c>
      <c r="B3">
        <v>3431629.3099999991</v>
      </c>
      <c r="C3" t="e">
        <f>_xlfn.XLOOKUP(ach[[#This Row],[income_class]],#REF!,#REF!)</f>
        <v>#REF!</v>
      </c>
      <c r="D3">
        <f>_xlfn.XLOOKUP(ach[[#This Row],[income_class]],TGT[Attribute],TGT[TARGET])</f>
        <v>4100000</v>
      </c>
    </row>
    <row r="4" spans="1:4" x14ac:dyDescent="0.3">
      <c r="A4" t="s">
        <v>24</v>
      </c>
      <c r="B4">
        <v>12644773.300000001</v>
      </c>
      <c r="C4" t="e">
        <f>_xlfn.XLOOKUP(ach[[#This Row],[income_class]],#REF!,#REF!)</f>
        <v>#REF!</v>
      </c>
      <c r="D4">
        <f>_xlfn.XLOOKUP(ach[[#This Row],[income_class]],TGT[Attribute],TGT[TARGET])</f>
        <v>7290000</v>
      </c>
    </row>
    <row r="5" spans="1:4" x14ac:dyDescent="0.3">
      <c r="C5" t="e">
        <f>_xlfn.XLOOKUP(ach[[#This Row],[income_class]],#REF!,#REF!)</f>
        <v>#REF!</v>
      </c>
      <c r="D5" t="e">
        <f>_xlfn.XLOOKUP(ach[[#This Row],[income_class]],TGT[Attribute],TGT[TARGET])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DE5AF-9E22-4558-964F-880D3A495600}">
  <dimension ref="A3:D20"/>
  <sheetViews>
    <sheetView topLeftCell="A16" workbookViewId="0">
      <selection activeCell="D34" sqref="D34"/>
    </sheetView>
  </sheetViews>
  <sheetFormatPr defaultRowHeight="14.4" x14ac:dyDescent="0.3"/>
  <cols>
    <col min="1" max="1" width="12.5546875" bestFit="1" customWidth="1"/>
    <col min="2" max="2" width="14.6640625" bestFit="1" customWidth="1"/>
    <col min="3" max="3" width="18" bestFit="1" customWidth="1"/>
    <col min="4" max="4" width="14.44140625" bestFit="1" customWidth="1"/>
  </cols>
  <sheetData>
    <row r="3" spans="1:4" x14ac:dyDescent="0.3">
      <c r="A3" s="2" t="s">
        <v>160</v>
      </c>
      <c r="B3" t="s">
        <v>331</v>
      </c>
      <c r="C3" t="s">
        <v>332</v>
      </c>
      <c r="D3" t="s">
        <v>333</v>
      </c>
    </row>
    <row r="4" spans="1:4" x14ac:dyDescent="0.3">
      <c r="A4" s="3" t="s">
        <v>15</v>
      </c>
      <c r="B4">
        <v>569815</v>
      </c>
      <c r="C4">
        <v>4100000</v>
      </c>
      <c r="D4">
        <v>3431629.3099999991</v>
      </c>
    </row>
    <row r="10" spans="1:4" x14ac:dyDescent="0.3">
      <c r="A10" s="2" t="s">
        <v>160</v>
      </c>
      <c r="B10" t="s">
        <v>331</v>
      </c>
      <c r="C10" t="s">
        <v>332</v>
      </c>
      <c r="D10" t="s">
        <v>333</v>
      </c>
    </row>
    <row r="11" spans="1:4" x14ac:dyDescent="0.3">
      <c r="A11" s="3" t="s">
        <v>20</v>
      </c>
      <c r="B11">
        <v>8244310</v>
      </c>
      <c r="C11">
        <v>9520000</v>
      </c>
      <c r="D11">
        <v>18489219.640000015</v>
      </c>
    </row>
    <row r="19" spans="1:4" x14ac:dyDescent="0.3">
      <c r="A19" s="2" t="s">
        <v>160</v>
      </c>
      <c r="B19" t="s">
        <v>331</v>
      </c>
      <c r="C19" t="s">
        <v>332</v>
      </c>
      <c r="D19" t="s">
        <v>333</v>
      </c>
    </row>
    <row r="20" spans="1:4" x14ac:dyDescent="0.3">
      <c r="A20" s="3" t="s">
        <v>24</v>
      </c>
      <c r="B20">
        <v>2853842</v>
      </c>
      <c r="C20">
        <v>7290000</v>
      </c>
      <c r="D20">
        <v>12644773.300000001</v>
      </c>
    </row>
  </sheetData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3A46-8ACF-40BC-9A64-66B0E5964C0B}">
  <dimension ref="A1:D5"/>
  <sheetViews>
    <sheetView workbookViewId="0">
      <selection activeCell="F15" sqref="F15"/>
    </sheetView>
  </sheetViews>
  <sheetFormatPr defaultRowHeight="14.4" x14ac:dyDescent="0.3"/>
  <cols>
    <col min="1" max="1" width="14.33203125" bestFit="1" customWidth="1"/>
    <col min="2" max="2" width="10.33203125" bestFit="1" customWidth="1"/>
    <col min="3" max="3" width="13.5546875" bestFit="1" customWidth="1"/>
    <col min="4" max="4" width="12.5546875" bestFit="1" customWidth="1"/>
    <col min="5" max="5" width="18" bestFit="1" customWidth="1"/>
    <col min="6" max="6" width="8" bestFit="1" customWidth="1"/>
    <col min="7" max="7" width="8.109375" bestFit="1" customWidth="1"/>
    <col min="8" max="8" width="8" bestFit="1" customWidth="1"/>
    <col min="9" max="9" width="10.77734375" bestFit="1" customWidth="1"/>
  </cols>
  <sheetData>
    <row r="1" spans="1:4" x14ac:dyDescent="0.3">
      <c r="A1" t="s">
        <v>6</v>
      </c>
      <c r="B1" t="s">
        <v>324</v>
      </c>
      <c r="C1" t="s">
        <v>329</v>
      </c>
      <c r="D1" t="s">
        <v>330</v>
      </c>
    </row>
    <row r="2" spans="1:4" x14ac:dyDescent="0.3">
      <c r="A2" t="s">
        <v>15</v>
      </c>
      <c r="B2">
        <v>569815</v>
      </c>
      <c r="C2">
        <v>4100000</v>
      </c>
      <c r="D2">
        <v>3431629.3099999991</v>
      </c>
    </row>
    <row r="3" spans="1:4" x14ac:dyDescent="0.3">
      <c r="A3" t="s">
        <v>20</v>
      </c>
      <c r="B3">
        <v>8244310</v>
      </c>
      <c r="C3">
        <v>9520000</v>
      </c>
      <c r="D3">
        <v>18489219.640000015</v>
      </c>
    </row>
    <row r="4" spans="1:4" x14ac:dyDescent="0.3">
      <c r="A4" t="s">
        <v>24</v>
      </c>
      <c r="B4">
        <v>2853842</v>
      </c>
      <c r="C4">
        <v>7290000</v>
      </c>
      <c r="D4">
        <v>12644773.300000001</v>
      </c>
    </row>
    <row r="5" spans="1:4" x14ac:dyDescent="0.3">
      <c r="B5">
        <v>594739</v>
      </c>
      <c r="C5">
        <v>7290000</v>
      </c>
      <c r="D5">
        <v>1558.76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6C92D-059A-4830-AC47-A2ACB04AC9AD}">
  <dimension ref="A3:B50"/>
  <sheetViews>
    <sheetView topLeftCell="A19" workbookViewId="0">
      <selection activeCell="B6" sqref="B6"/>
    </sheetView>
  </sheetViews>
  <sheetFormatPr defaultRowHeight="14.4" x14ac:dyDescent="0.3"/>
  <cols>
    <col min="1" max="1" width="17.44140625" bestFit="1" customWidth="1"/>
    <col min="2" max="2" width="23.109375" bestFit="1" customWidth="1"/>
  </cols>
  <sheetData>
    <row r="3" spans="1:2" x14ac:dyDescent="0.3">
      <c r="A3" s="2" t="s">
        <v>322</v>
      </c>
      <c r="B3" t="s">
        <v>323</v>
      </c>
    </row>
    <row r="4" spans="1:2" x14ac:dyDescent="0.3">
      <c r="A4" s="3" t="s">
        <v>186</v>
      </c>
      <c r="B4">
        <v>15</v>
      </c>
    </row>
    <row r="5" spans="1:2" x14ac:dyDescent="0.3">
      <c r="A5" s="3" t="s">
        <v>187</v>
      </c>
      <c r="B5">
        <v>6</v>
      </c>
    </row>
    <row r="6" spans="1:2" x14ac:dyDescent="0.3">
      <c r="A6" s="3" t="s">
        <v>184</v>
      </c>
      <c r="B6">
        <v>13</v>
      </c>
    </row>
    <row r="7" spans="1:2" x14ac:dyDescent="0.3">
      <c r="A7" s="3" t="s">
        <v>13</v>
      </c>
      <c r="B7">
        <v>5</v>
      </c>
    </row>
    <row r="8" spans="1:2" x14ac:dyDescent="0.3">
      <c r="A8" s="3" t="s">
        <v>50</v>
      </c>
      <c r="B8">
        <v>7</v>
      </c>
    </row>
    <row r="9" spans="1:2" x14ac:dyDescent="0.3">
      <c r="A9" s="3" t="s">
        <v>185</v>
      </c>
      <c r="B9">
        <v>2</v>
      </c>
    </row>
    <row r="10" spans="1:2" x14ac:dyDescent="0.3">
      <c r="A10" s="3" t="s">
        <v>297</v>
      </c>
      <c r="B10">
        <v>1</v>
      </c>
    </row>
    <row r="17" spans="1:2" x14ac:dyDescent="0.3">
      <c r="A17" s="2" t="s">
        <v>322</v>
      </c>
      <c r="B17" t="s">
        <v>320</v>
      </c>
    </row>
    <row r="18" spans="1:2" x14ac:dyDescent="0.3">
      <c r="A18" s="3" t="s">
        <v>184</v>
      </c>
      <c r="B18">
        <v>500000</v>
      </c>
    </row>
    <row r="19" spans="1:2" x14ac:dyDescent="0.3">
      <c r="A19" s="3" t="s">
        <v>292</v>
      </c>
      <c r="B19">
        <v>400000</v>
      </c>
    </row>
    <row r="20" spans="1:2" x14ac:dyDescent="0.3">
      <c r="A20" s="3" t="s">
        <v>200</v>
      </c>
      <c r="B20">
        <v>400000</v>
      </c>
    </row>
    <row r="21" spans="1:2" x14ac:dyDescent="0.3">
      <c r="A21" s="3" t="s">
        <v>242</v>
      </c>
      <c r="B21">
        <v>350000</v>
      </c>
    </row>
    <row r="22" spans="1:2" x14ac:dyDescent="0.3">
      <c r="A22" s="3" t="s">
        <v>286</v>
      </c>
      <c r="B22">
        <v>300000</v>
      </c>
    </row>
    <row r="23" spans="1:2" x14ac:dyDescent="0.3">
      <c r="A23" s="3" t="s">
        <v>294</v>
      </c>
      <c r="B23">
        <v>300000</v>
      </c>
    </row>
    <row r="24" spans="1:2" x14ac:dyDescent="0.3">
      <c r="A24" s="3" t="s">
        <v>247</v>
      </c>
      <c r="B24">
        <v>300000</v>
      </c>
    </row>
    <row r="25" spans="1:2" x14ac:dyDescent="0.3">
      <c r="A25" s="3" t="s">
        <v>251</v>
      </c>
      <c r="B25">
        <v>300000</v>
      </c>
    </row>
    <row r="49" spans="1:1" x14ac:dyDescent="0.3">
      <c r="A49" t="s">
        <v>334</v>
      </c>
    </row>
    <row r="50" spans="1:1" x14ac:dyDescent="0.3">
      <c r="A50">
        <v>49</v>
      </c>
    </row>
  </sheetData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F1C82-40D2-4763-88BE-2646957FDDB1}">
  <dimension ref="A1:L50"/>
  <sheetViews>
    <sheetView workbookViewId="0">
      <selection activeCell="D16" sqref="D16"/>
    </sheetView>
  </sheetViews>
  <sheetFormatPr defaultRowHeight="14.4" x14ac:dyDescent="0.3"/>
  <cols>
    <col min="1" max="1" width="26.21875" bestFit="1" customWidth="1"/>
    <col min="2" max="2" width="16" bestFit="1" customWidth="1"/>
    <col min="3" max="3" width="18.77734375" bestFit="1" customWidth="1"/>
    <col min="4" max="4" width="18.6640625" bestFit="1" customWidth="1"/>
    <col min="5" max="5" width="17.88671875" bestFit="1" customWidth="1"/>
    <col min="6" max="6" width="13.77734375" bestFit="1" customWidth="1"/>
    <col min="7" max="7" width="17.21875" bestFit="1" customWidth="1"/>
    <col min="8" max="8" width="10.6640625" bestFit="1" customWidth="1"/>
    <col min="9" max="9" width="38.5546875" bestFit="1" customWidth="1"/>
    <col min="10" max="10" width="16.21875" bestFit="1" customWidth="1"/>
    <col min="11" max="11" width="30.33203125" bestFit="1" customWidth="1"/>
    <col min="12" max="12" width="47.109375" bestFit="1" customWidth="1"/>
  </cols>
  <sheetData>
    <row r="1" spans="1:12" x14ac:dyDescent="0.3">
      <c r="A1" t="s">
        <v>190</v>
      </c>
      <c r="B1" t="s">
        <v>191</v>
      </c>
      <c r="C1" t="s">
        <v>5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183</v>
      </c>
      <c r="K1" t="s">
        <v>198</v>
      </c>
      <c r="L1" t="s">
        <v>199</v>
      </c>
    </row>
    <row r="2" spans="1:12" x14ac:dyDescent="0.3">
      <c r="A2" t="s">
        <v>184</v>
      </c>
      <c r="B2" t="s">
        <v>312</v>
      </c>
      <c r="C2" t="s">
        <v>169</v>
      </c>
      <c r="D2">
        <v>0</v>
      </c>
      <c r="E2">
        <v>500000</v>
      </c>
      <c r="F2" s="1">
        <v>43739</v>
      </c>
      <c r="G2" t="s">
        <v>246</v>
      </c>
      <c r="H2" t="s">
        <v>12</v>
      </c>
      <c r="I2" t="s">
        <v>71</v>
      </c>
      <c r="J2" t="s">
        <v>184</v>
      </c>
      <c r="K2" t="s">
        <v>269</v>
      </c>
      <c r="L2" t="s">
        <v>276</v>
      </c>
    </row>
    <row r="3" spans="1:12" x14ac:dyDescent="0.3">
      <c r="A3" t="s">
        <v>205</v>
      </c>
      <c r="B3" t="s">
        <v>206</v>
      </c>
      <c r="C3" t="s">
        <v>173</v>
      </c>
      <c r="D3">
        <v>200000</v>
      </c>
      <c r="E3">
        <v>30000</v>
      </c>
      <c r="F3" s="1">
        <v>43921</v>
      </c>
      <c r="G3" t="s">
        <v>202</v>
      </c>
      <c r="H3" t="s">
        <v>12</v>
      </c>
      <c r="I3" t="s">
        <v>28</v>
      </c>
      <c r="J3" t="s">
        <v>186</v>
      </c>
      <c r="K3" t="s">
        <v>203</v>
      </c>
      <c r="L3" t="s">
        <v>207</v>
      </c>
    </row>
    <row r="4" spans="1:12" x14ac:dyDescent="0.3">
      <c r="A4" t="s">
        <v>208</v>
      </c>
      <c r="B4" t="s">
        <v>209</v>
      </c>
      <c r="C4" t="s">
        <v>173</v>
      </c>
      <c r="D4">
        <v>0</v>
      </c>
      <c r="E4">
        <v>100000</v>
      </c>
      <c r="F4" s="1">
        <v>44012</v>
      </c>
      <c r="G4" t="s">
        <v>202</v>
      </c>
      <c r="H4" t="s">
        <v>12</v>
      </c>
      <c r="I4" t="s">
        <v>50</v>
      </c>
      <c r="J4" t="s">
        <v>50</v>
      </c>
      <c r="K4" t="s">
        <v>210</v>
      </c>
      <c r="L4" t="s">
        <v>211</v>
      </c>
    </row>
    <row r="5" spans="1:12" x14ac:dyDescent="0.3">
      <c r="A5" t="s">
        <v>212</v>
      </c>
      <c r="B5" t="s">
        <v>213</v>
      </c>
      <c r="C5" t="s">
        <v>173</v>
      </c>
      <c r="D5">
        <v>0</v>
      </c>
      <c r="E5">
        <v>100000</v>
      </c>
      <c r="F5" s="1">
        <v>43921</v>
      </c>
      <c r="G5" t="s">
        <v>202</v>
      </c>
      <c r="H5" t="s">
        <v>12</v>
      </c>
      <c r="I5" t="s">
        <v>50</v>
      </c>
      <c r="J5" t="s">
        <v>50</v>
      </c>
      <c r="K5" t="s">
        <v>210</v>
      </c>
      <c r="L5" t="s">
        <v>211</v>
      </c>
    </row>
    <row r="6" spans="1:12" x14ac:dyDescent="0.3">
      <c r="A6" t="s">
        <v>214</v>
      </c>
      <c r="B6" t="s">
        <v>215</v>
      </c>
      <c r="C6" t="s">
        <v>173</v>
      </c>
      <c r="D6">
        <v>1200000</v>
      </c>
      <c r="E6">
        <v>100000</v>
      </c>
      <c r="F6" s="1">
        <v>43921</v>
      </c>
      <c r="G6" t="s">
        <v>202</v>
      </c>
      <c r="H6" t="s">
        <v>12</v>
      </c>
      <c r="I6" t="s">
        <v>69</v>
      </c>
      <c r="J6" t="s">
        <v>185</v>
      </c>
      <c r="K6" t="s">
        <v>185</v>
      </c>
      <c r="L6" t="s">
        <v>216</v>
      </c>
    </row>
    <row r="7" spans="1:12" x14ac:dyDescent="0.3">
      <c r="A7" t="s">
        <v>217</v>
      </c>
      <c r="B7" t="s">
        <v>218</v>
      </c>
      <c r="C7" t="s">
        <v>173</v>
      </c>
      <c r="D7">
        <v>0</v>
      </c>
      <c r="E7">
        <v>100000</v>
      </c>
      <c r="F7" s="1">
        <v>43982</v>
      </c>
      <c r="G7" t="s">
        <v>202</v>
      </c>
      <c r="H7" t="s">
        <v>12</v>
      </c>
      <c r="I7" t="s">
        <v>13</v>
      </c>
      <c r="J7" t="s">
        <v>13</v>
      </c>
      <c r="K7" t="s">
        <v>219</v>
      </c>
      <c r="L7" t="s">
        <v>220</v>
      </c>
    </row>
    <row r="8" spans="1:12" x14ac:dyDescent="0.3">
      <c r="A8" t="s">
        <v>221</v>
      </c>
      <c r="B8" t="s">
        <v>222</v>
      </c>
      <c r="C8" t="s">
        <v>173</v>
      </c>
      <c r="D8">
        <v>0</v>
      </c>
      <c r="E8">
        <v>100000</v>
      </c>
      <c r="F8" s="1">
        <v>43982</v>
      </c>
      <c r="G8" t="s">
        <v>202</v>
      </c>
      <c r="H8" t="s">
        <v>12</v>
      </c>
      <c r="I8" t="s">
        <v>50</v>
      </c>
      <c r="J8" t="s">
        <v>50</v>
      </c>
      <c r="K8" t="s">
        <v>210</v>
      </c>
      <c r="L8" t="s">
        <v>211</v>
      </c>
    </row>
    <row r="9" spans="1:12" x14ac:dyDescent="0.3">
      <c r="A9" t="s">
        <v>223</v>
      </c>
      <c r="B9" t="s">
        <v>224</v>
      </c>
      <c r="C9" t="s">
        <v>173</v>
      </c>
      <c r="D9">
        <v>0</v>
      </c>
      <c r="E9">
        <v>125000</v>
      </c>
      <c r="F9" s="1">
        <v>44012</v>
      </c>
      <c r="G9" t="s">
        <v>202</v>
      </c>
      <c r="H9" t="s">
        <v>12</v>
      </c>
      <c r="I9" t="s">
        <v>28</v>
      </c>
      <c r="J9" t="s">
        <v>186</v>
      </c>
      <c r="K9" t="s">
        <v>203</v>
      </c>
      <c r="L9" t="s">
        <v>204</v>
      </c>
    </row>
    <row r="10" spans="1:12" x14ac:dyDescent="0.3">
      <c r="A10" t="s">
        <v>225</v>
      </c>
      <c r="B10" t="s">
        <v>226</v>
      </c>
      <c r="C10" t="s">
        <v>173</v>
      </c>
      <c r="D10">
        <v>0</v>
      </c>
      <c r="E10">
        <v>100000</v>
      </c>
      <c r="F10" s="1">
        <v>43921</v>
      </c>
      <c r="G10" t="s">
        <v>202</v>
      </c>
      <c r="H10" t="s">
        <v>12</v>
      </c>
      <c r="I10" t="s">
        <v>50</v>
      </c>
      <c r="J10" t="s">
        <v>50</v>
      </c>
      <c r="K10" t="s">
        <v>210</v>
      </c>
      <c r="L10" t="s">
        <v>211</v>
      </c>
    </row>
    <row r="11" spans="1:12" x14ac:dyDescent="0.3">
      <c r="A11" t="s">
        <v>227</v>
      </c>
      <c r="B11" t="s">
        <v>228</v>
      </c>
      <c r="C11" t="s">
        <v>173</v>
      </c>
      <c r="D11">
        <v>0</v>
      </c>
      <c r="E11">
        <v>200000</v>
      </c>
      <c r="F11" s="1">
        <v>43921</v>
      </c>
      <c r="G11" t="s">
        <v>202</v>
      </c>
      <c r="H11" t="s">
        <v>12</v>
      </c>
      <c r="I11" t="s">
        <v>50</v>
      </c>
      <c r="J11" t="s">
        <v>50</v>
      </c>
      <c r="K11" t="s">
        <v>210</v>
      </c>
      <c r="L11" t="s">
        <v>211</v>
      </c>
    </row>
    <row r="12" spans="1:12" x14ac:dyDescent="0.3">
      <c r="A12" t="s">
        <v>229</v>
      </c>
      <c r="B12" t="s">
        <v>230</v>
      </c>
      <c r="C12" t="s">
        <v>173</v>
      </c>
      <c r="D12">
        <v>0</v>
      </c>
      <c r="E12">
        <v>75000</v>
      </c>
      <c r="F12" s="1">
        <v>43921</v>
      </c>
      <c r="G12" t="s">
        <v>202</v>
      </c>
      <c r="H12" t="s">
        <v>12</v>
      </c>
      <c r="I12" t="s">
        <v>28</v>
      </c>
      <c r="J12" t="s">
        <v>186</v>
      </c>
      <c r="K12" t="s">
        <v>203</v>
      </c>
      <c r="L12" t="s">
        <v>204</v>
      </c>
    </row>
    <row r="13" spans="1:12" x14ac:dyDescent="0.3">
      <c r="A13" t="s">
        <v>231</v>
      </c>
      <c r="B13" t="s">
        <v>232</v>
      </c>
      <c r="C13" t="s">
        <v>173</v>
      </c>
      <c r="D13">
        <v>0</v>
      </c>
      <c r="E13">
        <v>25000</v>
      </c>
      <c r="F13" s="1">
        <v>43921</v>
      </c>
      <c r="G13" t="s">
        <v>202</v>
      </c>
      <c r="H13" t="s">
        <v>12</v>
      </c>
      <c r="I13" t="s">
        <v>28</v>
      </c>
      <c r="J13" t="s">
        <v>186</v>
      </c>
      <c r="K13" t="s">
        <v>203</v>
      </c>
      <c r="L13" t="s">
        <v>207</v>
      </c>
    </row>
    <row r="14" spans="1:12" x14ac:dyDescent="0.3">
      <c r="A14" t="s">
        <v>233</v>
      </c>
      <c r="B14" t="s">
        <v>234</v>
      </c>
      <c r="C14" t="s">
        <v>173</v>
      </c>
      <c r="D14">
        <v>2000000</v>
      </c>
      <c r="E14">
        <v>150000</v>
      </c>
      <c r="F14" s="1">
        <v>43982</v>
      </c>
      <c r="G14" t="s">
        <v>202</v>
      </c>
      <c r="H14" t="s">
        <v>12</v>
      </c>
      <c r="I14" t="s">
        <v>28</v>
      </c>
      <c r="J14" t="s">
        <v>186</v>
      </c>
      <c r="K14" t="s">
        <v>203</v>
      </c>
      <c r="L14" t="s">
        <v>204</v>
      </c>
    </row>
    <row r="15" spans="1:12" x14ac:dyDescent="0.3">
      <c r="A15" t="s">
        <v>235</v>
      </c>
      <c r="B15" t="s">
        <v>236</v>
      </c>
      <c r="C15" t="s">
        <v>173</v>
      </c>
      <c r="D15">
        <v>500000</v>
      </c>
      <c r="E15">
        <v>75000</v>
      </c>
      <c r="F15" s="1">
        <v>43982</v>
      </c>
      <c r="G15" t="s">
        <v>202</v>
      </c>
      <c r="H15" t="s">
        <v>12</v>
      </c>
      <c r="I15" t="s">
        <v>13</v>
      </c>
      <c r="J15" t="s">
        <v>13</v>
      </c>
      <c r="K15" t="s">
        <v>219</v>
      </c>
      <c r="L15" t="s">
        <v>237</v>
      </c>
    </row>
    <row r="16" spans="1:12" x14ac:dyDescent="0.3">
      <c r="A16" t="s">
        <v>200</v>
      </c>
      <c r="B16" t="s">
        <v>201</v>
      </c>
      <c r="C16" t="s">
        <v>169</v>
      </c>
      <c r="D16">
        <v>8000000</v>
      </c>
      <c r="E16">
        <v>400000</v>
      </c>
      <c r="F16" s="1">
        <v>43782</v>
      </c>
      <c r="G16" t="s">
        <v>202</v>
      </c>
      <c r="H16" t="s">
        <v>12</v>
      </c>
      <c r="I16" t="s">
        <v>28</v>
      </c>
      <c r="J16" t="s">
        <v>186</v>
      </c>
      <c r="K16" t="s">
        <v>203</v>
      </c>
      <c r="L16" t="s">
        <v>204</v>
      </c>
    </row>
    <row r="17" spans="1:12" x14ac:dyDescent="0.3">
      <c r="A17" t="s">
        <v>240</v>
      </c>
      <c r="B17" t="s">
        <v>241</v>
      </c>
      <c r="C17" t="s">
        <v>178</v>
      </c>
      <c r="D17">
        <v>1400000</v>
      </c>
      <c r="E17">
        <v>100000</v>
      </c>
      <c r="F17" s="1">
        <v>43808</v>
      </c>
      <c r="G17" t="s">
        <v>202</v>
      </c>
      <c r="H17" t="s">
        <v>12</v>
      </c>
      <c r="I17" t="s">
        <v>28</v>
      </c>
      <c r="J17" t="s">
        <v>186</v>
      </c>
      <c r="K17" t="s">
        <v>203</v>
      </c>
      <c r="L17" t="s">
        <v>204</v>
      </c>
    </row>
    <row r="18" spans="1:12" x14ac:dyDescent="0.3">
      <c r="A18" t="s">
        <v>242</v>
      </c>
      <c r="B18" t="s">
        <v>243</v>
      </c>
      <c r="C18" t="s">
        <v>178</v>
      </c>
      <c r="D18">
        <v>4500000</v>
      </c>
      <c r="E18">
        <v>350000</v>
      </c>
      <c r="F18" s="1">
        <v>43810</v>
      </c>
      <c r="G18" t="s">
        <v>202</v>
      </c>
      <c r="H18" t="s">
        <v>12</v>
      </c>
      <c r="I18" t="s">
        <v>28</v>
      </c>
      <c r="J18" t="s">
        <v>185</v>
      </c>
      <c r="K18" t="s">
        <v>185</v>
      </c>
      <c r="L18" t="s">
        <v>204</v>
      </c>
    </row>
    <row r="19" spans="1:12" x14ac:dyDescent="0.3">
      <c r="A19" t="s">
        <v>251</v>
      </c>
      <c r="B19" t="s">
        <v>252</v>
      </c>
      <c r="C19" t="s">
        <v>169</v>
      </c>
      <c r="D19">
        <v>6000000</v>
      </c>
      <c r="E19">
        <v>300000</v>
      </c>
      <c r="F19" s="1">
        <v>43800</v>
      </c>
      <c r="G19" t="s">
        <v>202</v>
      </c>
      <c r="H19" t="s">
        <v>12</v>
      </c>
      <c r="I19" t="s">
        <v>28</v>
      </c>
      <c r="J19" t="s">
        <v>186</v>
      </c>
      <c r="K19" t="s">
        <v>203</v>
      </c>
      <c r="L19" t="s">
        <v>204</v>
      </c>
    </row>
    <row r="20" spans="1:12" x14ac:dyDescent="0.3">
      <c r="A20" t="s">
        <v>247</v>
      </c>
      <c r="B20" t="s">
        <v>248</v>
      </c>
      <c r="C20" t="s">
        <v>178</v>
      </c>
      <c r="D20">
        <v>4500000</v>
      </c>
      <c r="E20">
        <v>300000</v>
      </c>
      <c r="F20" s="1">
        <v>43767</v>
      </c>
      <c r="G20" t="s">
        <v>202</v>
      </c>
      <c r="H20" t="s">
        <v>12</v>
      </c>
      <c r="I20" t="s">
        <v>28</v>
      </c>
      <c r="J20" t="s">
        <v>186</v>
      </c>
      <c r="K20" t="s">
        <v>203</v>
      </c>
      <c r="L20" t="s">
        <v>204</v>
      </c>
    </row>
    <row r="21" spans="1:12" x14ac:dyDescent="0.3">
      <c r="A21" t="s">
        <v>244</v>
      </c>
      <c r="B21" t="s">
        <v>245</v>
      </c>
      <c r="C21" t="s">
        <v>169</v>
      </c>
      <c r="D21">
        <v>9500000</v>
      </c>
      <c r="E21">
        <v>200000</v>
      </c>
      <c r="F21" s="1">
        <v>43738</v>
      </c>
      <c r="G21" t="s">
        <v>246</v>
      </c>
      <c r="H21" t="s">
        <v>12</v>
      </c>
      <c r="I21" t="s">
        <v>28</v>
      </c>
      <c r="J21" t="s">
        <v>186</v>
      </c>
      <c r="K21" t="s">
        <v>203</v>
      </c>
      <c r="L21" t="s">
        <v>204</v>
      </c>
    </row>
    <row r="22" spans="1:12" x14ac:dyDescent="0.3">
      <c r="A22" t="s">
        <v>238</v>
      </c>
      <c r="B22" t="s">
        <v>239</v>
      </c>
      <c r="C22" t="s">
        <v>169</v>
      </c>
      <c r="D22">
        <v>2500000</v>
      </c>
      <c r="E22">
        <v>125000</v>
      </c>
      <c r="F22" s="1">
        <v>43800</v>
      </c>
      <c r="G22" t="s">
        <v>202</v>
      </c>
      <c r="H22" t="s">
        <v>12</v>
      </c>
      <c r="I22" t="s">
        <v>28</v>
      </c>
      <c r="J22" t="s">
        <v>186</v>
      </c>
      <c r="K22" t="s">
        <v>203</v>
      </c>
      <c r="L22" t="s">
        <v>204</v>
      </c>
    </row>
    <row r="23" spans="1:12" x14ac:dyDescent="0.3">
      <c r="A23" t="s">
        <v>253</v>
      </c>
      <c r="B23" t="s">
        <v>254</v>
      </c>
      <c r="C23" t="s">
        <v>178</v>
      </c>
      <c r="D23">
        <v>600000</v>
      </c>
      <c r="E23">
        <v>100000</v>
      </c>
      <c r="F23" s="1">
        <v>43799</v>
      </c>
      <c r="G23" t="s">
        <v>202</v>
      </c>
      <c r="H23" t="s">
        <v>12</v>
      </c>
      <c r="I23" t="s">
        <v>156</v>
      </c>
      <c r="J23" t="s">
        <v>186</v>
      </c>
      <c r="K23" t="s">
        <v>203</v>
      </c>
      <c r="L23" t="s">
        <v>204</v>
      </c>
    </row>
    <row r="24" spans="1:12" x14ac:dyDescent="0.3">
      <c r="A24" t="s">
        <v>255</v>
      </c>
      <c r="B24" t="s">
        <v>256</v>
      </c>
      <c r="C24" t="s">
        <v>178</v>
      </c>
      <c r="D24">
        <v>210000</v>
      </c>
      <c r="E24">
        <v>35000</v>
      </c>
      <c r="F24" s="1">
        <v>43799</v>
      </c>
      <c r="G24" t="s">
        <v>202</v>
      </c>
      <c r="H24" t="s">
        <v>12</v>
      </c>
      <c r="I24" t="s">
        <v>156</v>
      </c>
      <c r="J24" t="s">
        <v>186</v>
      </c>
      <c r="K24" t="s">
        <v>203</v>
      </c>
      <c r="L24" t="s">
        <v>207</v>
      </c>
    </row>
    <row r="25" spans="1:12" x14ac:dyDescent="0.3">
      <c r="A25" t="s">
        <v>257</v>
      </c>
      <c r="B25" t="s">
        <v>258</v>
      </c>
      <c r="C25" t="s">
        <v>178</v>
      </c>
      <c r="D25">
        <v>300000</v>
      </c>
      <c r="E25">
        <v>49500</v>
      </c>
      <c r="F25" s="1">
        <v>43738</v>
      </c>
      <c r="G25" t="s">
        <v>246</v>
      </c>
      <c r="H25" t="s">
        <v>12</v>
      </c>
      <c r="I25" t="s">
        <v>13</v>
      </c>
      <c r="J25" t="s">
        <v>13</v>
      </c>
      <c r="K25" t="s">
        <v>219</v>
      </c>
      <c r="L25" t="s">
        <v>220</v>
      </c>
    </row>
    <row r="26" spans="1:12" x14ac:dyDescent="0.3">
      <c r="A26" t="s">
        <v>259</v>
      </c>
      <c r="B26" t="s">
        <v>260</v>
      </c>
      <c r="C26" t="s">
        <v>178</v>
      </c>
      <c r="D26">
        <v>300000</v>
      </c>
      <c r="E26">
        <v>49500</v>
      </c>
      <c r="F26" s="1">
        <v>43738</v>
      </c>
      <c r="G26" t="s">
        <v>246</v>
      </c>
      <c r="H26" t="s">
        <v>12</v>
      </c>
      <c r="I26" t="s">
        <v>13</v>
      </c>
      <c r="J26" t="s">
        <v>13</v>
      </c>
      <c r="K26" t="s">
        <v>219</v>
      </c>
      <c r="L26" t="s">
        <v>261</v>
      </c>
    </row>
    <row r="27" spans="1:12" x14ac:dyDescent="0.3">
      <c r="A27" t="s">
        <v>262</v>
      </c>
      <c r="B27" t="s">
        <v>263</v>
      </c>
      <c r="C27" t="s">
        <v>178</v>
      </c>
      <c r="D27">
        <v>5000000</v>
      </c>
      <c r="E27">
        <v>250000</v>
      </c>
      <c r="F27" s="1">
        <v>43799</v>
      </c>
      <c r="G27" t="s">
        <v>202</v>
      </c>
      <c r="H27" t="s">
        <v>12</v>
      </c>
      <c r="I27" t="s">
        <v>28</v>
      </c>
      <c r="J27" t="s">
        <v>186</v>
      </c>
      <c r="K27" t="s">
        <v>203</v>
      </c>
      <c r="L27" t="s">
        <v>204</v>
      </c>
    </row>
    <row r="28" spans="1:12" x14ac:dyDescent="0.3">
      <c r="A28" t="s">
        <v>249</v>
      </c>
      <c r="B28" t="s">
        <v>250</v>
      </c>
      <c r="C28" t="s">
        <v>169</v>
      </c>
      <c r="D28">
        <v>0</v>
      </c>
      <c r="E28">
        <v>100000</v>
      </c>
      <c r="F28" s="1">
        <v>43784</v>
      </c>
      <c r="G28" t="s">
        <v>202</v>
      </c>
      <c r="H28" t="s">
        <v>12</v>
      </c>
      <c r="I28" t="s">
        <v>28</v>
      </c>
      <c r="J28" t="s">
        <v>186</v>
      </c>
      <c r="K28" t="s">
        <v>203</v>
      </c>
      <c r="L28" t="s">
        <v>204</v>
      </c>
    </row>
    <row r="29" spans="1:12" x14ac:dyDescent="0.3">
      <c r="A29" t="s">
        <v>267</v>
      </c>
      <c r="B29" t="s">
        <v>268</v>
      </c>
      <c r="C29" t="s">
        <v>173</v>
      </c>
      <c r="D29">
        <v>90000000</v>
      </c>
      <c r="E29">
        <v>200000</v>
      </c>
      <c r="F29" s="1">
        <v>44074</v>
      </c>
      <c r="G29" t="s">
        <v>202</v>
      </c>
      <c r="H29" t="s">
        <v>12</v>
      </c>
      <c r="I29" t="s">
        <v>71</v>
      </c>
      <c r="J29" t="s">
        <v>184</v>
      </c>
      <c r="K29" t="s">
        <v>269</v>
      </c>
      <c r="L29" t="s">
        <v>270</v>
      </c>
    </row>
    <row r="30" spans="1:12" x14ac:dyDescent="0.3">
      <c r="A30" t="s">
        <v>50</v>
      </c>
      <c r="B30" t="s">
        <v>264</v>
      </c>
      <c r="C30" t="s">
        <v>169</v>
      </c>
      <c r="D30">
        <v>0</v>
      </c>
      <c r="E30">
        <v>100000</v>
      </c>
      <c r="F30" s="1">
        <v>43769</v>
      </c>
      <c r="G30" t="s">
        <v>246</v>
      </c>
      <c r="H30" t="s">
        <v>12</v>
      </c>
      <c r="I30" t="s">
        <v>50</v>
      </c>
      <c r="J30" t="s">
        <v>50</v>
      </c>
      <c r="K30" t="s">
        <v>265</v>
      </c>
      <c r="L30" t="s">
        <v>266</v>
      </c>
    </row>
    <row r="31" spans="1:12" x14ac:dyDescent="0.3">
      <c r="A31" t="s">
        <v>274</v>
      </c>
      <c r="B31" t="s">
        <v>275</v>
      </c>
      <c r="C31" t="s">
        <v>173</v>
      </c>
      <c r="D31">
        <v>0</v>
      </c>
      <c r="E31">
        <v>50000</v>
      </c>
      <c r="F31" s="1">
        <v>43921</v>
      </c>
      <c r="G31" t="s">
        <v>202</v>
      </c>
      <c r="H31" t="s">
        <v>12</v>
      </c>
      <c r="I31" t="s">
        <v>71</v>
      </c>
      <c r="J31" t="s">
        <v>184</v>
      </c>
      <c r="K31" t="s">
        <v>269</v>
      </c>
      <c r="L31" t="s">
        <v>276</v>
      </c>
    </row>
    <row r="32" spans="1:12" x14ac:dyDescent="0.3">
      <c r="A32" t="s">
        <v>277</v>
      </c>
      <c r="B32" t="s">
        <v>278</v>
      </c>
      <c r="C32" t="s">
        <v>173</v>
      </c>
      <c r="D32">
        <v>300000</v>
      </c>
      <c r="E32">
        <v>30000</v>
      </c>
      <c r="F32" s="1">
        <v>43921</v>
      </c>
      <c r="G32" t="s">
        <v>202</v>
      </c>
      <c r="H32" t="s">
        <v>12</v>
      </c>
      <c r="I32" t="s">
        <v>44</v>
      </c>
      <c r="J32" t="s">
        <v>187</v>
      </c>
      <c r="K32" t="s">
        <v>187</v>
      </c>
      <c r="L32" t="s">
        <v>279</v>
      </c>
    </row>
    <row r="33" spans="1:12" x14ac:dyDescent="0.3">
      <c r="A33" t="s">
        <v>280</v>
      </c>
      <c r="B33" t="s">
        <v>281</v>
      </c>
      <c r="C33" t="s">
        <v>173</v>
      </c>
      <c r="D33">
        <v>0</v>
      </c>
      <c r="E33">
        <v>200000</v>
      </c>
      <c r="F33" s="1">
        <v>43921</v>
      </c>
      <c r="G33" t="s">
        <v>202</v>
      </c>
      <c r="H33" t="s">
        <v>12</v>
      </c>
      <c r="I33" t="s">
        <v>71</v>
      </c>
      <c r="J33" t="s">
        <v>184</v>
      </c>
      <c r="K33" t="s">
        <v>269</v>
      </c>
      <c r="L33" t="s">
        <v>276</v>
      </c>
    </row>
    <row r="34" spans="1:12" x14ac:dyDescent="0.3">
      <c r="A34" t="s">
        <v>282</v>
      </c>
      <c r="B34" t="s">
        <v>283</v>
      </c>
      <c r="C34" t="s">
        <v>173</v>
      </c>
      <c r="D34">
        <v>300000</v>
      </c>
      <c r="E34">
        <v>50000</v>
      </c>
      <c r="F34" s="1">
        <v>43921</v>
      </c>
      <c r="G34" t="s">
        <v>202</v>
      </c>
      <c r="H34" t="s">
        <v>12</v>
      </c>
      <c r="I34" t="s">
        <v>71</v>
      </c>
      <c r="J34" t="s">
        <v>184</v>
      </c>
      <c r="K34" t="s">
        <v>269</v>
      </c>
      <c r="L34" t="s">
        <v>276</v>
      </c>
    </row>
    <row r="35" spans="1:12" x14ac:dyDescent="0.3">
      <c r="A35" t="s">
        <v>284</v>
      </c>
      <c r="B35" t="s">
        <v>285</v>
      </c>
      <c r="C35" t="s">
        <v>173</v>
      </c>
      <c r="D35">
        <v>1000000</v>
      </c>
      <c r="E35">
        <v>100000</v>
      </c>
      <c r="F35" s="1">
        <v>44043</v>
      </c>
      <c r="G35" t="s">
        <v>202</v>
      </c>
      <c r="H35" t="s">
        <v>12</v>
      </c>
      <c r="I35" t="s">
        <v>71</v>
      </c>
      <c r="J35" t="s">
        <v>184</v>
      </c>
      <c r="K35" t="s">
        <v>269</v>
      </c>
      <c r="L35" t="s">
        <v>276</v>
      </c>
    </row>
    <row r="36" spans="1:12" x14ac:dyDescent="0.3">
      <c r="A36" t="s">
        <v>286</v>
      </c>
      <c r="B36" t="s">
        <v>287</v>
      </c>
      <c r="C36" t="s">
        <v>173</v>
      </c>
      <c r="D36">
        <v>0</v>
      </c>
      <c r="E36">
        <v>300000</v>
      </c>
      <c r="F36" s="1">
        <v>44012</v>
      </c>
      <c r="G36" t="s">
        <v>202</v>
      </c>
      <c r="H36" t="s">
        <v>12</v>
      </c>
      <c r="I36" t="s">
        <v>71</v>
      </c>
      <c r="J36" t="s">
        <v>184</v>
      </c>
      <c r="K36" t="s">
        <v>269</v>
      </c>
      <c r="L36" t="s">
        <v>276</v>
      </c>
    </row>
    <row r="37" spans="1:12" x14ac:dyDescent="0.3">
      <c r="A37" t="s">
        <v>288</v>
      </c>
      <c r="B37" t="s">
        <v>289</v>
      </c>
      <c r="C37" t="s">
        <v>173</v>
      </c>
      <c r="D37">
        <v>0</v>
      </c>
      <c r="E37">
        <v>200000</v>
      </c>
      <c r="F37" s="1">
        <v>44012</v>
      </c>
      <c r="G37" t="s">
        <v>202</v>
      </c>
      <c r="H37" t="s">
        <v>12</v>
      </c>
      <c r="I37" t="s">
        <v>71</v>
      </c>
      <c r="J37" t="s">
        <v>184</v>
      </c>
      <c r="K37" t="s">
        <v>269</v>
      </c>
      <c r="L37" t="s">
        <v>276</v>
      </c>
    </row>
    <row r="38" spans="1:12" x14ac:dyDescent="0.3">
      <c r="A38" t="s">
        <v>290</v>
      </c>
      <c r="B38" t="s">
        <v>291</v>
      </c>
      <c r="C38" t="s">
        <v>173</v>
      </c>
      <c r="D38">
        <v>0</v>
      </c>
      <c r="E38">
        <v>200000</v>
      </c>
      <c r="F38" s="1">
        <v>44012</v>
      </c>
      <c r="G38" t="s">
        <v>202</v>
      </c>
      <c r="H38" t="s">
        <v>12</v>
      </c>
      <c r="I38" t="s">
        <v>71</v>
      </c>
      <c r="J38" t="s">
        <v>184</v>
      </c>
      <c r="K38" t="s">
        <v>269</v>
      </c>
      <c r="L38" t="s">
        <v>276</v>
      </c>
    </row>
    <row r="39" spans="1:12" x14ac:dyDescent="0.3">
      <c r="A39" t="s">
        <v>292</v>
      </c>
      <c r="B39" t="s">
        <v>293</v>
      </c>
      <c r="C39" t="s">
        <v>173</v>
      </c>
      <c r="D39">
        <v>0</v>
      </c>
      <c r="E39">
        <v>400000</v>
      </c>
      <c r="F39" s="1">
        <v>44012</v>
      </c>
      <c r="G39" t="s">
        <v>202</v>
      </c>
      <c r="H39" t="s">
        <v>12</v>
      </c>
      <c r="I39" t="s">
        <v>71</v>
      </c>
      <c r="J39" t="s">
        <v>184</v>
      </c>
      <c r="K39" t="s">
        <v>269</v>
      </c>
      <c r="L39" t="s">
        <v>276</v>
      </c>
    </row>
    <row r="40" spans="1:12" x14ac:dyDescent="0.3">
      <c r="A40" t="s">
        <v>294</v>
      </c>
      <c r="B40" t="s">
        <v>295</v>
      </c>
      <c r="C40" t="s">
        <v>173</v>
      </c>
      <c r="D40">
        <v>0</v>
      </c>
      <c r="E40">
        <v>300000</v>
      </c>
      <c r="F40" s="1">
        <v>44012</v>
      </c>
      <c r="G40" t="s">
        <v>202</v>
      </c>
      <c r="H40" t="s">
        <v>12</v>
      </c>
      <c r="I40" t="s">
        <v>296</v>
      </c>
      <c r="J40" t="s">
        <v>297</v>
      </c>
      <c r="K40" t="s">
        <v>298</v>
      </c>
      <c r="L40" t="s">
        <v>299</v>
      </c>
    </row>
    <row r="41" spans="1:12" x14ac:dyDescent="0.3">
      <c r="A41" t="s">
        <v>300</v>
      </c>
      <c r="B41" t="s">
        <v>301</v>
      </c>
      <c r="C41" t="s">
        <v>173</v>
      </c>
      <c r="D41">
        <v>500000</v>
      </c>
      <c r="E41">
        <v>50000</v>
      </c>
      <c r="F41" s="1">
        <v>43830</v>
      </c>
      <c r="G41" t="s">
        <v>202</v>
      </c>
      <c r="H41" t="s">
        <v>12</v>
      </c>
      <c r="I41" t="s">
        <v>44</v>
      </c>
      <c r="J41" t="s">
        <v>187</v>
      </c>
      <c r="K41" t="s">
        <v>187</v>
      </c>
      <c r="L41" t="s">
        <v>279</v>
      </c>
    </row>
    <row r="42" spans="1:12" x14ac:dyDescent="0.3">
      <c r="A42" t="s">
        <v>302</v>
      </c>
      <c r="B42" t="s">
        <v>303</v>
      </c>
      <c r="C42" t="s">
        <v>173</v>
      </c>
      <c r="D42">
        <v>1000000</v>
      </c>
      <c r="E42">
        <v>100000</v>
      </c>
      <c r="F42" s="1">
        <v>43738</v>
      </c>
      <c r="G42" t="s">
        <v>202</v>
      </c>
      <c r="H42" t="s">
        <v>12</v>
      </c>
      <c r="I42" t="s">
        <v>44</v>
      </c>
      <c r="J42" t="s">
        <v>187</v>
      </c>
      <c r="K42" t="s">
        <v>187</v>
      </c>
      <c r="L42" t="s">
        <v>279</v>
      </c>
    </row>
    <row r="43" spans="1:12" x14ac:dyDescent="0.3">
      <c r="A43" t="s">
        <v>304</v>
      </c>
      <c r="B43" t="s">
        <v>305</v>
      </c>
      <c r="C43" t="s">
        <v>178</v>
      </c>
      <c r="D43">
        <v>500000</v>
      </c>
      <c r="E43">
        <v>62000</v>
      </c>
      <c r="F43" s="1">
        <v>43738</v>
      </c>
      <c r="G43" t="s">
        <v>202</v>
      </c>
      <c r="H43" t="s">
        <v>12</v>
      </c>
      <c r="I43" t="s">
        <v>44</v>
      </c>
      <c r="J43" t="s">
        <v>187</v>
      </c>
      <c r="K43" t="s">
        <v>187</v>
      </c>
      <c r="L43" t="s">
        <v>279</v>
      </c>
    </row>
    <row r="44" spans="1:12" x14ac:dyDescent="0.3">
      <c r="A44" t="s">
        <v>306</v>
      </c>
      <c r="B44" t="s">
        <v>307</v>
      </c>
      <c r="C44" t="s">
        <v>178</v>
      </c>
      <c r="D44">
        <v>300000</v>
      </c>
      <c r="E44">
        <v>37500</v>
      </c>
      <c r="F44" s="1">
        <v>43738</v>
      </c>
      <c r="G44" t="s">
        <v>202</v>
      </c>
      <c r="H44" t="s">
        <v>12</v>
      </c>
      <c r="I44" t="s">
        <v>44</v>
      </c>
      <c r="J44" t="s">
        <v>187</v>
      </c>
      <c r="K44" t="s">
        <v>187</v>
      </c>
      <c r="L44" t="s">
        <v>279</v>
      </c>
    </row>
    <row r="45" spans="1:12" x14ac:dyDescent="0.3">
      <c r="A45" t="s">
        <v>308</v>
      </c>
      <c r="B45" t="s">
        <v>309</v>
      </c>
      <c r="C45" t="s">
        <v>169</v>
      </c>
      <c r="D45">
        <v>700000</v>
      </c>
      <c r="E45">
        <v>100000</v>
      </c>
      <c r="F45" s="1">
        <v>43830</v>
      </c>
      <c r="G45" t="s">
        <v>202</v>
      </c>
      <c r="H45" t="s">
        <v>12</v>
      </c>
      <c r="I45" t="s">
        <v>71</v>
      </c>
      <c r="J45" t="s">
        <v>184</v>
      </c>
      <c r="K45" t="s">
        <v>269</v>
      </c>
      <c r="L45" t="s">
        <v>276</v>
      </c>
    </row>
    <row r="46" spans="1:12" x14ac:dyDescent="0.3">
      <c r="A46" t="s">
        <v>310</v>
      </c>
      <c r="B46" t="s">
        <v>311</v>
      </c>
      <c r="C46" t="s">
        <v>178</v>
      </c>
      <c r="D46">
        <v>800000</v>
      </c>
      <c r="E46">
        <v>50000</v>
      </c>
      <c r="F46" s="1">
        <v>43738</v>
      </c>
      <c r="G46" t="s">
        <v>202</v>
      </c>
      <c r="H46" t="s">
        <v>12</v>
      </c>
      <c r="I46" t="s">
        <v>44</v>
      </c>
      <c r="J46" t="s">
        <v>187</v>
      </c>
      <c r="K46" t="s">
        <v>187</v>
      </c>
      <c r="L46" t="s">
        <v>279</v>
      </c>
    </row>
    <row r="47" spans="1:12" x14ac:dyDescent="0.3">
      <c r="A47" t="s">
        <v>315</v>
      </c>
      <c r="B47" t="s">
        <v>316</v>
      </c>
      <c r="C47" t="s">
        <v>169</v>
      </c>
      <c r="D47">
        <v>0</v>
      </c>
      <c r="E47">
        <v>50000</v>
      </c>
      <c r="F47" s="1">
        <v>43738</v>
      </c>
      <c r="G47" t="s">
        <v>273</v>
      </c>
      <c r="H47" t="s">
        <v>12</v>
      </c>
      <c r="I47" t="s">
        <v>71</v>
      </c>
      <c r="J47" t="s">
        <v>184</v>
      </c>
      <c r="K47" t="s">
        <v>269</v>
      </c>
      <c r="L47" t="s">
        <v>276</v>
      </c>
    </row>
    <row r="48" spans="1:12" x14ac:dyDescent="0.3">
      <c r="A48" t="s">
        <v>313</v>
      </c>
      <c r="B48" t="s">
        <v>314</v>
      </c>
      <c r="C48" t="s">
        <v>173</v>
      </c>
      <c r="D48">
        <v>1000000</v>
      </c>
      <c r="E48">
        <v>100000</v>
      </c>
      <c r="F48" s="1">
        <v>43830</v>
      </c>
      <c r="G48" t="s">
        <v>202</v>
      </c>
      <c r="H48" t="s">
        <v>12</v>
      </c>
      <c r="I48" t="s">
        <v>71</v>
      </c>
      <c r="J48" t="s">
        <v>184</v>
      </c>
      <c r="K48" t="s">
        <v>269</v>
      </c>
      <c r="L48" t="s">
        <v>276</v>
      </c>
    </row>
    <row r="49" spans="1:12" x14ac:dyDescent="0.3">
      <c r="A49" t="s">
        <v>271</v>
      </c>
      <c r="B49" t="s">
        <v>272</v>
      </c>
      <c r="C49" t="s">
        <v>169</v>
      </c>
      <c r="D49">
        <v>0</v>
      </c>
      <c r="E49">
        <v>10000</v>
      </c>
      <c r="F49" s="1">
        <v>43738</v>
      </c>
      <c r="G49" t="s">
        <v>273</v>
      </c>
      <c r="H49" t="s">
        <v>12</v>
      </c>
      <c r="I49" t="s">
        <v>50</v>
      </c>
      <c r="J49" t="s">
        <v>50</v>
      </c>
      <c r="K49" t="s">
        <v>265</v>
      </c>
      <c r="L49" t="s">
        <v>265</v>
      </c>
    </row>
    <row r="50" spans="1:12" x14ac:dyDescent="0.3">
      <c r="A50" t="s">
        <v>317</v>
      </c>
      <c r="B50" t="s">
        <v>318</v>
      </c>
      <c r="C50" t="s">
        <v>173</v>
      </c>
      <c r="D50">
        <v>0</v>
      </c>
      <c r="E50">
        <v>50000</v>
      </c>
      <c r="F50" s="1">
        <v>43921</v>
      </c>
      <c r="G50" t="s">
        <v>202</v>
      </c>
      <c r="H50" t="s">
        <v>12</v>
      </c>
      <c r="I50" t="s">
        <v>13</v>
      </c>
      <c r="J50" t="s">
        <v>13</v>
      </c>
      <c r="K50" t="s">
        <v>219</v>
      </c>
      <c r="L50" t="s">
        <v>319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a c 1 8 f 6 - d 0 7 8 - 4 7 8 4 - 8 c d 1 - f 5 5 c 3 f 0 f e 9 d 1 "   x m l n s = " h t t p : / / s c h e m a s . m i c r o s o f t . c o m / D a t a M a s h u p " > A A A A A B 8 I A A B Q S w M E F A A C A A g A u L g m V 9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L i 4 J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u C Z X q Q S s 0 B g F A A C Q K A A A E w A c A E Z v c m 1 1 b G F z L 1 N l Y 3 R p b 2 4 x L m 0 g o h g A K K A U A A A A A A A A A A A A A A A A A A A A A A A A A A A A 7 V p R b 9 s 2 E H 4 P k P 9 A K C 8 O p h m O V 2 z Y h j y k i Z d l 6 5 w t 9 r q H N B B o 6 W p z o U i B p J w Y R v 7 7 S E m W J Y t S n D Q 2 s E J B g d h 3 R 9 7 H 4 9 3 H I 1 M J v i K c o V H 6 + + T n w 4 P D A z n D A g J E 2 J w T H 7 x + r 9 / r n f S / O + m 9 O 0 G n i I I 6 P E D 6 Z 8 R j 4 Y O W D B 5 9 o N 1 / u L i f c H 7 f + Y V Q 6 J 5 z p o A p 2 X E u f v p E m I w F Z t o 4 E v x f 7 e r T V S 7 5 M 5 N k 3 r q P V D 4 6 x y 5 i M a U u U i K G Y z f 1 Z 8 P j j W Y A S m N I w S x v r x S E p 4 7 N 1 H F / J y w 4 d Z I R z t 3 T 7 Q V W + C 6 b + 8 j R O E K u 9 L J / B R y A k I 6 e d I w n e i m Z J p N 3 6 m G 4 6 D a z P a N 0 5 G O K h T w 1 K 7 g 7 z t 2 c z z C b a i / j R Q R r F 2 M d C / m Z i / C c 0 z h k R i k 7 F k z u c p m v j c X h B I T j o i u m v n / X N W O e X L T W B 1 i B 1 i o t R + Z z o h Q w B x a D p 4 x D n O y 5 Z y x W h g o e V W I 4 M b s z 8 x g O q z q p Q S Y j p 4 L H U U V 9 5 v s 8 Z k q n B f j a b l 6 d g D C f h + D 5 F E t Z U f q U 6 M S x e 4 4 4 J f 5 i v f R E i 9 k i 9 R s a t 7 a A J N 6 C 2 B K T p + P D A 8 K s m 1 M s h V D v L m F T j x K p 9 l Q P m c u G e q g F V V M U t f Z v V R n P A N p P e T y f f U 2 p P a V 8 g q m H l d 6 s A K C a n a s 1 v j a T s D / b X c 5 M B L 8 H g a d N L J r b F H e o V 5 M y d u O 3 y p c m K P t J l l d z T a a U C q u 4 m i R r r V B 2 H s 4 s d J L V 6 A U P Y l + 9 m m G / g L 4 b y T n n 2 E S c x u Z Z k n 3 R w S O A w Y M u w Z r Q U h x J 8 A R g y Z l F q Y k n j o x T S 1 y f 1 p l z a V a u c + G G P x T S M 5 F 2 N v K q E h L j a e n g 0 E Q B T D l / 0 H T X H c V h 5 z a N j s 7 Q V X g o N R O v 4 l Q A c B F H O g E M T p S m 6 R p F r k o V n Q 2 0 L s p 8 m 1 / o W z 0 8 W j j r i W 8 g 5 P N 8 1 s L i U k U m 7 t g Q u M v i l G U + 2 5 y 2 S G l T X 4 Q e j y I u V M y I W u z p g L x e e 2 y g u 0 Z w N a z X O O a t y G 8 L Y P v h w C I G K 1 8 U D U j w C j K K B I Q k D j 1 c 0 6 C t u K F O 7 1 M u r W d u w m Z K H y A 1 / F e l v g h 8 g q l a W D A 2 E e 5 K K + N J j Y U g 8 t 4 L Q G F C y 6 S 1 Z V 9 w 1 J x 1 q N M / d t p a a m u p r a X n a 2 l 8 O d 5 d q V y x g M x J E G O K 3 s f B F J R E a q o a q u b I G Q 6 / G e h / A 2 T G o k k w 1 Y d s k p 8 6 S 1 G a n k 6 l c B o H v V X h b I d t P 7 X z 3 p 5 m g z C i f A G A h r Z 6 G s K D b o s o 9 K 2 a d I O q R X A u u J R I A q V o E k 8 D m 8 l N 2 o Z a p 3 g q t l u m z K 3 t l l G s 2 6 1 y T 7 n c w G e + O b X Q C k L H D m 4 l c c r Y t m w F N x f h F j a j E v 9 C y A u + / m Y R m S d b e s 3 o A o 2 A 6 l q x + c 4 M O 1 V 4 2 a Z t r L e 4 N v 3 5 T C l B J n H C X c 5 H T G N w t u 3 q n 4 O Y 8 G 8 + f d r l j 8 9 u L g f j a q O f e C 7 0 + V l 7 X 2 S n E p g i O 1 0 N P 7 a v q O 0 r 6 t f 1 i l o h n W s 1 A 1 E t / 7 T q a m l x c 0 0 r N F t f 3 e 3 u a + 7 w u h K v r 8 4 H X 3 K P / w O E g f 9 X D I J A A c 8 Q p M 6 4 3 z i x 3 N + r W L R 3 m 9 j B C Q W b W U z R d T / A Z 3 W t y U m s / Q 8 e I 8 y C 9 F 1 x 7 T 2 V J p / z R 4 Q N p P n s 6 V N G s s V a 0 E 2 + l I i s 5 K J 8 Z T F U t t u L S c t n L Z + 1 f L Z z P t u q c U k Y x P 6 g Z y G 9 F T f Y s O o L W q X b c r R w W 7 I z p g 1 k l 8 L K p 8 z b u G T f t a y 7 + v 5 C H i / 5 / 1 / w e C G N I 4 p 9 P S 7 t m Q t X g U S e S D s b M N y E b H / o / 9 j T P 2 5 m K U p D 3 I 1 4 l p + M S y 4 t / 7 O g P T b a Y + M r P T b e 5 A 9 M 3 V 0 x + Z G p 2 h 1 3 b u 0 7 W f t O 1 r 6 T t e 9 k L 3 s n + w 9 Q S w E C L Q A U A A I A C A C 4 u C Z X 3 l s / y K U A A A D 1 A A A A E g A A A A A A A A A A A A A A A A A A A A A A Q 2 9 u Z m l n L 1 B h Y 2 t h Z 2 U u e G 1 s U E s B A i 0 A F A A C A A g A u L g m V w / K 6 a u k A A A A 6 Q A A A B M A A A A A A A A A A A A A A A A A 8 Q A A A F t D b 2 5 0 Z W 5 0 X 1 R 5 c G V z X S 5 4 b W x Q S w E C L Q A U A A I A C A C 4 u C Z X q Q S s 0 B g F A A C Q K A A A E w A A A A A A A A A A A A A A A A D i A Q A A R m 9 y b X V s Y X M v U 2 V j d G l v b j E u b V B L B Q Y A A A A A A w A D A M I A A A B H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8 h Q A A A A A A A B q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b n Z v a W N l X z I w M j A w M T I z M T A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n Z v a W N l X z I w M j A w M T I z M T A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R U M D Q 6 N T k 6 M j k u N T A 5 N D k 2 M 1 o i I C 8 + P E V u d H J 5 I F R 5 c G U 9 I k Z p b G x D b 2 x 1 b W 5 U e X B l c y I g V m F s d W U 9 I n N B d 2 t H Q m d Z R 0 J n W U F B d 2 s 9 I i A v P j x F b n R y e S B U e X B l P S J G a W x s Q 2 9 s d W 1 u T m F t Z X M i I F Z h b H V l P S J z W y Z x d W 9 0 O 2 l u d m 9 p Y 2 V f b n V t Y m V y J n F 1 b 3 Q 7 L C Z x d W 9 0 O 2 l u d m 9 p Y 2 V f Z G F 0 Z S Z x d W 9 0 O y w m c X V v d D t y Z X Z l b n V l X 3 R y Y W 5 z Y W N 0 a W 9 u X 3 R 5 c G U m c X V v d D s s J n F 1 b 3 Q 7 Y n J h b m N o X 2 5 h b W U m c X V v d D s s J n F 1 b 3 Q 7 c 2 9 s d X R p b 2 5 f Z 3 J v d X A m c X V v d D s s J n F 1 b 3 Q 7 Q W N j b 3 V u d C B F e G V j d X R p d m U m c X V v d D s s J n F 1 b 3 Q 7 a W 5 j b 2 1 l X 2 N s Y X N z J n F 1 b 3 Q 7 L C Z x d W 9 0 O 2 N s a W V u d F 9 u Y W 1 l J n F 1 b 3 Q 7 L C Z x d W 9 0 O 3 B v b G l j e V 9 u d W 1 i Z X I m c X V v d D s s J n F 1 b 3 Q 7 Q W 1 v d W 5 0 J n F 1 b 3 Q 7 L C Z x d W 9 0 O 2 l u Y 2 9 t Z V 9 k d W V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Z v a W N l X z I w M j A w M T I z M T A 0 M S 9 D a G F u Z 2 V k I F R 5 c G U u e 2 l u d m 9 p Y 2 V f b n V t Y m V y L D B 9 J n F 1 b 3 Q 7 L C Z x d W 9 0 O 1 N l Y 3 R p b 2 4 x L 2 l u d m 9 p Y 2 V f M j A y M D A x M j M x M D Q x L 0 N o Y W 5 n Z W Q g V H l w Z S 5 7 a W 5 2 b 2 l j Z V 9 k Y X R l L D F 9 J n F 1 b 3 Q 7 L C Z x d W 9 0 O 1 N l Y 3 R p b 2 4 x L 2 l u d m 9 p Y 2 V f M j A y M D A x M j M x M D Q x L 0 N o Y W 5 n Z W Q g V H l w Z S 5 7 c m V 2 Z W 5 1 Z V 9 0 c m F u c 2 F j d G l v b l 9 0 e X B l L D J 9 J n F 1 b 3 Q 7 L C Z x d W 9 0 O 1 N l Y 3 R p b 2 4 x L 2 l u d m 9 p Y 2 V f M j A y M D A x M j M x M D Q x L 0 N o Y W 5 n Z W Q g V H l w Z S 5 7 Y n J h b m N o X 2 5 h b W U s M 3 0 m c X V v d D s s J n F 1 b 3 Q 7 U 2 V j d G l v b j E v a W 5 2 b 2 l j Z V 8 y M D I w M D E y M z E w N D E v Q 2 h h b m d l Z C B U e X B l L n t z b 2 x 1 d G l v b l 9 n c m 9 1 c C w 0 f S Z x d W 9 0 O y w m c X V v d D t T Z W N 0 a W 9 u M S 9 p b n Z v a W N l X z I w M j A w M T I z M T A 0 M S 9 D a G F u Z 2 V k I F R 5 c G U u e 0 F j Y 2 9 1 b n Q g R X h l Y 3 V 0 a X Z l L D V 9 J n F 1 b 3 Q 7 L C Z x d W 9 0 O 1 N l Y 3 R p b 2 4 x L 2 l u d m 9 p Y 2 V f M j A y M D A x M j M x M D Q x L 0 N o Y W 5 n Z W Q g V H l w Z S 5 7 a W 5 j b 2 1 l X 2 N s Y X N z L D Z 9 J n F 1 b 3 Q 7 L C Z x d W 9 0 O 1 N l Y 3 R p b 2 4 x L 2 l u d m 9 p Y 2 V f M j A y M D A x M j M x M D Q x L 0 N o Y W 5 n Z W Q g V H l w Z S 5 7 Y 2 x p Z W 5 0 X 2 5 h b W U s N 3 0 m c X V v d D s s J n F 1 b 3 Q 7 U 2 V j d G l v b j E v a W 5 2 b 2 l j Z V 8 y M D I w M D E y M z E w N D E v Q 2 h h b m d l Z C B U e X B l L n t w b 2 x p Y 3 l f b n V t Y m V y L D h 9 J n F 1 b 3 Q 7 L C Z x d W 9 0 O 1 N l Y 3 R p b 2 4 x L 2 l u d m 9 p Y 2 V f M j A y M D A x M j M x M D Q x L 0 N o Y W 5 n Z W Q g V H l w Z S 5 7 Q W 1 v d W 5 0 L D l 9 J n F 1 b 3 Q 7 L C Z x d W 9 0 O 1 N l Y 3 R p b 2 4 x L 2 l u d m 9 p Y 2 V f M j A y M D A x M j M x M D Q x L 0 N o Y W 5 n Z W Q g V H l w Z S 5 7 a W 5 j b 2 1 l X 2 R 1 Z V 9 k Y X R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W 5 2 b 2 l j Z V 8 y M D I w M D E y M z E w N D E v Q 2 h h b m d l Z C B U e X B l L n t p b n Z v a W N l X 2 5 1 b W J l c i w w f S Z x d W 9 0 O y w m c X V v d D t T Z W N 0 a W 9 u M S 9 p b n Z v a W N l X z I w M j A w M T I z M T A 0 M S 9 D a G F u Z 2 V k I F R 5 c G U u e 2 l u d m 9 p Y 2 V f Z G F 0 Z S w x f S Z x d W 9 0 O y w m c X V v d D t T Z W N 0 a W 9 u M S 9 p b n Z v a W N l X z I w M j A w M T I z M T A 0 M S 9 D a G F u Z 2 V k I F R 5 c G U u e 3 J l d m V u d W V f d H J h b n N h Y 3 R p b 2 5 f d H l w Z S w y f S Z x d W 9 0 O y w m c X V v d D t T Z W N 0 a W 9 u M S 9 p b n Z v a W N l X z I w M j A w M T I z M T A 0 M S 9 D a G F u Z 2 V k I F R 5 c G U u e 2 J y Y W 5 j a F 9 u Y W 1 l L D N 9 J n F 1 b 3 Q 7 L C Z x d W 9 0 O 1 N l Y 3 R p b 2 4 x L 2 l u d m 9 p Y 2 V f M j A y M D A x M j M x M D Q x L 0 N o Y W 5 n Z W Q g V H l w Z S 5 7 c 2 9 s d X R p b 2 5 f Z 3 J v d X A s N H 0 m c X V v d D s s J n F 1 b 3 Q 7 U 2 V j d G l v b j E v a W 5 2 b 2 l j Z V 8 y M D I w M D E y M z E w N D E v Q 2 h h b m d l Z C B U e X B l L n t B Y 2 N v d W 5 0 I E V 4 Z W N 1 d G l 2 Z S w 1 f S Z x d W 9 0 O y w m c X V v d D t T Z W N 0 a W 9 u M S 9 p b n Z v a W N l X z I w M j A w M T I z M T A 0 M S 9 D a G F u Z 2 V k I F R 5 c G U u e 2 l u Y 2 9 t Z V 9 j b G F z c y w 2 f S Z x d W 9 0 O y w m c X V v d D t T Z W N 0 a W 9 u M S 9 p b n Z v a W N l X z I w M j A w M T I z M T A 0 M S 9 D a G F u Z 2 V k I F R 5 c G U u e 2 N s a W V u d F 9 u Y W 1 l L D d 9 J n F 1 b 3 Q 7 L C Z x d W 9 0 O 1 N l Y 3 R p b 2 4 x L 2 l u d m 9 p Y 2 V f M j A y M D A x M j M x M D Q x L 0 N o Y W 5 n Z W Q g V H l w Z S 5 7 c G 9 s a W N 5 X 2 5 1 b W J l c i w 4 f S Z x d W 9 0 O y w m c X V v d D t T Z W N 0 a W 9 u M S 9 p b n Z v a W N l X z I w M j A w M T I z M T A 0 M S 9 D a G F u Z 2 V k I F R 5 c G U u e 0 F t b 3 V u d C w 5 f S Z x d W 9 0 O y w m c X V v d D t T Z W N 0 a W 9 u M S 9 p b n Z v a W N l X z I w M j A w M T I z M T A 0 M S 9 D a G F u Z 2 V k I F R 5 c G U u e 2 l u Y 2 9 t Z V 9 k d W V f Z G F 0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m 9 p Y 2 V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L 2 l u d m 9 p Y 2 V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V 0 a W 5 n X 2 x p c 3 R f M j A y M D A x M j M x M D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l Z X R p b m d f b G l z d F 8 y M D I w M D E y M z E w N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R U M D U 6 M D M 6 N D g u M j Y 2 N T Q 4 M l o i I C 8 + P E V u d H J 5 I F R 5 c G U 9 I k Z p b G x D b 2 x 1 b W 5 U e X B l c y I g V m F s d W U 9 I n N C Z 1 l H Q 1 E 9 P S I g L z 4 8 R W 5 0 c n k g V H l w Z T 0 i R m l s b E N v b H V t b k 5 h b W V z I i B W Y W x 1 Z T 0 i c 1 s m c X V v d D t B Y 2 N v d W 5 0 I E V 4 Z W N 1 d G l 2 Z S Z x d W 9 0 O y w m c X V v d D t i c m F u Y 2 h f b m F t Z S Z x d W 9 0 O y w m c X V v d D t n b G 9 i Y W x f Y X R 0 Z W 5 k Z W V z J n F 1 b 3 Q 7 L C Z x d W 9 0 O 2 1 l Z X R p b m d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X R p b m d f b G l z d F 8 y M D I w M D E y M z E w N D E v Q 2 h h b m d l Z C B U e X B l L n t B Y 2 N v d W 5 0 I E V 4 Z W N 1 d G l 2 Z S w w f S Z x d W 9 0 O y w m c X V v d D t T Z W N 0 a W 9 u M S 9 t Z W V 0 a W 5 n X 2 x p c 3 R f M j A y M D A x M j M x M D Q x L 0 N o Y W 5 n Z W Q g V H l w Z S 5 7 Y n J h b m N o X 2 5 h b W U s M X 0 m c X V v d D s s J n F 1 b 3 Q 7 U 2 V j d G l v b j E v b W V l d G l u Z 1 9 s a X N 0 X z I w M j A w M T I z M T A 0 M S 9 D a G F u Z 2 V k I F R 5 c G U u e 2 d s b 2 J h b F 9 h d H R l b m R l Z X M s M n 0 m c X V v d D s s J n F 1 b 3 Q 7 U 2 V j d G l v b j E v b W V l d G l u Z 1 9 s a X N 0 X z I w M j A w M T I z M T A 0 M S 9 D a G F u Z 2 V k I F R 5 c G U u e 2 1 l Z X R p b m d f Z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Z W V 0 a W 5 n X 2 x p c 3 R f M j A y M D A x M j M x M D Q x L 0 N o Y W 5 n Z W Q g V H l w Z S 5 7 Q W N j b 3 V u d C B F e G V j d X R p d m U s M H 0 m c X V v d D s s J n F 1 b 3 Q 7 U 2 V j d G l v b j E v b W V l d G l u Z 1 9 s a X N 0 X z I w M j A w M T I z M T A 0 M S 9 D a G F u Z 2 V k I F R 5 c G U u e 2 J y Y W 5 j a F 9 u Y W 1 l L D F 9 J n F 1 b 3 Q 7 L C Z x d W 9 0 O 1 N l Y 3 R p b 2 4 x L 2 1 l Z X R p b m d f b G l z d F 8 y M D I w M D E y M z E w N D E v Q 2 h h b m d l Z C B U e X B l L n t n b G 9 i Y W x f Y X R 0 Z W 5 k Z W V z L D J 9 J n F 1 b 3 Q 7 L C Z x d W 9 0 O 1 N l Y 3 R p b 2 4 x L 2 1 l Z X R p b m d f b G l z d F 8 y M D I w M D E y M z E w N D E v Q 2 h h b m d l Z C B U e X B l L n t t Z W V 0 a W 5 n X 2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Z X R p b m d f b G l z d F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t Z W V 0 a W 5 n X 2 x p c 3 R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V 0 a W 5 n X 2 x p c 3 R f M j A y M D A x M j M x M D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2 N y b V 9 v c H B v c n R 1 b m l 0 e V 8 y M D I w M D E y M z E w N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R U M D U 6 M j E 6 N D E u M D A y N j Q 5 O V o i I C 8 + P E V u d H J 5 I F R 5 c G U 9 I k Z p b G x D b 2 x 1 b W 5 U e X B l c y I g V m F s d W U 9 I n N C Z 1 l H Q X d N S k J n W U d C Z 1 l H I i A v P j x F b n R y e S B U e X B l P S J G a W x s Q 2 9 s d W 1 u T m F t Z X M i I F Z h b H V l P S J z W y Z x d W 9 0 O 2 9 w c G 9 y d H V u a X R 5 X 2 5 h b W U m c X V v d D s s J n F 1 b 3 Q 7 b 3 B w b 3 J 0 d W 5 p d H l f a W Q m c X V v d D s s J n F 1 b 3 Q 7 Q W N j b 3 V u d C B F e G V j d X R p d m U m c X V v d D s s J n F 1 b 3 Q 7 c H J l b W l 1 b V 9 h b W 9 1 b n Q m c X V v d D s s J n F 1 b 3 Q 7 c m V 2 Z W 5 1 Z V 9 h b W 9 1 b n Q m c X V v d D s s J n F 1 b 3 Q 7 Y 2 x v c 2 l u Z 1 9 k Y X R l J n F 1 b 3 Q 7 L C Z x d W 9 0 O 3 N 0 Y W d l J n F 1 b 3 Q 7 L C Z x d W 9 0 O 2 J y Y W 5 j a C Z x d W 9 0 O y w m c X V v d D t z c G V j a W F s d H k m c X V v d D s s J n F 1 b 3 Q 7 c H J v Z H V j d F 9 n c m 9 1 c C Z x d W 9 0 O y w m c X V v d D t w c m 9 k d W N 0 X 3 N 1 Y l 9 n c m 9 1 c C Z x d W 9 0 O y w m c X V v d D t y a X N r X 2 R l d G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N y b V 9 v c H B v c n R 1 b m l 0 e V 8 y M D I w M D E y M z E w N D E v Q 2 h h b m d l Z C B U e X B l L n t v c H B v c n R 1 b m l 0 e V 9 u Y W 1 l L D B 9 J n F 1 b 3 Q 7 L C Z x d W 9 0 O 1 N l Y 3 R p b 2 4 x L 2 d j c m 1 f b 3 B w b 3 J 0 d W 5 p d H l f M j A y M D A x M j M x M D Q x L 0 N o Y W 5 n Z W Q g V H l w Z S 5 7 b 3 B w b 3 J 0 d W 5 p d H l f a W Q s M X 0 m c X V v d D s s J n F 1 b 3 Q 7 U 2 V j d G l v b j E v Z 2 N y b V 9 v c H B v c n R 1 b m l 0 e V 8 y M D I w M D E y M z E w N D E v Q 2 h h b m d l Z C B U e X B l L n t B Y 2 N v d W 5 0 I E V 4 Z W N 1 d G l 2 Z S w y f S Z x d W 9 0 O y w m c X V v d D t T Z W N 0 a W 9 u M S 9 n Y 3 J t X 2 9 w c G 9 y d H V u a X R 5 X z I w M j A w M T I z M T A 0 M S 9 D a G F u Z 2 V k I F R 5 c G U u e 3 B y Z W 1 p d W 1 f Y W 1 v d W 5 0 L D N 9 J n F 1 b 3 Q 7 L C Z x d W 9 0 O 1 N l Y 3 R p b 2 4 x L 2 d j c m 1 f b 3 B w b 3 J 0 d W 5 p d H l f M j A y M D A x M j M x M D Q x L 0 N o Y W 5 n Z W Q g V H l w Z S 5 7 c m V 2 Z W 5 1 Z V 9 h b W 9 1 b n Q s N H 0 m c X V v d D s s J n F 1 b 3 Q 7 U 2 V j d G l v b j E v Z 2 N y b V 9 v c H B v c n R 1 b m l 0 e V 8 y M D I w M D E y M z E w N D E v Q 2 h h b m d l Z C B U e X B l L n t j b G 9 z a W 5 n X 2 R h d G U s N X 0 m c X V v d D s s J n F 1 b 3 Q 7 U 2 V j d G l v b j E v Z 2 N y b V 9 v c H B v c n R 1 b m l 0 e V 8 y M D I w M D E y M z E w N D E v Q 2 h h b m d l Z C B U e X B l L n t z d G F n Z S w 2 f S Z x d W 9 0 O y w m c X V v d D t T Z W N 0 a W 9 u M S 9 n Y 3 J t X 2 9 w c G 9 y d H V u a X R 5 X z I w M j A w M T I z M T A 0 M S 9 D a G F u Z 2 V k I F R 5 c G U u e 2 J y Y W 5 j a C w 3 f S Z x d W 9 0 O y w m c X V v d D t T Z W N 0 a W 9 u M S 9 n Y 3 J t X 2 9 w c G 9 y d H V u a X R 5 X z I w M j A w M T I z M T A 0 M S 9 D a G F u Z 2 V k I F R 5 c G U u e 3 N w Z W N p Y W x 0 e S w 4 f S Z x d W 9 0 O y w m c X V v d D t T Z W N 0 a W 9 u M S 9 n Y 3 J t X 2 9 w c G 9 y d H V u a X R 5 X z I w M j A w M T I z M T A 0 M S 9 D a G F u Z 2 V k I F R 5 c G U u e 3 B y b 2 R 1 Y 3 R f Z 3 J v d X A s O X 0 m c X V v d D s s J n F 1 b 3 Q 7 U 2 V j d G l v b j E v Z 2 N y b V 9 v c H B v c n R 1 b m l 0 e V 8 y M D I w M D E y M z E w N D E v Q 2 h h b m d l Z C B U e X B l L n t w c m 9 k d W N 0 X 3 N 1 Y l 9 n c m 9 1 c C w x M H 0 m c X V v d D s s J n F 1 b 3 Q 7 U 2 V j d G l v b j E v Z 2 N y b V 9 v c H B v c n R 1 b m l 0 e V 8 y M D I w M D E y M z E w N D E v Q 2 h h b m d l Z C B U e X B l L n t y a X N r X 2 R l d G F p b H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Y 3 J t X 2 9 w c G 9 y d H V u a X R 5 X z I w M j A w M T I z M T A 0 M S 9 D a G F u Z 2 V k I F R 5 c G U u e 2 9 w c G 9 y d H V u a X R 5 X 2 5 h b W U s M H 0 m c X V v d D s s J n F 1 b 3 Q 7 U 2 V j d G l v b j E v Z 2 N y b V 9 v c H B v c n R 1 b m l 0 e V 8 y M D I w M D E y M z E w N D E v Q 2 h h b m d l Z C B U e X B l L n t v c H B v c n R 1 b m l 0 e V 9 p Z C w x f S Z x d W 9 0 O y w m c X V v d D t T Z W N 0 a W 9 u M S 9 n Y 3 J t X 2 9 w c G 9 y d H V u a X R 5 X z I w M j A w M T I z M T A 0 M S 9 D a G F u Z 2 V k I F R 5 c G U u e 0 F j Y 2 9 1 b n Q g R X h l Y 3 V 0 a X Z l L D J 9 J n F 1 b 3 Q 7 L C Z x d W 9 0 O 1 N l Y 3 R p b 2 4 x L 2 d j c m 1 f b 3 B w b 3 J 0 d W 5 p d H l f M j A y M D A x M j M x M D Q x L 0 N o Y W 5 n Z W Q g V H l w Z S 5 7 c H J l b W l 1 b V 9 h b W 9 1 b n Q s M 3 0 m c X V v d D s s J n F 1 b 3 Q 7 U 2 V j d G l v b j E v Z 2 N y b V 9 v c H B v c n R 1 b m l 0 e V 8 y M D I w M D E y M z E w N D E v Q 2 h h b m d l Z C B U e X B l L n t y Z X Z l b n V l X 2 F t b 3 V u d C w 0 f S Z x d W 9 0 O y w m c X V v d D t T Z W N 0 a W 9 u M S 9 n Y 3 J t X 2 9 w c G 9 y d H V u a X R 5 X z I w M j A w M T I z M T A 0 M S 9 D a G F u Z 2 V k I F R 5 c G U u e 2 N s b 3 N p b m d f Z G F 0 Z S w 1 f S Z x d W 9 0 O y w m c X V v d D t T Z W N 0 a W 9 u M S 9 n Y 3 J t X 2 9 w c G 9 y d H V u a X R 5 X z I w M j A w M T I z M T A 0 M S 9 D a G F u Z 2 V k I F R 5 c G U u e 3 N 0 Y W d l L D Z 9 J n F 1 b 3 Q 7 L C Z x d W 9 0 O 1 N l Y 3 R p b 2 4 x L 2 d j c m 1 f b 3 B w b 3 J 0 d W 5 p d H l f M j A y M D A x M j M x M D Q x L 0 N o Y W 5 n Z W Q g V H l w Z S 5 7 Y n J h b m N o L D d 9 J n F 1 b 3 Q 7 L C Z x d W 9 0 O 1 N l Y 3 R p b 2 4 x L 2 d j c m 1 f b 3 B w b 3 J 0 d W 5 p d H l f M j A y M D A x M j M x M D Q x L 0 N o Y W 5 n Z W Q g V H l w Z S 5 7 c 3 B l Y 2 l h b H R 5 L D h 9 J n F 1 b 3 Q 7 L C Z x d W 9 0 O 1 N l Y 3 R p b 2 4 x L 2 d j c m 1 f b 3 B w b 3 J 0 d W 5 p d H l f M j A y M D A x M j M x M D Q x L 0 N o Y W 5 n Z W Q g V H l w Z S 5 7 c H J v Z H V j d F 9 n c m 9 1 c C w 5 f S Z x d W 9 0 O y w m c X V v d D t T Z W N 0 a W 9 u M S 9 n Y 3 J t X 2 9 w c G 9 y d H V u a X R 5 X z I w M j A w M T I z M T A 0 M S 9 D a G F u Z 2 V k I F R 5 c G U u e 3 B y b 2 R 1 Y 3 R f c 3 V i X 2 d y b 3 V w L D E w f S Z x d W 9 0 O y w m c X V v d D t T Z W N 0 a W 9 u M S 9 n Y 3 J t X 2 9 w c G 9 y d H V u a X R 5 X z I w M j A w M T I z M T A 0 M S 9 D a G F u Z 2 V k I F R 5 c G U u e 3 J p c 2 t f Z G V 0 Y W l s c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j c m 1 f b 3 B w b 3 J 0 d W 5 p d H l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L 2 d j c m 1 f b 3 B w b 3 J 0 d W 5 p d H l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Y 3 J t X 2 9 w c G 9 y d H V u a X R 5 X z I w M j A w M T I z M T A 0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N l Q w N T o z M z o x N i 4 5 M D k 0 M j M x W i I g L z 4 8 R W 5 0 c n k g V H l w Z T 0 i R m l s b E N v b H V t b l R 5 c G V z I i B W Y W x 1 Z T 0 i c 0 J n W U d B d 0 1 K Q m d Z R 0 J n W U c i I C 8 + P E V u d H J 5 I F R 5 c G U 9 I k Z p b G x D b 2 x 1 b W 5 O Y W 1 l c y I g V m F s d W U 9 I n N b J n F 1 b 3 Q 7 b 3 B w b 3 J 0 d W 5 p d H l f b m F t Z S Z x d W 9 0 O y w m c X V v d D t v c H B v c n R 1 b m l 0 e V 9 p Z C Z x d W 9 0 O y w m c X V v d D t B Y 2 N v d W 5 0 I E V 4 Z W N 1 d G l 2 Z S Z x d W 9 0 O y w m c X V v d D t w c m V t a X V t X 2 F t b 3 V u d C Z x d W 9 0 O y w m c X V v d D t y Z X Z l b n V l X 2 F t b 3 V u d C Z x d W 9 0 O y w m c X V v d D t j b G 9 z a W 5 n X 2 R h d G U m c X V v d D s s J n F 1 b 3 Q 7 c 3 R h Z 2 U m c X V v d D s s J n F 1 b 3 Q 7 Y n J h b m N o J n F 1 b 3 Q 7 L C Z x d W 9 0 O 3 N w Z W N p Y W x 0 e S Z x d W 9 0 O y w m c X V v d D t w c m 9 k d W N 0 X 2 d y b 3 V w J n F 1 b 3 Q 7 L C Z x d W 9 0 O 3 B y b 2 R 1 Y 3 R f c 3 V i X 2 d y b 3 V w J n F 1 b 3 Q 7 L C Z x d W 9 0 O 3 J p c 2 t f Z G V 0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3 J t X 2 9 w c G 9 y d H V u a X R 5 X z I w M j A w M T I z M T A 0 M S A o M i k v Q 2 h h b m d l Z C B U e X B l L n t v c H B v c n R 1 b m l 0 e V 9 u Y W 1 l L D B 9 J n F 1 b 3 Q 7 L C Z x d W 9 0 O 1 N l Y 3 R p b 2 4 x L 2 d j c m 1 f b 3 B w b 3 J 0 d W 5 p d H l f M j A y M D A x M j M x M D Q x I C g y K S 9 D a G F u Z 2 V k I F R 5 c G U u e 2 9 w c G 9 y d H V u a X R 5 X 2 l k L D F 9 J n F 1 b 3 Q 7 L C Z x d W 9 0 O 1 N l Y 3 R p b 2 4 x L 2 d j c m 1 f b 3 B w b 3 J 0 d W 5 p d H l f M j A y M D A x M j M x M D Q x I C g y K S 9 D a G F u Z 2 V k I F R 5 c G U u e 0 F j Y 2 9 1 b n Q g R X h l Y 3 V 0 a X Z l L D J 9 J n F 1 b 3 Q 7 L C Z x d W 9 0 O 1 N l Y 3 R p b 2 4 x L 2 d j c m 1 f b 3 B w b 3 J 0 d W 5 p d H l f M j A y M D A x M j M x M D Q x I C g y K S 9 D a G F u Z 2 V k I F R 5 c G U u e 3 B y Z W 1 p d W 1 f Y W 1 v d W 5 0 L D N 9 J n F 1 b 3 Q 7 L C Z x d W 9 0 O 1 N l Y 3 R p b 2 4 x L 2 d j c m 1 f b 3 B w b 3 J 0 d W 5 p d H l f M j A y M D A x M j M x M D Q x I C g y K S 9 D a G F u Z 2 V k I F R 5 c G U u e 3 J l d m V u d W V f Y W 1 v d W 5 0 L D R 9 J n F 1 b 3 Q 7 L C Z x d W 9 0 O 1 N l Y 3 R p b 2 4 x L 2 d j c m 1 f b 3 B w b 3 J 0 d W 5 p d H l f M j A y M D A x M j M x M D Q x I C g y K S 9 D a G F u Z 2 V k I F R 5 c G U u e 2 N s b 3 N p b m d f Z G F 0 Z S w 1 f S Z x d W 9 0 O y w m c X V v d D t T Z W N 0 a W 9 u M S 9 n Y 3 J t X 2 9 w c G 9 y d H V u a X R 5 X z I w M j A w M T I z M T A 0 M S A o M i k v Q 2 h h b m d l Z C B U e X B l L n t z d G F n Z S w 2 f S Z x d W 9 0 O y w m c X V v d D t T Z W N 0 a W 9 u M S 9 n Y 3 J t X 2 9 w c G 9 y d H V u a X R 5 X z I w M j A w M T I z M T A 0 M S A o M i k v Q 2 h h b m d l Z C B U e X B l L n t i c m F u Y 2 g s N 3 0 m c X V v d D s s J n F 1 b 3 Q 7 U 2 V j d G l v b j E v Z 2 N y b V 9 v c H B v c n R 1 b m l 0 e V 8 y M D I w M D E y M z E w N D E g K D I p L 0 N o Y W 5 n Z W Q g V H l w Z S 5 7 c 3 B l Y 2 l h b H R 5 L D h 9 J n F 1 b 3 Q 7 L C Z x d W 9 0 O 1 N l Y 3 R p b 2 4 x L 2 d j c m 1 f b 3 B w b 3 J 0 d W 5 p d H l f M j A y M D A x M j M x M D Q x I C g y K S 9 D a G F u Z 2 V k I F R 5 c G U u e 3 B y b 2 R 1 Y 3 R f Z 3 J v d X A s O X 0 m c X V v d D s s J n F 1 b 3 Q 7 U 2 V j d G l v b j E v Z 2 N y b V 9 v c H B v c n R 1 b m l 0 e V 8 y M D I w M D E y M z E w N D E g K D I p L 0 N o Y W 5 n Z W Q g V H l w Z S 5 7 c H J v Z H V j d F 9 z d W J f Z 3 J v d X A s M T B 9 J n F 1 b 3 Q 7 L C Z x d W 9 0 O 1 N l Y 3 R p b 2 4 x L 2 d j c m 1 f b 3 B w b 3 J 0 d W 5 p d H l f M j A y M D A x M j M x M D Q x I C g y K S 9 D a G F u Z 2 V k I F R 5 c G U u e 3 J p c 2 t f Z G V 0 Y W l s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d j c m 1 f b 3 B w b 3 J 0 d W 5 p d H l f M j A y M D A x M j M x M D Q x I C g y K S 9 D a G F u Z 2 V k I F R 5 c G U u e 2 9 w c G 9 y d H V u a X R 5 X 2 5 h b W U s M H 0 m c X V v d D s s J n F 1 b 3 Q 7 U 2 V j d G l v b j E v Z 2 N y b V 9 v c H B v c n R 1 b m l 0 e V 8 y M D I w M D E y M z E w N D E g K D I p L 0 N o Y W 5 n Z W Q g V H l w Z S 5 7 b 3 B w b 3 J 0 d W 5 p d H l f a W Q s M X 0 m c X V v d D s s J n F 1 b 3 Q 7 U 2 V j d G l v b j E v Z 2 N y b V 9 v c H B v c n R 1 b m l 0 e V 8 y M D I w M D E y M z E w N D E g K D I p L 0 N o Y W 5 n Z W Q g V H l w Z S 5 7 Q W N j b 3 V u d C B F e G V j d X R p d m U s M n 0 m c X V v d D s s J n F 1 b 3 Q 7 U 2 V j d G l v b j E v Z 2 N y b V 9 v c H B v c n R 1 b m l 0 e V 8 y M D I w M D E y M z E w N D E g K D I p L 0 N o Y W 5 n Z W Q g V H l w Z S 5 7 c H J l b W l 1 b V 9 h b W 9 1 b n Q s M 3 0 m c X V v d D s s J n F 1 b 3 Q 7 U 2 V j d G l v b j E v Z 2 N y b V 9 v c H B v c n R 1 b m l 0 e V 8 y M D I w M D E y M z E w N D E g K D I p L 0 N o Y W 5 n Z W Q g V H l w Z S 5 7 c m V 2 Z W 5 1 Z V 9 h b W 9 1 b n Q s N H 0 m c X V v d D s s J n F 1 b 3 Q 7 U 2 V j d G l v b j E v Z 2 N y b V 9 v c H B v c n R 1 b m l 0 e V 8 y M D I w M D E y M z E w N D E g K D I p L 0 N o Y W 5 n Z W Q g V H l w Z S 5 7 Y 2 x v c 2 l u Z 1 9 k Y X R l L D V 9 J n F 1 b 3 Q 7 L C Z x d W 9 0 O 1 N l Y 3 R p b 2 4 x L 2 d j c m 1 f b 3 B w b 3 J 0 d W 5 p d H l f M j A y M D A x M j M x M D Q x I C g y K S 9 D a G F u Z 2 V k I F R 5 c G U u e 3 N 0 Y W d l L D Z 9 J n F 1 b 3 Q 7 L C Z x d W 9 0 O 1 N l Y 3 R p b 2 4 x L 2 d j c m 1 f b 3 B w b 3 J 0 d W 5 p d H l f M j A y M D A x M j M x M D Q x I C g y K S 9 D a G F u Z 2 V k I F R 5 c G U u e 2 J y Y W 5 j a C w 3 f S Z x d W 9 0 O y w m c X V v d D t T Z W N 0 a W 9 u M S 9 n Y 3 J t X 2 9 w c G 9 y d H V u a X R 5 X z I w M j A w M T I z M T A 0 M S A o M i k v Q 2 h h b m d l Z C B U e X B l L n t z c G V j a W F s d H k s O H 0 m c X V v d D s s J n F 1 b 3 Q 7 U 2 V j d G l v b j E v Z 2 N y b V 9 v c H B v c n R 1 b m l 0 e V 8 y M D I w M D E y M z E w N D E g K D I p L 0 N o Y W 5 n Z W Q g V H l w Z S 5 7 c H J v Z H V j d F 9 n c m 9 1 c C w 5 f S Z x d W 9 0 O y w m c X V v d D t T Z W N 0 a W 9 u M S 9 n Y 3 J t X 2 9 w c G 9 y d H V u a X R 5 X z I w M j A w M T I z M T A 0 M S A o M i k v Q 2 h h b m d l Z C B U e X B l L n t w c m 9 k d W N 0 X 3 N 1 Y l 9 n c m 9 1 c C w x M H 0 m c X V v d D s s J n F 1 b 3 Q 7 U 2 V j d G l v b j E v Z 2 N y b V 9 v c H B v c n R 1 b m l 0 e V 8 y M D I w M D E y M z E w N D E g K D I p L 0 N o Y W 5 n Z W Q g V H l w Z S 5 7 c m l z a 1 9 k Z X R h a W x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N y b V 9 v c H B v c n R 1 b m l 0 e V 8 y M D I w M D E y M z E w N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l M j A o M i k v Z 2 N y b V 9 v c H B v c n R 1 b m l 0 e V 8 y M D I w M D E y M z E w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R 1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N l Q w N z o x N j o w N C 4 x N z M 1 N D k 4 W i I g L z 4 8 R W 5 0 c n k g V H l w Z T 0 i R m l s b E N v b H V t b l R 5 c G V z I i B W Y W x 1 Z T 0 i c 0 J n V T 0 i I C 8 + P E V u d H J 5 I F R 5 c G U 9 I k Z p b G x D b 2 x 1 b W 5 O Y W 1 l c y I g V m F s d W U 9 I n N b J n F 1 b 3 Q 7 Q X R 0 c m l i d X R l J n F 1 b 3 Q 7 L C Z x d W 9 0 O 1 R B U k d F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F 0 d H J p Y n V 0 Z S Z x d W 9 0 O 1 0 s J n F 1 b 3 Q 7 c X V l c n l S Z W x h d G l v b n N o a X B z J n F 1 b 3 Q 7 O l t d L C Z x d W 9 0 O 2 N v b H V t b k l k Z W 5 0 a X R p Z X M m c X V v d D s 6 W y Z x d W 9 0 O 1 N l Y 3 R p b 2 4 x L 1 R H V C 9 H c m 9 1 c G V k I F J v d 3 M u e 0 F 0 d H J p Y n V 0 Z S w w f S Z x d W 9 0 O y w m c X V v d D t T Z W N 0 a W 9 u M S 9 U R 1 Q v R 3 J v d X B l Z C B S b 3 d z L n t U Q V J H R V Q s M X 0 m c X V v d D t d L C Z x d W 9 0 O 0 N v b H V t b k N v d W 5 0 J n F 1 b 3 Q 7 O j I s J n F 1 b 3 Q 7 S 2 V 5 Q 2 9 s d W 1 u T m F t Z X M m c X V v d D s 6 W y Z x d W 9 0 O 0 F 0 d H J p Y n V 0 Z S Z x d W 9 0 O 1 0 s J n F 1 b 3 Q 7 Q 2 9 s d W 1 u S W R l b n R p d G l l c y Z x d W 9 0 O z p b J n F 1 b 3 Q 7 U 2 V j d G l v b j E v V E d U L 0 d y b 3 V w Z W Q g U m 9 3 c y 5 7 Q X R 0 c m l i d X R l L D B 9 J n F 1 b 3 Q 7 L C Z x d W 9 0 O 1 N l Y 3 R p b 2 4 x L 1 R H V C 9 H c m 9 1 c G V k I F J v d 3 M u e 1 R B U k d F V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V C 9 O T i U y Q k V O J T J C R U U l M j B J b m R p J T I w Y m R n d C U y M C 0 y M D A x M j A y M C U y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V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1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1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1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1 Q v V W 5 w a X Z v d G V k J T I w T 2 5 s e S U y M F N l b G V j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V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2 l u Y 2 9 t Z V 9 j b G F z c y Z x d W 9 0 O y w m c X V v d D t J T l Z P S U N F J n F 1 b 3 Q 7 X S I g L z 4 8 R W 5 0 c n k g V H l w Z T 0 i R m l s b E N v b H V t b l R 5 c G V z I i B W Y W x 1 Z T 0 i c 0 J n V T 0 i I C 8 + P E V u d H J 5 I F R 5 c G U 9 I k Z p b G x M Y X N 0 V X B k Y X R l Z C I g V m F s d W U 9 I m Q y M D I z L T A 5 L T A 2 V D E 3 O j I 2 O j A 2 L j I 3 M j c 2 N T R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2 l u Y 2 9 t Z V 9 j b G F z c y Z x d W 9 0 O 1 0 s J n F 1 b 3 Q 7 c X V l c n l S Z W x h d G l v b n N o a X B z J n F 1 b 3 Q 7 O l t d L C Z x d W 9 0 O 2 N v b H V t b k l k Z W 5 0 a X R p Z X M m c X V v d D s 6 W y Z x d W 9 0 O 1 N l Y 3 R p b 2 4 x L 0 l O V i 9 H c m 9 1 c G V k I F J v d 3 M u e 2 l u Y 2 9 t Z V 9 j b G F z c y w w f S Z x d W 9 0 O y w m c X V v d D t T Z W N 0 a W 9 u M S 9 J T l Y v R 3 J v d X B l Z C B S b 3 d z L n t J T l Z P S U N F L D F 9 J n F 1 b 3 Q 7 X S w m c X V v d D t D b 2 x 1 b W 5 D b 3 V u d C Z x d W 9 0 O z o y L C Z x d W 9 0 O 0 t l e U N v b H V t b k 5 h b W V z J n F 1 b 3 Q 7 O l s m c X V v d D t p b m N v b W V f Y 2 x h c 3 M m c X V v d D t d L C Z x d W 9 0 O 0 N v b H V t b k l k Z W 5 0 a X R p Z X M m c X V v d D s 6 W y Z x d W 9 0 O 1 N l Y 3 R p b 2 4 x L 0 l O V i 9 H c m 9 1 c G V k I F J v d 3 M u e 2 l u Y 2 9 t Z V 9 j b G F z c y w w f S Z x d W 9 0 O y w m c X V v d D t T Z W N 0 a W 9 u M S 9 J T l Y v R 3 J v d X B l Z C B S b 3 d z L n t J T l Z P S U N F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T l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W L 2 l u d m 9 p Y 2 V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V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V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W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V G F y Z 2 V 0 I i B W Y W x 1 Z T 0 i c 2 F j a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l u Y 2 9 t Z V 9 j b G F z c y Z x d W 9 0 O y w m c X V v d D t h b X Q m c X V v d D t d I i A v P j x F b n R y e S B U e X B l P S J G a W x s Q 2 9 s d W 1 u V H l w Z X M i I F Z h b H V l P S J z Q m d V P S I g L z 4 8 R W 5 0 c n k g V H l w Z T 0 i R m l s b E x h c 3 R V c G R h d G V k I i B W Y W x 1 Z T 0 i Z D I w M j M t M D k t M D Z U M D c 6 M D Y 6 M T Q u N j A 2 N D k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U X V l c n l J R C I g V m F s d W U 9 I n N i N 2 Y x N j N k Z C 1 l M D A 5 L T Q 1 N G U t Y j c 0 M i 1 i Y m I 3 Y m F h M G N h Z T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2 l u Y 2 9 t Z V 9 j b G F z c y Z x d W 9 0 O 1 0 s J n F 1 b 3 Q 7 c X V l c n l S Z W x h d G l v b n N o a X B z J n F 1 b 3 Q 7 O l t d L C Z x d W 9 0 O 2 N v b H V t b k l k Z W 5 0 a X R p Z X M m c X V v d D s 6 W y Z x d W 9 0 O 1 N l Y 3 R p b 2 4 x L 2 J y b 2 t l c m F n Z V 8 y M D I w M D E y M z E w N D A v R 3 J v d X B l Z C B S b 3 d z L n t p b m N v b W V f Y 2 x h c 3 M s M H 0 m c X V v d D s s J n F 1 b 3 Q 7 U 2 V j d G l v b j E v Y n J v a 2 V y Y W d l X z I w M j A w M T I z M T A 0 M C 9 H c m 9 1 c G V k I F J v d 3 M u e 2 F t d C w x f S Z x d W 9 0 O 1 0 s J n F 1 b 3 Q 7 Q 2 9 s d W 1 u Q 2 9 1 b n Q m c X V v d D s 6 M i w m c X V v d D t L Z X l D b 2 x 1 b W 5 O Y W 1 l c y Z x d W 9 0 O z p b J n F 1 b 3 Q 7 a W 5 j b 2 1 l X 2 N s Y X N z J n F 1 b 3 Q 7 X S w m c X V v d D t D b 2 x 1 b W 5 J Z G V u d G l 0 a W V z J n F 1 b 3 Q 7 O l s m c X V v d D t T Z W N 0 a W 9 u M S 9 i c m 9 r Z X J h Z 2 V f M j A y M D A x M j M x M D Q w L 0 d y b 3 V w Z W Q g U m 9 3 c y 5 7 a W 5 j b 2 1 l X 2 N s Y X N z L D B 9 J n F 1 b 3 Q 7 L C Z x d W 9 0 O 1 N l Y 3 R p b 2 4 x L 2 J y b 2 t l c m F n Z V 8 y M D I w M D E y M z E w N D A v R 3 J v d X B l Z C B S b 3 d z L n t h b X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j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g v Y n J v a 2 V y Y W d l X z I w M j A w M T I z M T A 0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g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g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a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V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O S 0 w N l Q w N z o 1 N T o 1 N S 4 w N z M y O T M y W i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p b m N v b W V f Y 2 x h c 3 M m c X V v d D t d L C Z x d W 9 0 O 3 F 1 Z X J 5 U m V s Y X R p b 2 5 z a G l w c y Z x d W 9 0 O z p b X S w m c X V v d D t j b 2 x 1 b W 5 J Z G V u d G l 0 a W V z J n F 1 b 3 Q 7 O l s m c X V v d D t T Z W N 0 a W 9 u M S 9 J T l Y v R 3 J v d X B l Z C B S b 3 d z L n t p b m N v b W V f Y 2 x h c 3 M s M H 0 m c X V v d D s s J n F 1 b 3 Q 7 U 2 V j d G l v b j E v S U 5 W L 0 d y b 3 V w Z W Q g U m 9 3 c y 5 7 S U 5 W T 0 l D R S w x f S Z x d W 9 0 O 1 0 s J n F 1 b 3 Q 7 Q 2 9 s d W 1 u Q 2 9 1 b n Q m c X V v d D s 6 M i w m c X V v d D t L Z X l D b 2 x 1 b W 5 O Y W 1 l c y Z x d W 9 0 O z p b J n F 1 b 3 Q 7 a W 5 j b 2 1 l X 2 N s Y X N z J n F 1 b 3 Q 7 X S w m c X V v d D t D b 2 x 1 b W 5 J Z G V u d G l 0 a W V z J n F 1 b 3 Q 7 O l s m c X V v d D t T Z W N 0 a W 9 u M S 9 J T l Y v R 3 J v d X B l Z C B S b 3 d z L n t p b m N v b W V f Y 2 x h c 3 M s M H 0 m c X V v d D s s J n F 1 b 3 Q 7 U 2 V j d G l v b j E v S U 5 W L 0 d y b 3 V w Z W Q g U m 9 3 c y 5 7 S U 5 W T 0 l D R S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U 5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V i U y M C g y K S 9 p b n Z v a W N l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V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l Y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l Y l M j A o M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V i U y M C g y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T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V E d U L 0 d y b 3 V w Z W Q g U m 9 3 c y 5 7 Q X R 0 c m l i d X R l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Y W N o L 0 d y b 3 V w Z W Q g U m 9 3 c y 5 7 a W 5 j b 2 1 l X 2 N s Y X N z L D B 9 J n F 1 b 3 Q 7 L C Z x d W 9 0 O 0 t l e U N v b H V t b k N v d W 5 0 J n F 1 b 3 Q 7 O j F 9 X S w m c X V v d D t j b 2 x 1 b W 5 J Z G V u d G l 0 a W V z J n F 1 b 3 Q 7 O l s m c X V v d D t T Z W N 0 a W 9 u M S 9 J T l Y g K D I p L 0 d y b 3 V w Z W Q g U m 9 3 c y 5 7 a W 5 j b 2 1 l X 2 N s Y X N z L D B 9 J n F 1 b 3 Q 7 L C Z x d W 9 0 O 1 N l Y 3 R p b 2 4 x L 0 l O V i A o M i k v R 3 J v d X B l Z C B S b 3 d z L n t J T l Z P S U N F L D F 9 J n F 1 b 3 Q 7 L C Z x d W 9 0 O 1 N l Y 3 R p b 2 4 x L 0 1 l c m d l M S 9 S Z X B s Y W N l Z C B W Y W x 1 Z S 5 7 V E d U L l R B U k d F V C w y f S Z x d W 9 0 O y w m c X V v d D t T Z W N 0 a W 9 u M S 9 h Y 2 g v R 3 J v d X B l Z C B S b 3 d z L n t h b X Q s M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U 5 W I C g y K S 9 H c m 9 1 c G V k I F J v d 3 M u e 2 l u Y 2 9 t Z V 9 j b G F z c y w w f S Z x d W 9 0 O y w m c X V v d D t T Z W N 0 a W 9 u M S 9 J T l Y g K D I p L 0 d y b 3 V w Z W Q g U m 9 3 c y 5 7 S U 5 W T 0 l D R S w x f S Z x d W 9 0 O y w m c X V v d D t T Z W N 0 a W 9 u M S 9 N Z X J n Z T E v U m V w b G F j Z W Q g V m F s d W U u e 1 R H V C 5 U Q V J H R V Q s M n 0 m c X V v d D s s J n F 1 b 3 Q 7 U 2 V j d G l v b j E v Y W N o L 0 d y b 3 V w Z W Q g U m 9 3 c y 5 7 Y W 1 0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R H V C 9 H c m 9 1 c G V k I F J v d 3 M u e 0 F 0 d H J p Y n V 0 Z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2 F j a C 9 H c m 9 1 c G V k I F J v d 3 M u e 2 l u Y 2 9 t Z V 9 j b G F z c y w w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2 l u Y 2 9 t Z V 9 j b G F z c y Z x d W 9 0 O y w m c X V v d D t J T l Z P S U N F J n F 1 b 3 Q 7 L C Z x d W 9 0 O 1 R H V C 5 U Q V J H R V Q m c X V v d D s s J n F 1 b 3 Q 7 Y W N o L m F t d C Z x d W 9 0 O 1 0 i I C 8 + P E V u d H J 5 I F R 5 c G U 9 I k Z p b G x D b 2 x 1 b W 5 U e X B l c y I g V m F s d W U 9 I n N C Z 1 V G Q l E 9 P S I g L z 4 8 R W 5 0 c n k g V H l w Z T 0 i R m l s b E x h c 3 R V c G R h d G V k I i B W Y W x 1 Z T 0 i Z D I w M j M t M D k t M D Z U M D g 6 M j Q 6 M D E u O T A 2 O D E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U X V l c n l J R C I g V m F s d W U 9 I n N k M D U w Z T J l M C 0 z Z j M z L T Q x N D c t O W N h M i 0 4 Z W J j M m E w Y j N l Z j M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F R H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Y W N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u d m 9 p Y 2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N l Q x N z o x N z o x M S 4 2 O D Y 5 N z Q x W i I g L z 4 8 R W 5 0 c n k g V H l w Z T 0 i R m l s b E N v b H V t b l R 5 c G V z I i B W Y W x 1 Z T 0 i c 0 J n V T 0 i I C 8 + P E V u d H J 5 I F R 5 c G U 9 I k Z p b G x D b 2 x 1 b W 5 O Y W 1 l c y I g V m F s d W U 9 I n N b J n F 1 b 3 Q 7 a W 5 j b 2 1 l X 2 N s Y X N z J n F 1 b 3 Q 7 L C Z x d W 9 0 O 2 F t d C 4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a W 5 j b 2 1 l X 2 N s Y X N z J n F 1 b 3 Q 7 X S w m c X V v d D t x d W V y e V J l b G F 0 a W 9 u c 2 h p c H M m c X V v d D s 6 W 1 0 s J n F 1 b 3 Q 7 Y 2 9 s d W 1 u S W R l b n R p d G l l c y Z x d W 9 0 O z p b J n F 1 b 3 Q 7 U 2 V j d G l v b j E v a W 5 2 b 2 l j Z S 9 H c m 9 1 c G V k I F J v d 3 M u e 2 l u Y 2 9 t Z V 9 j b G F z c y w w f S Z x d W 9 0 O y w m c X V v d D t T Z W N 0 a W 9 u M S 9 p b n Z v a W N l L 0 d y b 3 V w Z W Q g U m 9 3 c y 5 7 Y W 1 0 L i w x f S Z x d W 9 0 O 1 0 s J n F 1 b 3 Q 7 Q 2 9 s d W 1 u Q 2 9 1 b n Q m c X V v d D s 6 M i w m c X V v d D t L Z X l D b 2 x 1 b W 5 O Y W 1 l c y Z x d W 9 0 O z p b J n F 1 b 3 Q 7 a W 5 j b 2 1 l X 2 N s Y X N z J n F 1 b 3 Q 7 X S w m c X V v d D t D b 2 x 1 b W 5 J Z G V u d G l 0 a W V z J n F 1 b 3 Q 7 O l s m c X V v d D t T Z W N 0 a W 9 u M S 9 p b n Z v a W N l L 0 d y b 3 V w Z W Q g U m 9 3 c y 5 7 a W 5 j b 2 1 l X 2 N s Y X N z L D B 9 J n F 1 b 3 Q 7 L C Z x d W 9 0 O 1 N l Y 3 R p b 2 4 x L 2 l u d m 9 p Y 2 U v R 3 J v d X B l Z C B S b 3 d z L n t h b X Q u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n Z v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U v a W 5 2 b 2 l j Z V 8 y M D I w M D E y M z E w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d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V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Z U M T c 6 M T c 6 M T A u N D M 0 O D U 5 N F o i I C 8 + P E V u d H J 5 I F R 5 c G U 9 I k Z p b G x D b 2 x 1 b W 5 U e X B l c y I g V m F s d W U 9 I n N C Z 1 U 9 I i A v P j x F b n R y e S B U e X B l P S J G a W x s Q 2 9 s d W 1 u T m F t Z X M i I F Z h b H V l P S J z W y Z x d W 9 0 O 0 F 0 d H J p Y n V 0 Z S Z x d W 9 0 O y w m c X V v d D t U Q V J H R V Q m c X V v d D t d I i A v P j x F b n R y e S B U e X B l P S J G a W x s U 3 R h d H V z I i B W Y W x 1 Z T 0 i c 0 N v b X B s Z X R l I i A v P j x F b n R y e S B U e X B l P S J G a W x s Q 2 9 1 b n Q i I F Z h b H V l P S J s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X R 0 c m l i d X R l J n F 1 b 3 Q 7 X S w m c X V v d D t x d W V y e V J l b G F 0 a W 9 u c 2 h p c H M m c X V v d D s 6 W 1 0 s J n F 1 b 3 Q 7 Y 2 9 s d W 1 u S W R l b n R p d G l l c y Z x d W 9 0 O z p b J n F 1 b 3 Q 7 U 2 V j d G l v b j E v V E d U I C g y K S 9 H c m 9 1 c G V k I F J v d 3 M u e 0 F 0 d H J p Y n V 0 Z S w w f S Z x d W 9 0 O y w m c X V v d D t T Z W N 0 a W 9 u M S 9 U R 1 Q g K D I p L 0 d y b 3 V w Z W Q g U m 9 3 c y 5 7 V E F S R 0 V U L D F 9 J n F 1 b 3 Q 7 X S w m c X V v d D t D b 2 x 1 b W 5 D b 3 V u d C Z x d W 9 0 O z o y L C Z x d W 9 0 O 0 t l e U N v b H V t b k 5 h b W V z J n F 1 b 3 Q 7 O l s m c X V v d D t B d H R y a W J 1 d G U m c X V v d D t d L C Z x d W 9 0 O 0 N v b H V t b k l k Z W 5 0 a X R p Z X M m c X V v d D s 6 W y Z x d W 9 0 O 1 N l Y 3 R p b 2 4 x L 1 R H V C A o M i k v R 3 J v d X B l Z C B S b 3 d z L n t B d H R y a W J 1 d G U s M H 0 m c X V v d D s s J n F 1 b 3 Q 7 U 2 V j d G l v b j E v V E d U I C g y K S 9 H c m 9 1 c G V k I F J v d 3 M u e 1 R B U k d F V C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V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1 Q l M j A o M i k v T k 4 l M k J F T i U y Q k V F J T I w S W 5 k a S U y M G J k Z 3 Q l M j A t M j A w M T I w M j A l M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1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d U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d U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d U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d U J T I w K D I p L 1 V u c G l 2 b 3 R l Z C U y M E 9 u b H k l M j B T Z W x l Y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1 Q l M j A o M i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l Y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V i 9 F e H B h b m R l Z C U y M G F j a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5 l S O g 0 J q S I J Q E l c e 8 6 g 9 A A A A A A I A A A A A A B B m A A A A A Q A A I A A A A M o C q v c s U Q G q a V 0 s + U A v L I R T I z S f L p D N N x 8 Q W d m N 7 S k N A A A A A A 6 A A A A A A g A A I A A A A L A q u n J C j B m L C h I 2 e J w C n y Z i H b B E z q k 2 R U C d G V U q L f O h U A A A A L q y W 7 K m m F N j / 0 e h u C + U M j K Y F 9 B Z I 7 X c B i e K w H N 8 Y q y J H b o J p m f k 1 U t i 8 / p b 8 H R 4 M f 2 k r 6 E g E i B i A a b w C E G X 9 t 0 J A 9 v q j X + M X C Q c e e w 1 n + W 9 Q A A A A B M / Q c x U / M O Z t U M z S d v 8 P 6 E c n k m q e s T W C K X i h y B F L p g L m 9 f N l m 8 W Z e H x m w 8 s w D s 4 5 7 Y f P O H 5 C z u 1 y 3 R x B p x P N K I = < / D a t a M a s h u p > 
</file>

<file path=customXml/itemProps1.xml><?xml version="1.0" encoding="utf-8"?>
<ds:datastoreItem xmlns:ds="http://schemas.openxmlformats.org/officeDocument/2006/customXml" ds:itemID="{7CF21692-500C-465B-A71A-F434503398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funnel</vt:lpstr>
      <vt:lpstr>opportunity sheet</vt:lpstr>
      <vt:lpstr>achieved</vt:lpstr>
      <vt:lpstr>TGT</vt:lpstr>
      <vt:lpstr>brokerage sheet</vt:lpstr>
      <vt:lpstr>Sheet9</vt:lpstr>
      <vt:lpstr>Merge1</vt:lpstr>
      <vt:lpstr>open opportunities</vt:lpstr>
      <vt:lpstr>opportunity sheet 2</vt:lpstr>
      <vt:lpstr>kpi1</vt:lpstr>
      <vt:lpstr>kpi2</vt:lpstr>
      <vt:lpstr>No. Of Meetings By Executive</vt:lpstr>
      <vt:lpstr>meetings list</vt:lpstr>
      <vt:lpstr>invoice sheet</vt:lpstr>
      <vt:lpstr>TGT (2)</vt:lpstr>
      <vt:lpstr>invoice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konkati sai charan</cp:lastModifiedBy>
  <dcterms:created xsi:type="dcterms:W3CDTF">2023-09-04T04:57:51Z</dcterms:created>
  <dcterms:modified xsi:type="dcterms:W3CDTF">2023-09-06T18:01:02Z</dcterms:modified>
</cp:coreProperties>
</file>