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Final Sheet"/>
    <sheet r:id="rId2" sheetId="2" name="CP"/>
    <sheet r:id="rId3" sheetId="3" name="HSIL"/>
    <sheet r:id="rId4" sheetId="4" name="LIVER LEAF"/>
  </sheets>
  <definedNames>
    <definedName name="_xlnm._FilterDatabase" localSheetId="3">'LIVER LEAF'!$A$2:$O$136</definedName>
  </definedNames>
  <calcPr fullCalcOnLoad="1"/>
</workbook>
</file>

<file path=xl/sharedStrings.xml><?xml version="1.0" encoding="utf-8"?>
<sst xmlns="http://schemas.openxmlformats.org/spreadsheetml/2006/main" count="2546" uniqueCount="550">
  <si>
    <t>DN Date</t>
  </si>
  <si>
    <t>Material</t>
  </si>
  <si>
    <t>Purchase Order</t>
  </si>
  <si>
    <t>DN Number</t>
  </si>
  <si>
    <t>location</t>
  </si>
  <si>
    <t>Truck No</t>
  </si>
  <si>
    <t>Gross Weight</t>
  </si>
  <si>
    <t>Tare Weight</t>
  </si>
  <si>
    <t>ACC Qty</t>
  </si>
  <si>
    <t>GR Number</t>
  </si>
  <si>
    <t>GR Date</t>
  </si>
  <si>
    <t>SUP DN No</t>
  </si>
  <si>
    <t>vendor</t>
  </si>
  <si>
    <t>Bag Weight</t>
  </si>
  <si>
    <t>DED Qty</t>
  </si>
  <si>
    <t>30/07/2022</t>
  </si>
  <si>
    <t>Mixed Cullet (Amber/White/Green)</t>
  </si>
  <si>
    <t>0000146581</t>
  </si>
  <si>
    <t>hyd</t>
  </si>
  <si>
    <t>AP 29 TA 7254</t>
  </si>
  <si>
    <t>01/08/2022</t>
  </si>
  <si>
    <t>SG2454</t>
  </si>
  <si>
    <t>ganesh</t>
  </si>
  <si>
    <t>0000146571</t>
  </si>
  <si>
    <t>AP 12 T 7941</t>
  </si>
  <si>
    <t>SG2528</t>
  </si>
  <si>
    <t>bhongir</t>
  </si>
  <si>
    <t>KA01AC5194</t>
  </si>
  <si>
    <t>AP36Y5882</t>
  </si>
  <si>
    <t>31/07/2022</t>
  </si>
  <si>
    <t>TS03UC2629</t>
  </si>
  <si>
    <t>0000146591</t>
  </si>
  <si>
    <t>TS12UC 5735</t>
  </si>
  <si>
    <t>SG 2581</t>
  </si>
  <si>
    <t>Cullet Amber</t>
  </si>
  <si>
    <t>TS12UB3152</t>
  </si>
  <si>
    <t>AP16TY9019</t>
  </si>
  <si>
    <t>TS08UB0500</t>
  </si>
  <si>
    <t>Cullet Green</t>
  </si>
  <si>
    <t>0000146606</t>
  </si>
  <si>
    <t>AP2AP21X 9933</t>
  </si>
  <si>
    <t>SG 2584</t>
  </si>
  <si>
    <t>0000146607</t>
  </si>
  <si>
    <t>AP29V 5459</t>
  </si>
  <si>
    <t>SG 2085</t>
  </si>
  <si>
    <t>02/08/2022</t>
  </si>
  <si>
    <t>0000146614</t>
  </si>
  <si>
    <t>SG2529</t>
  </si>
  <si>
    <t>0000146612</t>
  </si>
  <si>
    <t>AP 29 V 6699</t>
  </si>
  <si>
    <t>SG2097</t>
  </si>
  <si>
    <t>0000146613</t>
  </si>
  <si>
    <t>AP 29 V 5465</t>
  </si>
  <si>
    <t>SG2321</t>
  </si>
  <si>
    <t>AP02TH5139</t>
  </si>
  <si>
    <t>AP29V0446</t>
  </si>
  <si>
    <t>AP29U7979</t>
  </si>
  <si>
    <t>AP29V0266</t>
  </si>
  <si>
    <t>AP29TB8199</t>
  </si>
  <si>
    <t>AP28TB2415</t>
  </si>
  <si>
    <t>AP04TT3451</t>
  </si>
  <si>
    <t>AP29U2556</t>
  </si>
  <si>
    <t>AP30U0780</t>
  </si>
  <si>
    <t>AP09W3348</t>
  </si>
  <si>
    <t>AP28TC1870</t>
  </si>
  <si>
    <t>03/08/2022</t>
  </si>
  <si>
    <t>AP39TT2155</t>
  </si>
  <si>
    <t>AP29V1355</t>
  </si>
  <si>
    <t>0000146651</t>
  </si>
  <si>
    <t>AP23Y-2357</t>
  </si>
  <si>
    <t>0000146639</t>
  </si>
  <si>
    <t>AP 29 V 5459</t>
  </si>
  <si>
    <t>SG2084</t>
  </si>
  <si>
    <t>AP29V5465</t>
  </si>
  <si>
    <t>AP21TY4005</t>
  </si>
  <si>
    <t>TS30T1743</t>
  </si>
  <si>
    <t>0000146650</t>
  </si>
  <si>
    <t>TS07UG-9304</t>
  </si>
  <si>
    <t>SG2455</t>
  </si>
  <si>
    <t>AP11Y0970</t>
  </si>
  <si>
    <t>04/08/2022</t>
  </si>
  <si>
    <t>0000146668</t>
  </si>
  <si>
    <t>AP29V 1229</t>
  </si>
  <si>
    <t>SG 2331</t>
  </si>
  <si>
    <t>TS17T5203</t>
  </si>
  <si>
    <t>TS21T1909</t>
  </si>
  <si>
    <t>AP36X4846</t>
  </si>
  <si>
    <t>AP39TY3988</t>
  </si>
  <si>
    <t>TS29TA0750</t>
  </si>
  <si>
    <t>TN52H6941</t>
  </si>
  <si>
    <t>0000146685</t>
  </si>
  <si>
    <t>KA63 8258</t>
  </si>
  <si>
    <t>SG 2039</t>
  </si>
  <si>
    <t>0000146682</t>
  </si>
  <si>
    <t>AP21TV 3023</t>
  </si>
  <si>
    <t>SG 2651</t>
  </si>
  <si>
    <t>0000146689</t>
  </si>
  <si>
    <t>AP 29 U 7979</t>
  </si>
  <si>
    <t>05/08/2022</t>
  </si>
  <si>
    <t>SG2148</t>
  </si>
  <si>
    <t>0000146688</t>
  </si>
  <si>
    <t>AP 29 V 0266</t>
  </si>
  <si>
    <t>SG2606</t>
  </si>
  <si>
    <t>0000146686</t>
  </si>
  <si>
    <t>TS 07 UG 6606</t>
  </si>
  <si>
    <t>SG2615</t>
  </si>
  <si>
    <t>OD07Q2908</t>
  </si>
  <si>
    <t>AP29T0253</t>
  </si>
  <si>
    <t>AP13W7193</t>
  </si>
  <si>
    <t>TS30T3135</t>
  </si>
  <si>
    <t>TS30TA1813</t>
  </si>
  <si>
    <t>AP04UB1638</t>
  </si>
  <si>
    <t>TS12UB4429</t>
  </si>
  <si>
    <t>AP12W0927</t>
  </si>
  <si>
    <t>AP22TA3879</t>
  </si>
  <si>
    <t>TS12UC6039</t>
  </si>
  <si>
    <t>TS05UB5979</t>
  </si>
  <si>
    <t>AP10U9067</t>
  </si>
  <si>
    <t>KA16C9369</t>
  </si>
  <si>
    <t>TS07UG9304</t>
  </si>
  <si>
    <t>06/08/2022</t>
  </si>
  <si>
    <t>0000146711</t>
  </si>
  <si>
    <t>TS 08 UE 0889</t>
  </si>
  <si>
    <t>SG2096</t>
  </si>
  <si>
    <t>AP29TB7822</t>
  </si>
  <si>
    <t>AP39TG7608</t>
  </si>
  <si>
    <t>AP28TA6297</t>
  </si>
  <si>
    <t>AP15TB5476</t>
  </si>
  <si>
    <t>TS07UG6606</t>
  </si>
  <si>
    <t>AP28TB3283</t>
  </si>
  <si>
    <t>AP24TB8786</t>
  </si>
  <si>
    <t>HR74B3094</t>
  </si>
  <si>
    <t>0000146729</t>
  </si>
  <si>
    <t>AP28TC-1870</t>
  </si>
  <si>
    <t>CG04NQ8579</t>
  </si>
  <si>
    <t>07/08/2022</t>
  </si>
  <si>
    <t>0000146745</t>
  </si>
  <si>
    <t>TS03UA 5913</t>
  </si>
  <si>
    <t>SG 2040</t>
  </si>
  <si>
    <t>0000146736</t>
  </si>
  <si>
    <t>AP29V 6969</t>
  </si>
  <si>
    <t>SG 2068</t>
  </si>
  <si>
    <t>AP29TB0811</t>
  </si>
  <si>
    <t>TS12UD1213</t>
  </si>
  <si>
    <t>TS12UB9239</t>
  </si>
  <si>
    <t>TS05UB3649</t>
  </si>
  <si>
    <t>AP29TB7866</t>
  </si>
  <si>
    <t>AP15Y9206</t>
  </si>
  <si>
    <t>AP29TA1864</t>
  </si>
  <si>
    <t>0000146771</t>
  </si>
  <si>
    <t>AP29V 7979</t>
  </si>
  <si>
    <t>08/08/2022</t>
  </si>
  <si>
    <t>SG 2150</t>
  </si>
  <si>
    <t>0000146769</t>
  </si>
  <si>
    <t>AP23Y 2357</t>
  </si>
  <si>
    <t>SG 2531</t>
  </si>
  <si>
    <t>0000146773</t>
  </si>
  <si>
    <t>AP12T 7941</t>
  </si>
  <si>
    <t>SG 2523</t>
  </si>
  <si>
    <t>0000146779</t>
  </si>
  <si>
    <t>AP25V 6213</t>
  </si>
  <si>
    <t>SG2618</t>
  </si>
  <si>
    <t>0000146780</t>
  </si>
  <si>
    <t>AP25W 9695</t>
  </si>
  <si>
    <t>SG2617</t>
  </si>
  <si>
    <t>AP29V5459</t>
  </si>
  <si>
    <t>TS15UB2962</t>
  </si>
  <si>
    <t>MH13CU3771</t>
  </si>
  <si>
    <t>TS07UE4521</t>
  </si>
  <si>
    <t>AP15Y3987</t>
  </si>
  <si>
    <t>0000146799</t>
  </si>
  <si>
    <t>AP29V 1355</t>
  </si>
  <si>
    <t>09/08/2022</t>
  </si>
  <si>
    <t>SG 2620</t>
  </si>
  <si>
    <t>0000146801</t>
  </si>
  <si>
    <t>AP29V 0266</t>
  </si>
  <si>
    <t>SG 2607</t>
  </si>
  <si>
    <t>0000146800</t>
  </si>
  <si>
    <t>AP12T7941</t>
  </si>
  <si>
    <t>SG 2534</t>
  </si>
  <si>
    <t>AP02X9455</t>
  </si>
  <si>
    <t>0000146812</t>
  </si>
  <si>
    <t>AP09W-3348</t>
  </si>
  <si>
    <t>TS07UG3585</t>
  </si>
  <si>
    <t>TS05UA5436</t>
  </si>
  <si>
    <t>TN52D0912</t>
  </si>
  <si>
    <t>0000146823</t>
  </si>
  <si>
    <t>AP29TA 7254</t>
  </si>
  <si>
    <t>SG 2456</t>
  </si>
  <si>
    <t>10/08/2022</t>
  </si>
  <si>
    <t>0000146829</t>
  </si>
  <si>
    <t>AP 09 T 9297</t>
  </si>
  <si>
    <t>SG2535</t>
  </si>
  <si>
    <t>0000146827</t>
  </si>
  <si>
    <t>AP 29 V 1355</t>
  </si>
  <si>
    <t>SG2621</t>
  </si>
  <si>
    <t>TS07UK1117</t>
  </si>
  <si>
    <t>TN52J2912</t>
  </si>
  <si>
    <t>0000146848</t>
  </si>
  <si>
    <t>23/07/2022</t>
  </si>
  <si>
    <t>0000146850</t>
  </si>
  <si>
    <t>AP29V-1229</t>
  </si>
  <si>
    <t>SG2314</t>
  </si>
  <si>
    <t>31/08/2022</t>
  </si>
  <si>
    <t>Cullet White</t>
  </si>
  <si>
    <t>0000147475</t>
  </si>
  <si>
    <t>AP 29 V 1229</t>
  </si>
  <si>
    <t>01/09/2022</t>
  </si>
  <si>
    <t>0000147478</t>
  </si>
  <si>
    <t>AP 27 TZ 0263</t>
  </si>
  <si>
    <t>0000147473</t>
  </si>
  <si>
    <t>TS 20 UB 7761</t>
  </si>
  <si>
    <t>0000147474</t>
  </si>
  <si>
    <t>0000147477</t>
  </si>
  <si>
    <t>AP 29 V 6969</t>
  </si>
  <si>
    <t>0000147472</t>
  </si>
  <si>
    <t>AP 29 U 2119</t>
  </si>
  <si>
    <t>0000147496</t>
  </si>
  <si>
    <t>AP29TA 3618</t>
  </si>
  <si>
    <t>TS12UA6553</t>
  </si>
  <si>
    <t>0000147497</t>
  </si>
  <si>
    <t>AP29V 044643</t>
  </si>
  <si>
    <t>AP36W7095</t>
  </si>
  <si>
    <t>TS03UC8668</t>
  </si>
  <si>
    <t>AP24TC0144</t>
  </si>
  <si>
    <t>TS02UC3508</t>
  </si>
  <si>
    <t>0000147488</t>
  </si>
  <si>
    <t>AP36TB2236</t>
  </si>
  <si>
    <t>TS30T4498</t>
  </si>
  <si>
    <t>AP28TD3283</t>
  </si>
  <si>
    <t>TS08UG9492</t>
  </si>
  <si>
    <t>0000147499</t>
  </si>
  <si>
    <t>AP12V7321</t>
  </si>
  <si>
    <t>0000147500</t>
  </si>
  <si>
    <t>TS05UD6943</t>
  </si>
  <si>
    <t>TS03UC9425</t>
  </si>
  <si>
    <t>TS09UB2641</t>
  </si>
  <si>
    <t>0000147498</t>
  </si>
  <si>
    <t>TS12UC 8915</t>
  </si>
  <si>
    <t>TS16UA9201</t>
  </si>
  <si>
    <t>TS12UD0737</t>
  </si>
  <si>
    <t>0000147503</t>
  </si>
  <si>
    <t>02/09/2022</t>
  </si>
  <si>
    <t>0000147507</t>
  </si>
  <si>
    <t>0000147504</t>
  </si>
  <si>
    <t>AP 36 TB 0199</t>
  </si>
  <si>
    <t>0000147506</t>
  </si>
  <si>
    <t>AP 01 Y 7235</t>
  </si>
  <si>
    <t>0000147509</t>
  </si>
  <si>
    <t>TS 07 UG 9304</t>
  </si>
  <si>
    <t>0000147510</t>
  </si>
  <si>
    <t>AP 21 TE 0395</t>
  </si>
  <si>
    <t>0000147508</t>
  </si>
  <si>
    <t>TS 07 UE 8696</t>
  </si>
  <si>
    <t>30/08/2022</t>
  </si>
  <si>
    <t>TS03UC4566</t>
  </si>
  <si>
    <t>TS05UD1097</t>
  </si>
  <si>
    <t>TS05UE8025</t>
  </si>
  <si>
    <t>AP01X2281</t>
  </si>
  <si>
    <t>TS05UC2748</t>
  </si>
  <si>
    <t>TS08UD8289</t>
  </si>
  <si>
    <t>0000147526</t>
  </si>
  <si>
    <t>0000147527</t>
  </si>
  <si>
    <t>AP29V 0446</t>
  </si>
  <si>
    <t>0000147530</t>
  </si>
  <si>
    <t>AP15TB3546</t>
  </si>
  <si>
    <t>AP30U6787</t>
  </si>
  <si>
    <t>TS04UC4546</t>
  </si>
  <si>
    <t>0000147529</t>
  </si>
  <si>
    <t>TS02UB 7761</t>
  </si>
  <si>
    <t>AP29TA7519</t>
  </si>
  <si>
    <t>AP37TA9009</t>
  </si>
  <si>
    <t>03/09/2022</t>
  </si>
  <si>
    <t>0000147538</t>
  </si>
  <si>
    <t>0000147534</t>
  </si>
  <si>
    <t>0000147531</t>
  </si>
  <si>
    <t>0000147533</t>
  </si>
  <si>
    <t>AP 04 X 6882</t>
  </si>
  <si>
    <t>0000147532</t>
  </si>
  <si>
    <t>0000147535</t>
  </si>
  <si>
    <t>TS08UB3060</t>
  </si>
  <si>
    <t>TS05UE2870</t>
  </si>
  <si>
    <t>AP24X7243</t>
  </si>
  <si>
    <t>AP16TG2315</t>
  </si>
  <si>
    <t>AP39TX1488</t>
  </si>
  <si>
    <t>AP24TC1282</t>
  </si>
  <si>
    <t>AP01W8468</t>
  </si>
  <si>
    <t>AP29T5513</t>
  </si>
  <si>
    <t>0000147544</t>
  </si>
  <si>
    <t>TS07UG 9252</t>
  </si>
  <si>
    <t>0000147539</t>
  </si>
  <si>
    <t>0000147548</t>
  </si>
  <si>
    <t>AAP29TA 3618</t>
  </si>
  <si>
    <t>TS30T0976</t>
  </si>
  <si>
    <t>TS05UA9769</t>
  </si>
  <si>
    <t>TS07UE3058</t>
  </si>
  <si>
    <t>KA34C1991</t>
  </si>
  <si>
    <t>AP29TB6418</t>
  </si>
  <si>
    <t>AP28TC8982</t>
  </si>
  <si>
    <t>0000147551</t>
  </si>
  <si>
    <t>0000147550</t>
  </si>
  <si>
    <t>TS07UB 9741</t>
  </si>
  <si>
    <t>0000147555</t>
  </si>
  <si>
    <t>04/09/2022</t>
  </si>
  <si>
    <t>0000147558</t>
  </si>
  <si>
    <t>TS 02 UB 7761</t>
  </si>
  <si>
    <t>0000147556</t>
  </si>
  <si>
    <t>0000147559</t>
  </si>
  <si>
    <t>0000147561</t>
  </si>
  <si>
    <t>AP 21 TE 1057</t>
  </si>
  <si>
    <t>TS08UB6003</t>
  </si>
  <si>
    <t>AP24Y1704</t>
  </si>
  <si>
    <t>AP29U0117</t>
  </si>
  <si>
    <t>AP22X7321</t>
  </si>
  <si>
    <t>TS12UB9927</t>
  </si>
  <si>
    <t>TS12UD5609</t>
  </si>
  <si>
    <t>TS08UG9494</t>
  </si>
  <si>
    <t>AP29TB8595</t>
  </si>
  <si>
    <t>TN52K0614</t>
  </si>
  <si>
    <t>TN52B1266</t>
  </si>
  <si>
    <t>AP31TF2864</t>
  </si>
  <si>
    <t>0000147557</t>
  </si>
  <si>
    <t>AP 23 Y 2357</t>
  </si>
  <si>
    <t>05/09/2022</t>
  </si>
  <si>
    <t>0000147577</t>
  </si>
  <si>
    <t>0000147575</t>
  </si>
  <si>
    <t>AP29U 2119</t>
  </si>
  <si>
    <t>0000147576</t>
  </si>
  <si>
    <t>AP24TB5404</t>
  </si>
  <si>
    <t>TS05UE2814</t>
  </si>
  <si>
    <t>TS02UC3536</t>
  </si>
  <si>
    <t>TS02UD0325</t>
  </si>
  <si>
    <t>TS07UF4554</t>
  </si>
  <si>
    <t>0000147594</t>
  </si>
  <si>
    <t>0000147591</t>
  </si>
  <si>
    <t>AP29U2268</t>
  </si>
  <si>
    <t>TS12UC8915</t>
  </si>
  <si>
    <t>0000147593</t>
  </si>
  <si>
    <t>TS02U7761</t>
  </si>
  <si>
    <t>0000147595</t>
  </si>
  <si>
    <t>TS30T1918</t>
  </si>
  <si>
    <t>TS07UB5099</t>
  </si>
  <si>
    <t>TS23T0981</t>
  </si>
  <si>
    <t>0000147596</t>
  </si>
  <si>
    <t>06/09/2022</t>
  </si>
  <si>
    <t>0000147610</t>
  </si>
  <si>
    <t>TS08UA 5913</t>
  </si>
  <si>
    <t>0000147601</t>
  </si>
  <si>
    <t>0000147600</t>
  </si>
  <si>
    <t>0000147605</t>
  </si>
  <si>
    <t>AP28TC 1870</t>
  </si>
  <si>
    <t>0000147603</t>
  </si>
  <si>
    <t>TS07UG 6606</t>
  </si>
  <si>
    <t>0000147608</t>
  </si>
  <si>
    <t>TS08UB 8559</t>
  </si>
  <si>
    <t>0000147609</t>
  </si>
  <si>
    <t>TS07UB 9304</t>
  </si>
  <si>
    <t>0000147606</t>
  </si>
  <si>
    <t>TS07UE 8696</t>
  </si>
  <si>
    <t>0000147604</t>
  </si>
  <si>
    <t>AP02Y 5133</t>
  </si>
  <si>
    <t>AP26T6489</t>
  </si>
  <si>
    <t>TS05UA8739</t>
  </si>
  <si>
    <t>TS10UA0251</t>
  </si>
  <si>
    <t>TS07UF0876</t>
  </si>
  <si>
    <t>AP29TB8716</t>
  </si>
  <si>
    <t>TS12UD6215</t>
  </si>
  <si>
    <t>0000147612</t>
  </si>
  <si>
    <t>TS20T 6520</t>
  </si>
  <si>
    <t>0000147613</t>
  </si>
  <si>
    <t>AP04TU 7506</t>
  </si>
  <si>
    <t>0000147624</t>
  </si>
  <si>
    <t>TS03UA7511</t>
  </si>
  <si>
    <t>0000147623</t>
  </si>
  <si>
    <t>AP29U 7979</t>
  </si>
  <si>
    <t>AP27TU3255</t>
  </si>
  <si>
    <t>TS15UB0380</t>
  </si>
  <si>
    <t>0000147626</t>
  </si>
  <si>
    <t>0000147627</t>
  </si>
  <si>
    <t>TN93B4699</t>
  </si>
  <si>
    <t>0000147628</t>
  </si>
  <si>
    <t>AP39TJ 1368</t>
  </si>
  <si>
    <t>07/09/2022</t>
  </si>
  <si>
    <t>0000147632</t>
  </si>
  <si>
    <t>0000147641</t>
  </si>
  <si>
    <t>AP29U 7869</t>
  </si>
  <si>
    <t>0000147635</t>
  </si>
  <si>
    <t>0000147636</t>
  </si>
  <si>
    <t>TS07UG 9304</t>
  </si>
  <si>
    <t>0000147637</t>
  </si>
  <si>
    <t>0000147639</t>
  </si>
  <si>
    <t>AP24TB0837</t>
  </si>
  <si>
    <t>TS08UB0459</t>
  </si>
  <si>
    <t>AP29TB8075</t>
  </si>
  <si>
    <t>AP05W9567</t>
  </si>
  <si>
    <t>0000147652</t>
  </si>
  <si>
    <t>0000147649</t>
  </si>
  <si>
    <t>0000147651</t>
  </si>
  <si>
    <t>0000147648</t>
  </si>
  <si>
    <t>0000147653</t>
  </si>
  <si>
    <t>AP24TB4479</t>
  </si>
  <si>
    <t>TN69BE5530</t>
  </si>
  <si>
    <t>AP39UF1516</t>
  </si>
  <si>
    <t>TS08UF1449</t>
  </si>
  <si>
    <t>08/09/2022</t>
  </si>
  <si>
    <t>0000147659</t>
  </si>
  <si>
    <t>AP9T 9297</t>
  </si>
  <si>
    <t>0000147660</t>
  </si>
  <si>
    <t>0000147664</t>
  </si>
  <si>
    <t>0000147661</t>
  </si>
  <si>
    <t>AP29V 6699</t>
  </si>
  <si>
    <t>0000147657</t>
  </si>
  <si>
    <t>0000147658</t>
  </si>
  <si>
    <t>TS34T0416</t>
  </si>
  <si>
    <t>TS04UD7678</t>
  </si>
  <si>
    <t>0000147679</t>
  </si>
  <si>
    <t>AP29TB7347</t>
  </si>
  <si>
    <t>TS29TA5422</t>
  </si>
  <si>
    <t>0000147680</t>
  </si>
  <si>
    <t>TS26TA2775</t>
  </si>
  <si>
    <t>AP24W5061</t>
  </si>
  <si>
    <t>TS16UA5677</t>
  </si>
  <si>
    <t>TS07UB9741</t>
  </si>
  <si>
    <t>AP36W6031</t>
  </si>
  <si>
    <t>TS12UC9926</t>
  </si>
  <si>
    <t>0000147669</t>
  </si>
  <si>
    <t>TS 01 UB 3242</t>
  </si>
  <si>
    <t>0000147677</t>
  </si>
  <si>
    <t>AP04TT 3451</t>
  </si>
  <si>
    <t>0000147668</t>
  </si>
  <si>
    <t>AP 04 TX 0583</t>
  </si>
  <si>
    <t>0000147681</t>
  </si>
  <si>
    <t>0000147682</t>
  </si>
  <si>
    <t>09/09/2022</t>
  </si>
  <si>
    <t>0000147684</t>
  </si>
  <si>
    <t>TS 03 UA 5913</t>
  </si>
  <si>
    <t>0000147685</t>
  </si>
  <si>
    <t>0000147687</t>
  </si>
  <si>
    <t>TS36T7634</t>
  </si>
  <si>
    <t>AP21V2421</t>
  </si>
  <si>
    <t>AP25U2313</t>
  </si>
  <si>
    <t>TS05UC4050</t>
  </si>
  <si>
    <t>TN34V3935</t>
  </si>
  <si>
    <t>TS08UB3141</t>
  </si>
  <si>
    <t>TS05UA4587</t>
  </si>
  <si>
    <t>0000147692</t>
  </si>
  <si>
    <t>TS 08 UG 4922</t>
  </si>
  <si>
    <t>0000147702</t>
  </si>
  <si>
    <t>KA02AE 2624</t>
  </si>
  <si>
    <t>AP15TA3212</t>
  </si>
  <si>
    <t>AP24TB9386</t>
  </si>
  <si>
    <t>0000147686</t>
  </si>
  <si>
    <t>10/09/2022</t>
  </si>
  <si>
    <t>0000147704</t>
  </si>
  <si>
    <t>0000147705</t>
  </si>
  <si>
    <t>AP29V 5465</t>
  </si>
  <si>
    <t>0000147707</t>
  </si>
  <si>
    <t>AP02TA 3090</t>
  </si>
  <si>
    <t>0000147706</t>
  </si>
  <si>
    <t>0000147709</t>
  </si>
  <si>
    <t>AP09Y 7806</t>
  </si>
  <si>
    <t>AP25W6493</t>
  </si>
  <si>
    <t>TS07UK5652</t>
  </si>
  <si>
    <t>0000147711</t>
  </si>
  <si>
    <t>AP 28 TC 2897</t>
  </si>
  <si>
    <t>AP36Y2405</t>
  </si>
  <si>
    <t>AP29TB6257</t>
  </si>
  <si>
    <t>AP31TT0326</t>
  </si>
  <si>
    <t>0000147723</t>
  </si>
  <si>
    <t>0000147722</t>
  </si>
  <si>
    <t>0000147721</t>
  </si>
  <si>
    <t>AP28TB 0028</t>
  </si>
  <si>
    <t>TS30T5427</t>
  </si>
  <si>
    <t>0000147719</t>
  </si>
  <si>
    <t>TS07UA 5197</t>
  </si>
  <si>
    <t>0000147724</t>
  </si>
  <si>
    <t>AP29V 7869</t>
  </si>
  <si>
    <t>0000147725</t>
  </si>
  <si>
    <t>Vendor</t>
  </si>
  <si>
    <t>Material Description</t>
  </si>
  <si>
    <t>Challan No.</t>
  </si>
  <si>
    <t>Received Date</t>
  </si>
  <si>
    <t>Foreign Material</t>
  </si>
  <si>
    <t>Deduction</t>
  </si>
  <si>
    <t>Tone</t>
  </si>
  <si>
    <t>SRI GANESH BOTTLES</t>
  </si>
  <si>
    <t>White Broken Glass (Un Sorted)</t>
  </si>
  <si>
    <t>Chal/Inv No.</t>
  </si>
  <si>
    <t>DEDUCTION</t>
  </si>
  <si>
    <t>Broken Glass Amber ( sorted)</t>
  </si>
  <si>
    <t>Broken Glass Amber (Un sorted)</t>
  </si>
  <si>
    <t>Broken Glass Green (Un sorted)</t>
  </si>
  <si>
    <t>Mix Cullet</t>
  </si>
  <si>
    <t>DATE</t>
  </si>
  <si>
    <t>DC NO</t>
  </si>
  <si>
    <t xml:space="preserve">TRUCK NO  </t>
  </si>
  <si>
    <t>MATERIAL</t>
  </si>
  <si>
    <t>PARTY NAME</t>
  </si>
  <si>
    <t>PLACE</t>
  </si>
  <si>
    <t xml:space="preserve">   REC.</t>
  </si>
  <si>
    <t xml:space="preserve">   ACC.</t>
  </si>
  <si>
    <t>PRICE</t>
  </si>
  <si>
    <t>AMOUNT</t>
  </si>
  <si>
    <t>TAX</t>
  </si>
  <si>
    <t>PAID 1</t>
  </si>
  <si>
    <t>DATE 1</t>
  </si>
  <si>
    <t>PAID 2</t>
  </si>
  <si>
    <t>DATE 2</t>
  </si>
  <si>
    <t>Load</t>
  </si>
  <si>
    <t>Date L</t>
  </si>
  <si>
    <t>FRT</t>
  </si>
  <si>
    <t>F DATE</t>
  </si>
  <si>
    <t>T. PAID</t>
  </si>
  <si>
    <t>BALANCE</t>
  </si>
  <si>
    <t>VENKATESHWARAJU</t>
  </si>
  <si>
    <t>MIRYALGUDA</t>
  </si>
  <si>
    <t>SGGI LOADING</t>
  </si>
  <si>
    <t>RAMU GEMINI</t>
  </si>
  <si>
    <t>PRASANNAREDDY HYT/MANOHAREDDY PAMBPT</t>
  </si>
  <si>
    <t>HANUMAIAH ECIL</t>
  </si>
  <si>
    <t>RAMAKOTESHWARAO</t>
  </si>
  <si>
    <t>BESTARAOPETA</t>
  </si>
  <si>
    <t>VENKATAIAH SHALIBANDA</t>
  </si>
  <si>
    <t>JANARDHAN</t>
  </si>
  <si>
    <t>BHONGIRI</t>
  </si>
  <si>
    <t>SAMPATH</t>
  </si>
  <si>
    <t>CHERALA</t>
  </si>
  <si>
    <t>ARUN GOUD</t>
  </si>
  <si>
    <t>SIRICILLA</t>
  </si>
  <si>
    <t xml:space="preserve">KASIMALI </t>
  </si>
  <si>
    <t>PEDDAMBERPET</t>
  </si>
  <si>
    <t>SHASHIDHAR</t>
  </si>
  <si>
    <t>HANUMAKONDA</t>
  </si>
  <si>
    <t>SUDHAKAR</t>
  </si>
  <si>
    <t>ATHMAKUR</t>
  </si>
  <si>
    <t>SIDDULU JEEDIMETLA</t>
  </si>
  <si>
    <t>MALLAREDDY</t>
  </si>
  <si>
    <t>KGHAT</t>
  </si>
  <si>
    <t>RAVI</t>
  </si>
  <si>
    <t>WARANGAL</t>
  </si>
  <si>
    <t>MAHESH</t>
  </si>
  <si>
    <t>LINGAMPALLY</t>
  </si>
  <si>
    <t>VIJAY</t>
  </si>
  <si>
    <t>GANESH</t>
  </si>
  <si>
    <t>UPPAL</t>
  </si>
  <si>
    <t>PARSHURAMULU</t>
  </si>
  <si>
    <t>SIDDIPET</t>
  </si>
  <si>
    <t>NAGSRINI</t>
  </si>
  <si>
    <t>NAGOLE</t>
  </si>
  <si>
    <t>SRINIVASREDDY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</si>
</sst>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%"/>
    <numFmt numFmtId="165" formatCode="#,##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xfId="0" numFmtId="0" borderId="0" fontId="0" fillId="0"/>
    <xf xfId="0" numFmtId="0" borderId="1" applyBorder="1" fontId="1" applyFont="1" fillId="0" applyAlignment="1">
      <alignment horizontal="left"/>
    </xf>
    <xf xfId="0" numFmtId="1" applyNumberFormat="1" borderId="1" applyBorder="1" fontId="2" applyFont="1" fillId="0" applyAlignment="1">
      <alignment horizontal="right"/>
    </xf>
    <xf xfId="0" numFmtId="1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3" applyFont="1" fillId="0" applyAlignment="1">
      <alignment horizontal="left"/>
    </xf>
    <xf xfId="0" numFmtId="1" applyNumberFormat="1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1" applyNumberFormat="1" borderId="0" fontId="0" fillId="0" applyAlignment="1">
      <alignment horizontal="right"/>
    </xf>
    <xf xfId="0" numFmtId="1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14" applyNumberFormat="1" borderId="1" applyBorder="1" fontId="4" applyFont="1" fillId="0" applyAlignment="1">
      <alignment horizontal="left"/>
    </xf>
    <xf xfId="0" numFmtId="164" applyNumberFormat="1" borderId="1" applyBorder="1" fontId="4" applyFont="1" fillId="0" applyAlignment="1">
      <alignment horizontal="left"/>
    </xf>
    <xf xfId="0" numFmtId="4" applyNumberFormat="1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14" applyNumberFormat="1" borderId="1" applyBorder="1" fontId="5" applyFont="1" fillId="0" applyAlignment="1">
      <alignment horizontal="left"/>
    </xf>
    <xf xfId="0" numFmtId="164" applyNumberFormat="1" borderId="1" applyBorder="1" fontId="5" applyFont="1" fillId="0" applyAlignment="1">
      <alignment horizontal="right"/>
    </xf>
    <xf xfId="0" numFmtId="164" applyNumberFormat="1" borderId="1" applyBorder="1" fontId="5" applyFont="1" fillId="0" applyAlignment="1">
      <alignment horizontal="left"/>
    </xf>
    <xf xfId="0" numFmtId="4" applyNumberFormat="1" borderId="1" applyBorder="1" fontId="5" applyFont="1" fillId="0" applyAlignment="1">
      <alignment horizontal="right"/>
    </xf>
    <xf xfId="0" numFmtId="3" applyNumberFormat="1" borderId="1" applyBorder="1" fontId="5" applyFont="1" fillId="0" applyAlignment="1">
      <alignment horizontal="left"/>
    </xf>
    <xf xfId="0" numFmtId="4" applyNumberFormat="1" borderId="1" applyBorder="1" fontId="5" applyFont="1" fillId="0" applyAlignment="1">
      <alignment horizontal="left"/>
    </xf>
    <xf xfId="0" numFmtId="165" applyNumberFormat="1" borderId="1" applyBorder="1" fontId="5" applyFont="1" fillId="0" applyAlignment="1">
      <alignment horizontal="right"/>
    </xf>
    <xf xfId="0" numFmtId="14" applyNumberFormat="1" borderId="0" fontId="0" fillId="0" applyAlignment="1">
      <alignment horizontal="left"/>
    </xf>
    <xf xfId="0" numFmtId="164" applyNumberFormat="1" borderId="0" fontId="0" fillId="0" applyAlignment="1">
      <alignment horizontal="right"/>
    </xf>
    <xf xfId="0" numFmtId="164" applyNumberFormat="1" borderId="0" fontId="0" fillId="0" applyAlignment="1">
      <alignment horizontal="left"/>
    </xf>
    <xf xfId="0" numFmtId="0" borderId="2" applyBorder="1" fontId="6" applyFont="1" fillId="2" applyFill="1" applyAlignment="1">
      <alignment horizontal="left"/>
    </xf>
    <xf xfId="0" numFmtId="1" applyNumberFormat="1" borderId="2" applyBorder="1" fontId="6" applyFont="1" fillId="2" applyFill="1" applyAlignment="1">
      <alignment horizontal="right"/>
    </xf>
    <xf xfId="0" numFmtId="4" applyNumberFormat="1" borderId="2" applyBorder="1" fontId="6" applyFont="1" fillId="2" applyFill="1" applyAlignment="1">
      <alignment horizontal="center"/>
    </xf>
    <xf xfId="0" numFmtId="3" applyNumberFormat="1" borderId="2" applyBorder="1" fontId="6" applyFont="1" fillId="2" applyFill="1" applyAlignment="1">
      <alignment horizontal="center"/>
    </xf>
    <xf xfId="0" numFmtId="0" borderId="2" applyBorder="1" fontId="6" applyFont="1" fillId="2" applyFill="1" applyAlignment="1">
      <alignment horizontal="center"/>
    </xf>
    <xf xfId="0" numFmtId="1" applyNumberFormat="1" borderId="2" applyBorder="1" fontId="6" applyFont="1" fillId="2" applyFill="1" applyAlignment="1">
      <alignment horizontal="center"/>
    </xf>
    <xf xfId="0" numFmtId="0" borderId="2" applyBorder="1" fontId="2" applyFont="1" fillId="0" applyAlignment="1">
      <alignment horizontal="left"/>
    </xf>
    <xf xfId="0" numFmtId="1" applyNumberFormat="1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center"/>
    </xf>
    <xf xfId="0" numFmtId="4" applyNumberFormat="1" borderId="2" applyBorder="1" fontId="7" applyFont="1" fillId="0" applyAlignment="1">
      <alignment horizontal="left"/>
    </xf>
    <xf xfId="0" numFmtId="3" applyNumberFormat="1" borderId="2" applyBorder="1" fontId="7" applyFont="1" fillId="0" applyAlignment="1">
      <alignment horizontal="right"/>
    </xf>
    <xf xfId="0" numFmtId="16" applyNumberFormat="1" borderId="2" applyBorder="1" fontId="7" applyFont="1" fillId="0" applyAlignment="1">
      <alignment horizontal="left"/>
    </xf>
    <xf xfId="0" numFmtId="3" applyNumberFormat="1" borderId="2" applyBorder="1" fontId="7" applyFont="1" fillId="0" applyAlignment="1">
      <alignment horizontal="left"/>
    </xf>
    <xf xfId="0" numFmtId="1" applyNumberFormat="1" borderId="2" applyBorder="1" fontId="7" applyFont="1" fillId="0" applyAlignment="1">
      <alignment horizontal="left"/>
    </xf>
    <xf xfId="0" numFmtId="0" borderId="2" applyBorder="1" fontId="7" applyFont="1" fillId="0" applyAlignment="1">
      <alignment horizontal="left"/>
    </xf>
    <xf xfId="0" numFmtId="16" applyNumberFormat="1" borderId="2" applyBorder="1" fontId="2" applyFont="1" fillId="0" applyAlignment="1">
      <alignment horizontal="left"/>
    </xf>
    <xf xfId="0" numFmtId="3" applyNumberFormat="1" borderId="2" applyBorder="1" fontId="7" applyFont="1" fillId="0" applyAlignment="1">
      <alignment horizontal="center"/>
    </xf>
    <xf xfId="0" numFmtId="1" applyNumberFormat="1" borderId="2" applyBorder="1" fontId="7" applyFont="1" fillId="0" applyAlignment="1">
      <alignment horizontal="center"/>
    </xf>
    <xf xfId="0" numFmtId="4" applyNumberFormat="1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center"/>
    </xf>
    <xf xfId="0" numFmtId="4" applyNumberFormat="1" borderId="2" applyBorder="1" fontId="7" applyFont="1" fillId="0" applyAlignment="1">
      <alignment horizontal="right"/>
    </xf>
    <xf xfId="0" numFmtId="3" applyNumberFormat="1" borderId="2" applyBorder="1" fontId="2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30"/>
  <sheetViews>
    <sheetView workbookViewId="0"/>
  </sheetViews>
  <sheetFormatPr defaultRowHeight="15" x14ac:dyDescent="0.25"/>
  <cols>
    <col min="1" max="1" style="12" width="11.147857142857141" customWidth="1" bestFit="1"/>
    <col min="2" max="2" style="13" width="10.147857142857141" customWidth="1" bestFit="1"/>
    <col min="3" max="3" style="12" width="13.005" customWidth="1" bestFit="1"/>
    <col min="4" max="4" style="12" width="11.147857142857141" customWidth="1" bestFit="1"/>
    <col min="5" max="5" style="12" width="19.14785714285714" customWidth="1" bestFit="1"/>
    <col min="6" max="6" style="12" width="25.005" customWidth="1" bestFit="1"/>
    <col min="7" max="7" style="15" width="8.147857142857141" customWidth="1" bestFit="1"/>
    <col min="8" max="8" style="15" width="2.5764285714285715" customWidth="1" bestFit="1"/>
    <col min="9" max="9" style="58" width="12.005" customWidth="1" bestFit="1"/>
    <col min="10" max="10" style="59" width="12.576428571428572" customWidth="1" bestFit="1"/>
    <col min="11" max="11" style="58" width="8.147857142857141" customWidth="1" bestFit="1"/>
    <col min="12" max="12" style="58" width="13.147857142857141" customWidth="1" bestFit="1"/>
    <col min="13" max="13" style="14" width="16.14785714285714" customWidth="1" bestFit="1"/>
    <col min="14" max="14" style="58" width="11.862142857142858" customWidth="1" bestFit="1"/>
    <col min="15" max="15" style="14" width="15.43357142857143" customWidth="1" bestFit="1"/>
    <col min="16" max="16" style="12" width="11.576428571428572" customWidth="1" bestFit="1"/>
    <col min="17" max="17" style="12" width="12.719285714285713" customWidth="1" bestFit="1"/>
    <col min="18" max="18" style="60" width="10.719285714285713" customWidth="1" bestFit="1"/>
    <col min="19" max="19" style="12" width="13.147857142857141" customWidth="1" bestFit="1"/>
    <col min="20" max="20" style="59" width="12.147857142857141" customWidth="1" bestFit="1"/>
    <col min="21" max="21" style="59" width="10.005" customWidth="1" bestFit="1"/>
  </cols>
  <sheetData>
    <row x14ac:dyDescent="0.25" r="1" customHeight="1" ht="19.5">
      <c r="A1" s="35" t="s">
        <v>493</v>
      </c>
      <c r="B1" s="36" t="s">
        <v>494</v>
      </c>
      <c r="C1" s="35" t="s">
        <v>495</v>
      </c>
      <c r="D1" s="35" t="s">
        <v>496</v>
      </c>
      <c r="E1" s="35" t="s">
        <v>497</v>
      </c>
      <c r="F1" s="35" t="s">
        <v>498</v>
      </c>
      <c r="G1" s="37" t="s">
        <v>499</v>
      </c>
      <c r="H1" s="37" t="s">
        <v>500</v>
      </c>
      <c r="I1" s="38" t="s">
        <v>501</v>
      </c>
      <c r="J1" s="39" t="s">
        <v>502</v>
      </c>
      <c r="K1" s="38" t="s">
        <v>503</v>
      </c>
      <c r="L1" s="38" t="s">
        <v>504</v>
      </c>
      <c r="M1" s="40" t="s">
        <v>505</v>
      </c>
      <c r="N1" s="38" t="s">
        <v>506</v>
      </c>
      <c r="O1" s="40" t="s">
        <v>507</v>
      </c>
      <c r="P1" s="39" t="s">
        <v>508</v>
      </c>
      <c r="Q1" s="39" t="s">
        <v>509</v>
      </c>
      <c r="R1" s="38" t="s">
        <v>510</v>
      </c>
      <c r="S1" s="39" t="s">
        <v>511</v>
      </c>
      <c r="T1" s="39" t="s">
        <v>512</v>
      </c>
      <c r="U1" s="39" t="s">
        <v>513</v>
      </c>
    </row>
    <row x14ac:dyDescent="0.25" r="2" customHeight="1" ht="19.5">
      <c r="A2" s="41" t="s">
        <v>207</v>
      </c>
      <c r="B2" s="42">
        <v>6144</v>
      </c>
      <c r="C2" s="41" t="s">
        <v>224</v>
      </c>
      <c r="D2" s="41" t="s">
        <v>204</v>
      </c>
      <c r="E2" s="41" t="s">
        <v>514</v>
      </c>
      <c r="F2" s="41" t="s">
        <v>515</v>
      </c>
      <c r="G2" s="4">
        <v>7.8</v>
      </c>
      <c r="H2" s="4">
        <v>7.644</v>
      </c>
      <c r="I2" s="43">
        <v>7400</v>
      </c>
      <c r="J2" s="44">
        <f>H2*I2</f>
      </c>
      <c r="K2" s="45"/>
      <c r="L2" s="46">
        <v>44166</v>
      </c>
      <c r="M2" s="47">
        <v>44807</v>
      </c>
      <c r="N2" s="48"/>
      <c r="O2" s="49"/>
      <c r="P2" s="50"/>
      <c r="Q2" s="51"/>
      <c r="R2" s="52">
        <v>12400</v>
      </c>
      <c r="S2" s="51"/>
      <c r="T2" s="52">
        <f>L2+N2+R2+P2</f>
      </c>
      <c r="U2" s="53">
        <f>J2+K2-T2</f>
      </c>
    </row>
    <row x14ac:dyDescent="0.25" r="3" customHeight="1" ht="19.5">
      <c r="A3" s="41" t="s">
        <v>207</v>
      </c>
      <c r="B3" s="42">
        <v>7410</v>
      </c>
      <c r="C3" s="41" t="s">
        <v>214</v>
      </c>
      <c r="D3" s="41" t="s">
        <v>204</v>
      </c>
      <c r="E3" s="41" t="s">
        <v>516</v>
      </c>
      <c r="F3" s="41" t="s">
        <v>517</v>
      </c>
      <c r="G3" s="54">
        <v>9.77</v>
      </c>
      <c r="H3" s="54">
        <v>9.477</v>
      </c>
      <c r="I3" s="43">
        <v>6400</v>
      </c>
      <c r="J3" s="44">
        <f>H3*I3</f>
      </c>
      <c r="K3" s="45"/>
      <c r="L3" s="46">
        <v>62080</v>
      </c>
      <c r="M3" s="47">
        <v>44807</v>
      </c>
      <c r="N3" s="48"/>
      <c r="O3" s="49"/>
      <c r="P3" s="50"/>
      <c r="Q3" s="51"/>
      <c r="R3" s="52"/>
      <c r="S3" s="51"/>
      <c r="T3" s="52">
        <f>L3+N3+R3+P3</f>
      </c>
      <c r="U3" s="53">
        <f>J3+K3-T3</f>
      </c>
    </row>
    <row x14ac:dyDescent="0.25" r="4" customHeight="1" ht="19.5">
      <c r="A4" s="41" t="s">
        <v>207</v>
      </c>
      <c r="B4" s="42">
        <v>7424</v>
      </c>
      <c r="C4" s="41" t="s">
        <v>49</v>
      </c>
      <c r="D4" s="41" t="s">
        <v>204</v>
      </c>
      <c r="E4" s="41" t="s">
        <v>516</v>
      </c>
      <c r="F4" s="41" t="s">
        <v>518</v>
      </c>
      <c r="G4" s="54">
        <v>8.55</v>
      </c>
      <c r="H4" s="54">
        <v>8.379</v>
      </c>
      <c r="I4" s="43">
        <v>6400</v>
      </c>
      <c r="J4" s="44">
        <f>H4*I4</f>
      </c>
      <c r="K4" s="46">
        <v>796</v>
      </c>
      <c r="L4" s="46">
        <v>38240</v>
      </c>
      <c r="M4" s="47">
        <v>44807</v>
      </c>
      <c r="N4" s="46">
        <v>16732</v>
      </c>
      <c r="O4" s="47">
        <v>44807</v>
      </c>
      <c r="P4" s="50"/>
      <c r="Q4" s="51"/>
      <c r="R4" s="52"/>
      <c r="S4" s="51"/>
      <c r="T4" s="52">
        <f>L4+N4+R4+P4</f>
      </c>
      <c r="U4" s="53">
        <f>J4+K4-T4</f>
      </c>
    </row>
    <row x14ac:dyDescent="0.25" r="5" customHeight="1" ht="19.5">
      <c r="A5" s="41" t="s">
        <v>207</v>
      </c>
      <c r="B5" s="42">
        <v>7618</v>
      </c>
      <c r="C5" s="41" t="s">
        <v>171</v>
      </c>
      <c r="D5" s="41" t="s">
        <v>204</v>
      </c>
      <c r="E5" s="41" t="s">
        <v>516</v>
      </c>
      <c r="F5" s="41" t="s">
        <v>519</v>
      </c>
      <c r="G5" s="54">
        <v>10.46</v>
      </c>
      <c r="H5" s="54">
        <v>10.355</v>
      </c>
      <c r="I5" s="43">
        <v>6400</v>
      </c>
      <c r="J5" s="55">
        <f>H5*I5</f>
      </c>
      <c r="K5" s="46">
        <v>3387</v>
      </c>
      <c r="L5" s="46">
        <v>71117</v>
      </c>
      <c r="M5" s="47">
        <v>44807</v>
      </c>
      <c r="N5" s="48"/>
      <c r="O5" s="49"/>
      <c r="P5" s="50"/>
      <c r="Q5" s="51"/>
      <c r="R5" s="52"/>
      <c r="S5" s="51"/>
      <c r="T5" s="52">
        <f>L5+N5+R5+P5</f>
      </c>
      <c r="U5" s="53">
        <f>J5+K5-T5</f>
      </c>
    </row>
    <row x14ac:dyDescent="0.25" r="6" customHeight="1" ht="19.5">
      <c r="A6" s="41" t="s">
        <v>207</v>
      </c>
      <c r="B6" s="42">
        <v>7739</v>
      </c>
      <c r="C6" s="41" t="s">
        <v>209</v>
      </c>
      <c r="D6" s="41" t="s">
        <v>204</v>
      </c>
      <c r="E6" s="41" t="s">
        <v>520</v>
      </c>
      <c r="F6" s="41" t="s">
        <v>521</v>
      </c>
      <c r="G6" s="54">
        <v>5.75</v>
      </c>
      <c r="H6" s="54">
        <v>5.578</v>
      </c>
      <c r="I6" s="43">
        <v>7400</v>
      </c>
      <c r="J6" s="44">
        <f>H6*I6</f>
      </c>
      <c r="K6" s="45"/>
      <c r="L6" s="46">
        <v>41277</v>
      </c>
      <c r="M6" s="47">
        <v>44807</v>
      </c>
      <c r="N6" s="48"/>
      <c r="O6" s="49"/>
      <c r="P6" s="50"/>
      <c r="Q6" s="51"/>
      <c r="R6" s="52"/>
      <c r="S6" s="51"/>
      <c r="T6" s="52">
        <f>L6+N6+R6+P6</f>
      </c>
      <c r="U6" s="53">
        <f>J6+K6-T6</f>
      </c>
    </row>
    <row x14ac:dyDescent="0.25" r="7" customHeight="1" ht="19.5">
      <c r="A7" s="41" t="s">
        <v>207</v>
      </c>
      <c r="B7" s="42">
        <v>7923</v>
      </c>
      <c r="C7" s="41" t="s">
        <v>206</v>
      </c>
      <c r="D7" s="41" t="s">
        <v>204</v>
      </c>
      <c r="E7" s="41" t="s">
        <v>516</v>
      </c>
      <c r="F7" s="41" t="s">
        <v>522</v>
      </c>
      <c r="G7" s="54">
        <v>9.81</v>
      </c>
      <c r="H7" s="54">
        <v>9.712</v>
      </c>
      <c r="I7" s="43">
        <v>6400</v>
      </c>
      <c r="J7" s="44">
        <f>H7*I7</f>
      </c>
      <c r="K7" s="45"/>
      <c r="L7" s="46">
        <v>63296</v>
      </c>
      <c r="M7" s="47">
        <v>44807</v>
      </c>
      <c r="N7" s="48"/>
      <c r="O7" s="49"/>
      <c r="P7" s="50"/>
      <c r="Q7" s="51"/>
      <c r="R7" s="52"/>
      <c r="S7" s="51"/>
      <c r="T7" s="52">
        <f>L7+N7+R7+P7</f>
      </c>
      <c r="U7" s="53">
        <f>J7+K7-T7</f>
      </c>
    </row>
    <row x14ac:dyDescent="0.25" r="8" customHeight="1" ht="19.5">
      <c r="A8" s="41" t="s">
        <v>207</v>
      </c>
      <c r="B8" s="42">
        <v>8662</v>
      </c>
      <c r="C8" s="41" t="s">
        <v>239</v>
      </c>
      <c r="D8" s="41" t="s">
        <v>204</v>
      </c>
      <c r="E8" s="41" t="s">
        <v>523</v>
      </c>
      <c r="F8" s="41" t="s">
        <v>524</v>
      </c>
      <c r="G8" s="54">
        <v>5.42</v>
      </c>
      <c r="H8" s="54">
        <v>5.257</v>
      </c>
      <c r="I8" s="43">
        <v>7400</v>
      </c>
      <c r="J8" s="44">
        <f>H8*I8</f>
      </c>
      <c r="K8" s="45"/>
      <c r="L8" s="46">
        <v>38901</v>
      </c>
      <c r="M8" s="47">
        <v>44807</v>
      </c>
      <c r="N8" s="48"/>
      <c r="O8" s="49"/>
      <c r="P8" s="50"/>
      <c r="Q8" s="51"/>
      <c r="R8" s="52"/>
      <c r="S8" s="51"/>
      <c r="T8" s="52">
        <f>L8+N8+R8+P8</f>
      </c>
      <c r="U8" s="53">
        <f>J8+K8-T8</f>
      </c>
    </row>
    <row x14ac:dyDescent="0.25" r="9" customHeight="1" ht="19.5">
      <c r="A9" s="41" t="s">
        <v>207</v>
      </c>
      <c r="B9" s="42">
        <v>8674</v>
      </c>
      <c r="C9" s="41" t="s">
        <v>225</v>
      </c>
      <c r="D9" s="41" t="s">
        <v>204</v>
      </c>
      <c r="E9" s="41" t="s">
        <v>525</v>
      </c>
      <c r="F9" s="41" t="s">
        <v>526</v>
      </c>
      <c r="G9" s="54">
        <v>4.9</v>
      </c>
      <c r="H9" s="54">
        <v>4.753</v>
      </c>
      <c r="I9" s="43">
        <v>7400</v>
      </c>
      <c r="J9" s="44">
        <f>H9*I9</f>
      </c>
      <c r="K9" s="45"/>
      <c r="L9" s="46">
        <v>35172</v>
      </c>
      <c r="M9" s="47">
        <v>44807</v>
      </c>
      <c r="N9" s="48"/>
      <c r="O9" s="49"/>
      <c r="P9" s="50"/>
      <c r="Q9" s="51"/>
      <c r="R9" s="52"/>
      <c r="S9" s="51"/>
      <c r="T9" s="52">
        <f>L9+N9+R9+P9</f>
      </c>
      <c r="U9" s="53">
        <f>J9+K9-T9</f>
      </c>
    </row>
    <row x14ac:dyDescent="0.25" r="10" customHeight="1" ht="19.5">
      <c r="A10" s="41" t="s">
        <v>207</v>
      </c>
      <c r="B10" s="42">
        <v>8676</v>
      </c>
      <c r="C10" s="41" t="s">
        <v>219</v>
      </c>
      <c r="D10" s="41" t="s">
        <v>204</v>
      </c>
      <c r="E10" s="41" t="s">
        <v>527</v>
      </c>
      <c r="F10" s="41" t="s">
        <v>528</v>
      </c>
      <c r="G10" s="54">
        <v>9.58</v>
      </c>
      <c r="H10" s="54">
        <v>9.293</v>
      </c>
      <c r="I10" s="43">
        <v>7400</v>
      </c>
      <c r="J10" s="44">
        <f>H10*I10</f>
      </c>
      <c r="K10" s="45"/>
      <c r="L10" s="46">
        <v>68768</v>
      </c>
      <c r="M10" s="47">
        <v>44807</v>
      </c>
      <c r="N10" s="48"/>
      <c r="O10" s="49"/>
      <c r="P10" s="50"/>
      <c r="Q10" s="51"/>
      <c r="R10" s="52"/>
      <c r="S10" s="51"/>
      <c r="T10" s="52">
        <f>L10+N10+R10+P10</f>
      </c>
      <c r="U10" s="53">
        <f>J10+K10-T10</f>
      </c>
    </row>
    <row x14ac:dyDescent="0.25" r="11" customHeight="1" ht="19.5">
      <c r="A11" s="41" t="s">
        <v>207</v>
      </c>
      <c r="B11" s="42">
        <v>8677</v>
      </c>
      <c r="C11" s="41" t="s">
        <v>223</v>
      </c>
      <c r="D11" s="41" t="s">
        <v>204</v>
      </c>
      <c r="E11" s="41" t="s">
        <v>523</v>
      </c>
      <c r="F11" s="41" t="s">
        <v>524</v>
      </c>
      <c r="G11" s="54">
        <v>8.86</v>
      </c>
      <c r="H11" s="54">
        <v>8.594</v>
      </c>
      <c r="I11" s="43">
        <v>7400</v>
      </c>
      <c r="J11" s="44">
        <f>H11*I11</f>
      </c>
      <c r="K11" s="45"/>
      <c r="L11" s="46">
        <v>63596</v>
      </c>
      <c r="M11" s="47">
        <v>44807</v>
      </c>
      <c r="N11" s="48"/>
      <c r="O11" s="49"/>
      <c r="P11" s="50"/>
      <c r="Q11" s="51"/>
      <c r="R11" s="52"/>
      <c r="S11" s="51"/>
      <c r="T11" s="52">
        <f>L11+N11+R11+P11</f>
      </c>
      <c r="U11" s="53">
        <f>J11+K11-T11</f>
      </c>
    </row>
    <row x14ac:dyDescent="0.25" r="12" customHeight="1" ht="19.5">
      <c r="A12" s="41" t="s">
        <v>207</v>
      </c>
      <c r="B12" s="42">
        <v>9006</v>
      </c>
      <c r="C12" s="41" t="s">
        <v>211</v>
      </c>
      <c r="D12" s="41" t="s">
        <v>204</v>
      </c>
      <c r="E12" s="41" t="s">
        <v>529</v>
      </c>
      <c r="F12" s="41" t="s">
        <v>530</v>
      </c>
      <c r="G12" s="54">
        <v>12.48</v>
      </c>
      <c r="H12" s="54">
        <v>12.355</v>
      </c>
      <c r="I12" s="43">
        <v>7400</v>
      </c>
      <c r="J12" s="55">
        <f>H12*I12</f>
      </c>
      <c r="K12" s="56">
        <f>J12*0.05</f>
      </c>
      <c r="L12" s="46">
        <v>95998</v>
      </c>
      <c r="M12" s="47">
        <v>44807</v>
      </c>
      <c r="N12" s="48"/>
      <c r="O12" s="49"/>
      <c r="P12" s="50"/>
      <c r="Q12" s="51"/>
      <c r="R12" s="52"/>
      <c r="S12" s="51"/>
      <c r="T12" s="52">
        <f>L12+N12+R12+P12</f>
      </c>
      <c r="U12" s="53">
        <f>J12+K12-T12</f>
      </c>
    </row>
    <row x14ac:dyDescent="0.25" r="13" customHeight="1" ht="19.5">
      <c r="A13" s="41" t="s">
        <v>207</v>
      </c>
      <c r="B13" s="42">
        <v>9063</v>
      </c>
      <c r="C13" s="41" t="s">
        <v>216</v>
      </c>
      <c r="D13" s="41" t="s">
        <v>204</v>
      </c>
      <c r="E13" s="41" t="s">
        <v>529</v>
      </c>
      <c r="F13" s="41" t="s">
        <v>530</v>
      </c>
      <c r="G13" s="54">
        <v>12.41</v>
      </c>
      <c r="H13" s="54">
        <v>12.286</v>
      </c>
      <c r="I13" s="43">
        <v>7400</v>
      </c>
      <c r="J13" s="44">
        <f>H13*I13</f>
      </c>
      <c r="K13" s="56">
        <f>J13*0.05</f>
      </c>
      <c r="L13" s="46">
        <v>95462</v>
      </c>
      <c r="M13" s="47">
        <v>44807</v>
      </c>
      <c r="N13" s="48"/>
      <c r="O13" s="49"/>
      <c r="P13" s="50"/>
      <c r="Q13" s="51"/>
      <c r="R13" s="52"/>
      <c r="S13" s="51"/>
      <c r="T13" s="52">
        <f>L13+N13+R13+P13</f>
      </c>
      <c r="U13" s="53">
        <f>J13+K13-T13</f>
      </c>
    </row>
    <row x14ac:dyDescent="0.25" r="14" customHeight="1" ht="19.5">
      <c r="A14" s="41" t="s">
        <v>207</v>
      </c>
      <c r="B14" s="42">
        <v>10217</v>
      </c>
      <c r="C14" s="41" t="s">
        <v>235</v>
      </c>
      <c r="D14" s="41" t="s">
        <v>204</v>
      </c>
      <c r="E14" s="41" t="s">
        <v>531</v>
      </c>
      <c r="F14" s="41" t="s">
        <v>532</v>
      </c>
      <c r="G14" s="54">
        <v>8.42</v>
      </c>
      <c r="H14" s="54">
        <v>8.167</v>
      </c>
      <c r="I14" s="43">
        <v>7400</v>
      </c>
      <c r="J14" s="44">
        <f>H14*I14</f>
      </c>
      <c r="K14" s="45"/>
      <c r="L14" s="46">
        <v>60436</v>
      </c>
      <c r="M14" s="47">
        <v>44807</v>
      </c>
      <c r="N14" s="48"/>
      <c r="O14" s="49"/>
      <c r="P14" s="50"/>
      <c r="Q14" s="51"/>
      <c r="R14" s="52"/>
      <c r="S14" s="51"/>
      <c r="T14" s="52">
        <f>L14+N14+R14+P14</f>
      </c>
      <c r="U14" s="53">
        <f>J14+K14-T14</f>
      </c>
    </row>
    <row x14ac:dyDescent="0.25" r="15" customHeight="1" ht="19.5">
      <c r="A15" s="41" t="s">
        <v>207</v>
      </c>
      <c r="B15" s="42">
        <v>10220</v>
      </c>
      <c r="C15" s="41" t="s">
        <v>240</v>
      </c>
      <c r="D15" s="41" t="s">
        <v>204</v>
      </c>
      <c r="E15" s="41" t="s">
        <v>533</v>
      </c>
      <c r="F15" s="41" t="s">
        <v>534</v>
      </c>
      <c r="G15" s="54">
        <v>10.28</v>
      </c>
      <c r="H15" s="54">
        <v>9.972</v>
      </c>
      <c r="I15" s="43">
        <v>7400</v>
      </c>
      <c r="J15" s="44">
        <f>H15*I15</f>
      </c>
      <c r="K15" s="45"/>
      <c r="L15" s="46">
        <v>73793</v>
      </c>
      <c r="M15" s="47">
        <v>44807</v>
      </c>
      <c r="N15" s="48"/>
      <c r="O15" s="49"/>
      <c r="P15" s="50"/>
      <c r="Q15" s="51"/>
      <c r="R15" s="52"/>
      <c r="S15" s="51"/>
      <c r="T15" s="52">
        <f>L15+N15+R15+P15</f>
      </c>
      <c r="U15" s="53">
        <f>J15+K15-T15</f>
      </c>
    </row>
    <row x14ac:dyDescent="0.25" r="16" customHeight="1" ht="18.75">
      <c r="A16" s="41" t="s">
        <v>207</v>
      </c>
      <c r="B16" s="42">
        <v>14423</v>
      </c>
      <c r="C16" s="41" t="s">
        <v>221</v>
      </c>
      <c r="D16" s="41" t="s">
        <v>204</v>
      </c>
      <c r="E16" s="41" t="s">
        <v>516</v>
      </c>
      <c r="F16" s="41" t="s">
        <v>535</v>
      </c>
      <c r="G16" s="54">
        <v>10.52</v>
      </c>
      <c r="H16" s="54">
        <v>10.415</v>
      </c>
      <c r="I16" s="43">
        <v>6400</v>
      </c>
      <c r="J16" s="55">
        <f>H16*I16</f>
      </c>
      <c r="K16" s="45"/>
      <c r="L16" s="46">
        <v>67168</v>
      </c>
      <c r="M16" s="47">
        <v>44807</v>
      </c>
      <c r="N16" s="48"/>
      <c r="O16" s="49"/>
      <c r="P16" s="50"/>
      <c r="Q16" s="51"/>
      <c r="R16" s="52"/>
      <c r="S16" s="51"/>
      <c r="T16" s="52">
        <f>L16+N16+R16+P16</f>
      </c>
      <c r="U16" s="53">
        <f>J16+K16-T16</f>
      </c>
    </row>
    <row x14ac:dyDescent="0.25" r="17" customHeight="1" ht="18.75">
      <c r="A17" s="41" t="s">
        <v>207</v>
      </c>
      <c r="B17" s="42">
        <v>1325</v>
      </c>
      <c r="C17" s="41" t="s">
        <v>35</v>
      </c>
      <c r="D17" s="41" t="s">
        <v>204</v>
      </c>
      <c r="E17" s="41" t="s">
        <v>536</v>
      </c>
      <c r="F17" s="41" t="s">
        <v>537</v>
      </c>
      <c r="G17" s="54">
        <v>11.62</v>
      </c>
      <c r="H17" s="54">
        <v>11.271</v>
      </c>
      <c r="I17" s="43">
        <v>7400</v>
      </c>
      <c r="J17" s="44">
        <f>H17*I17</f>
      </c>
      <c r="K17" s="45"/>
      <c r="L17" s="46">
        <v>83405</v>
      </c>
      <c r="M17" s="47">
        <v>44811</v>
      </c>
      <c r="N17" s="48"/>
      <c r="O17" s="49"/>
      <c r="P17" s="50"/>
      <c r="Q17" s="51"/>
      <c r="R17" s="52"/>
      <c r="S17" s="51"/>
      <c r="T17" s="52">
        <f>L17+N17+R17+P17</f>
      </c>
      <c r="U17" s="53">
        <f>J17+K17-T17</f>
      </c>
    </row>
    <row x14ac:dyDescent="0.25" r="18" customHeight="1" ht="18.75">
      <c r="A18" s="41" t="s">
        <v>207</v>
      </c>
      <c r="B18" s="42">
        <v>5436</v>
      </c>
      <c r="C18" s="41" t="s">
        <v>222</v>
      </c>
      <c r="D18" s="41" t="s">
        <v>204</v>
      </c>
      <c r="E18" s="41" t="s">
        <v>538</v>
      </c>
      <c r="F18" s="41" t="s">
        <v>539</v>
      </c>
      <c r="G18" s="54">
        <v>9.28</v>
      </c>
      <c r="H18" s="54">
        <v>9.094</v>
      </c>
      <c r="I18" s="43">
        <v>7400</v>
      </c>
      <c r="J18" s="44">
        <f>H18*I18</f>
      </c>
      <c r="K18" s="46">
        <v>3319</v>
      </c>
      <c r="L18" s="46">
        <v>70515</v>
      </c>
      <c r="M18" s="47">
        <v>44811</v>
      </c>
      <c r="N18" s="48"/>
      <c r="O18" s="49"/>
      <c r="P18" s="50"/>
      <c r="Q18" s="51"/>
      <c r="R18" s="52">
        <v>100</v>
      </c>
      <c r="S18" s="51"/>
      <c r="T18" s="52">
        <f>L18+N18+R18+P18</f>
      </c>
      <c r="U18" s="53">
        <f>J18+K18-T18</f>
      </c>
    </row>
    <row x14ac:dyDescent="0.25" r="19" customHeight="1" ht="18.75">
      <c r="A19" s="41" t="s">
        <v>207</v>
      </c>
      <c r="B19" s="42">
        <v>7740</v>
      </c>
      <c r="C19" s="41" t="s">
        <v>32</v>
      </c>
      <c r="D19" s="41" t="s">
        <v>204</v>
      </c>
      <c r="E19" s="41" t="s">
        <v>540</v>
      </c>
      <c r="F19" s="41" t="s">
        <v>541</v>
      </c>
      <c r="G19" s="54">
        <v>10.69</v>
      </c>
      <c r="H19" s="54">
        <v>10.476</v>
      </c>
      <c r="I19" s="43">
        <v>7400</v>
      </c>
      <c r="J19" s="44">
        <f>H19*I19</f>
      </c>
      <c r="K19" s="45"/>
      <c r="L19" s="46">
        <v>77522</v>
      </c>
      <c r="M19" s="47">
        <v>44811</v>
      </c>
      <c r="N19" s="48"/>
      <c r="O19" s="49"/>
      <c r="P19" s="50"/>
      <c r="Q19" s="51"/>
      <c r="R19" s="52"/>
      <c r="S19" s="51"/>
      <c r="T19" s="52">
        <f>L19+N19+R19+P19</f>
      </c>
      <c r="U19" s="53">
        <f>J19+K19-T19</f>
      </c>
    </row>
    <row x14ac:dyDescent="0.25" r="20" customHeight="1" ht="18.75">
      <c r="A20" s="41" t="s">
        <v>207</v>
      </c>
      <c r="B20" s="42">
        <v>8098</v>
      </c>
      <c r="C20" s="41" t="s">
        <v>30</v>
      </c>
      <c r="D20" s="41" t="s">
        <v>204</v>
      </c>
      <c r="E20" s="41" t="s">
        <v>542</v>
      </c>
      <c r="F20" s="41" t="s">
        <v>539</v>
      </c>
      <c r="G20" s="54">
        <v>9.38</v>
      </c>
      <c r="H20" s="54">
        <v>9.099</v>
      </c>
      <c r="I20" s="43">
        <v>7400</v>
      </c>
      <c r="J20" s="44">
        <f>H20*I20</f>
      </c>
      <c r="K20" s="56">
        <f>J20*0.05</f>
      </c>
      <c r="L20" s="46">
        <v>70699</v>
      </c>
      <c r="M20" s="47">
        <v>44811</v>
      </c>
      <c r="N20" s="48"/>
      <c r="O20" s="49"/>
      <c r="P20" s="50"/>
      <c r="Q20" s="51"/>
      <c r="R20" s="52"/>
      <c r="S20" s="51"/>
      <c r="T20" s="52">
        <f>L20+N20+R20+P20</f>
      </c>
      <c r="U20" s="53">
        <f>J20+K20-T20</f>
      </c>
    </row>
    <row x14ac:dyDescent="0.25" r="21" customHeight="1" ht="18.75">
      <c r="A21" s="41" t="s">
        <v>207</v>
      </c>
      <c r="B21" s="42">
        <v>8318</v>
      </c>
      <c r="C21" s="41" t="s">
        <v>232</v>
      </c>
      <c r="D21" s="41" t="s">
        <v>204</v>
      </c>
      <c r="E21" s="41" t="s">
        <v>543</v>
      </c>
      <c r="F21" s="41" t="s">
        <v>544</v>
      </c>
      <c r="G21" s="54">
        <v>9.18</v>
      </c>
      <c r="H21" s="54">
        <v>8.905</v>
      </c>
      <c r="I21" s="43">
        <v>7400</v>
      </c>
      <c r="J21" s="55">
        <f>H21*I21</f>
      </c>
      <c r="K21" s="45"/>
      <c r="L21" s="46">
        <v>65897</v>
      </c>
      <c r="M21" s="47">
        <v>44811</v>
      </c>
      <c r="N21" s="48"/>
      <c r="O21" s="49"/>
      <c r="P21" s="50"/>
      <c r="Q21" s="51"/>
      <c r="R21" s="52"/>
      <c r="S21" s="51"/>
      <c r="T21" s="52">
        <f>L21+N21+R21+P21</f>
      </c>
      <c r="U21" s="53">
        <f>J21+K21-T21</f>
      </c>
    </row>
    <row x14ac:dyDescent="0.25" r="22" customHeight="1" ht="18.75">
      <c r="A22" s="41" t="s">
        <v>207</v>
      </c>
      <c r="B22" s="42">
        <v>8675</v>
      </c>
      <c r="C22" s="41" t="s">
        <v>236</v>
      </c>
      <c r="D22" s="41" t="s">
        <v>204</v>
      </c>
      <c r="E22" s="41" t="s">
        <v>545</v>
      </c>
      <c r="F22" s="41" t="s">
        <v>546</v>
      </c>
      <c r="G22" s="54">
        <v>11.02</v>
      </c>
      <c r="H22" s="54">
        <v>10.689</v>
      </c>
      <c r="I22" s="43">
        <v>7400</v>
      </c>
      <c r="J22" s="44">
        <f>H22*I22</f>
      </c>
      <c r="K22" s="45"/>
      <c r="L22" s="46">
        <v>79099</v>
      </c>
      <c r="M22" s="47">
        <v>44811</v>
      </c>
      <c r="N22" s="48"/>
      <c r="O22" s="49"/>
      <c r="P22" s="50"/>
      <c r="Q22" s="51"/>
      <c r="R22" s="52"/>
      <c r="S22" s="51"/>
      <c r="T22" s="52">
        <f>L22+N22+R22+P22</f>
      </c>
      <c r="U22" s="53">
        <f>J22+K22-T22</f>
      </c>
    </row>
    <row x14ac:dyDescent="0.25" r="23" customHeight="1" ht="18.75">
      <c r="A23" s="41" t="s">
        <v>207</v>
      </c>
      <c r="B23" s="42">
        <v>10218</v>
      </c>
      <c r="C23" s="41" t="s">
        <v>230</v>
      </c>
      <c r="D23" s="41" t="s">
        <v>204</v>
      </c>
      <c r="E23" s="41" t="s">
        <v>547</v>
      </c>
      <c r="F23" s="41" t="s">
        <v>548</v>
      </c>
      <c r="G23" s="54">
        <v>9.84</v>
      </c>
      <c r="H23" s="54">
        <v>9.545</v>
      </c>
      <c r="I23" s="43">
        <v>7400</v>
      </c>
      <c r="J23" s="55">
        <f>H23*I23</f>
      </c>
      <c r="K23" s="56">
        <f>J23*0.05</f>
      </c>
      <c r="L23" s="46">
        <v>74165</v>
      </c>
      <c r="M23" s="47">
        <v>44813</v>
      </c>
      <c r="N23" s="48"/>
      <c r="O23" s="49"/>
      <c r="P23" s="50"/>
      <c r="Q23" s="51"/>
      <c r="R23" s="52"/>
      <c r="S23" s="51"/>
      <c r="T23" s="52">
        <f>L23+N23+R23+P23</f>
      </c>
      <c r="U23" s="53">
        <f>J23+K23-T23</f>
      </c>
    </row>
    <row x14ac:dyDescent="0.25" r="24" customHeight="1" ht="18.75">
      <c r="A24" s="41" t="s">
        <v>207</v>
      </c>
      <c r="B24" s="42">
        <v>4562</v>
      </c>
      <c r="C24" s="41" t="s">
        <v>238</v>
      </c>
      <c r="D24" s="41" t="s">
        <v>204</v>
      </c>
      <c r="E24" s="41" t="s">
        <v>549</v>
      </c>
      <c r="F24" s="41" t="s">
        <v>530</v>
      </c>
      <c r="G24" s="54">
        <v>12.68</v>
      </c>
      <c r="H24" s="54">
        <v>12.553</v>
      </c>
      <c r="I24" s="43">
        <v>7400</v>
      </c>
      <c r="J24" s="44">
        <f>H24*I24</f>
      </c>
      <c r="K24" s="45"/>
      <c r="L24" s="46">
        <v>92892</v>
      </c>
      <c r="M24" s="47">
        <v>44816</v>
      </c>
      <c r="N24" s="48"/>
      <c r="O24" s="49"/>
      <c r="P24" s="50"/>
      <c r="Q24" s="51"/>
      <c r="R24" s="52"/>
      <c r="S24" s="51"/>
      <c r="T24" s="52">
        <f>L24+N24+R24+P24</f>
      </c>
      <c r="U24" s="53">
        <f>J24+K24-T24</f>
      </c>
    </row>
    <row x14ac:dyDescent="0.25" r="25" customHeight="1" ht="18.75">
      <c r="A25" s="41" t="s">
        <v>207</v>
      </c>
      <c r="B25" s="42">
        <v>5603</v>
      </c>
      <c r="C25" s="41" t="s">
        <v>227</v>
      </c>
      <c r="D25" s="41" t="s">
        <v>204</v>
      </c>
      <c r="E25" s="41" t="s">
        <v>543</v>
      </c>
      <c r="F25" s="41" t="s">
        <v>544</v>
      </c>
      <c r="G25" s="43">
        <v>11</v>
      </c>
      <c r="H25" s="54">
        <v>10.67</v>
      </c>
      <c r="I25" s="43">
        <v>7400</v>
      </c>
      <c r="J25" s="55">
        <f>H25*I25</f>
      </c>
      <c r="K25" s="45"/>
      <c r="L25" s="46">
        <v>78958</v>
      </c>
      <c r="M25" s="47">
        <v>44816</v>
      </c>
      <c r="N25" s="48"/>
      <c r="O25" s="49"/>
      <c r="P25" s="50"/>
      <c r="Q25" s="51"/>
      <c r="R25" s="52"/>
      <c r="S25" s="51"/>
      <c r="T25" s="52">
        <f>L25+N25+R25+P25</f>
      </c>
      <c r="U25" s="53">
        <f>J25+K25-T25</f>
      </c>
    </row>
    <row x14ac:dyDescent="0.25" r="26" customHeight="1" ht="18.75">
      <c r="A26" s="41" t="s">
        <v>207</v>
      </c>
      <c r="B26" s="42">
        <v>1531</v>
      </c>
      <c r="C26" s="41" t="s">
        <v>234</v>
      </c>
      <c r="D26" s="41" t="s">
        <v>204</v>
      </c>
      <c r="E26" s="41"/>
      <c r="F26" s="41"/>
      <c r="G26" s="54">
        <v>3.28</v>
      </c>
      <c r="H26" s="54">
        <v>3.182</v>
      </c>
      <c r="I26" s="57"/>
      <c r="J26" s="55">
        <f>H26*I26</f>
      </c>
      <c r="K26" s="45"/>
      <c r="L26" s="48"/>
      <c r="M26" s="49"/>
      <c r="N26" s="48"/>
      <c r="O26" s="49"/>
      <c r="P26" s="50"/>
      <c r="Q26" s="51"/>
      <c r="R26" s="52"/>
      <c r="S26" s="51"/>
      <c r="T26" s="52">
        <f>L26+N26+R26+P26</f>
      </c>
      <c r="U26" s="53">
        <f>J26+K26-T26</f>
      </c>
    </row>
    <row x14ac:dyDescent="0.25" r="27" customHeight="1" ht="18.75">
      <c r="A27" s="41" t="s">
        <v>207</v>
      </c>
      <c r="B27" s="42">
        <v>5724</v>
      </c>
      <c r="C27" s="41" t="s">
        <v>229</v>
      </c>
      <c r="D27" s="41" t="s">
        <v>204</v>
      </c>
      <c r="E27" s="41"/>
      <c r="F27" s="41"/>
      <c r="G27" s="54">
        <v>10.48</v>
      </c>
      <c r="H27" s="54">
        <v>10.375</v>
      </c>
      <c r="I27" s="57"/>
      <c r="J27" s="55">
        <f>H27*I27</f>
      </c>
      <c r="K27" s="45"/>
      <c r="L27" s="48"/>
      <c r="M27" s="49"/>
      <c r="N27" s="48"/>
      <c r="O27" s="49"/>
      <c r="P27" s="50"/>
      <c r="Q27" s="51"/>
      <c r="R27" s="52"/>
      <c r="S27" s="51"/>
      <c r="T27" s="52">
        <f>L27+N27+R27+P27</f>
      </c>
      <c r="U27" s="53">
        <f>J27+K27-T27</f>
      </c>
    </row>
    <row x14ac:dyDescent="0.25" r="28" customHeight="1" ht="18.75">
      <c r="A28" s="41" t="s">
        <v>207</v>
      </c>
      <c r="B28" s="42">
        <v>7590</v>
      </c>
      <c r="C28" s="41" t="s">
        <v>218</v>
      </c>
      <c r="D28" s="41" t="s">
        <v>204</v>
      </c>
      <c r="E28" s="41"/>
      <c r="F28" s="41"/>
      <c r="G28" s="54">
        <v>10.55</v>
      </c>
      <c r="H28" s="54">
        <v>10.445</v>
      </c>
      <c r="I28" s="57"/>
      <c r="J28" s="55">
        <f>H28*I28</f>
      </c>
      <c r="K28" s="45"/>
      <c r="L28" s="48"/>
      <c r="M28" s="49"/>
      <c r="N28" s="48"/>
      <c r="O28" s="49"/>
      <c r="P28" s="50"/>
      <c r="Q28" s="51"/>
      <c r="R28" s="52"/>
      <c r="S28" s="51"/>
      <c r="T28" s="52">
        <f>L28+N28+R28+P28</f>
      </c>
      <c r="U28" s="53">
        <f>J28+K28-T28</f>
      </c>
    </row>
    <row x14ac:dyDescent="0.25" r="29" customHeight="1" ht="18.75">
      <c r="A29" s="41" t="s">
        <v>207</v>
      </c>
      <c r="B29" s="42">
        <v>7642</v>
      </c>
      <c r="C29" s="41" t="s">
        <v>175</v>
      </c>
      <c r="D29" s="41" t="s">
        <v>204</v>
      </c>
      <c r="E29" s="41" t="s">
        <v>516</v>
      </c>
      <c r="F29" s="41"/>
      <c r="G29" s="54">
        <v>8.68</v>
      </c>
      <c r="H29" s="54">
        <v>8.593</v>
      </c>
      <c r="I29" s="57"/>
      <c r="J29" s="55">
        <f>H29*I29</f>
      </c>
      <c r="K29" s="45"/>
      <c r="L29" s="48"/>
      <c r="M29" s="49"/>
      <c r="N29" s="48"/>
      <c r="O29" s="49"/>
      <c r="P29" s="50"/>
      <c r="Q29" s="51"/>
      <c r="R29" s="52"/>
      <c r="S29" s="51"/>
      <c r="T29" s="52">
        <f>L29+N29+R29+P29</f>
      </c>
      <c r="U29" s="53">
        <f>J29+K29-T29</f>
      </c>
    </row>
    <row x14ac:dyDescent="0.25" r="30" customHeight="1" ht="18.75">
      <c r="A30" s="41" t="s">
        <v>207</v>
      </c>
      <c r="B30" s="42">
        <v>8117</v>
      </c>
      <c r="C30" s="41" t="s">
        <v>228</v>
      </c>
      <c r="D30" s="41" t="s">
        <v>204</v>
      </c>
      <c r="E30" s="41"/>
      <c r="F30" s="41"/>
      <c r="G30" s="54">
        <v>11.78</v>
      </c>
      <c r="H30" s="54">
        <v>11.662</v>
      </c>
      <c r="I30" s="57"/>
      <c r="J30" s="55">
        <f>H30*I30</f>
      </c>
      <c r="K30" s="45"/>
      <c r="L30" s="48"/>
      <c r="M30" s="49"/>
      <c r="N30" s="48"/>
      <c r="O30" s="49"/>
      <c r="P30" s="50"/>
      <c r="Q30" s="51"/>
      <c r="R30" s="52"/>
      <c r="S30" s="51"/>
      <c r="T30" s="52">
        <f>L30+N30+R30+P30</f>
      </c>
      <c r="U30" s="53">
        <f>J30+K30-T30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97"/>
  <sheetViews>
    <sheetView workbookViewId="0"/>
  </sheetViews>
  <sheetFormatPr defaultRowHeight="15" x14ac:dyDescent="0.25"/>
  <cols>
    <col min="1" max="1" style="12" width="25.005" customWidth="1" bestFit="1"/>
    <col min="2" max="2" style="12" width="32.57642857142857" customWidth="1" bestFit="1"/>
    <col min="3" max="3" style="16" width="13.719285714285713" customWidth="1" bestFit="1"/>
    <col min="4" max="4" style="32" width="15.862142857142858" customWidth="1" bestFit="1"/>
    <col min="5" max="5" style="33" width="17.862142857142857" customWidth="1" bestFit="1"/>
    <col min="6" max="6" style="34" width="14.005" customWidth="1" bestFit="1"/>
    <col min="7" max="7" style="15" width="9.290714285714287" customWidth="1" bestFit="1"/>
  </cols>
  <sheetData>
    <row x14ac:dyDescent="0.25" r="1" customHeight="1" ht="18.75">
      <c r="A1" s="18" t="s">
        <v>478</v>
      </c>
      <c r="B1" s="18" t="s">
        <v>479</v>
      </c>
      <c r="C1" s="19" t="s">
        <v>480</v>
      </c>
      <c r="D1" s="20" t="s">
        <v>481</v>
      </c>
      <c r="E1" s="21" t="s">
        <v>482</v>
      </c>
      <c r="F1" s="21" t="s">
        <v>483</v>
      </c>
      <c r="G1" s="22" t="s">
        <v>484</v>
      </c>
    </row>
    <row x14ac:dyDescent="0.25" r="2" customHeight="1" ht="18.75">
      <c r="A2" s="23" t="s">
        <v>485</v>
      </c>
      <c r="B2" s="23" t="s">
        <v>486</v>
      </c>
      <c r="C2" s="24">
        <v>2336</v>
      </c>
      <c r="D2" s="25">
        <v>44804</v>
      </c>
      <c r="E2" s="26">
        <v>0.018</v>
      </c>
      <c r="F2" s="27"/>
      <c r="G2" s="28">
        <v>10.35</v>
      </c>
    </row>
    <row x14ac:dyDescent="0.25" r="3" customHeight="1" ht="18.75">
      <c r="A3" s="23" t="s">
        <v>485</v>
      </c>
      <c r="B3" s="23" t="s">
        <v>486</v>
      </c>
      <c r="C3" s="24">
        <v>2338</v>
      </c>
      <c r="D3" s="25">
        <v>44804</v>
      </c>
      <c r="E3" s="26">
        <v>0.018</v>
      </c>
      <c r="F3" s="27"/>
      <c r="G3" s="28">
        <v>10.89</v>
      </c>
    </row>
    <row x14ac:dyDescent="0.25" r="4" customHeight="1" ht="18.75">
      <c r="A4" s="23" t="s">
        <v>485</v>
      </c>
      <c r="B4" s="23" t="s">
        <v>486</v>
      </c>
      <c r="C4" s="24">
        <v>2352</v>
      </c>
      <c r="D4" s="25">
        <v>44804</v>
      </c>
      <c r="E4" s="26">
        <v>0.018</v>
      </c>
      <c r="F4" s="27"/>
      <c r="G4" s="28">
        <v>6.99</v>
      </c>
    </row>
    <row x14ac:dyDescent="0.25" r="5" customHeight="1" ht="18.75">
      <c r="A5" s="23" t="s">
        <v>485</v>
      </c>
      <c r="B5" s="23" t="s">
        <v>486</v>
      </c>
      <c r="C5" s="24">
        <v>2387</v>
      </c>
      <c r="D5" s="25">
        <v>44804</v>
      </c>
      <c r="E5" s="26">
        <v>0.019</v>
      </c>
      <c r="F5" s="27"/>
      <c r="G5" s="28">
        <v>13.72</v>
      </c>
    </row>
    <row x14ac:dyDescent="0.25" r="6" customHeight="1" ht="18.75">
      <c r="A6" s="23" t="s">
        <v>485</v>
      </c>
      <c r="B6" s="23" t="s">
        <v>486</v>
      </c>
      <c r="C6" s="24">
        <v>2357</v>
      </c>
      <c r="D6" s="25">
        <v>44804</v>
      </c>
      <c r="E6" s="26">
        <v>0.018</v>
      </c>
      <c r="F6" s="27"/>
      <c r="G6" s="28">
        <v>11.06</v>
      </c>
    </row>
    <row x14ac:dyDescent="0.25" r="7" customHeight="1" ht="18.75">
      <c r="A7" s="23" t="s">
        <v>485</v>
      </c>
      <c r="B7" s="23" t="s">
        <v>486</v>
      </c>
      <c r="C7" s="24">
        <v>2354</v>
      </c>
      <c r="D7" s="25">
        <v>44804</v>
      </c>
      <c r="E7" s="26">
        <v>0.019</v>
      </c>
      <c r="F7" s="27"/>
      <c r="G7" s="28">
        <v>9.95</v>
      </c>
    </row>
    <row x14ac:dyDescent="0.25" r="8" customHeight="1" ht="18.75">
      <c r="A8" s="23" t="s">
        <v>485</v>
      </c>
      <c r="B8" s="23" t="s">
        <v>486</v>
      </c>
      <c r="C8" s="24">
        <v>2388</v>
      </c>
      <c r="D8" s="25">
        <v>44804</v>
      </c>
      <c r="E8" s="26">
        <v>0.017</v>
      </c>
      <c r="F8" s="27"/>
      <c r="G8" s="28">
        <v>7.9</v>
      </c>
    </row>
    <row x14ac:dyDescent="0.25" r="9" customHeight="1" ht="18.75">
      <c r="A9" s="23" t="s">
        <v>485</v>
      </c>
      <c r="B9" s="23" t="s">
        <v>486</v>
      </c>
      <c r="C9" s="24">
        <v>2356</v>
      </c>
      <c r="D9" s="25">
        <v>44804</v>
      </c>
      <c r="E9" s="26">
        <v>0.018</v>
      </c>
      <c r="F9" s="27"/>
      <c r="G9" s="28">
        <v>7.12</v>
      </c>
    </row>
    <row x14ac:dyDescent="0.25" r="10" customHeight="1" ht="18.75">
      <c r="A10" s="23" t="s">
        <v>485</v>
      </c>
      <c r="B10" s="23" t="s">
        <v>486</v>
      </c>
      <c r="C10" s="24">
        <v>2325</v>
      </c>
      <c r="D10" s="25">
        <v>44804</v>
      </c>
      <c r="E10" s="26">
        <v>0.019</v>
      </c>
      <c r="F10" s="27"/>
      <c r="G10" s="28">
        <v>9.62</v>
      </c>
    </row>
    <row x14ac:dyDescent="0.25" r="11" customHeight="1" ht="18.75">
      <c r="A11" s="23" t="s">
        <v>485</v>
      </c>
      <c r="B11" s="23" t="s">
        <v>486</v>
      </c>
      <c r="C11" s="24">
        <v>2328</v>
      </c>
      <c r="D11" s="25">
        <v>44804</v>
      </c>
      <c r="E11" s="26">
        <v>0.017</v>
      </c>
      <c r="F11" s="27"/>
      <c r="G11" s="28">
        <v>8.68</v>
      </c>
    </row>
    <row x14ac:dyDescent="0.25" r="12" customHeight="1" ht="18.75">
      <c r="A12" s="23" t="s">
        <v>485</v>
      </c>
      <c r="B12" s="23" t="s">
        <v>486</v>
      </c>
      <c r="C12" s="24">
        <v>2358</v>
      </c>
      <c r="D12" s="25">
        <v>44804</v>
      </c>
      <c r="E12" s="26">
        <v>0.019</v>
      </c>
      <c r="F12" s="27"/>
      <c r="G12" s="28">
        <v>5.42</v>
      </c>
    </row>
    <row x14ac:dyDescent="0.25" r="13" customHeight="1" ht="18.75">
      <c r="A13" s="23" t="s">
        <v>485</v>
      </c>
      <c r="B13" s="23" t="s">
        <v>486</v>
      </c>
      <c r="C13" s="24">
        <v>2304</v>
      </c>
      <c r="D13" s="25">
        <v>44804</v>
      </c>
      <c r="E13" s="26">
        <v>0.019</v>
      </c>
      <c r="F13" s="27"/>
      <c r="G13" s="28">
        <v>6.43</v>
      </c>
    </row>
    <row x14ac:dyDescent="0.25" r="14" customHeight="1" ht="18.75">
      <c r="A14" s="23" t="s">
        <v>485</v>
      </c>
      <c r="B14" s="23" t="s">
        <v>486</v>
      </c>
      <c r="C14" s="24">
        <v>2353</v>
      </c>
      <c r="D14" s="25">
        <v>44804</v>
      </c>
      <c r="E14" s="26">
        <v>0.018</v>
      </c>
      <c r="F14" s="27"/>
      <c r="G14" s="28">
        <v>10.32</v>
      </c>
    </row>
    <row x14ac:dyDescent="0.25" r="15" customHeight="1" ht="18.75">
      <c r="A15" s="23" t="s">
        <v>485</v>
      </c>
      <c r="B15" s="23" t="s">
        <v>486</v>
      </c>
      <c r="C15" s="24">
        <v>2339</v>
      </c>
      <c r="D15" s="25">
        <v>44805</v>
      </c>
      <c r="E15" s="26">
        <v>0.018</v>
      </c>
      <c r="F15" s="27"/>
      <c r="G15" s="28">
        <v>14.35</v>
      </c>
    </row>
    <row x14ac:dyDescent="0.25" r="16" customHeight="1" ht="18.75">
      <c r="A16" s="23" t="s">
        <v>485</v>
      </c>
      <c r="B16" s="23" t="s">
        <v>486</v>
      </c>
      <c r="C16" s="24">
        <v>2076</v>
      </c>
      <c r="D16" s="25">
        <v>44805</v>
      </c>
      <c r="E16" s="26">
        <v>0.018</v>
      </c>
      <c r="F16" s="27"/>
      <c r="G16" s="28">
        <v>8.69</v>
      </c>
    </row>
    <row x14ac:dyDescent="0.25" r="17" customHeight="1" ht="18.75">
      <c r="A17" s="23" t="s">
        <v>485</v>
      </c>
      <c r="B17" s="23" t="s">
        <v>486</v>
      </c>
      <c r="C17" s="24">
        <v>2333</v>
      </c>
      <c r="D17" s="25">
        <v>44805</v>
      </c>
      <c r="E17" s="26">
        <v>0.019</v>
      </c>
      <c r="F17" s="27"/>
      <c r="G17" s="28">
        <v>0.38</v>
      </c>
    </row>
    <row x14ac:dyDescent="0.25" r="18" customHeight="1" ht="18.75">
      <c r="A18" s="23" t="s">
        <v>485</v>
      </c>
      <c r="B18" s="23" t="s">
        <v>486</v>
      </c>
      <c r="C18" s="24">
        <v>2332</v>
      </c>
      <c r="D18" s="25">
        <v>44805</v>
      </c>
      <c r="E18" s="26">
        <v>0.018</v>
      </c>
      <c r="F18" s="27"/>
      <c r="G18" s="28">
        <v>11.39</v>
      </c>
    </row>
    <row x14ac:dyDescent="0.25" r="19" customHeight="1" ht="18.75">
      <c r="A19" s="23" t="s">
        <v>485</v>
      </c>
      <c r="B19" s="23" t="s">
        <v>486</v>
      </c>
      <c r="C19" s="24">
        <v>2330</v>
      </c>
      <c r="D19" s="25">
        <v>44805</v>
      </c>
      <c r="E19" s="26">
        <v>0.018</v>
      </c>
      <c r="F19" s="27"/>
      <c r="G19" s="28">
        <v>18.15</v>
      </c>
    </row>
    <row x14ac:dyDescent="0.25" r="20" customHeight="1" ht="18.75">
      <c r="A20" s="23" t="s">
        <v>485</v>
      </c>
      <c r="B20" s="23" t="s">
        <v>486</v>
      </c>
      <c r="C20" s="24">
        <v>2337</v>
      </c>
      <c r="D20" s="25">
        <v>44805</v>
      </c>
      <c r="E20" s="26">
        <v>0.018</v>
      </c>
      <c r="F20" s="27"/>
      <c r="G20" s="28">
        <v>5.62</v>
      </c>
    </row>
    <row x14ac:dyDescent="0.25" r="21" customHeight="1" ht="18.75">
      <c r="A21" s="23" t="s">
        <v>485</v>
      </c>
      <c r="B21" s="23" t="s">
        <v>486</v>
      </c>
      <c r="C21" s="24">
        <v>2334</v>
      </c>
      <c r="D21" s="25">
        <v>44805</v>
      </c>
      <c r="E21" s="26">
        <v>0.018</v>
      </c>
      <c r="F21" s="27"/>
      <c r="G21" s="28">
        <v>13.05</v>
      </c>
    </row>
    <row x14ac:dyDescent="0.25" r="22" customHeight="1" ht="18.75">
      <c r="A22" s="23" t="s">
        <v>485</v>
      </c>
      <c r="B22" s="23" t="s">
        <v>486</v>
      </c>
      <c r="C22" s="24">
        <v>2335</v>
      </c>
      <c r="D22" s="25">
        <v>44805</v>
      </c>
      <c r="E22" s="26">
        <v>0.017</v>
      </c>
      <c r="F22" s="27"/>
      <c r="G22" s="28">
        <v>10.4</v>
      </c>
    </row>
    <row x14ac:dyDescent="0.25" r="23" customHeight="1" ht="18.75">
      <c r="A23" s="23" t="s">
        <v>485</v>
      </c>
      <c r="B23" s="23" t="s">
        <v>486</v>
      </c>
      <c r="C23" s="24">
        <v>2123</v>
      </c>
      <c r="D23" s="25">
        <v>44805</v>
      </c>
      <c r="E23" s="26">
        <v>0.019</v>
      </c>
      <c r="F23" s="27"/>
      <c r="G23" s="28">
        <v>9.1</v>
      </c>
    </row>
    <row x14ac:dyDescent="0.25" r="24" customHeight="1" ht="18.75">
      <c r="A24" s="23" t="s">
        <v>485</v>
      </c>
      <c r="B24" s="23" t="s">
        <v>486</v>
      </c>
      <c r="C24" s="24">
        <v>2355</v>
      </c>
      <c r="D24" s="25">
        <v>44805</v>
      </c>
      <c r="E24" s="26">
        <v>0.019</v>
      </c>
      <c r="F24" s="27"/>
      <c r="G24" s="28">
        <v>7.82</v>
      </c>
    </row>
    <row x14ac:dyDescent="0.25" r="25" customHeight="1" ht="18.75">
      <c r="A25" s="23" t="s">
        <v>485</v>
      </c>
      <c r="B25" s="23" t="s">
        <v>486</v>
      </c>
      <c r="C25" s="24">
        <v>2331</v>
      </c>
      <c r="D25" s="25">
        <v>44805</v>
      </c>
      <c r="E25" s="26">
        <v>0.018</v>
      </c>
      <c r="F25" s="27"/>
      <c r="G25" s="28">
        <v>12.46</v>
      </c>
    </row>
    <row x14ac:dyDescent="0.25" r="26" customHeight="1" ht="18.75">
      <c r="A26" s="23" t="s">
        <v>485</v>
      </c>
      <c r="B26" s="23" t="s">
        <v>486</v>
      </c>
      <c r="C26" s="24">
        <v>2397</v>
      </c>
      <c r="D26" s="25">
        <v>44805</v>
      </c>
      <c r="E26" s="26">
        <v>0.018</v>
      </c>
      <c r="F26" s="27"/>
      <c r="G26" s="28">
        <v>11.17</v>
      </c>
    </row>
    <row x14ac:dyDescent="0.25" r="27" customHeight="1" ht="18.75">
      <c r="A27" s="23" t="s">
        <v>485</v>
      </c>
      <c r="B27" s="23" t="s">
        <v>486</v>
      </c>
      <c r="C27" s="24">
        <v>1824</v>
      </c>
      <c r="D27" s="25">
        <v>44806</v>
      </c>
      <c r="E27" s="26">
        <v>0.019</v>
      </c>
      <c r="F27" s="27"/>
      <c r="G27" s="28">
        <v>11.59</v>
      </c>
    </row>
    <row x14ac:dyDescent="0.25" r="28" customHeight="1" ht="18.75">
      <c r="A28" s="23" t="s">
        <v>485</v>
      </c>
      <c r="B28" s="23" t="s">
        <v>486</v>
      </c>
      <c r="C28" s="24">
        <v>2398</v>
      </c>
      <c r="D28" s="25">
        <v>44806</v>
      </c>
      <c r="E28" s="26">
        <v>0.018</v>
      </c>
      <c r="F28" s="27"/>
      <c r="G28" s="28">
        <v>10.14</v>
      </c>
    </row>
    <row x14ac:dyDescent="0.25" r="29" customHeight="1" ht="18.75">
      <c r="A29" s="23" t="s">
        <v>485</v>
      </c>
      <c r="B29" s="23" t="s">
        <v>486</v>
      </c>
      <c r="C29" s="24">
        <v>2416</v>
      </c>
      <c r="D29" s="25">
        <v>44806</v>
      </c>
      <c r="E29" s="26">
        <v>0.018</v>
      </c>
      <c r="F29" s="27"/>
      <c r="G29" s="28">
        <v>11.54</v>
      </c>
    </row>
    <row x14ac:dyDescent="0.25" r="30" customHeight="1" ht="18.75">
      <c r="A30" s="23" t="s">
        <v>485</v>
      </c>
      <c r="B30" s="23" t="s">
        <v>486</v>
      </c>
      <c r="C30" s="24">
        <v>2417</v>
      </c>
      <c r="D30" s="25">
        <v>44806</v>
      </c>
      <c r="E30" s="26">
        <v>0.019</v>
      </c>
      <c r="F30" s="27"/>
      <c r="G30" s="28">
        <v>17.96</v>
      </c>
    </row>
    <row x14ac:dyDescent="0.25" r="31" customHeight="1" ht="18.75">
      <c r="A31" s="23" t="s">
        <v>485</v>
      </c>
      <c r="B31" s="23" t="s">
        <v>486</v>
      </c>
      <c r="C31" s="24">
        <v>1870</v>
      </c>
      <c r="D31" s="25">
        <v>44806</v>
      </c>
      <c r="E31" s="26">
        <v>0.018</v>
      </c>
      <c r="F31" s="27"/>
      <c r="G31" s="28">
        <v>8.91</v>
      </c>
    </row>
    <row x14ac:dyDescent="0.25" r="32" customHeight="1" ht="18.75">
      <c r="A32" s="23" t="s">
        <v>485</v>
      </c>
      <c r="B32" s="23" t="s">
        <v>486</v>
      </c>
      <c r="C32" s="24">
        <v>2414</v>
      </c>
      <c r="D32" s="25">
        <v>44806</v>
      </c>
      <c r="E32" s="26">
        <v>0.019</v>
      </c>
      <c r="F32" s="27"/>
      <c r="G32" s="28">
        <v>2.1</v>
      </c>
    </row>
    <row x14ac:dyDescent="0.25" r="33" customHeight="1" ht="18.75">
      <c r="A33" s="23" t="s">
        <v>485</v>
      </c>
      <c r="B33" s="23" t="s">
        <v>486</v>
      </c>
      <c r="C33" s="24">
        <v>2415</v>
      </c>
      <c r="D33" s="25">
        <v>44806</v>
      </c>
      <c r="E33" s="26">
        <v>0.018</v>
      </c>
      <c r="F33" s="27"/>
      <c r="G33" s="24">
        <v>10</v>
      </c>
    </row>
    <row x14ac:dyDescent="0.25" r="34" customHeight="1" ht="18.75">
      <c r="A34" s="23" t="s">
        <v>485</v>
      </c>
      <c r="B34" s="23" t="s">
        <v>486</v>
      </c>
      <c r="C34" s="24">
        <v>2413</v>
      </c>
      <c r="D34" s="25">
        <v>44806</v>
      </c>
      <c r="E34" s="26">
        <v>0.018</v>
      </c>
      <c r="F34" s="27"/>
      <c r="G34" s="28">
        <v>8.62</v>
      </c>
    </row>
    <row x14ac:dyDescent="0.25" r="35" customHeight="1" ht="18.75">
      <c r="A35" s="23" t="s">
        <v>485</v>
      </c>
      <c r="B35" s="23" t="s">
        <v>486</v>
      </c>
      <c r="C35" s="24">
        <v>2407</v>
      </c>
      <c r="D35" s="25">
        <v>44807</v>
      </c>
      <c r="E35" s="26">
        <v>0.017</v>
      </c>
      <c r="F35" s="27"/>
      <c r="G35" s="28">
        <v>11.39</v>
      </c>
    </row>
    <row x14ac:dyDescent="0.25" r="36" customHeight="1" ht="18.75">
      <c r="A36" s="23" t="s">
        <v>485</v>
      </c>
      <c r="B36" s="23" t="s">
        <v>486</v>
      </c>
      <c r="C36" s="24">
        <v>2410</v>
      </c>
      <c r="D36" s="25">
        <v>44807</v>
      </c>
      <c r="E36" s="26">
        <v>0.018</v>
      </c>
      <c r="F36" s="27"/>
      <c r="G36" s="28">
        <v>12.24</v>
      </c>
    </row>
    <row x14ac:dyDescent="0.25" r="37" customHeight="1" ht="18.75">
      <c r="A37" s="23" t="s">
        <v>485</v>
      </c>
      <c r="B37" s="23" t="s">
        <v>486</v>
      </c>
      <c r="C37" s="24">
        <v>2411</v>
      </c>
      <c r="D37" s="25">
        <v>44807</v>
      </c>
      <c r="E37" s="26">
        <v>0.017</v>
      </c>
      <c r="F37" s="27"/>
      <c r="G37" s="28">
        <v>13.08</v>
      </c>
    </row>
    <row x14ac:dyDescent="0.25" r="38" customHeight="1" ht="18.75">
      <c r="A38" s="23" t="s">
        <v>485</v>
      </c>
      <c r="B38" s="23" t="s">
        <v>486</v>
      </c>
      <c r="C38" s="24">
        <v>2412</v>
      </c>
      <c r="D38" s="25">
        <v>44807</v>
      </c>
      <c r="E38" s="26">
        <v>0.017</v>
      </c>
      <c r="F38" s="27"/>
      <c r="G38" s="28">
        <v>21.28</v>
      </c>
    </row>
    <row x14ac:dyDescent="0.25" r="39" customHeight="1" ht="18.75">
      <c r="A39" s="23" t="s">
        <v>485</v>
      </c>
      <c r="B39" s="23" t="s">
        <v>486</v>
      </c>
      <c r="C39" s="24">
        <v>2408</v>
      </c>
      <c r="D39" s="25">
        <v>44807</v>
      </c>
      <c r="E39" s="26">
        <v>0.018</v>
      </c>
      <c r="F39" s="27"/>
      <c r="G39" s="28">
        <v>11.36</v>
      </c>
    </row>
    <row x14ac:dyDescent="0.25" r="40" customHeight="1" ht="18.75">
      <c r="A40" s="23" t="s">
        <v>485</v>
      </c>
      <c r="B40" s="23" t="s">
        <v>486</v>
      </c>
      <c r="C40" s="24">
        <v>2401</v>
      </c>
      <c r="D40" s="25">
        <v>44807</v>
      </c>
      <c r="E40" s="26">
        <v>0.018</v>
      </c>
      <c r="F40" s="27"/>
      <c r="G40" s="28">
        <v>9.95</v>
      </c>
    </row>
    <row x14ac:dyDescent="0.25" r="41" customHeight="1" ht="18.75">
      <c r="A41" s="23" t="s">
        <v>485</v>
      </c>
      <c r="B41" s="23" t="s">
        <v>486</v>
      </c>
      <c r="C41" s="24">
        <v>2404</v>
      </c>
      <c r="D41" s="25">
        <v>44807</v>
      </c>
      <c r="E41" s="26">
        <v>0.019</v>
      </c>
      <c r="F41" s="27"/>
      <c r="G41" s="28">
        <v>13.28</v>
      </c>
    </row>
    <row x14ac:dyDescent="0.25" r="42" customHeight="1" ht="18.75">
      <c r="A42" s="23" t="s">
        <v>485</v>
      </c>
      <c r="B42" s="23" t="s">
        <v>486</v>
      </c>
      <c r="C42" s="24">
        <v>1871</v>
      </c>
      <c r="D42" s="25">
        <v>44807</v>
      </c>
      <c r="E42" s="26">
        <v>0.018</v>
      </c>
      <c r="F42" s="27"/>
      <c r="G42" s="28">
        <v>5.93</v>
      </c>
    </row>
    <row x14ac:dyDescent="0.25" r="43" customHeight="1" ht="18.75">
      <c r="A43" s="23" t="s">
        <v>485</v>
      </c>
      <c r="B43" s="23" t="s">
        <v>486</v>
      </c>
      <c r="C43" s="24">
        <v>2402</v>
      </c>
      <c r="D43" s="25">
        <v>44807</v>
      </c>
      <c r="E43" s="26">
        <v>0.017</v>
      </c>
      <c r="F43" s="27"/>
      <c r="G43" s="28">
        <v>12.05</v>
      </c>
    </row>
    <row x14ac:dyDescent="0.25" r="44" customHeight="1" ht="18.75">
      <c r="A44" s="23" t="s">
        <v>485</v>
      </c>
      <c r="B44" s="23" t="s">
        <v>486</v>
      </c>
      <c r="C44" s="24">
        <v>2434</v>
      </c>
      <c r="D44" s="25">
        <v>44808</v>
      </c>
      <c r="E44" s="26">
        <v>0.019</v>
      </c>
      <c r="F44" s="27"/>
      <c r="G44" s="28">
        <v>8.57</v>
      </c>
    </row>
    <row x14ac:dyDescent="0.25" r="45" customHeight="1" ht="18.75">
      <c r="A45" s="23" t="s">
        <v>485</v>
      </c>
      <c r="B45" s="23" t="s">
        <v>486</v>
      </c>
      <c r="C45" s="24">
        <v>1872</v>
      </c>
      <c r="D45" s="25">
        <v>44808</v>
      </c>
      <c r="E45" s="26">
        <v>0.019</v>
      </c>
      <c r="F45" s="27"/>
      <c r="G45" s="28">
        <v>10.16</v>
      </c>
    </row>
    <row x14ac:dyDescent="0.25" r="46" customHeight="1" ht="18.75">
      <c r="A46" s="23" t="s">
        <v>485</v>
      </c>
      <c r="B46" s="23" t="s">
        <v>486</v>
      </c>
      <c r="C46" s="24">
        <v>2399</v>
      </c>
      <c r="D46" s="25">
        <v>44808</v>
      </c>
      <c r="E46" s="26">
        <v>0.018</v>
      </c>
      <c r="F46" s="27"/>
      <c r="G46" s="28">
        <v>6.31</v>
      </c>
    </row>
    <row x14ac:dyDescent="0.25" r="47" customHeight="1" ht="18.75">
      <c r="A47" s="23" t="s">
        <v>485</v>
      </c>
      <c r="B47" s="23" t="s">
        <v>486</v>
      </c>
      <c r="C47" s="24">
        <v>2446</v>
      </c>
      <c r="D47" s="25">
        <v>44808</v>
      </c>
      <c r="E47" s="26">
        <v>0.018</v>
      </c>
      <c r="F47" s="27"/>
      <c r="G47" s="28">
        <v>25.11</v>
      </c>
    </row>
    <row x14ac:dyDescent="0.25" r="48" customHeight="1" ht="18.75">
      <c r="A48" s="23" t="s">
        <v>485</v>
      </c>
      <c r="B48" s="23" t="s">
        <v>486</v>
      </c>
      <c r="C48" s="24">
        <v>2403</v>
      </c>
      <c r="D48" s="25">
        <v>44808</v>
      </c>
      <c r="E48" s="26">
        <v>0.018</v>
      </c>
      <c r="F48" s="27"/>
      <c r="G48" s="28">
        <v>7.92</v>
      </c>
    </row>
    <row x14ac:dyDescent="0.25" r="49" customHeight="1" ht="18.75">
      <c r="A49" s="23" t="s">
        <v>485</v>
      </c>
      <c r="B49" s="23" t="s">
        <v>486</v>
      </c>
      <c r="C49" s="24">
        <v>1825</v>
      </c>
      <c r="D49" s="25">
        <v>44808</v>
      </c>
      <c r="E49" s="26">
        <v>0.019</v>
      </c>
      <c r="F49" s="27"/>
      <c r="G49" s="28">
        <v>9.64</v>
      </c>
    </row>
    <row x14ac:dyDescent="0.25" r="50" customHeight="1" ht="18.75">
      <c r="A50" s="23" t="s">
        <v>485</v>
      </c>
      <c r="B50" s="23" t="s">
        <v>486</v>
      </c>
      <c r="C50" s="24">
        <v>1826</v>
      </c>
      <c r="D50" s="25">
        <v>44808</v>
      </c>
      <c r="E50" s="26">
        <v>0.019</v>
      </c>
      <c r="F50" s="27"/>
      <c r="G50" s="28">
        <v>12.54</v>
      </c>
    </row>
    <row x14ac:dyDescent="0.25" r="51" customHeight="1" ht="18.75">
      <c r="A51" s="23" t="s">
        <v>485</v>
      </c>
      <c r="B51" s="23" t="s">
        <v>486</v>
      </c>
      <c r="C51" s="24">
        <v>2433</v>
      </c>
      <c r="D51" s="25">
        <v>44808</v>
      </c>
      <c r="E51" s="26">
        <v>0.019</v>
      </c>
      <c r="F51" s="27"/>
      <c r="G51" s="28">
        <v>10.82</v>
      </c>
    </row>
    <row x14ac:dyDescent="0.25" r="52" customHeight="1" ht="18.75">
      <c r="A52" s="23" t="s">
        <v>485</v>
      </c>
      <c r="B52" s="23" t="s">
        <v>486</v>
      </c>
      <c r="C52" s="24">
        <v>2409</v>
      </c>
      <c r="D52" s="25">
        <v>44808</v>
      </c>
      <c r="E52" s="26">
        <v>0.019</v>
      </c>
      <c r="F52" s="27"/>
      <c r="G52" s="28">
        <v>15.5</v>
      </c>
    </row>
    <row x14ac:dyDescent="0.25" r="53" customHeight="1" ht="18.75">
      <c r="A53" s="23" t="s">
        <v>485</v>
      </c>
      <c r="B53" s="23" t="s">
        <v>486</v>
      </c>
      <c r="C53" s="24">
        <v>1827</v>
      </c>
      <c r="D53" s="25">
        <v>44809</v>
      </c>
      <c r="E53" s="26">
        <v>0.019</v>
      </c>
      <c r="F53" s="27"/>
      <c r="G53" s="28">
        <v>12.77</v>
      </c>
    </row>
    <row x14ac:dyDescent="0.25" r="54" customHeight="1" ht="18.75">
      <c r="A54" s="23" t="s">
        <v>485</v>
      </c>
      <c r="B54" s="23" t="s">
        <v>486</v>
      </c>
      <c r="C54" s="24">
        <v>2437</v>
      </c>
      <c r="D54" s="25">
        <v>44809</v>
      </c>
      <c r="E54" s="26">
        <v>0.019</v>
      </c>
      <c r="F54" s="27"/>
      <c r="G54" s="28">
        <v>11.49</v>
      </c>
    </row>
    <row x14ac:dyDescent="0.25" r="55" customHeight="1" ht="18.75">
      <c r="A55" s="23" t="s">
        <v>485</v>
      </c>
      <c r="B55" s="23" t="s">
        <v>486</v>
      </c>
      <c r="C55" s="24">
        <v>2436</v>
      </c>
      <c r="D55" s="25">
        <v>44809</v>
      </c>
      <c r="E55" s="26">
        <v>0.019</v>
      </c>
      <c r="F55" s="27"/>
      <c r="G55" s="28">
        <v>8.33</v>
      </c>
    </row>
    <row x14ac:dyDescent="0.25" r="56" customHeight="1" ht="18.75">
      <c r="A56" s="23" t="s">
        <v>485</v>
      </c>
      <c r="B56" s="23" t="s">
        <v>486</v>
      </c>
      <c r="C56" s="24">
        <v>2441</v>
      </c>
      <c r="D56" s="25">
        <v>44809</v>
      </c>
      <c r="E56" s="26">
        <v>0.019</v>
      </c>
      <c r="F56" s="27"/>
      <c r="G56" s="28">
        <v>5.79</v>
      </c>
    </row>
    <row x14ac:dyDescent="0.25" r="57" customHeight="1" ht="18.75">
      <c r="A57" s="23" t="s">
        <v>485</v>
      </c>
      <c r="B57" s="23" t="s">
        <v>486</v>
      </c>
      <c r="C57" s="24">
        <v>2386</v>
      </c>
      <c r="D57" s="25">
        <v>44809</v>
      </c>
      <c r="E57" s="26">
        <v>0.019</v>
      </c>
      <c r="F57" s="27"/>
      <c r="G57" s="28">
        <v>11.27</v>
      </c>
    </row>
    <row x14ac:dyDescent="0.25" r="58" customHeight="1" ht="18.75">
      <c r="A58" s="23" t="s">
        <v>485</v>
      </c>
      <c r="B58" s="23" t="s">
        <v>486</v>
      </c>
      <c r="C58" s="24">
        <v>2435</v>
      </c>
      <c r="D58" s="25">
        <v>44809</v>
      </c>
      <c r="E58" s="26">
        <v>0.019</v>
      </c>
      <c r="F58" s="27"/>
      <c r="G58" s="28">
        <v>10.55</v>
      </c>
    </row>
    <row x14ac:dyDescent="0.25" r="59" customHeight="1" ht="18.75">
      <c r="A59" s="23" t="s">
        <v>485</v>
      </c>
      <c r="B59" s="23" t="s">
        <v>486</v>
      </c>
      <c r="C59" s="24">
        <v>2442</v>
      </c>
      <c r="D59" s="25">
        <v>44809</v>
      </c>
      <c r="E59" s="26">
        <v>0.019</v>
      </c>
      <c r="F59" s="27"/>
      <c r="G59" s="28">
        <v>8.56</v>
      </c>
    </row>
    <row x14ac:dyDescent="0.25" r="60" customHeight="1" ht="18.75">
      <c r="A60" s="23" t="s">
        <v>485</v>
      </c>
      <c r="B60" s="23" t="s">
        <v>486</v>
      </c>
      <c r="C60" s="24">
        <v>2475</v>
      </c>
      <c r="D60" s="25">
        <v>44810</v>
      </c>
      <c r="E60" s="26">
        <v>0.019</v>
      </c>
      <c r="F60" s="27"/>
      <c r="G60" s="28">
        <v>12.19</v>
      </c>
    </row>
    <row x14ac:dyDescent="0.25" r="61" customHeight="1" ht="18.75">
      <c r="A61" s="23" t="s">
        <v>485</v>
      </c>
      <c r="B61" s="23" t="s">
        <v>486</v>
      </c>
      <c r="C61" s="24">
        <v>2476</v>
      </c>
      <c r="D61" s="25">
        <v>44810</v>
      </c>
      <c r="E61" s="26">
        <v>0.019</v>
      </c>
      <c r="F61" s="27"/>
      <c r="G61" s="28">
        <v>10.73</v>
      </c>
    </row>
    <row x14ac:dyDescent="0.25" r="62" customHeight="1" ht="18.75">
      <c r="A62" s="23" t="s">
        <v>485</v>
      </c>
      <c r="B62" s="23" t="s">
        <v>486</v>
      </c>
      <c r="C62" s="24">
        <v>2478</v>
      </c>
      <c r="D62" s="25">
        <v>44810</v>
      </c>
      <c r="E62" s="26">
        <v>0.018</v>
      </c>
      <c r="F62" s="27"/>
      <c r="G62" s="28">
        <v>10.11</v>
      </c>
    </row>
    <row x14ac:dyDescent="0.25" r="63" customHeight="1" ht="18.75">
      <c r="A63" s="23" t="s">
        <v>485</v>
      </c>
      <c r="B63" s="23" t="s">
        <v>486</v>
      </c>
      <c r="C63" s="24">
        <v>2477</v>
      </c>
      <c r="D63" s="25">
        <v>44810</v>
      </c>
      <c r="E63" s="26">
        <v>0.019</v>
      </c>
      <c r="F63" s="27"/>
      <c r="G63" s="28">
        <v>11.8</v>
      </c>
    </row>
    <row x14ac:dyDescent="0.25" r="64" customHeight="1" ht="18.75">
      <c r="A64" s="23" t="s">
        <v>485</v>
      </c>
      <c r="B64" s="23" t="s">
        <v>486</v>
      </c>
      <c r="C64" s="24">
        <v>1828</v>
      </c>
      <c r="D64" s="25">
        <v>44810</v>
      </c>
      <c r="E64" s="26">
        <v>0.018</v>
      </c>
      <c r="F64" s="27"/>
      <c r="G64" s="28">
        <v>15.33</v>
      </c>
    </row>
    <row x14ac:dyDescent="0.25" r="65" customHeight="1" ht="18.75">
      <c r="A65" s="23" t="s">
        <v>485</v>
      </c>
      <c r="B65" s="23" t="s">
        <v>486</v>
      </c>
      <c r="C65" s="24">
        <v>2471</v>
      </c>
      <c r="D65" s="25">
        <v>44811</v>
      </c>
      <c r="E65" s="26">
        <v>0.019</v>
      </c>
      <c r="F65" s="27"/>
      <c r="G65" s="28">
        <v>10.23</v>
      </c>
    </row>
    <row x14ac:dyDescent="0.25" r="66" customHeight="1" ht="18.75">
      <c r="A66" s="23" t="s">
        <v>485</v>
      </c>
      <c r="B66" s="23" t="s">
        <v>486</v>
      </c>
      <c r="C66" s="24">
        <v>2405</v>
      </c>
      <c r="D66" s="25">
        <v>44811</v>
      </c>
      <c r="E66" s="26">
        <v>0.019</v>
      </c>
      <c r="F66" s="27"/>
      <c r="G66" s="28">
        <v>11.27</v>
      </c>
    </row>
    <row x14ac:dyDescent="0.25" r="67" customHeight="1" ht="18.75">
      <c r="A67" s="23" t="s">
        <v>485</v>
      </c>
      <c r="B67" s="23" t="s">
        <v>486</v>
      </c>
      <c r="C67" s="24">
        <v>2440</v>
      </c>
      <c r="D67" s="25">
        <v>44811</v>
      </c>
      <c r="E67" s="26">
        <v>0.019</v>
      </c>
      <c r="F67" s="27"/>
      <c r="G67" s="28">
        <v>10.34</v>
      </c>
    </row>
    <row x14ac:dyDescent="0.25" r="68" customHeight="1" ht="18.75">
      <c r="A68" s="23" t="s">
        <v>485</v>
      </c>
      <c r="B68" s="23" t="s">
        <v>486</v>
      </c>
      <c r="C68" s="24">
        <v>2439</v>
      </c>
      <c r="D68" s="25">
        <v>44811</v>
      </c>
      <c r="E68" s="26">
        <v>0.019</v>
      </c>
      <c r="F68" s="27"/>
      <c r="G68" s="28">
        <v>9.77</v>
      </c>
    </row>
    <row x14ac:dyDescent="0.25" r="69" customHeight="1" ht="18.75">
      <c r="A69" s="23" t="s">
        <v>485</v>
      </c>
      <c r="B69" s="23" t="s">
        <v>486</v>
      </c>
      <c r="C69" s="24">
        <v>2438</v>
      </c>
      <c r="D69" s="25">
        <v>44811</v>
      </c>
      <c r="E69" s="26">
        <v>0.018</v>
      </c>
      <c r="F69" s="27"/>
      <c r="G69" s="28">
        <v>9.88</v>
      </c>
    </row>
    <row x14ac:dyDescent="0.25" r="70" customHeight="1" ht="18.75">
      <c r="A70" s="23" t="s">
        <v>485</v>
      </c>
      <c r="B70" s="23" t="s">
        <v>486</v>
      </c>
      <c r="C70" s="24">
        <v>2447</v>
      </c>
      <c r="D70" s="25">
        <v>44811</v>
      </c>
      <c r="E70" s="26">
        <v>0.017</v>
      </c>
      <c r="F70" s="27"/>
      <c r="G70" s="28">
        <v>12.1</v>
      </c>
    </row>
    <row x14ac:dyDescent="0.25" r="71" customHeight="1" ht="18.75">
      <c r="A71" s="23" t="s">
        <v>485</v>
      </c>
      <c r="B71" s="23" t="s">
        <v>486</v>
      </c>
      <c r="C71" s="24">
        <v>2448</v>
      </c>
      <c r="D71" s="25">
        <v>44811</v>
      </c>
      <c r="E71" s="26">
        <v>0.018</v>
      </c>
      <c r="F71" s="27"/>
      <c r="G71" s="28">
        <v>3.18</v>
      </c>
    </row>
    <row x14ac:dyDescent="0.25" r="72" customHeight="1" ht="18.75">
      <c r="A72" s="23" t="s">
        <v>485</v>
      </c>
      <c r="B72" s="23" t="s">
        <v>486</v>
      </c>
      <c r="C72" s="24">
        <v>2450</v>
      </c>
      <c r="D72" s="25">
        <v>44811</v>
      </c>
      <c r="E72" s="26">
        <v>0.018</v>
      </c>
      <c r="F72" s="27"/>
      <c r="G72" s="28">
        <v>8.53</v>
      </c>
    </row>
    <row x14ac:dyDescent="0.25" r="73" customHeight="1" ht="18.75">
      <c r="A73" s="23" t="s">
        <v>485</v>
      </c>
      <c r="B73" s="23" t="s">
        <v>486</v>
      </c>
      <c r="C73" s="24">
        <v>2449</v>
      </c>
      <c r="D73" s="25">
        <v>44811</v>
      </c>
      <c r="E73" s="26">
        <v>0.017</v>
      </c>
      <c r="F73" s="27"/>
      <c r="G73" s="28">
        <v>4.65</v>
      </c>
    </row>
    <row x14ac:dyDescent="0.25" r="74" customHeight="1" ht="18.75">
      <c r="A74" s="23" t="s">
        <v>485</v>
      </c>
      <c r="B74" s="23" t="s">
        <v>486</v>
      </c>
      <c r="C74" s="24">
        <v>2472</v>
      </c>
      <c r="D74" s="25">
        <v>44812</v>
      </c>
      <c r="E74" s="26">
        <v>0.018</v>
      </c>
      <c r="F74" s="27"/>
      <c r="G74" s="28">
        <v>11.27</v>
      </c>
    </row>
    <row x14ac:dyDescent="0.25" r="75" customHeight="1" ht="18.75">
      <c r="A75" s="23" t="s">
        <v>485</v>
      </c>
      <c r="B75" s="23" t="s">
        <v>486</v>
      </c>
      <c r="C75" s="24">
        <v>2485</v>
      </c>
      <c r="D75" s="25">
        <v>44812</v>
      </c>
      <c r="E75" s="26">
        <v>0.019</v>
      </c>
      <c r="F75" s="27"/>
      <c r="G75" s="28">
        <v>9.86</v>
      </c>
    </row>
    <row x14ac:dyDescent="0.25" r="76" customHeight="1" ht="18.75">
      <c r="A76" s="23" t="s">
        <v>485</v>
      </c>
      <c r="B76" s="23" t="s">
        <v>486</v>
      </c>
      <c r="C76" s="24">
        <v>2489</v>
      </c>
      <c r="D76" s="25">
        <v>44812</v>
      </c>
      <c r="E76" s="26">
        <v>0.019</v>
      </c>
      <c r="F76" s="27"/>
      <c r="G76" s="28">
        <v>9.61</v>
      </c>
    </row>
    <row x14ac:dyDescent="0.25" r="77" customHeight="1" ht="18.75">
      <c r="A77" s="23" t="s">
        <v>485</v>
      </c>
      <c r="B77" s="23" t="s">
        <v>486</v>
      </c>
      <c r="C77" s="24">
        <v>2384</v>
      </c>
      <c r="D77" s="25">
        <v>44812</v>
      </c>
      <c r="E77" s="26">
        <v>0.019</v>
      </c>
      <c r="F77" s="27"/>
      <c r="G77" s="28">
        <v>15.55</v>
      </c>
    </row>
    <row x14ac:dyDescent="0.25" r="78" customHeight="1" ht="18.75">
      <c r="A78" s="23" t="s">
        <v>485</v>
      </c>
      <c r="B78" s="23" t="s">
        <v>486</v>
      </c>
      <c r="C78" s="24">
        <v>2486</v>
      </c>
      <c r="D78" s="25">
        <v>44812</v>
      </c>
      <c r="E78" s="26">
        <v>0.019</v>
      </c>
      <c r="F78" s="27"/>
      <c r="G78" s="28">
        <v>10.52</v>
      </c>
    </row>
    <row x14ac:dyDescent="0.25" r="79" customHeight="1" ht="18.75">
      <c r="A79" s="23" t="s">
        <v>485</v>
      </c>
      <c r="B79" s="23" t="s">
        <v>486</v>
      </c>
      <c r="C79" s="24">
        <v>2488</v>
      </c>
      <c r="D79" s="25">
        <v>44812</v>
      </c>
      <c r="E79" s="26">
        <v>0.019</v>
      </c>
      <c r="F79" s="27"/>
      <c r="G79" s="28">
        <v>10.31</v>
      </c>
    </row>
    <row x14ac:dyDescent="0.25" r="80" customHeight="1" ht="18.75">
      <c r="A80" s="23" t="s">
        <v>485</v>
      </c>
      <c r="B80" s="23" t="s">
        <v>486</v>
      </c>
      <c r="C80" s="24">
        <v>2473</v>
      </c>
      <c r="D80" s="25">
        <v>44812</v>
      </c>
      <c r="E80" s="26">
        <v>0.017</v>
      </c>
      <c r="F80" s="27"/>
      <c r="G80" s="28">
        <v>5.29</v>
      </c>
    </row>
    <row x14ac:dyDescent="0.25" r="81" customHeight="1" ht="18.75">
      <c r="A81" s="23" t="s">
        <v>485</v>
      </c>
      <c r="B81" s="23" t="s">
        <v>486</v>
      </c>
      <c r="C81" s="24">
        <v>3217</v>
      </c>
      <c r="D81" s="25">
        <v>44812</v>
      </c>
      <c r="E81" s="26">
        <v>0.018</v>
      </c>
      <c r="F81" s="27"/>
      <c r="G81" s="28">
        <v>18.93</v>
      </c>
    </row>
    <row x14ac:dyDescent="0.25" r="82" customHeight="1" ht="18.75">
      <c r="A82" s="23" t="s">
        <v>485</v>
      </c>
      <c r="B82" s="23" t="s">
        <v>486</v>
      </c>
      <c r="C82" s="24">
        <v>2479</v>
      </c>
      <c r="D82" s="25">
        <v>44813</v>
      </c>
      <c r="E82" s="26">
        <v>0.019</v>
      </c>
      <c r="F82" s="27"/>
      <c r="G82" s="28">
        <v>12.2</v>
      </c>
    </row>
    <row x14ac:dyDescent="0.25" r="83" customHeight="1" ht="18.75">
      <c r="A83" s="23" t="s">
        <v>485</v>
      </c>
      <c r="B83" s="23" t="s">
        <v>486</v>
      </c>
      <c r="C83" s="24">
        <v>1879</v>
      </c>
      <c r="D83" s="25">
        <v>44813</v>
      </c>
      <c r="E83" s="26">
        <v>0.019</v>
      </c>
      <c r="F83" s="27"/>
      <c r="G83" s="28">
        <v>10.06</v>
      </c>
    </row>
    <row x14ac:dyDescent="0.25" r="84" customHeight="1" ht="18.75">
      <c r="A84" s="23" t="s">
        <v>485</v>
      </c>
      <c r="B84" s="23" t="s">
        <v>486</v>
      </c>
      <c r="C84" s="24">
        <v>2484</v>
      </c>
      <c r="D84" s="25">
        <v>44813</v>
      </c>
      <c r="E84" s="26">
        <v>0.02</v>
      </c>
      <c r="F84" s="27"/>
      <c r="G84" s="28">
        <v>10.12</v>
      </c>
    </row>
    <row x14ac:dyDescent="0.25" r="85" customHeight="1" ht="18.75">
      <c r="A85" s="23" t="s">
        <v>485</v>
      </c>
      <c r="B85" s="23" t="s">
        <v>486</v>
      </c>
      <c r="C85" s="24">
        <v>2343</v>
      </c>
      <c r="D85" s="25">
        <v>44813</v>
      </c>
      <c r="E85" s="26">
        <v>0.019</v>
      </c>
      <c r="F85" s="27"/>
      <c r="G85" s="28">
        <v>11.4</v>
      </c>
    </row>
    <row x14ac:dyDescent="0.25" r="86" customHeight="1" ht="18.75">
      <c r="A86" s="23" t="s">
        <v>485</v>
      </c>
      <c r="B86" s="23" t="s">
        <v>486</v>
      </c>
      <c r="C86" s="24">
        <v>2474</v>
      </c>
      <c r="D86" s="25">
        <v>44813</v>
      </c>
      <c r="E86" s="26">
        <v>0.019</v>
      </c>
      <c r="F86" s="27"/>
      <c r="G86" s="28">
        <v>14.98</v>
      </c>
    </row>
    <row x14ac:dyDescent="0.25" r="87" customHeight="1" ht="18.75">
      <c r="A87" s="23" t="s">
        <v>485</v>
      </c>
      <c r="B87" s="23" t="s">
        <v>486</v>
      </c>
      <c r="C87" s="24">
        <v>2480</v>
      </c>
      <c r="D87" s="25">
        <v>44813</v>
      </c>
      <c r="E87" s="26">
        <v>0.019</v>
      </c>
      <c r="F87" s="27"/>
      <c r="G87" s="28">
        <v>11.85</v>
      </c>
    </row>
    <row x14ac:dyDescent="0.25" r="88" customHeight="1" ht="18.75">
      <c r="A88" s="23" t="s">
        <v>485</v>
      </c>
      <c r="B88" s="23" t="s">
        <v>486</v>
      </c>
      <c r="C88" s="24">
        <v>2482</v>
      </c>
      <c r="D88" s="25">
        <v>44813</v>
      </c>
      <c r="E88" s="26">
        <v>0.019</v>
      </c>
      <c r="F88" s="27"/>
      <c r="G88" s="28">
        <v>7.61</v>
      </c>
    </row>
    <row x14ac:dyDescent="0.25" r="89" customHeight="1" ht="18.75">
      <c r="A89" s="23" t="s">
        <v>485</v>
      </c>
      <c r="B89" s="23" t="s">
        <v>486</v>
      </c>
      <c r="C89" s="24">
        <v>2481</v>
      </c>
      <c r="D89" s="25">
        <v>44813</v>
      </c>
      <c r="E89" s="26">
        <v>0.019</v>
      </c>
      <c r="F89" s="27"/>
      <c r="G89" s="28">
        <v>24.87</v>
      </c>
    </row>
    <row x14ac:dyDescent="0.25" r="90" customHeight="1" ht="18.75">
      <c r="A90" s="23" t="s">
        <v>485</v>
      </c>
      <c r="B90" s="23" t="s">
        <v>486</v>
      </c>
      <c r="C90" s="24">
        <v>3219</v>
      </c>
      <c r="D90" s="25">
        <v>44814</v>
      </c>
      <c r="E90" s="26">
        <v>0.017</v>
      </c>
      <c r="F90" s="27"/>
      <c r="G90" s="28">
        <v>19.95</v>
      </c>
    </row>
    <row x14ac:dyDescent="0.25" r="91" customHeight="1" ht="18.75">
      <c r="A91" s="23" t="s">
        <v>485</v>
      </c>
      <c r="B91" s="23" t="s">
        <v>486</v>
      </c>
      <c r="C91" s="24">
        <v>2348</v>
      </c>
      <c r="D91" s="25">
        <v>44814</v>
      </c>
      <c r="E91" s="26">
        <v>0.019</v>
      </c>
      <c r="F91" s="27"/>
      <c r="G91" s="28">
        <v>8.97</v>
      </c>
    </row>
    <row x14ac:dyDescent="0.25" r="92" customHeight="1" ht="18.75">
      <c r="A92" s="23" t="s">
        <v>485</v>
      </c>
      <c r="B92" s="23" t="s">
        <v>486</v>
      </c>
      <c r="C92" s="24">
        <v>2350</v>
      </c>
      <c r="D92" s="25">
        <v>44814</v>
      </c>
      <c r="E92" s="26">
        <v>0.018</v>
      </c>
      <c r="F92" s="27"/>
      <c r="G92" s="28">
        <v>11.15</v>
      </c>
    </row>
    <row x14ac:dyDescent="0.25" r="93" customHeight="1" ht="18.75">
      <c r="A93" s="23" t="s">
        <v>485</v>
      </c>
      <c r="B93" s="23" t="s">
        <v>486</v>
      </c>
      <c r="C93" s="24">
        <v>2349</v>
      </c>
      <c r="D93" s="25">
        <v>44814</v>
      </c>
      <c r="E93" s="26">
        <v>0.019</v>
      </c>
      <c r="F93" s="27"/>
      <c r="G93" s="28">
        <v>8.68</v>
      </c>
    </row>
    <row x14ac:dyDescent="0.25" r="94" customHeight="1" ht="18.75">
      <c r="A94" s="23" t="s">
        <v>485</v>
      </c>
      <c r="B94" s="23" t="s">
        <v>486</v>
      </c>
      <c r="C94" s="24">
        <v>2511</v>
      </c>
      <c r="D94" s="25">
        <v>44814</v>
      </c>
      <c r="E94" s="26">
        <v>0.019</v>
      </c>
      <c r="F94" s="27"/>
      <c r="G94" s="28">
        <v>10.44</v>
      </c>
    </row>
    <row x14ac:dyDescent="0.25" r="95" customHeight="1" ht="18.75">
      <c r="A95" s="23" t="s">
        <v>485</v>
      </c>
      <c r="B95" s="23" t="s">
        <v>486</v>
      </c>
      <c r="C95" s="24">
        <v>2512</v>
      </c>
      <c r="D95" s="25">
        <v>44814</v>
      </c>
      <c r="E95" s="26">
        <v>0.019</v>
      </c>
      <c r="F95" s="27"/>
      <c r="G95" s="28">
        <v>13.05</v>
      </c>
    </row>
    <row x14ac:dyDescent="0.25" r="96" customHeight="1" ht="18.75">
      <c r="A96" s="23"/>
      <c r="B96" s="23"/>
      <c r="C96" s="29"/>
      <c r="D96" s="25"/>
      <c r="E96" s="27"/>
      <c r="F96" s="27"/>
      <c r="G96" s="28">
        <v>1014.56</v>
      </c>
    </row>
    <row x14ac:dyDescent="0.25" r="97" customHeight="1" ht="18.75">
      <c r="A97" s="23"/>
      <c r="B97" s="23"/>
      <c r="C97" s="29"/>
      <c r="D97" s="25"/>
      <c r="E97" s="27"/>
      <c r="F97" s="27"/>
      <c r="G97" s="30"/>
    </row>
    <row x14ac:dyDescent="0.25" r="98" customHeight="1" ht="18.75">
      <c r="A98" s="18" t="s">
        <v>478</v>
      </c>
      <c r="B98" s="18" t="s">
        <v>479</v>
      </c>
      <c r="C98" s="19" t="s">
        <v>487</v>
      </c>
      <c r="D98" s="20" t="s">
        <v>481</v>
      </c>
      <c r="E98" s="21" t="s">
        <v>482</v>
      </c>
      <c r="F98" s="21" t="s">
        <v>488</v>
      </c>
      <c r="G98" s="22" t="s">
        <v>484</v>
      </c>
    </row>
    <row x14ac:dyDescent="0.25" r="99" customHeight="1" ht="18.75">
      <c r="A99" s="23" t="s">
        <v>485</v>
      </c>
      <c r="B99" s="23" t="s">
        <v>489</v>
      </c>
      <c r="C99" s="24">
        <v>2391</v>
      </c>
      <c r="D99" s="25">
        <v>44804</v>
      </c>
      <c r="E99" s="26">
        <v>0</v>
      </c>
      <c r="F99" s="27"/>
      <c r="G99" s="28">
        <v>10.29</v>
      </c>
    </row>
    <row x14ac:dyDescent="0.25" r="100" customHeight="1" ht="18.75">
      <c r="A100" s="23" t="s">
        <v>485</v>
      </c>
      <c r="B100" s="23" t="s">
        <v>490</v>
      </c>
      <c r="C100" s="24">
        <v>3211</v>
      </c>
      <c r="D100" s="25">
        <v>44804</v>
      </c>
      <c r="E100" s="26">
        <v>0.02</v>
      </c>
      <c r="F100" s="27"/>
      <c r="G100" s="28">
        <v>15.73</v>
      </c>
    </row>
    <row x14ac:dyDescent="0.25" r="101" customHeight="1" ht="18.75">
      <c r="A101" s="23" t="s">
        <v>485</v>
      </c>
      <c r="B101" s="23" t="s">
        <v>489</v>
      </c>
      <c r="C101" s="24">
        <v>2314</v>
      </c>
      <c r="D101" s="25">
        <v>44804</v>
      </c>
      <c r="E101" s="26">
        <v>0</v>
      </c>
      <c r="F101" s="27"/>
      <c r="G101" s="28">
        <v>4.51</v>
      </c>
    </row>
    <row x14ac:dyDescent="0.25" r="102" customHeight="1" ht="18.75">
      <c r="A102" s="23" t="s">
        <v>485</v>
      </c>
      <c r="B102" s="23" t="s">
        <v>489</v>
      </c>
      <c r="C102" s="24">
        <v>3209</v>
      </c>
      <c r="D102" s="25">
        <v>44804</v>
      </c>
      <c r="E102" s="26">
        <v>0</v>
      </c>
      <c r="F102" s="27"/>
      <c r="G102" s="28">
        <v>25.21</v>
      </c>
    </row>
    <row x14ac:dyDescent="0.25" r="103" customHeight="1" ht="18.75">
      <c r="A103" s="23" t="s">
        <v>485</v>
      </c>
      <c r="B103" s="23" t="s">
        <v>489</v>
      </c>
      <c r="C103" s="24">
        <v>2274</v>
      </c>
      <c r="D103" s="25">
        <v>44805</v>
      </c>
      <c r="E103" s="26">
        <v>0</v>
      </c>
      <c r="F103" s="27"/>
      <c r="G103" s="28">
        <v>5.52</v>
      </c>
    </row>
    <row x14ac:dyDescent="0.25" r="104" customHeight="1" ht="18.75">
      <c r="A104" s="23" t="s">
        <v>485</v>
      </c>
      <c r="B104" s="23" t="s">
        <v>489</v>
      </c>
      <c r="C104" s="24">
        <v>2376</v>
      </c>
      <c r="D104" s="25">
        <v>44805</v>
      </c>
      <c r="E104" s="26">
        <v>0</v>
      </c>
      <c r="F104" s="27"/>
      <c r="G104" s="28">
        <v>9.59</v>
      </c>
    </row>
    <row x14ac:dyDescent="0.25" r="105" customHeight="1" ht="18.75">
      <c r="A105" s="23" t="s">
        <v>485</v>
      </c>
      <c r="B105" s="23" t="s">
        <v>489</v>
      </c>
      <c r="C105" s="24">
        <v>2389</v>
      </c>
      <c r="D105" s="25">
        <v>44805</v>
      </c>
      <c r="E105" s="26">
        <v>0</v>
      </c>
      <c r="F105" s="27"/>
      <c r="G105" s="28">
        <v>7.94</v>
      </c>
    </row>
    <row x14ac:dyDescent="0.25" r="106" customHeight="1" ht="18.75">
      <c r="A106" s="23" t="s">
        <v>485</v>
      </c>
      <c r="B106" s="23" t="s">
        <v>489</v>
      </c>
      <c r="C106" s="24">
        <v>3212</v>
      </c>
      <c r="D106" s="25">
        <v>44805</v>
      </c>
      <c r="E106" s="26">
        <v>0</v>
      </c>
      <c r="F106" s="27"/>
      <c r="G106" s="28">
        <v>19.56</v>
      </c>
    </row>
    <row x14ac:dyDescent="0.25" r="107" customHeight="1" ht="18.75">
      <c r="A107" s="23" t="s">
        <v>485</v>
      </c>
      <c r="B107" s="23" t="s">
        <v>489</v>
      </c>
      <c r="C107" s="24">
        <v>2375</v>
      </c>
      <c r="D107" s="25">
        <v>44805</v>
      </c>
      <c r="E107" s="26">
        <v>0</v>
      </c>
      <c r="F107" s="27"/>
      <c r="G107" s="24">
        <v>12</v>
      </c>
    </row>
    <row x14ac:dyDescent="0.25" r="108" customHeight="1" ht="18.75">
      <c r="A108" s="23" t="s">
        <v>485</v>
      </c>
      <c r="B108" s="23" t="s">
        <v>489</v>
      </c>
      <c r="C108" s="24">
        <v>1867</v>
      </c>
      <c r="D108" s="25">
        <v>44806</v>
      </c>
      <c r="E108" s="26">
        <v>0</v>
      </c>
      <c r="F108" s="27"/>
      <c r="G108" s="28">
        <v>12.02</v>
      </c>
    </row>
    <row x14ac:dyDescent="0.25" r="109" customHeight="1" ht="18.75">
      <c r="A109" s="23" t="s">
        <v>485</v>
      </c>
      <c r="B109" s="23" t="s">
        <v>490</v>
      </c>
      <c r="C109" s="24">
        <v>2286</v>
      </c>
      <c r="D109" s="25">
        <v>44806</v>
      </c>
      <c r="E109" s="26">
        <v>0.02</v>
      </c>
      <c r="F109" s="27"/>
      <c r="G109" s="28">
        <v>4.49</v>
      </c>
    </row>
    <row x14ac:dyDescent="0.25" r="110" customHeight="1" ht="18.75">
      <c r="A110" s="23" t="s">
        <v>485</v>
      </c>
      <c r="B110" s="23" t="s">
        <v>489</v>
      </c>
      <c r="C110" s="24">
        <v>2275</v>
      </c>
      <c r="D110" s="25">
        <v>44806</v>
      </c>
      <c r="E110" s="26">
        <v>0</v>
      </c>
      <c r="F110" s="27"/>
      <c r="G110" s="28">
        <v>20.18</v>
      </c>
    </row>
    <row x14ac:dyDescent="0.25" r="111" customHeight="1" ht="18.75">
      <c r="A111" s="23" t="s">
        <v>485</v>
      </c>
      <c r="B111" s="23" t="s">
        <v>489</v>
      </c>
      <c r="C111" s="24">
        <v>2313</v>
      </c>
      <c r="D111" s="25">
        <v>44806</v>
      </c>
      <c r="E111" s="26">
        <v>0</v>
      </c>
      <c r="F111" s="27"/>
      <c r="G111" s="28">
        <v>8.42</v>
      </c>
    </row>
    <row x14ac:dyDescent="0.25" r="112" customHeight="1" ht="18.75">
      <c r="A112" s="23" t="s">
        <v>485</v>
      </c>
      <c r="B112" s="23" t="s">
        <v>489</v>
      </c>
      <c r="C112" s="24">
        <v>1869</v>
      </c>
      <c r="D112" s="25">
        <v>44806</v>
      </c>
      <c r="E112" s="26">
        <v>0</v>
      </c>
      <c r="F112" s="27"/>
      <c r="G112" s="28">
        <v>8.15</v>
      </c>
    </row>
    <row x14ac:dyDescent="0.25" r="113" customHeight="1" ht="18.75">
      <c r="A113" s="23" t="s">
        <v>485</v>
      </c>
      <c r="B113" s="23" t="s">
        <v>489</v>
      </c>
      <c r="C113" s="24">
        <v>2287</v>
      </c>
      <c r="D113" s="25">
        <v>44807</v>
      </c>
      <c r="E113" s="26">
        <v>0</v>
      </c>
      <c r="F113" s="27"/>
      <c r="G113" s="28">
        <v>24.87</v>
      </c>
    </row>
    <row x14ac:dyDescent="0.25" r="114" customHeight="1" ht="18.75">
      <c r="A114" s="23" t="s">
        <v>485</v>
      </c>
      <c r="B114" s="23" t="s">
        <v>489</v>
      </c>
      <c r="C114" s="24">
        <v>2424</v>
      </c>
      <c r="D114" s="25">
        <v>44807</v>
      </c>
      <c r="E114" s="26">
        <v>0.05</v>
      </c>
      <c r="F114" s="31">
        <v>0.03</v>
      </c>
      <c r="G114" s="28">
        <v>2.988</v>
      </c>
    </row>
    <row x14ac:dyDescent="0.25" r="115" customHeight="1" ht="18.75">
      <c r="A115" s="23" t="s">
        <v>485</v>
      </c>
      <c r="B115" s="23" t="s">
        <v>489</v>
      </c>
      <c r="C115" s="24">
        <v>2425</v>
      </c>
      <c r="D115" s="25">
        <v>44807</v>
      </c>
      <c r="E115" s="26">
        <v>0</v>
      </c>
      <c r="F115" s="27"/>
      <c r="G115" s="28">
        <v>7.94</v>
      </c>
    </row>
    <row x14ac:dyDescent="0.25" r="116" customHeight="1" ht="18.75">
      <c r="A116" s="23" t="s">
        <v>485</v>
      </c>
      <c r="B116" s="23" t="s">
        <v>489</v>
      </c>
      <c r="C116" s="24">
        <v>2423</v>
      </c>
      <c r="D116" s="25">
        <v>44807</v>
      </c>
      <c r="E116" s="26">
        <v>0</v>
      </c>
      <c r="F116" s="27"/>
      <c r="G116" s="28">
        <v>10.53</v>
      </c>
    </row>
    <row x14ac:dyDescent="0.25" r="117" customHeight="1" ht="18.75">
      <c r="A117" s="23" t="s">
        <v>485</v>
      </c>
      <c r="B117" s="23" t="s">
        <v>489</v>
      </c>
      <c r="C117" s="24">
        <v>2426</v>
      </c>
      <c r="D117" s="25">
        <v>44808</v>
      </c>
      <c r="E117" s="26">
        <v>0</v>
      </c>
      <c r="F117" s="27"/>
      <c r="G117" s="28">
        <v>9.85</v>
      </c>
    </row>
    <row x14ac:dyDescent="0.25" r="118" customHeight="1" ht="18.75">
      <c r="A118" s="23" t="s">
        <v>485</v>
      </c>
      <c r="B118" s="23" t="s">
        <v>489</v>
      </c>
      <c r="C118" s="24">
        <v>2371</v>
      </c>
      <c r="D118" s="25">
        <v>44808</v>
      </c>
      <c r="E118" s="26">
        <v>0</v>
      </c>
      <c r="F118" s="27"/>
      <c r="G118" s="28">
        <v>9.93</v>
      </c>
    </row>
    <row x14ac:dyDescent="0.25" r="119" customHeight="1" ht="18.75">
      <c r="A119" s="23" t="s">
        <v>485</v>
      </c>
      <c r="B119" s="23" t="s">
        <v>489</v>
      </c>
      <c r="C119" s="24">
        <v>2372</v>
      </c>
      <c r="D119" s="25">
        <v>44809</v>
      </c>
      <c r="E119" s="26">
        <v>0</v>
      </c>
      <c r="F119" s="27"/>
      <c r="G119" s="28">
        <v>23.34</v>
      </c>
    </row>
    <row x14ac:dyDescent="0.25" r="120" customHeight="1" ht="18.75">
      <c r="A120" s="23" t="s">
        <v>485</v>
      </c>
      <c r="B120" s="23" t="s">
        <v>489</v>
      </c>
      <c r="C120" s="24">
        <v>2373</v>
      </c>
      <c r="D120" s="25">
        <v>44809</v>
      </c>
      <c r="E120" s="26">
        <v>0</v>
      </c>
      <c r="F120" s="27"/>
      <c r="G120" s="28">
        <v>8.08</v>
      </c>
    </row>
    <row x14ac:dyDescent="0.25" r="121" customHeight="1" ht="18.75">
      <c r="A121" s="23" t="s">
        <v>485</v>
      </c>
      <c r="B121" s="23" t="s">
        <v>489</v>
      </c>
      <c r="C121" s="24">
        <v>1874</v>
      </c>
      <c r="D121" s="25">
        <v>44809</v>
      </c>
      <c r="E121" s="26">
        <v>0</v>
      </c>
      <c r="F121" s="27"/>
      <c r="G121" s="28">
        <v>9.96</v>
      </c>
    </row>
    <row x14ac:dyDescent="0.25" r="122" customHeight="1" ht="18.75">
      <c r="A122" s="23" t="s">
        <v>485</v>
      </c>
      <c r="B122" s="23" t="s">
        <v>489</v>
      </c>
      <c r="C122" s="24">
        <v>1873</v>
      </c>
      <c r="D122" s="25">
        <v>44809</v>
      </c>
      <c r="E122" s="26">
        <v>0</v>
      </c>
      <c r="F122" s="27"/>
      <c r="G122" s="28">
        <v>14.9</v>
      </c>
    </row>
    <row x14ac:dyDescent="0.25" r="123" customHeight="1" ht="18.75">
      <c r="A123" s="23" t="s">
        <v>485</v>
      </c>
      <c r="B123" s="23" t="s">
        <v>489</v>
      </c>
      <c r="C123" s="24">
        <v>2374</v>
      </c>
      <c r="D123" s="25">
        <v>44809</v>
      </c>
      <c r="E123" s="26">
        <v>0</v>
      </c>
      <c r="F123" s="27"/>
      <c r="G123" s="28">
        <v>25.17</v>
      </c>
    </row>
    <row x14ac:dyDescent="0.25" r="124" customHeight="1" ht="18.75">
      <c r="A124" s="23" t="s">
        <v>485</v>
      </c>
      <c r="B124" s="23" t="s">
        <v>489</v>
      </c>
      <c r="C124" s="24">
        <v>3214</v>
      </c>
      <c r="D124" s="25">
        <v>44809</v>
      </c>
      <c r="E124" s="26">
        <v>0</v>
      </c>
      <c r="F124" s="27"/>
      <c r="G124" s="28">
        <v>20.04</v>
      </c>
    </row>
    <row x14ac:dyDescent="0.25" r="125" customHeight="1" ht="18.75">
      <c r="A125" s="23" t="s">
        <v>485</v>
      </c>
      <c r="B125" s="23" t="s">
        <v>489</v>
      </c>
      <c r="C125" s="24">
        <v>2443</v>
      </c>
      <c r="D125" s="25">
        <v>44810</v>
      </c>
      <c r="E125" s="26">
        <v>0</v>
      </c>
      <c r="F125" s="27"/>
      <c r="G125" s="28">
        <v>14.71</v>
      </c>
    </row>
    <row x14ac:dyDescent="0.25" r="126" customHeight="1" ht="18.75">
      <c r="A126" s="23" t="s">
        <v>485</v>
      </c>
      <c r="B126" s="23" t="s">
        <v>489</v>
      </c>
      <c r="C126" s="24">
        <v>2470</v>
      </c>
      <c r="D126" s="25">
        <v>44810</v>
      </c>
      <c r="E126" s="26">
        <v>0</v>
      </c>
      <c r="F126" s="27"/>
      <c r="G126" s="28">
        <v>8.65</v>
      </c>
    </row>
    <row x14ac:dyDescent="0.25" r="127" customHeight="1" ht="18.75">
      <c r="A127" s="23" t="s">
        <v>485</v>
      </c>
      <c r="B127" s="23" t="s">
        <v>489</v>
      </c>
      <c r="C127" s="24">
        <v>2422</v>
      </c>
      <c r="D127" s="25">
        <v>44810</v>
      </c>
      <c r="E127" s="26">
        <v>0</v>
      </c>
      <c r="F127" s="27"/>
      <c r="G127" s="28">
        <v>24.72</v>
      </c>
    </row>
    <row x14ac:dyDescent="0.25" r="128" customHeight="1" ht="18.75">
      <c r="A128" s="23" t="s">
        <v>485</v>
      </c>
      <c r="B128" s="23" t="s">
        <v>489</v>
      </c>
      <c r="C128" s="24">
        <v>2420</v>
      </c>
      <c r="D128" s="25">
        <v>44810</v>
      </c>
      <c r="E128" s="26">
        <v>0</v>
      </c>
      <c r="F128" s="27"/>
      <c r="G128" s="28">
        <v>7.9</v>
      </c>
    </row>
    <row x14ac:dyDescent="0.25" r="129" customHeight="1" ht="18.75">
      <c r="A129" s="23" t="s">
        <v>485</v>
      </c>
      <c r="B129" s="23" t="s">
        <v>489</v>
      </c>
      <c r="C129" s="24">
        <v>2418</v>
      </c>
      <c r="D129" s="25">
        <v>44810</v>
      </c>
      <c r="E129" s="26">
        <v>0</v>
      </c>
      <c r="F129" s="27"/>
      <c r="G129" s="28">
        <v>19.06</v>
      </c>
    </row>
    <row x14ac:dyDescent="0.25" r="130" customHeight="1" ht="18.75">
      <c r="A130" s="23" t="s">
        <v>485</v>
      </c>
      <c r="B130" s="23" t="s">
        <v>489</v>
      </c>
      <c r="C130" s="24">
        <v>2421</v>
      </c>
      <c r="D130" s="25">
        <v>44810</v>
      </c>
      <c r="E130" s="26">
        <v>0</v>
      </c>
      <c r="F130" s="27"/>
      <c r="G130" s="28">
        <v>15.4</v>
      </c>
    </row>
    <row x14ac:dyDescent="0.25" r="131" customHeight="1" ht="18.75">
      <c r="A131" s="23" t="s">
        <v>485</v>
      </c>
      <c r="B131" s="23" t="s">
        <v>489</v>
      </c>
      <c r="C131" s="24">
        <v>2390</v>
      </c>
      <c r="D131" s="25">
        <v>44810</v>
      </c>
      <c r="E131" s="26">
        <v>0</v>
      </c>
      <c r="F131" s="27"/>
      <c r="G131" s="28">
        <v>10.07</v>
      </c>
    </row>
    <row x14ac:dyDescent="0.25" r="132" customHeight="1" ht="18.75">
      <c r="A132" s="23" t="s">
        <v>485</v>
      </c>
      <c r="B132" s="23" t="s">
        <v>490</v>
      </c>
      <c r="C132" s="24">
        <v>1875</v>
      </c>
      <c r="D132" s="25">
        <v>44810</v>
      </c>
      <c r="E132" s="26">
        <v>0.02</v>
      </c>
      <c r="F132" s="27"/>
      <c r="G132" s="28">
        <v>5.07</v>
      </c>
    </row>
    <row x14ac:dyDescent="0.25" r="133" customHeight="1" ht="18.75">
      <c r="A133" s="23" t="s">
        <v>485</v>
      </c>
      <c r="B133" s="23" t="s">
        <v>489</v>
      </c>
      <c r="C133" s="24">
        <v>2312</v>
      </c>
      <c r="D133" s="25">
        <v>44810</v>
      </c>
      <c r="E133" s="26">
        <v>0</v>
      </c>
      <c r="F133" s="27"/>
      <c r="G133" s="28">
        <v>8.18</v>
      </c>
    </row>
    <row x14ac:dyDescent="0.25" r="134" customHeight="1" ht="18.75">
      <c r="A134" s="23" t="s">
        <v>485</v>
      </c>
      <c r="B134" s="23" t="s">
        <v>489</v>
      </c>
      <c r="C134" s="24">
        <v>3216</v>
      </c>
      <c r="D134" s="25">
        <v>44810</v>
      </c>
      <c r="E134" s="26">
        <v>0</v>
      </c>
      <c r="F134" s="27"/>
      <c r="G134" s="28">
        <v>17.23</v>
      </c>
    </row>
    <row x14ac:dyDescent="0.25" r="135" customHeight="1" ht="18.75">
      <c r="A135" s="23" t="s">
        <v>485</v>
      </c>
      <c r="B135" s="23" t="s">
        <v>489</v>
      </c>
      <c r="C135" s="24">
        <v>2460</v>
      </c>
      <c r="D135" s="25">
        <v>44811</v>
      </c>
      <c r="E135" s="26">
        <v>0</v>
      </c>
      <c r="F135" s="27"/>
      <c r="G135" s="28">
        <v>26.27</v>
      </c>
    </row>
    <row x14ac:dyDescent="0.25" r="136" customHeight="1" ht="18.75">
      <c r="A136" s="23" t="s">
        <v>485</v>
      </c>
      <c r="B136" s="23" t="s">
        <v>489</v>
      </c>
      <c r="C136" s="24">
        <v>2444</v>
      </c>
      <c r="D136" s="25">
        <v>44811</v>
      </c>
      <c r="E136" s="26">
        <v>0</v>
      </c>
      <c r="F136" s="27"/>
      <c r="G136" s="28">
        <v>7.98</v>
      </c>
    </row>
    <row x14ac:dyDescent="0.25" r="137" customHeight="1" ht="18.75">
      <c r="A137" s="23" t="s">
        <v>485</v>
      </c>
      <c r="B137" s="23" t="s">
        <v>489</v>
      </c>
      <c r="C137" s="24">
        <v>2469</v>
      </c>
      <c r="D137" s="25">
        <v>44811</v>
      </c>
      <c r="E137" s="26">
        <v>0</v>
      </c>
      <c r="F137" s="27"/>
      <c r="G137" s="28">
        <v>22.93</v>
      </c>
    </row>
    <row x14ac:dyDescent="0.25" r="138" customHeight="1" ht="18.75">
      <c r="A138" s="23" t="s">
        <v>485</v>
      </c>
      <c r="B138" s="23" t="s">
        <v>489</v>
      </c>
      <c r="C138" s="24">
        <v>1876</v>
      </c>
      <c r="D138" s="25">
        <v>44811</v>
      </c>
      <c r="E138" s="26">
        <v>0</v>
      </c>
      <c r="F138" s="27"/>
      <c r="G138" s="28">
        <v>17.02</v>
      </c>
    </row>
    <row x14ac:dyDescent="0.25" r="139" customHeight="1" ht="18.75">
      <c r="A139" s="23" t="s">
        <v>485</v>
      </c>
      <c r="B139" s="23" t="s">
        <v>489</v>
      </c>
      <c r="C139" s="24">
        <v>2468</v>
      </c>
      <c r="D139" s="25">
        <v>44811</v>
      </c>
      <c r="E139" s="26">
        <v>0</v>
      </c>
      <c r="F139" s="27"/>
      <c r="G139" s="28">
        <v>9.71</v>
      </c>
    </row>
    <row x14ac:dyDescent="0.25" r="140" customHeight="1" ht="18.75">
      <c r="A140" s="23" t="s">
        <v>485</v>
      </c>
      <c r="B140" s="23" t="s">
        <v>489</v>
      </c>
      <c r="C140" s="24">
        <v>2461</v>
      </c>
      <c r="D140" s="25">
        <v>44811</v>
      </c>
      <c r="E140" s="26">
        <v>0</v>
      </c>
      <c r="F140" s="27"/>
      <c r="G140" s="28">
        <v>17.08</v>
      </c>
    </row>
    <row x14ac:dyDescent="0.25" r="141" customHeight="1" ht="18.75">
      <c r="A141" s="23" t="s">
        <v>485</v>
      </c>
      <c r="B141" s="23" t="s">
        <v>489</v>
      </c>
      <c r="C141" s="24">
        <v>2467</v>
      </c>
      <c r="D141" s="25">
        <v>44811</v>
      </c>
      <c r="E141" s="26">
        <v>0</v>
      </c>
      <c r="F141" s="27"/>
      <c r="G141" s="28">
        <v>25.51</v>
      </c>
    </row>
    <row x14ac:dyDescent="0.25" r="142" customHeight="1" ht="18.75">
      <c r="A142" s="23" t="s">
        <v>485</v>
      </c>
      <c r="B142" s="23" t="s">
        <v>489</v>
      </c>
      <c r="C142" s="24">
        <v>1829</v>
      </c>
      <c r="D142" s="25">
        <v>44812</v>
      </c>
      <c r="E142" s="26">
        <v>0</v>
      </c>
      <c r="F142" s="27"/>
      <c r="G142" s="28">
        <v>6.98</v>
      </c>
    </row>
    <row x14ac:dyDescent="0.25" r="143" customHeight="1" ht="18.75">
      <c r="A143" s="23" t="s">
        <v>485</v>
      </c>
      <c r="B143" s="23" t="s">
        <v>489</v>
      </c>
      <c r="C143" s="24">
        <v>2497</v>
      </c>
      <c r="D143" s="25">
        <v>44812</v>
      </c>
      <c r="E143" s="26">
        <v>0</v>
      </c>
      <c r="F143" s="27"/>
      <c r="G143" s="28">
        <v>11.07</v>
      </c>
    </row>
    <row x14ac:dyDescent="0.25" r="144" customHeight="1" ht="18.75">
      <c r="A144" s="23" t="s">
        <v>485</v>
      </c>
      <c r="B144" s="23" t="s">
        <v>489</v>
      </c>
      <c r="C144" s="24">
        <v>2499</v>
      </c>
      <c r="D144" s="25">
        <v>44812</v>
      </c>
      <c r="E144" s="26">
        <v>0</v>
      </c>
      <c r="F144" s="27"/>
      <c r="G144" s="28">
        <v>12.49</v>
      </c>
    </row>
    <row x14ac:dyDescent="0.25" r="145" customHeight="1" ht="18.75">
      <c r="A145" s="23" t="s">
        <v>485</v>
      </c>
      <c r="B145" s="23" t="s">
        <v>489</v>
      </c>
      <c r="C145" s="24">
        <v>1878</v>
      </c>
      <c r="D145" s="25">
        <v>44812</v>
      </c>
      <c r="E145" s="26">
        <v>0</v>
      </c>
      <c r="F145" s="27"/>
      <c r="G145" s="28">
        <v>10.06</v>
      </c>
    </row>
    <row x14ac:dyDescent="0.25" r="146" customHeight="1" ht="18.75">
      <c r="A146" s="23" t="s">
        <v>485</v>
      </c>
      <c r="B146" s="23" t="s">
        <v>489</v>
      </c>
      <c r="C146" s="24">
        <v>2498</v>
      </c>
      <c r="D146" s="25">
        <v>44812</v>
      </c>
      <c r="E146" s="26">
        <v>0</v>
      </c>
      <c r="F146" s="27"/>
      <c r="G146" s="28">
        <v>10.39</v>
      </c>
    </row>
    <row x14ac:dyDescent="0.25" r="147" customHeight="1" ht="18.75">
      <c r="A147" s="23" t="s">
        <v>485</v>
      </c>
      <c r="B147" s="23" t="s">
        <v>489</v>
      </c>
      <c r="C147" s="24">
        <v>2464</v>
      </c>
      <c r="D147" s="25">
        <v>44813</v>
      </c>
      <c r="E147" s="26">
        <v>0</v>
      </c>
      <c r="F147" s="27"/>
      <c r="G147" s="28">
        <v>10.47</v>
      </c>
    </row>
    <row x14ac:dyDescent="0.25" r="148" customHeight="1" ht="18.75">
      <c r="A148" s="23" t="s">
        <v>485</v>
      </c>
      <c r="B148" s="23" t="s">
        <v>489</v>
      </c>
      <c r="C148" s="24">
        <v>2463</v>
      </c>
      <c r="D148" s="25">
        <v>44813</v>
      </c>
      <c r="E148" s="26">
        <v>0</v>
      </c>
      <c r="F148" s="27"/>
      <c r="G148" s="28">
        <v>10.86</v>
      </c>
    </row>
    <row x14ac:dyDescent="0.25" r="149" customHeight="1" ht="18.75">
      <c r="A149" s="23" t="s">
        <v>485</v>
      </c>
      <c r="B149" s="23" t="s">
        <v>489</v>
      </c>
      <c r="C149" s="24">
        <v>2466</v>
      </c>
      <c r="D149" s="25">
        <v>44813</v>
      </c>
      <c r="E149" s="26">
        <v>0</v>
      </c>
      <c r="F149" s="27"/>
      <c r="G149" s="28">
        <v>25.01</v>
      </c>
    </row>
    <row x14ac:dyDescent="0.25" r="150" customHeight="1" ht="18.75">
      <c r="A150" s="23" t="s">
        <v>485</v>
      </c>
      <c r="B150" s="23" t="s">
        <v>489</v>
      </c>
      <c r="C150" s="24">
        <v>2465</v>
      </c>
      <c r="D150" s="25">
        <v>44813</v>
      </c>
      <c r="E150" s="26">
        <v>0</v>
      </c>
      <c r="F150" s="27"/>
      <c r="G150" s="28">
        <v>12.99</v>
      </c>
    </row>
    <row x14ac:dyDescent="0.25" r="151" customHeight="1" ht="18.75">
      <c r="A151" s="23" t="s">
        <v>485</v>
      </c>
      <c r="B151" s="23" t="s">
        <v>489</v>
      </c>
      <c r="C151" s="24">
        <v>2490</v>
      </c>
      <c r="D151" s="25">
        <v>44813</v>
      </c>
      <c r="E151" s="26">
        <v>0</v>
      </c>
      <c r="F151" s="27"/>
      <c r="G151" s="28">
        <v>9.96</v>
      </c>
    </row>
    <row x14ac:dyDescent="0.25" r="152" customHeight="1" ht="18.75">
      <c r="A152" s="23" t="s">
        <v>485</v>
      </c>
      <c r="B152" s="23" t="s">
        <v>489</v>
      </c>
      <c r="C152" s="24">
        <v>2491</v>
      </c>
      <c r="D152" s="25">
        <v>44813</v>
      </c>
      <c r="E152" s="26">
        <v>0</v>
      </c>
      <c r="F152" s="27"/>
      <c r="G152" s="28">
        <v>10.24</v>
      </c>
    </row>
    <row x14ac:dyDescent="0.25" r="153" customHeight="1" ht="18.75">
      <c r="A153" s="23" t="s">
        <v>485</v>
      </c>
      <c r="B153" s="23" t="s">
        <v>489</v>
      </c>
      <c r="C153" s="24">
        <v>2492</v>
      </c>
      <c r="D153" s="25">
        <v>44813</v>
      </c>
      <c r="E153" s="26">
        <v>0</v>
      </c>
      <c r="F153" s="27"/>
      <c r="G153" s="28">
        <v>30.25</v>
      </c>
    </row>
    <row x14ac:dyDescent="0.25" r="154" customHeight="1" ht="18.75">
      <c r="A154" s="23" t="s">
        <v>485</v>
      </c>
      <c r="B154" s="23" t="s">
        <v>489</v>
      </c>
      <c r="C154" s="24">
        <v>2462</v>
      </c>
      <c r="D154" s="25">
        <v>44814</v>
      </c>
      <c r="E154" s="26">
        <v>0</v>
      </c>
      <c r="F154" s="27"/>
      <c r="G154" s="28">
        <v>24.72</v>
      </c>
    </row>
    <row x14ac:dyDescent="0.25" r="155" customHeight="1" ht="18.75">
      <c r="A155" s="23" t="s">
        <v>485</v>
      </c>
      <c r="B155" s="23" t="s">
        <v>489</v>
      </c>
      <c r="C155" s="24">
        <v>2529</v>
      </c>
      <c r="D155" s="25">
        <v>44814</v>
      </c>
      <c r="E155" s="26">
        <v>0</v>
      </c>
      <c r="F155" s="27"/>
      <c r="G155" s="28">
        <v>6.1</v>
      </c>
    </row>
    <row x14ac:dyDescent="0.25" r="156" customHeight="1" ht="18.75">
      <c r="A156" s="23" t="s">
        <v>485</v>
      </c>
      <c r="B156" s="23" t="s">
        <v>489</v>
      </c>
      <c r="C156" s="24">
        <v>3218</v>
      </c>
      <c r="D156" s="25">
        <v>44814</v>
      </c>
      <c r="E156" s="26">
        <v>0</v>
      </c>
      <c r="F156" s="27"/>
      <c r="G156" s="28">
        <v>24.87</v>
      </c>
    </row>
    <row x14ac:dyDescent="0.25" r="157" customHeight="1" ht="18.75">
      <c r="A157" s="23" t="s">
        <v>485</v>
      </c>
      <c r="B157" s="23" t="s">
        <v>489</v>
      </c>
      <c r="C157" s="24">
        <v>2032</v>
      </c>
      <c r="D157" s="25">
        <v>44814</v>
      </c>
      <c r="E157" s="26">
        <v>0</v>
      </c>
      <c r="F157" s="27"/>
      <c r="G157" s="28">
        <v>13.26</v>
      </c>
    </row>
    <row x14ac:dyDescent="0.25" r="158" customHeight="1" ht="18.75">
      <c r="A158" s="23" t="s">
        <v>485</v>
      </c>
      <c r="B158" s="23" t="s">
        <v>489</v>
      </c>
      <c r="C158" s="24">
        <v>2493</v>
      </c>
      <c r="D158" s="25">
        <v>44814</v>
      </c>
      <c r="E158" s="26">
        <v>0</v>
      </c>
      <c r="F158" s="27"/>
      <c r="G158" s="28">
        <v>12.45</v>
      </c>
    </row>
    <row x14ac:dyDescent="0.25" r="159" customHeight="1" ht="18.75">
      <c r="A159" s="23"/>
      <c r="B159" s="23"/>
      <c r="C159" s="29"/>
      <c r="D159" s="25"/>
      <c r="E159" s="27"/>
      <c r="F159" s="27"/>
      <c r="G159" s="28">
        <v>830.868</v>
      </c>
    </row>
    <row x14ac:dyDescent="0.25" r="160" customHeight="1" ht="18.75">
      <c r="A160" s="23"/>
      <c r="B160" s="23"/>
      <c r="C160" s="29"/>
      <c r="D160" s="25"/>
      <c r="E160" s="27"/>
      <c r="F160" s="27"/>
      <c r="G160" s="30"/>
    </row>
    <row x14ac:dyDescent="0.25" r="161" customHeight="1" ht="18.75">
      <c r="A161" s="18" t="s">
        <v>478</v>
      </c>
      <c r="B161" s="18" t="s">
        <v>479</v>
      </c>
      <c r="C161" s="19" t="s">
        <v>480</v>
      </c>
      <c r="D161" s="20" t="s">
        <v>481</v>
      </c>
      <c r="E161" s="21" t="s">
        <v>482</v>
      </c>
      <c r="F161" s="21" t="s">
        <v>488</v>
      </c>
      <c r="G161" s="22" t="s">
        <v>484</v>
      </c>
    </row>
    <row x14ac:dyDescent="0.25" r="162" customHeight="1" ht="18.75">
      <c r="A162" s="23" t="s">
        <v>485</v>
      </c>
      <c r="B162" s="23" t="s">
        <v>491</v>
      </c>
      <c r="C162" s="24">
        <v>2394</v>
      </c>
      <c r="D162" s="25">
        <v>44804</v>
      </c>
      <c r="E162" s="26">
        <v>0.019</v>
      </c>
      <c r="F162" s="27"/>
      <c r="G162" s="28">
        <v>9.69</v>
      </c>
    </row>
    <row x14ac:dyDescent="0.25" r="163" customHeight="1" ht="18.75">
      <c r="A163" s="23" t="s">
        <v>485</v>
      </c>
      <c r="B163" s="23" t="s">
        <v>491</v>
      </c>
      <c r="C163" s="24">
        <v>2395</v>
      </c>
      <c r="D163" s="25">
        <v>44804</v>
      </c>
      <c r="E163" s="26">
        <v>0.018</v>
      </c>
      <c r="F163" s="27"/>
      <c r="G163" s="28">
        <v>11.98</v>
      </c>
    </row>
    <row x14ac:dyDescent="0.25" r="164" customHeight="1" ht="18.75">
      <c r="A164" s="23" t="s">
        <v>485</v>
      </c>
      <c r="B164" s="23" t="s">
        <v>491</v>
      </c>
      <c r="C164" s="24">
        <v>2393</v>
      </c>
      <c r="D164" s="25">
        <v>44804</v>
      </c>
      <c r="E164" s="26">
        <v>0.018</v>
      </c>
      <c r="F164" s="27"/>
      <c r="G164" s="28">
        <v>25.43</v>
      </c>
    </row>
    <row x14ac:dyDescent="0.25" r="165" customHeight="1" ht="18.75">
      <c r="A165" s="23" t="s">
        <v>485</v>
      </c>
      <c r="B165" s="23" t="s">
        <v>491</v>
      </c>
      <c r="C165" s="24">
        <v>2257</v>
      </c>
      <c r="D165" s="25">
        <v>44804</v>
      </c>
      <c r="E165" s="26">
        <v>0.018</v>
      </c>
      <c r="F165" s="27"/>
      <c r="G165" s="28">
        <v>24.72</v>
      </c>
    </row>
    <row x14ac:dyDescent="0.25" r="166" customHeight="1" ht="18.75">
      <c r="A166" s="23" t="s">
        <v>485</v>
      </c>
      <c r="B166" s="23" t="s">
        <v>491</v>
      </c>
      <c r="C166" s="24">
        <v>2432</v>
      </c>
      <c r="D166" s="25">
        <v>44805</v>
      </c>
      <c r="E166" s="26">
        <v>0.017</v>
      </c>
      <c r="F166" s="27"/>
      <c r="G166" s="28">
        <v>19.04</v>
      </c>
    </row>
    <row x14ac:dyDescent="0.25" r="167" customHeight="1" ht="18.75">
      <c r="A167" s="23" t="s">
        <v>485</v>
      </c>
      <c r="B167" s="23" t="s">
        <v>491</v>
      </c>
      <c r="C167" s="24">
        <v>2173</v>
      </c>
      <c r="D167" s="25">
        <v>44805</v>
      </c>
      <c r="E167" s="26">
        <v>0.018</v>
      </c>
      <c r="F167" s="27"/>
      <c r="G167" s="28">
        <v>30.31</v>
      </c>
    </row>
    <row x14ac:dyDescent="0.25" r="168" customHeight="1" ht="18.75">
      <c r="A168" s="23" t="s">
        <v>485</v>
      </c>
      <c r="B168" s="23" t="s">
        <v>491</v>
      </c>
      <c r="C168" s="24">
        <v>1868</v>
      </c>
      <c r="D168" s="25">
        <v>44805</v>
      </c>
      <c r="E168" s="26">
        <v>0.019</v>
      </c>
      <c r="F168" s="27"/>
      <c r="G168" s="28">
        <v>5.88</v>
      </c>
    </row>
    <row x14ac:dyDescent="0.25" r="169" customHeight="1" ht="18.75">
      <c r="A169" s="23" t="s">
        <v>485</v>
      </c>
      <c r="B169" s="23" t="s">
        <v>491</v>
      </c>
      <c r="C169" s="24">
        <v>2396</v>
      </c>
      <c r="D169" s="25">
        <v>44805</v>
      </c>
      <c r="E169" s="26">
        <v>0.018</v>
      </c>
      <c r="F169" s="27"/>
      <c r="G169" s="28">
        <v>14.06</v>
      </c>
    </row>
    <row x14ac:dyDescent="0.25" r="170" customHeight="1" ht="18.75">
      <c r="A170" s="23" t="s">
        <v>485</v>
      </c>
      <c r="B170" s="23" t="s">
        <v>491</v>
      </c>
      <c r="C170" s="24">
        <v>1706</v>
      </c>
      <c r="D170" s="25">
        <v>44806</v>
      </c>
      <c r="E170" s="26">
        <v>0.018</v>
      </c>
      <c r="F170" s="27"/>
      <c r="G170" s="28">
        <v>12.04</v>
      </c>
    </row>
    <row x14ac:dyDescent="0.25" r="171" customHeight="1" ht="18.75">
      <c r="A171" s="23" t="s">
        <v>485</v>
      </c>
      <c r="B171" s="23" t="s">
        <v>491</v>
      </c>
      <c r="C171" s="24">
        <v>2428</v>
      </c>
      <c r="D171" s="25">
        <v>44807</v>
      </c>
      <c r="E171" s="26">
        <v>0.019</v>
      </c>
      <c r="F171" s="27"/>
      <c r="G171" s="28">
        <v>9.96</v>
      </c>
    </row>
    <row x14ac:dyDescent="0.25" r="172" customHeight="1" ht="18.75">
      <c r="A172" s="23" t="s">
        <v>485</v>
      </c>
      <c r="B172" s="23" t="s">
        <v>491</v>
      </c>
      <c r="C172" s="24">
        <v>2429</v>
      </c>
      <c r="D172" s="25">
        <v>44807</v>
      </c>
      <c r="E172" s="26">
        <v>0.019</v>
      </c>
      <c r="F172" s="27"/>
      <c r="G172" s="28">
        <v>25.17</v>
      </c>
    </row>
    <row x14ac:dyDescent="0.25" r="173" customHeight="1" ht="18.75">
      <c r="A173" s="23" t="s">
        <v>485</v>
      </c>
      <c r="B173" s="23" t="s">
        <v>491</v>
      </c>
      <c r="C173" s="24">
        <v>2431</v>
      </c>
      <c r="D173" s="25">
        <v>44807</v>
      </c>
      <c r="E173" s="26">
        <v>0.017</v>
      </c>
      <c r="F173" s="27"/>
      <c r="G173" s="28">
        <v>25.13</v>
      </c>
    </row>
    <row x14ac:dyDescent="0.25" r="174" customHeight="1" ht="18.75">
      <c r="A174" s="23" t="s">
        <v>485</v>
      </c>
      <c r="B174" s="23" t="s">
        <v>491</v>
      </c>
      <c r="C174" s="24">
        <v>2427</v>
      </c>
      <c r="D174" s="25">
        <v>44808</v>
      </c>
      <c r="E174" s="26">
        <v>0.017</v>
      </c>
      <c r="F174" s="27"/>
      <c r="G174" s="28">
        <v>24.82</v>
      </c>
    </row>
    <row x14ac:dyDescent="0.25" r="175" customHeight="1" ht="18.75">
      <c r="A175" s="23" t="s">
        <v>485</v>
      </c>
      <c r="B175" s="23" t="s">
        <v>491</v>
      </c>
      <c r="C175" s="24">
        <v>2258</v>
      </c>
      <c r="D175" s="25">
        <v>44808</v>
      </c>
      <c r="E175" s="26">
        <v>0.017</v>
      </c>
      <c r="F175" s="27"/>
      <c r="G175" s="28">
        <v>20.11</v>
      </c>
    </row>
    <row x14ac:dyDescent="0.25" r="176" customHeight="1" ht="18.75">
      <c r="A176" s="23" t="s">
        <v>485</v>
      </c>
      <c r="B176" s="23" t="s">
        <v>491</v>
      </c>
      <c r="C176" s="24">
        <v>2369</v>
      </c>
      <c r="D176" s="25">
        <v>44808</v>
      </c>
      <c r="E176" s="26">
        <v>0.017</v>
      </c>
      <c r="F176" s="27"/>
      <c r="G176" s="28">
        <v>12.45</v>
      </c>
    </row>
    <row x14ac:dyDescent="0.25" r="177" customHeight="1" ht="18.75">
      <c r="A177" s="23" t="s">
        <v>485</v>
      </c>
      <c r="B177" s="23" t="s">
        <v>491</v>
      </c>
      <c r="C177" s="24">
        <v>2430</v>
      </c>
      <c r="D177" s="25">
        <v>44808</v>
      </c>
      <c r="E177" s="26">
        <v>0.018</v>
      </c>
      <c r="F177" s="27"/>
      <c r="G177" s="28">
        <v>25.25</v>
      </c>
    </row>
    <row x14ac:dyDescent="0.25" r="178" customHeight="1" ht="18.75">
      <c r="A178" s="23" t="s">
        <v>485</v>
      </c>
      <c r="B178" s="23" t="s">
        <v>491</v>
      </c>
      <c r="C178" s="24">
        <v>2292</v>
      </c>
      <c r="D178" s="25">
        <v>44809</v>
      </c>
      <c r="E178" s="26">
        <v>0.018</v>
      </c>
      <c r="F178" s="27"/>
      <c r="G178" s="28">
        <v>29.91</v>
      </c>
    </row>
    <row x14ac:dyDescent="0.25" r="179" customHeight="1" ht="18.75">
      <c r="A179" s="23" t="s">
        <v>485</v>
      </c>
      <c r="B179" s="23" t="s">
        <v>491</v>
      </c>
      <c r="C179" s="24">
        <v>2291</v>
      </c>
      <c r="D179" s="25">
        <v>44809</v>
      </c>
      <c r="E179" s="26">
        <v>0.05</v>
      </c>
      <c r="F179" s="26">
        <v>0.03</v>
      </c>
      <c r="G179" s="28">
        <v>9.952</v>
      </c>
    </row>
    <row x14ac:dyDescent="0.25" r="180" customHeight="1" ht="18.75">
      <c r="A180" s="23" t="s">
        <v>485</v>
      </c>
      <c r="B180" s="23" t="s">
        <v>491</v>
      </c>
      <c r="C180" s="24">
        <v>1465</v>
      </c>
      <c r="D180" s="25">
        <v>44809</v>
      </c>
      <c r="E180" s="26">
        <v>0.019</v>
      </c>
      <c r="F180" s="27"/>
      <c r="G180" s="28">
        <v>12.23</v>
      </c>
    </row>
    <row x14ac:dyDescent="0.25" r="181" customHeight="1" ht="18.75">
      <c r="A181" s="23" t="s">
        <v>485</v>
      </c>
      <c r="B181" s="23" t="s">
        <v>491</v>
      </c>
      <c r="C181" s="24">
        <v>2290</v>
      </c>
      <c r="D181" s="25">
        <v>44809</v>
      </c>
      <c r="E181" s="26">
        <v>0.019</v>
      </c>
      <c r="F181" s="27"/>
      <c r="G181" s="28">
        <v>11.67</v>
      </c>
    </row>
    <row x14ac:dyDescent="0.25" r="182" customHeight="1" ht="18.75">
      <c r="A182" s="23" t="s">
        <v>485</v>
      </c>
      <c r="B182" s="23" t="s">
        <v>491</v>
      </c>
      <c r="C182" s="24">
        <v>2293</v>
      </c>
      <c r="D182" s="25">
        <v>44810</v>
      </c>
      <c r="E182" s="26">
        <v>0.02</v>
      </c>
      <c r="F182" s="27"/>
      <c r="G182" s="28">
        <v>0.64</v>
      </c>
    </row>
    <row x14ac:dyDescent="0.25" r="183" customHeight="1" ht="18.75">
      <c r="A183" s="23" t="s">
        <v>485</v>
      </c>
      <c r="B183" s="23" t="s">
        <v>491</v>
      </c>
      <c r="C183" s="24">
        <v>2294</v>
      </c>
      <c r="D183" s="25">
        <v>44810</v>
      </c>
      <c r="E183" s="26">
        <v>0.019</v>
      </c>
      <c r="F183" s="27"/>
      <c r="G183" s="28">
        <v>9.95</v>
      </c>
    </row>
    <row x14ac:dyDescent="0.25" r="184" customHeight="1" ht="18.75">
      <c r="A184" s="23" t="s">
        <v>485</v>
      </c>
      <c r="B184" s="23" t="s">
        <v>491</v>
      </c>
      <c r="C184" s="24">
        <v>1466</v>
      </c>
      <c r="D184" s="25">
        <v>44811</v>
      </c>
      <c r="E184" s="26">
        <v>0.017</v>
      </c>
      <c r="F184" s="27"/>
      <c r="G184" s="28">
        <v>13.47</v>
      </c>
    </row>
    <row x14ac:dyDescent="0.25" r="185" customHeight="1" ht="18.75">
      <c r="A185" s="23" t="s">
        <v>485</v>
      </c>
      <c r="B185" s="23" t="s">
        <v>491</v>
      </c>
      <c r="C185" s="24">
        <v>1877</v>
      </c>
      <c r="D185" s="25">
        <v>44811</v>
      </c>
      <c r="E185" s="26">
        <v>0.017</v>
      </c>
      <c r="F185" s="27"/>
      <c r="G185" s="28">
        <v>15.12</v>
      </c>
    </row>
    <row x14ac:dyDescent="0.25" r="186" customHeight="1" ht="18.75">
      <c r="A186" s="23" t="s">
        <v>485</v>
      </c>
      <c r="B186" s="23" t="s">
        <v>491</v>
      </c>
      <c r="C186" s="24">
        <v>2366</v>
      </c>
      <c r="D186" s="25">
        <v>44811</v>
      </c>
      <c r="E186" s="26">
        <v>0.017</v>
      </c>
      <c r="F186" s="27"/>
      <c r="G186" s="28">
        <v>19.97</v>
      </c>
    </row>
    <row x14ac:dyDescent="0.25" r="187" customHeight="1" ht="18.75">
      <c r="A187" s="23" t="s">
        <v>485</v>
      </c>
      <c r="B187" s="23" t="s">
        <v>491</v>
      </c>
      <c r="C187" s="24">
        <v>2368</v>
      </c>
      <c r="D187" s="25">
        <v>44812</v>
      </c>
      <c r="E187" s="26">
        <v>0.019</v>
      </c>
      <c r="F187" s="27"/>
      <c r="G187" s="28">
        <v>11.06</v>
      </c>
    </row>
    <row x14ac:dyDescent="0.25" r="188" customHeight="1" ht="18.75">
      <c r="A188" s="23" t="s">
        <v>485</v>
      </c>
      <c r="B188" s="23" t="s">
        <v>491</v>
      </c>
      <c r="C188" s="24">
        <v>2445</v>
      </c>
      <c r="D188" s="25">
        <v>44812</v>
      </c>
      <c r="E188" s="26">
        <v>0.019</v>
      </c>
      <c r="F188" s="27"/>
      <c r="G188" s="28">
        <v>13.91</v>
      </c>
    </row>
    <row x14ac:dyDescent="0.25" r="189" customHeight="1" ht="18.75">
      <c r="A189" s="23" t="s">
        <v>485</v>
      </c>
      <c r="B189" s="23" t="s">
        <v>491</v>
      </c>
      <c r="C189" s="24">
        <v>2451</v>
      </c>
      <c r="D189" s="25">
        <v>44813</v>
      </c>
      <c r="E189" s="26">
        <v>0.018</v>
      </c>
      <c r="F189" s="27"/>
      <c r="G189" s="28">
        <v>8.82</v>
      </c>
    </row>
    <row x14ac:dyDescent="0.25" r="190" customHeight="1" ht="18.75">
      <c r="A190" s="23" t="s">
        <v>485</v>
      </c>
      <c r="B190" s="23" t="s">
        <v>491</v>
      </c>
      <c r="C190" s="24">
        <v>1708</v>
      </c>
      <c r="D190" s="25">
        <v>44814</v>
      </c>
      <c r="E190" s="26">
        <v>0.019</v>
      </c>
      <c r="F190" s="27"/>
      <c r="G190" s="28">
        <v>15.16</v>
      </c>
    </row>
    <row x14ac:dyDescent="0.25" r="191" customHeight="1" ht="18.75">
      <c r="A191" s="23" t="s">
        <v>485</v>
      </c>
      <c r="B191" s="23" t="s">
        <v>491</v>
      </c>
      <c r="C191" s="24">
        <v>2531</v>
      </c>
      <c r="D191" s="25">
        <v>44814</v>
      </c>
      <c r="E191" s="26">
        <v>0.018</v>
      </c>
      <c r="F191" s="27"/>
      <c r="G191" s="28">
        <v>24.94</v>
      </c>
    </row>
    <row x14ac:dyDescent="0.25" r="192" customHeight="1" ht="18.75">
      <c r="A192" s="23" t="s">
        <v>485</v>
      </c>
      <c r="B192" s="23" t="s">
        <v>491</v>
      </c>
      <c r="C192" s="24">
        <v>2532</v>
      </c>
      <c r="D192" s="25">
        <v>44814</v>
      </c>
      <c r="E192" s="26">
        <v>0.019</v>
      </c>
      <c r="F192" s="27"/>
      <c r="G192" s="28">
        <v>19.74</v>
      </c>
    </row>
    <row x14ac:dyDescent="0.25" r="193" customHeight="1" ht="18.75">
      <c r="A193" s="23" t="s">
        <v>485</v>
      </c>
      <c r="B193" s="23" t="s">
        <v>491</v>
      </c>
      <c r="C193" s="24">
        <v>2452</v>
      </c>
      <c r="D193" s="25">
        <v>44814</v>
      </c>
      <c r="E193" s="26">
        <v>0.019</v>
      </c>
      <c r="F193" s="27"/>
      <c r="G193" s="28">
        <v>9.26</v>
      </c>
    </row>
    <row x14ac:dyDescent="0.25" r="194" customHeight="1" ht="18.75">
      <c r="A194" s="23"/>
      <c r="B194" s="23"/>
      <c r="C194" s="29"/>
      <c r="D194" s="25"/>
      <c r="E194" s="27"/>
      <c r="F194" s="27"/>
      <c r="G194" s="28">
        <v>521.842</v>
      </c>
    </row>
    <row x14ac:dyDescent="0.25" r="195" customHeight="1" ht="18.75">
      <c r="A195" s="23"/>
      <c r="B195" s="23"/>
      <c r="C195" s="29"/>
      <c r="D195" s="25"/>
      <c r="E195" s="27"/>
      <c r="F195" s="27"/>
      <c r="G195" s="30"/>
    </row>
    <row x14ac:dyDescent="0.25" r="196" customHeight="1" ht="18.75">
      <c r="A196" s="18" t="s">
        <v>478</v>
      </c>
      <c r="B196" s="18" t="s">
        <v>479</v>
      </c>
      <c r="C196" s="19" t="s">
        <v>480</v>
      </c>
      <c r="D196" s="20" t="s">
        <v>481</v>
      </c>
      <c r="E196" s="21" t="s">
        <v>482</v>
      </c>
      <c r="F196" s="21" t="s">
        <v>488</v>
      </c>
      <c r="G196" s="22" t="s">
        <v>484</v>
      </c>
    </row>
    <row x14ac:dyDescent="0.25" r="197" customHeight="1" ht="18.75">
      <c r="A197" s="23" t="s">
        <v>485</v>
      </c>
      <c r="B197" s="23" t="s">
        <v>492</v>
      </c>
      <c r="C197" s="24">
        <v>2295</v>
      </c>
      <c r="D197" s="25">
        <v>44814</v>
      </c>
      <c r="E197" s="26">
        <v>0.02</v>
      </c>
      <c r="F197" s="27"/>
      <c r="G197" s="28">
        <v>1.12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7"/>
  <sheetViews>
    <sheetView workbookViewId="0" tabSelected="1"/>
  </sheetViews>
  <sheetFormatPr defaultRowHeight="15" x14ac:dyDescent="0.25"/>
  <cols>
    <col min="1" max="1" style="17" width="10.719285714285713" customWidth="1" bestFit="1"/>
    <col min="2" max="2" style="17" width="23.290714285714284" customWidth="1" bestFit="1"/>
    <col min="3" max="3" style="13" width="20.433571428571426" customWidth="1" bestFit="1"/>
    <col min="4" max="4" style="14" width="11.147857142857141" customWidth="1" bestFit="1"/>
    <col min="5" max="5" style="17" width="13.147857142857141" customWidth="1" bestFit="1"/>
    <col min="6" max="6" style="15" width="11.290714285714287" customWidth="1" bestFit="1"/>
    <col min="7" max="7" style="16" width="15.147857142857141" customWidth="1" bestFit="1"/>
    <col min="8" max="8" style="15" width="12.43357142857143" customWidth="1" bestFit="1"/>
    <col min="9" max="9" style="13" width="11.147857142857141" customWidth="1" bestFit="1"/>
    <col min="10" max="10" style="17" width="10.719285714285713" customWidth="1" bestFit="1"/>
    <col min="11" max="11" style="13" width="9.576428571428572" customWidth="1" bestFit="1"/>
    <col min="12" max="12" style="16" width="9.862142857142858" customWidth="1" bestFit="1"/>
    <col min="13" max="13" style="15" width="7.576428571428571" customWidth="1" bestFit="1"/>
  </cols>
  <sheetData>
    <row x14ac:dyDescent="0.25" r="1" customHeight="1" ht="18.75">
      <c r="A1" s="7" t="s">
        <v>0</v>
      </c>
      <c r="B1" s="7" t="s">
        <v>1</v>
      </c>
      <c r="C1" s="8" t="s">
        <v>2</v>
      </c>
      <c r="D1" s="8" t="s">
        <v>3</v>
      </c>
      <c r="E1" s="7" t="s">
        <v>5</v>
      </c>
      <c r="F1" s="9" t="s">
        <v>6</v>
      </c>
      <c r="G1" s="10" t="s">
        <v>7</v>
      </c>
      <c r="H1" s="9" t="s">
        <v>8</v>
      </c>
      <c r="I1" s="8" t="s">
        <v>9</v>
      </c>
      <c r="J1" s="7" t="s">
        <v>10</v>
      </c>
      <c r="K1" s="8" t="s">
        <v>11</v>
      </c>
      <c r="L1" s="10" t="s">
        <v>13</v>
      </c>
      <c r="M1" s="9" t="s">
        <v>14</v>
      </c>
    </row>
    <row x14ac:dyDescent="0.25" r="2" customHeight="1" ht="18.75">
      <c r="A2" s="6" t="s">
        <v>203</v>
      </c>
      <c r="B2" s="6" t="s">
        <v>204</v>
      </c>
      <c r="C2" s="2">
        <v>4100108421</v>
      </c>
      <c r="D2" s="3" t="s">
        <v>205</v>
      </c>
      <c r="E2" s="6" t="s">
        <v>206</v>
      </c>
      <c r="F2" s="4">
        <v>14470</v>
      </c>
      <c r="G2" s="5">
        <v>4660</v>
      </c>
      <c r="H2" s="4">
        <v>9.712</v>
      </c>
      <c r="I2" s="2">
        <v>5001104293</v>
      </c>
      <c r="J2" s="6" t="s">
        <v>207</v>
      </c>
      <c r="K2" s="2">
        <v>7923</v>
      </c>
      <c r="L2" s="5">
        <v>0</v>
      </c>
      <c r="M2" s="4">
        <v>0.098</v>
      </c>
    </row>
    <row x14ac:dyDescent="0.25" r="3" customHeight="1" ht="18.75">
      <c r="A3" s="6" t="s">
        <v>207</v>
      </c>
      <c r="B3" s="6" t="s">
        <v>204</v>
      </c>
      <c r="C3" s="2">
        <v>4100108421</v>
      </c>
      <c r="D3" s="3" t="s">
        <v>208</v>
      </c>
      <c r="E3" s="6" t="s">
        <v>209</v>
      </c>
      <c r="F3" s="4">
        <v>16110</v>
      </c>
      <c r="G3" s="5">
        <v>10360</v>
      </c>
      <c r="H3" s="4">
        <v>5.578</v>
      </c>
      <c r="I3" s="2">
        <v>5001104296</v>
      </c>
      <c r="J3" s="6" t="s">
        <v>207</v>
      </c>
      <c r="K3" s="2">
        <v>7739</v>
      </c>
      <c r="L3" s="5">
        <v>0</v>
      </c>
      <c r="M3" s="4">
        <v>0.173</v>
      </c>
    </row>
    <row x14ac:dyDescent="0.25" r="4" customHeight="1" ht="18.75">
      <c r="A4" s="6" t="s">
        <v>203</v>
      </c>
      <c r="B4" s="6" t="s">
        <v>204</v>
      </c>
      <c r="C4" s="2">
        <v>4100108421</v>
      </c>
      <c r="D4" s="3" t="s">
        <v>210</v>
      </c>
      <c r="E4" s="6" t="s">
        <v>211</v>
      </c>
      <c r="F4" s="4">
        <v>17890</v>
      </c>
      <c r="G4" s="5">
        <v>5410</v>
      </c>
      <c r="H4" s="4">
        <v>12.355</v>
      </c>
      <c r="I4" s="2">
        <v>5001104308</v>
      </c>
      <c r="J4" s="6" t="s">
        <v>207</v>
      </c>
      <c r="K4" s="2">
        <v>9006</v>
      </c>
      <c r="L4" s="5">
        <v>0</v>
      </c>
      <c r="M4" s="4">
        <v>0.125</v>
      </c>
    </row>
    <row x14ac:dyDescent="0.25" r="5" customHeight="1" ht="18.75">
      <c r="A5" s="6" t="s">
        <v>203</v>
      </c>
      <c r="B5" s="6" t="s">
        <v>204</v>
      </c>
      <c r="C5" s="2">
        <v>4100108421</v>
      </c>
      <c r="D5" s="3" t="s">
        <v>212</v>
      </c>
      <c r="E5" s="6" t="s">
        <v>49</v>
      </c>
      <c r="F5" s="4">
        <v>13090</v>
      </c>
      <c r="G5" s="5">
        <v>4540</v>
      </c>
      <c r="H5" s="4">
        <v>8.379</v>
      </c>
      <c r="I5" s="2">
        <v>5001104309</v>
      </c>
      <c r="J5" s="6" t="s">
        <v>207</v>
      </c>
      <c r="K5" s="2">
        <v>7424</v>
      </c>
      <c r="L5" s="5">
        <v>0</v>
      </c>
      <c r="M5" s="4">
        <v>0.171</v>
      </c>
    </row>
    <row x14ac:dyDescent="0.25" r="6" customHeight="1" ht="18.75">
      <c r="A6" s="6" t="s">
        <v>203</v>
      </c>
      <c r="B6" s="6" t="s">
        <v>204</v>
      </c>
      <c r="C6" s="2">
        <v>4100108421</v>
      </c>
      <c r="D6" s="3" t="s">
        <v>213</v>
      </c>
      <c r="E6" s="6" t="s">
        <v>214</v>
      </c>
      <c r="F6" s="4">
        <v>14390</v>
      </c>
      <c r="G6" s="5">
        <v>4620</v>
      </c>
      <c r="H6" s="4">
        <v>9.477</v>
      </c>
      <c r="I6" s="2">
        <v>5001104312</v>
      </c>
      <c r="J6" s="6" t="s">
        <v>207</v>
      </c>
      <c r="K6" s="2">
        <v>7410</v>
      </c>
      <c r="L6" s="5">
        <v>0</v>
      </c>
      <c r="M6" s="4">
        <v>0.293</v>
      </c>
    </row>
    <row x14ac:dyDescent="0.25" r="7" customHeight="1" ht="18.75">
      <c r="A7" s="6" t="s">
        <v>203</v>
      </c>
      <c r="B7" s="6" t="s">
        <v>204</v>
      </c>
      <c r="C7" s="2">
        <v>4100108421</v>
      </c>
      <c r="D7" s="3" t="s">
        <v>215</v>
      </c>
      <c r="E7" s="6" t="s">
        <v>216</v>
      </c>
      <c r="F7" s="4">
        <v>17070</v>
      </c>
      <c r="G7" s="5">
        <v>4660</v>
      </c>
      <c r="H7" s="4">
        <v>12.286</v>
      </c>
      <c r="I7" s="2">
        <v>5001104313</v>
      </c>
      <c r="J7" s="6" t="s">
        <v>207</v>
      </c>
      <c r="K7" s="2">
        <v>9063</v>
      </c>
      <c r="L7" s="5">
        <v>0</v>
      </c>
      <c r="M7" s="4">
        <v>0.124</v>
      </c>
    </row>
    <row x14ac:dyDescent="0.25" r="8" customHeight="1" ht="18.75">
      <c r="A8" s="6" t="s">
        <v>203</v>
      </c>
      <c r="B8" s="6" t="s">
        <v>204</v>
      </c>
      <c r="C8" s="2">
        <v>4100110612</v>
      </c>
      <c r="D8" s="2">
        <v>9000209745</v>
      </c>
      <c r="E8" s="6" t="s">
        <v>30</v>
      </c>
      <c r="F8" s="4">
        <v>14200</v>
      </c>
      <c r="G8" s="5">
        <v>4820</v>
      </c>
      <c r="H8" s="4">
        <v>9.099</v>
      </c>
      <c r="I8" s="2">
        <v>5001104367</v>
      </c>
      <c r="J8" s="6" t="s">
        <v>207</v>
      </c>
      <c r="K8" s="2">
        <v>8098</v>
      </c>
      <c r="L8" s="5">
        <v>0</v>
      </c>
      <c r="M8" s="4">
        <v>0.281</v>
      </c>
    </row>
    <row x14ac:dyDescent="0.25" r="9" customHeight="1" ht="18.75">
      <c r="A9" s="6" t="s">
        <v>207</v>
      </c>
      <c r="B9" s="6" t="s">
        <v>204</v>
      </c>
      <c r="C9" s="2">
        <v>4100108421</v>
      </c>
      <c r="D9" s="3" t="s">
        <v>217</v>
      </c>
      <c r="E9" s="6" t="s">
        <v>218</v>
      </c>
      <c r="F9" s="4">
        <v>14380</v>
      </c>
      <c r="G9" s="5">
        <v>3830</v>
      </c>
      <c r="H9" s="4">
        <v>10.445</v>
      </c>
      <c r="I9" s="2">
        <v>5001104370</v>
      </c>
      <c r="J9" s="6" t="s">
        <v>207</v>
      </c>
      <c r="K9" s="2">
        <v>7590</v>
      </c>
      <c r="L9" s="5">
        <v>0</v>
      </c>
      <c r="M9" s="4">
        <v>0.106</v>
      </c>
    </row>
    <row x14ac:dyDescent="0.25" r="10" customHeight="1" ht="18.75">
      <c r="A10" s="6" t="s">
        <v>203</v>
      </c>
      <c r="B10" s="6" t="s">
        <v>204</v>
      </c>
      <c r="C10" s="2">
        <v>4100110612</v>
      </c>
      <c r="D10" s="2">
        <v>9000209747</v>
      </c>
      <c r="E10" s="6" t="s">
        <v>219</v>
      </c>
      <c r="F10" s="4">
        <v>14340</v>
      </c>
      <c r="G10" s="5">
        <v>4760</v>
      </c>
      <c r="H10" s="4">
        <v>9.293</v>
      </c>
      <c r="I10" s="2">
        <v>5001104371</v>
      </c>
      <c r="J10" s="6" t="s">
        <v>207</v>
      </c>
      <c r="K10" s="2">
        <v>8676</v>
      </c>
      <c r="L10" s="5">
        <v>0</v>
      </c>
      <c r="M10" s="4">
        <v>0.287</v>
      </c>
    </row>
    <row x14ac:dyDescent="0.25" r="11" customHeight="1" ht="18.75">
      <c r="A11" s="6" t="s">
        <v>207</v>
      </c>
      <c r="B11" s="6" t="s">
        <v>204</v>
      </c>
      <c r="C11" s="2">
        <v>4100108421</v>
      </c>
      <c r="D11" s="3" t="s">
        <v>220</v>
      </c>
      <c r="E11" s="6" t="s">
        <v>221</v>
      </c>
      <c r="F11" s="4">
        <v>15540</v>
      </c>
      <c r="G11" s="5">
        <v>5020</v>
      </c>
      <c r="H11" s="4">
        <v>10.415</v>
      </c>
      <c r="I11" s="2">
        <v>5001104374</v>
      </c>
      <c r="J11" s="6" t="s">
        <v>207</v>
      </c>
      <c r="K11" s="2">
        <v>14423</v>
      </c>
      <c r="L11" s="5">
        <v>0</v>
      </c>
      <c r="M11" s="4">
        <v>0.105</v>
      </c>
    </row>
    <row x14ac:dyDescent="0.25" r="12" customHeight="1" ht="18.75">
      <c r="A12" s="6" t="s">
        <v>203</v>
      </c>
      <c r="B12" s="6" t="s">
        <v>204</v>
      </c>
      <c r="C12" s="2">
        <v>4100110612</v>
      </c>
      <c r="D12" s="2">
        <v>9000209746</v>
      </c>
      <c r="E12" s="6" t="s">
        <v>222</v>
      </c>
      <c r="F12" s="4">
        <v>13740</v>
      </c>
      <c r="G12" s="5">
        <v>4460</v>
      </c>
      <c r="H12" s="4">
        <v>9.094</v>
      </c>
      <c r="I12" s="2">
        <v>5001104377</v>
      </c>
      <c r="J12" s="6" t="s">
        <v>207</v>
      </c>
      <c r="K12" s="2">
        <v>5436</v>
      </c>
      <c r="L12" s="5">
        <v>0</v>
      </c>
      <c r="M12" s="4">
        <v>0.186</v>
      </c>
    </row>
    <row x14ac:dyDescent="0.25" r="13" customHeight="1" ht="18.75">
      <c r="A13" s="6" t="s">
        <v>207</v>
      </c>
      <c r="B13" s="6" t="s">
        <v>204</v>
      </c>
      <c r="C13" s="2">
        <v>4100110612</v>
      </c>
      <c r="D13" s="2">
        <v>9000209752</v>
      </c>
      <c r="E13" s="6" t="s">
        <v>223</v>
      </c>
      <c r="F13" s="4">
        <v>14580</v>
      </c>
      <c r="G13" s="5">
        <v>5720</v>
      </c>
      <c r="H13" s="4">
        <v>8.594</v>
      </c>
      <c r="I13" s="2">
        <v>5001104399</v>
      </c>
      <c r="J13" s="6" t="s">
        <v>207</v>
      </c>
      <c r="K13" s="2">
        <v>8677</v>
      </c>
      <c r="L13" s="5">
        <v>0</v>
      </c>
      <c r="M13" s="4">
        <v>0.266</v>
      </c>
    </row>
    <row x14ac:dyDescent="0.25" r="14" customHeight="1" ht="18.75">
      <c r="A14" s="6" t="s">
        <v>203</v>
      </c>
      <c r="B14" s="6" t="s">
        <v>204</v>
      </c>
      <c r="C14" s="2">
        <v>4100110612</v>
      </c>
      <c r="D14" s="2">
        <v>9000209751</v>
      </c>
      <c r="E14" s="6" t="s">
        <v>224</v>
      </c>
      <c r="F14" s="4">
        <v>12200</v>
      </c>
      <c r="G14" s="5">
        <v>4400</v>
      </c>
      <c r="H14" s="4">
        <v>7.644</v>
      </c>
      <c r="I14" s="2">
        <v>5001104407</v>
      </c>
      <c r="J14" s="6" t="s">
        <v>207</v>
      </c>
      <c r="K14" s="2">
        <v>6144</v>
      </c>
      <c r="L14" s="5">
        <v>0</v>
      </c>
      <c r="M14" s="4">
        <v>0.156</v>
      </c>
    </row>
    <row x14ac:dyDescent="0.25" r="15" customHeight="1" ht="18.75">
      <c r="A15" s="6" t="s">
        <v>207</v>
      </c>
      <c r="B15" s="6" t="s">
        <v>204</v>
      </c>
      <c r="C15" s="2">
        <v>4100110612</v>
      </c>
      <c r="D15" s="2">
        <v>9000209759</v>
      </c>
      <c r="E15" s="6" t="s">
        <v>225</v>
      </c>
      <c r="F15" s="4">
        <v>8020</v>
      </c>
      <c r="G15" s="5">
        <v>3120</v>
      </c>
      <c r="H15" s="4">
        <v>4.753</v>
      </c>
      <c r="I15" s="2">
        <v>5001104409</v>
      </c>
      <c r="J15" s="6" t="s">
        <v>207</v>
      </c>
      <c r="K15" s="2">
        <v>8674</v>
      </c>
      <c r="L15" s="5">
        <v>0</v>
      </c>
      <c r="M15" s="4">
        <v>0.147</v>
      </c>
    </row>
    <row x14ac:dyDescent="0.25" r="16" customHeight="1" ht="18.75">
      <c r="A16" s="6" t="s">
        <v>207</v>
      </c>
      <c r="B16" s="6" t="s">
        <v>204</v>
      </c>
      <c r="C16" s="2">
        <v>4100108421</v>
      </c>
      <c r="D16" s="3" t="s">
        <v>226</v>
      </c>
      <c r="E16" s="6" t="s">
        <v>32</v>
      </c>
      <c r="F16" s="4">
        <v>15580</v>
      </c>
      <c r="G16" s="5">
        <v>4890</v>
      </c>
      <c r="H16" s="4">
        <v>10.476</v>
      </c>
      <c r="I16" s="2">
        <v>5001104412</v>
      </c>
      <c r="J16" s="6" t="s">
        <v>207</v>
      </c>
      <c r="K16" s="2">
        <v>7740</v>
      </c>
      <c r="L16" s="5">
        <v>0</v>
      </c>
      <c r="M16" s="4">
        <v>0.214</v>
      </c>
    </row>
    <row x14ac:dyDescent="0.25" r="17" customHeight="1" ht="18.75">
      <c r="A17" s="6" t="s">
        <v>207</v>
      </c>
      <c r="B17" s="6" t="s">
        <v>204</v>
      </c>
      <c r="C17" s="2">
        <v>4100110612</v>
      </c>
      <c r="D17" s="2">
        <v>9000209769</v>
      </c>
      <c r="E17" s="6" t="s">
        <v>227</v>
      </c>
      <c r="F17" s="4">
        <v>15880</v>
      </c>
      <c r="G17" s="5">
        <v>4880</v>
      </c>
      <c r="H17" s="4">
        <v>10.67</v>
      </c>
      <c r="I17" s="2">
        <v>5001104413</v>
      </c>
      <c r="J17" s="6" t="s">
        <v>207</v>
      </c>
      <c r="K17" s="2">
        <v>5603</v>
      </c>
      <c r="L17" s="5">
        <v>0</v>
      </c>
      <c r="M17" s="4">
        <v>0.33</v>
      </c>
    </row>
    <row x14ac:dyDescent="0.25" r="18" customHeight="1" ht="18.75">
      <c r="A18" s="6" t="s">
        <v>203</v>
      </c>
      <c r="B18" s="6" t="s">
        <v>204</v>
      </c>
      <c r="C18" s="2">
        <v>4100110612</v>
      </c>
      <c r="D18" s="2">
        <v>9000209766</v>
      </c>
      <c r="E18" s="6" t="s">
        <v>228</v>
      </c>
      <c r="F18" s="4">
        <v>17400</v>
      </c>
      <c r="G18" s="5">
        <v>5620</v>
      </c>
      <c r="H18" s="4">
        <v>11.662</v>
      </c>
      <c r="I18" s="2">
        <v>5001104421</v>
      </c>
      <c r="J18" s="6" t="s">
        <v>207</v>
      </c>
      <c r="K18" s="2">
        <v>8117</v>
      </c>
      <c r="L18" s="5">
        <v>0</v>
      </c>
      <c r="M18" s="4">
        <v>0.118</v>
      </c>
    </row>
    <row x14ac:dyDescent="0.25" r="19" customHeight="1" ht="18.75">
      <c r="A19" s="6" t="s">
        <v>207</v>
      </c>
      <c r="B19" s="6" t="s">
        <v>204</v>
      </c>
      <c r="C19" s="2">
        <v>4100110612</v>
      </c>
      <c r="D19" s="2">
        <v>9000209776</v>
      </c>
      <c r="E19" s="6" t="s">
        <v>229</v>
      </c>
      <c r="F19" s="4">
        <v>15120</v>
      </c>
      <c r="G19" s="5">
        <v>4640</v>
      </c>
      <c r="H19" s="4">
        <v>10.375</v>
      </c>
      <c r="I19" s="2">
        <v>5001104424</v>
      </c>
      <c r="J19" s="6" t="s">
        <v>207</v>
      </c>
      <c r="K19" s="2">
        <v>5724</v>
      </c>
      <c r="L19" s="5">
        <v>0</v>
      </c>
      <c r="M19" s="4">
        <v>0.105</v>
      </c>
    </row>
    <row x14ac:dyDescent="0.25" r="20" customHeight="1" ht="18.75">
      <c r="A20" s="6" t="s">
        <v>203</v>
      </c>
      <c r="B20" s="6" t="s">
        <v>204</v>
      </c>
      <c r="C20" s="2">
        <v>4100110612</v>
      </c>
      <c r="D20" s="2">
        <v>9000209770</v>
      </c>
      <c r="E20" s="6" t="s">
        <v>230</v>
      </c>
      <c r="F20" s="4">
        <v>16740</v>
      </c>
      <c r="G20" s="5">
        <v>6900</v>
      </c>
      <c r="H20" s="4">
        <v>9.545</v>
      </c>
      <c r="I20" s="2">
        <v>5001104453</v>
      </c>
      <c r="J20" s="6" t="s">
        <v>207</v>
      </c>
      <c r="K20" s="2">
        <v>10218</v>
      </c>
      <c r="L20" s="5">
        <v>0</v>
      </c>
      <c r="M20" s="4">
        <v>0.295</v>
      </c>
    </row>
    <row x14ac:dyDescent="0.25" r="21" customHeight="1" ht="18.75">
      <c r="A21" s="6" t="s">
        <v>207</v>
      </c>
      <c r="B21" s="6" t="s">
        <v>204</v>
      </c>
      <c r="C21" s="2">
        <v>4100108421</v>
      </c>
      <c r="D21" s="3" t="s">
        <v>231</v>
      </c>
      <c r="E21" s="6" t="s">
        <v>175</v>
      </c>
      <c r="F21" s="4">
        <v>13220</v>
      </c>
      <c r="G21" s="5">
        <v>4540</v>
      </c>
      <c r="H21" s="4">
        <v>8.593</v>
      </c>
      <c r="I21" s="2">
        <v>5001104477</v>
      </c>
      <c r="J21" s="6" t="s">
        <v>207</v>
      </c>
      <c r="K21" s="2">
        <v>7642</v>
      </c>
      <c r="L21" s="5">
        <v>0</v>
      </c>
      <c r="M21" s="4">
        <v>0.087</v>
      </c>
    </row>
    <row x14ac:dyDescent="0.25" r="22" customHeight="1" ht="18.75">
      <c r="A22" s="6" t="s">
        <v>207</v>
      </c>
      <c r="B22" s="6" t="s">
        <v>204</v>
      </c>
      <c r="C22" s="2">
        <v>4100110612</v>
      </c>
      <c r="D22" s="2">
        <v>9000209779</v>
      </c>
      <c r="E22" s="6" t="s">
        <v>232</v>
      </c>
      <c r="F22" s="4">
        <v>13860</v>
      </c>
      <c r="G22" s="5">
        <v>4680</v>
      </c>
      <c r="H22" s="4">
        <v>8.905</v>
      </c>
      <c r="I22" s="2">
        <v>5001104479</v>
      </c>
      <c r="J22" s="6" t="s">
        <v>207</v>
      </c>
      <c r="K22" s="2">
        <v>8318</v>
      </c>
      <c r="L22" s="5">
        <v>0</v>
      </c>
      <c r="M22" s="4">
        <v>0.275</v>
      </c>
    </row>
    <row x14ac:dyDescent="0.25" r="23" customHeight="1" ht="18.75">
      <c r="A23" s="6" t="s">
        <v>207</v>
      </c>
      <c r="B23" s="6" t="s">
        <v>204</v>
      </c>
      <c r="C23" s="2">
        <v>4100108421</v>
      </c>
      <c r="D23" s="3" t="s">
        <v>233</v>
      </c>
      <c r="E23" s="6" t="s">
        <v>171</v>
      </c>
      <c r="F23" s="4">
        <v>15120</v>
      </c>
      <c r="G23" s="5">
        <v>4660</v>
      </c>
      <c r="H23" s="4">
        <v>10.355</v>
      </c>
      <c r="I23" s="2">
        <v>5001104484</v>
      </c>
      <c r="J23" s="6" t="s">
        <v>207</v>
      </c>
      <c r="K23" s="2">
        <v>7618</v>
      </c>
      <c r="L23" s="5">
        <v>0</v>
      </c>
      <c r="M23" s="4">
        <v>0.105</v>
      </c>
    </row>
    <row x14ac:dyDescent="0.25" r="24" customHeight="1" ht="18.75">
      <c r="A24" s="6" t="s">
        <v>207</v>
      </c>
      <c r="B24" s="6" t="s">
        <v>204</v>
      </c>
      <c r="C24" s="2">
        <v>4100110612</v>
      </c>
      <c r="D24" s="2">
        <v>9000209790</v>
      </c>
      <c r="E24" s="6" t="s">
        <v>234</v>
      </c>
      <c r="F24" s="4">
        <v>4780</v>
      </c>
      <c r="G24" s="5">
        <v>1500</v>
      </c>
      <c r="H24" s="4">
        <v>3.182</v>
      </c>
      <c r="I24" s="2">
        <v>5001104486</v>
      </c>
      <c r="J24" s="6" t="s">
        <v>207</v>
      </c>
      <c r="K24" s="2">
        <v>1531</v>
      </c>
      <c r="L24" s="5">
        <v>0</v>
      </c>
      <c r="M24" s="4">
        <v>0.098</v>
      </c>
    </row>
    <row x14ac:dyDescent="0.25" r="25" customHeight="1" ht="18.75">
      <c r="A25" s="6" t="s">
        <v>203</v>
      </c>
      <c r="B25" s="6" t="s">
        <v>204</v>
      </c>
      <c r="C25" s="2">
        <v>4100110612</v>
      </c>
      <c r="D25" s="2">
        <v>9000209778</v>
      </c>
      <c r="E25" s="6" t="s">
        <v>235</v>
      </c>
      <c r="F25" s="4">
        <v>15680</v>
      </c>
      <c r="G25" s="5">
        <v>7260</v>
      </c>
      <c r="H25" s="4">
        <v>8.167</v>
      </c>
      <c r="I25" s="2">
        <v>5001104487</v>
      </c>
      <c r="J25" s="6" t="s">
        <v>207</v>
      </c>
      <c r="K25" s="2">
        <v>10217</v>
      </c>
      <c r="L25" s="5">
        <v>0</v>
      </c>
      <c r="M25" s="4">
        <v>0.253</v>
      </c>
    </row>
    <row x14ac:dyDescent="0.25" r="26" customHeight="1" ht="18.75">
      <c r="A26" s="6" t="s">
        <v>203</v>
      </c>
      <c r="B26" s="6" t="s">
        <v>204</v>
      </c>
      <c r="C26" s="2">
        <v>4100110612</v>
      </c>
      <c r="D26" s="2">
        <v>9000209792</v>
      </c>
      <c r="E26" s="6" t="s">
        <v>236</v>
      </c>
      <c r="F26" s="4">
        <v>16640</v>
      </c>
      <c r="G26" s="5">
        <v>5620</v>
      </c>
      <c r="H26" s="4">
        <v>10.689</v>
      </c>
      <c r="I26" s="2">
        <v>5001104488</v>
      </c>
      <c r="J26" s="6" t="s">
        <v>207</v>
      </c>
      <c r="K26" s="2">
        <v>8675</v>
      </c>
      <c r="L26" s="5">
        <v>0</v>
      </c>
      <c r="M26" s="4">
        <v>0.331</v>
      </c>
    </row>
    <row x14ac:dyDescent="0.25" r="27" customHeight="1" ht="18.75">
      <c r="A27" s="6" t="s">
        <v>207</v>
      </c>
      <c r="B27" s="6" t="s">
        <v>204</v>
      </c>
      <c r="C27" s="2">
        <v>4100108421</v>
      </c>
      <c r="D27" s="3" t="s">
        <v>237</v>
      </c>
      <c r="E27" s="6" t="s">
        <v>238</v>
      </c>
      <c r="F27" s="4">
        <v>17480</v>
      </c>
      <c r="G27" s="5">
        <v>4800</v>
      </c>
      <c r="H27" s="4">
        <v>12.553</v>
      </c>
      <c r="I27" s="2">
        <v>5001104490</v>
      </c>
      <c r="J27" s="6" t="s">
        <v>207</v>
      </c>
      <c r="K27" s="2">
        <v>4562</v>
      </c>
      <c r="L27" s="5">
        <v>0</v>
      </c>
      <c r="M27" s="4">
        <v>0.127</v>
      </c>
    </row>
    <row x14ac:dyDescent="0.25" r="28" customHeight="1" ht="18.75">
      <c r="A28" s="6" t="s">
        <v>207</v>
      </c>
      <c r="B28" s="6" t="s">
        <v>204</v>
      </c>
      <c r="C28" s="2">
        <v>4100110612</v>
      </c>
      <c r="D28" s="2">
        <v>9000209791</v>
      </c>
      <c r="E28" s="6" t="s">
        <v>239</v>
      </c>
      <c r="F28" s="4">
        <v>10260</v>
      </c>
      <c r="G28" s="5">
        <v>4840</v>
      </c>
      <c r="H28" s="4">
        <v>5.257</v>
      </c>
      <c r="I28" s="2">
        <v>5001104493</v>
      </c>
      <c r="J28" s="6" t="s">
        <v>207</v>
      </c>
      <c r="K28" s="2">
        <v>8662</v>
      </c>
      <c r="L28" s="5">
        <v>0</v>
      </c>
      <c r="M28" s="4">
        <v>0.163</v>
      </c>
    </row>
    <row x14ac:dyDescent="0.25" r="29" customHeight="1" ht="18.75">
      <c r="A29" s="6" t="s">
        <v>203</v>
      </c>
      <c r="B29" s="6" t="s">
        <v>204</v>
      </c>
      <c r="C29" s="2">
        <v>4100110612</v>
      </c>
      <c r="D29" s="2">
        <v>9000209780</v>
      </c>
      <c r="E29" s="6" t="s">
        <v>240</v>
      </c>
      <c r="F29" s="4">
        <v>15180</v>
      </c>
      <c r="G29" s="5">
        <v>4900</v>
      </c>
      <c r="H29" s="4">
        <v>9.972</v>
      </c>
      <c r="I29" s="2">
        <v>5001104494</v>
      </c>
      <c r="J29" s="6" t="s">
        <v>207</v>
      </c>
      <c r="K29" s="2">
        <v>10220</v>
      </c>
      <c r="L29" s="5">
        <v>0</v>
      </c>
      <c r="M29" s="4">
        <v>0.308</v>
      </c>
    </row>
    <row x14ac:dyDescent="0.25" r="30" customHeight="1" ht="18.75">
      <c r="A30" s="6" t="s">
        <v>207</v>
      </c>
      <c r="B30" s="6" t="s">
        <v>204</v>
      </c>
      <c r="C30" s="2">
        <v>4100110612</v>
      </c>
      <c r="D30" s="2">
        <v>9000209755</v>
      </c>
      <c r="E30" s="6" t="s">
        <v>35</v>
      </c>
      <c r="F30" s="4">
        <v>16180</v>
      </c>
      <c r="G30" s="5">
        <v>4560</v>
      </c>
      <c r="H30" s="4">
        <v>11.271</v>
      </c>
      <c r="I30" s="2">
        <v>5001104496</v>
      </c>
      <c r="J30" s="6" t="s">
        <v>207</v>
      </c>
      <c r="K30" s="2">
        <v>1325</v>
      </c>
      <c r="L30" s="5">
        <v>0</v>
      </c>
      <c r="M30" s="4">
        <v>0.349</v>
      </c>
    </row>
    <row x14ac:dyDescent="0.25" r="31" customHeight="1" ht="18.75">
      <c r="A31" s="6" t="s">
        <v>207</v>
      </c>
      <c r="B31" s="6" t="s">
        <v>204</v>
      </c>
      <c r="C31" s="2">
        <v>4100108421</v>
      </c>
      <c r="D31" s="3" t="s">
        <v>241</v>
      </c>
      <c r="E31" s="6" t="s">
        <v>216</v>
      </c>
      <c r="F31" s="4">
        <v>18000</v>
      </c>
      <c r="G31" s="5">
        <v>4610</v>
      </c>
      <c r="H31" s="4">
        <v>13.189</v>
      </c>
      <c r="I31" s="2">
        <v>5001104543</v>
      </c>
      <c r="J31" s="6" t="s">
        <v>242</v>
      </c>
      <c r="K31" s="2">
        <v>9064</v>
      </c>
      <c r="L31" s="5">
        <v>0</v>
      </c>
      <c r="M31" s="4">
        <v>0.201</v>
      </c>
    </row>
    <row x14ac:dyDescent="0.25" r="32" customHeight="1" ht="18.75">
      <c r="A32" s="6" t="s">
        <v>207</v>
      </c>
      <c r="B32" s="6" t="s">
        <v>204</v>
      </c>
      <c r="C32" s="2">
        <v>4100108421</v>
      </c>
      <c r="D32" s="3" t="s">
        <v>243</v>
      </c>
      <c r="E32" s="6" t="s">
        <v>214</v>
      </c>
      <c r="F32" s="4">
        <v>15590</v>
      </c>
      <c r="G32" s="5">
        <v>4590</v>
      </c>
      <c r="H32" s="4">
        <v>10.89</v>
      </c>
      <c r="I32" s="2">
        <v>5001104544</v>
      </c>
      <c r="J32" s="6" t="s">
        <v>242</v>
      </c>
      <c r="K32" s="2">
        <v>7409</v>
      </c>
      <c r="L32" s="5">
        <v>0</v>
      </c>
      <c r="M32" s="4">
        <v>0.11</v>
      </c>
    </row>
    <row x14ac:dyDescent="0.25" r="33" customHeight="1" ht="18.75">
      <c r="A33" s="6" t="s">
        <v>207</v>
      </c>
      <c r="B33" s="6" t="s">
        <v>204</v>
      </c>
      <c r="C33" s="2">
        <v>4100108421</v>
      </c>
      <c r="D33" s="3" t="s">
        <v>244</v>
      </c>
      <c r="E33" s="6" t="s">
        <v>245</v>
      </c>
      <c r="F33" s="4">
        <v>18160</v>
      </c>
      <c r="G33" s="5">
        <v>4780</v>
      </c>
      <c r="H33" s="4">
        <v>12.979</v>
      </c>
      <c r="I33" s="2">
        <v>5001104549</v>
      </c>
      <c r="J33" s="6" t="s">
        <v>242</v>
      </c>
      <c r="K33" s="2">
        <v>10226</v>
      </c>
      <c r="L33" s="5">
        <v>0</v>
      </c>
      <c r="M33" s="4">
        <v>0.401</v>
      </c>
    </row>
    <row x14ac:dyDescent="0.25" r="34" customHeight="1" ht="18.75">
      <c r="A34" s="6" t="s">
        <v>207</v>
      </c>
      <c r="B34" s="6" t="s">
        <v>204</v>
      </c>
      <c r="C34" s="2">
        <v>4100108421</v>
      </c>
      <c r="D34" s="3" t="s">
        <v>246</v>
      </c>
      <c r="E34" s="6" t="s">
        <v>247</v>
      </c>
      <c r="F34" s="4">
        <v>15370</v>
      </c>
      <c r="G34" s="5">
        <v>4870</v>
      </c>
      <c r="H34" s="4">
        <v>10.185</v>
      </c>
      <c r="I34" s="2">
        <v>5001104551</v>
      </c>
      <c r="J34" s="6" t="s">
        <v>242</v>
      </c>
      <c r="K34" s="2">
        <v>4218</v>
      </c>
      <c r="L34" s="5">
        <v>0</v>
      </c>
      <c r="M34" s="4">
        <v>0.315</v>
      </c>
    </row>
    <row x14ac:dyDescent="0.25" r="35" customHeight="1" ht="18.75">
      <c r="A35" s="6" t="s">
        <v>207</v>
      </c>
      <c r="B35" s="6" t="s">
        <v>204</v>
      </c>
      <c r="C35" s="2">
        <v>4100108421</v>
      </c>
      <c r="D35" s="3" t="s">
        <v>248</v>
      </c>
      <c r="E35" s="6" t="s">
        <v>249</v>
      </c>
      <c r="F35" s="4">
        <v>16670</v>
      </c>
      <c r="G35" s="5">
        <v>5060</v>
      </c>
      <c r="H35" s="4">
        <v>11.262</v>
      </c>
      <c r="I35" s="2">
        <v>5001104554</v>
      </c>
      <c r="J35" s="6" t="s">
        <v>242</v>
      </c>
      <c r="K35" s="2">
        <v>10488</v>
      </c>
      <c r="L35" s="5">
        <v>0</v>
      </c>
      <c r="M35" s="4">
        <v>0.348</v>
      </c>
    </row>
    <row x14ac:dyDescent="0.25" r="36" customHeight="1" ht="18.75">
      <c r="A36" s="6" t="s">
        <v>242</v>
      </c>
      <c r="B36" s="6" t="s">
        <v>204</v>
      </c>
      <c r="C36" s="2">
        <v>4100108421</v>
      </c>
      <c r="D36" s="3" t="s">
        <v>250</v>
      </c>
      <c r="E36" s="6" t="s">
        <v>251</v>
      </c>
      <c r="F36" s="4">
        <v>12940</v>
      </c>
      <c r="G36" s="5">
        <v>3940</v>
      </c>
      <c r="H36" s="4">
        <v>8.91</v>
      </c>
      <c r="I36" s="2">
        <v>5001104557</v>
      </c>
      <c r="J36" s="6" t="s">
        <v>242</v>
      </c>
      <c r="K36" s="2">
        <v>7741</v>
      </c>
      <c r="L36" s="5">
        <v>0</v>
      </c>
      <c r="M36" s="4">
        <v>0.09</v>
      </c>
    </row>
    <row x14ac:dyDescent="0.25" r="37" customHeight="1" ht="18.75">
      <c r="A37" s="6" t="s">
        <v>207</v>
      </c>
      <c r="B37" s="6" t="s">
        <v>204</v>
      </c>
      <c r="C37" s="2">
        <v>4100108421</v>
      </c>
      <c r="D37" s="3" t="s">
        <v>252</v>
      </c>
      <c r="E37" s="6" t="s">
        <v>253</v>
      </c>
      <c r="F37" s="4">
        <v>17440</v>
      </c>
      <c r="G37" s="5">
        <v>5000</v>
      </c>
      <c r="H37" s="4">
        <v>12.316</v>
      </c>
      <c r="I37" s="2">
        <v>5001104565</v>
      </c>
      <c r="J37" s="6" t="s">
        <v>242</v>
      </c>
      <c r="K37" s="2">
        <v>7858</v>
      </c>
      <c r="L37" s="5">
        <v>0</v>
      </c>
      <c r="M37" s="4">
        <v>0.124</v>
      </c>
    </row>
    <row x14ac:dyDescent="0.25" r="38" customHeight="1" ht="18.75">
      <c r="A38" s="6" t="s">
        <v>254</v>
      </c>
      <c r="B38" s="6" t="s">
        <v>204</v>
      </c>
      <c r="C38" s="2">
        <v>4100110612</v>
      </c>
      <c r="D38" s="2">
        <v>9000209802</v>
      </c>
      <c r="E38" s="6" t="s">
        <v>255</v>
      </c>
      <c r="F38" s="4">
        <v>45120</v>
      </c>
      <c r="G38" s="5">
        <v>13120</v>
      </c>
      <c r="H38" s="4">
        <v>31.36</v>
      </c>
      <c r="I38" s="2">
        <v>5001104586</v>
      </c>
      <c r="J38" s="6" t="s">
        <v>242</v>
      </c>
      <c r="K38" s="2">
        <v>8351</v>
      </c>
      <c r="L38" s="5">
        <v>0</v>
      </c>
      <c r="M38" s="4">
        <v>0.64</v>
      </c>
    </row>
    <row x14ac:dyDescent="0.25" r="39" customHeight="1" ht="18.75">
      <c r="A39" s="6" t="s">
        <v>207</v>
      </c>
      <c r="B39" s="6" t="s">
        <v>204</v>
      </c>
      <c r="C39" s="2">
        <v>4100110612</v>
      </c>
      <c r="D39" s="2">
        <v>9000209812</v>
      </c>
      <c r="E39" s="6" t="s">
        <v>256</v>
      </c>
      <c r="F39" s="4">
        <v>22740</v>
      </c>
      <c r="G39" s="5">
        <v>5560</v>
      </c>
      <c r="H39" s="4">
        <v>16.836</v>
      </c>
      <c r="I39" s="2">
        <v>5001104587</v>
      </c>
      <c r="J39" s="6" t="s">
        <v>242</v>
      </c>
      <c r="K39" s="2">
        <v>10223</v>
      </c>
      <c r="L39" s="5">
        <v>0</v>
      </c>
      <c r="M39" s="4">
        <v>0.344</v>
      </c>
    </row>
    <row x14ac:dyDescent="0.25" r="40" customHeight="1" ht="18.75">
      <c r="A40" s="6" t="s">
        <v>242</v>
      </c>
      <c r="B40" s="6" t="s">
        <v>204</v>
      </c>
      <c r="C40" s="2">
        <v>4100110612</v>
      </c>
      <c r="D40" s="2">
        <v>9000209817</v>
      </c>
      <c r="E40" s="6" t="s">
        <v>257</v>
      </c>
      <c r="F40" s="4">
        <v>5820</v>
      </c>
      <c r="G40" s="5">
        <v>1620</v>
      </c>
      <c r="H40" s="4">
        <v>4.116</v>
      </c>
      <c r="I40" s="2">
        <v>5001104614</v>
      </c>
      <c r="J40" s="6" t="s">
        <v>242</v>
      </c>
      <c r="K40" s="2">
        <v>8664</v>
      </c>
      <c r="L40" s="5">
        <v>0</v>
      </c>
      <c r="M40" s="4">
        <v>0.084</v>
      </c>
    </row>
    <row x14ac:dyDescent="0.25" r="41" customHeight="1" ht="18.75">
      <c r="A41" s="6" t="s">
        <v>207</v>
      </c>
      <c r="B41" s="6" t="s">
        <v>204</v>
      </c>
      <c r="C41" s="2">
        <v>4100110612</v>
      </c>
      <c r="D41" s="2">
        <v>9000209830</v>
      </c>
      <c r="E41" s="6" t="s">
        <v>258</v>
      </c>
      <c r="F41" s="4">
        <v>14660</v>
      </c>
      <c r="G41" s="5">
        <v>4620</v>
      </c>
      <c r="H41" s="4">
        <v>9.839</v>
      </c>
      <c r="I41" s="2">
        <v>5001104616</v>
      </c>
      <c r="J41" s="6" t="s">
        <v>242</v>
      </c>
      <c r="K41" s="2">
        <v>2759</v>
      </c>
      <c r="L41" s="5">
        <v>0</v>
      </c>
      <c r="M41" s="4">
        <v>0.201</v>
      </c>
    </row>
    <row x14ac:dyDescent="0.25" r="42" customHeight="1" ht="18.75">
      <c r="A42" s="6" t="s">
        <v>242</v>
      </c>
      <c r="B42" s="6" t="s">
        <v>204</v>
      </c>
      <c r="C42" s="2">
        <v>4100110612</v>
      </c>
      <c r="D42" s="2">
        <v>9000209831</v>
      </c>
      <c r="E42" s="6" t="s">
        <v>259</v>
      </c>
      <c r="F42" s="4">
        <v>11040</v>
      </c>
      <c r="G42" s="5">
        <v>4840</v>
      </c>
      <c r="H42" s="4">
        <v>6.076</v>
      </c>
      <c r="I42" s="2">
        <v>5001104622</v>
      </c>
      <c r="J42" s="6" t="s">
        <v>242</v>
      </c>
      <c r="K42" s="2">
        <v>8661</v>
      </c>
      <c r="L42" s="5">
        <v>0</v>
      </c>
      <c r="M42" s="4">
        <v>0.124</v>
      </c>
    </row>
    <row x14ac:dyDescent="0.25" r="43" customHeight="1" ht="18.75">
      <c r="A43" s="6" t="s">
        <v>203</v>
      </c>
      <c r="B43" s="6" t="s">
        <v>204</v>
      </c>
      <c r="C43" s="2">
        <v>4100110612</v>
      </c>
      <c r="D43" s="2">
        <v>9000209825</v>
      </c>
      <c r="E43" s="6" t="s">
        <v>260</v>
      </c>
      <c r="F43" s="4">
        <v>42060</v>
      </c>
      <c r="G43" s="5">
        <v>12260</v>
      </c>
      <c r="H43" s="4">
        <v>29.204</v>
      </c>
      <c r="I43" s="2">
        <v>5001104625</v>
      </c>
      <c r="J43" s="6" t="s">
        <v>242</v>
      </c>
      <c r="K43" s="2">
        <v>8352</v>
      </c>
      <c r="L43" s="5">
        <v>0</v>
      </c>
      <c r="M43" s="4">
        <v>0.596</v>
      </c>
    </row>
    <row x14ac:dyDescent="0.25" r="44" customHeight="1" ht="18.75">
      <c r="A44" s="6" t="s">
        <v>242</v>
      </c>
      <c r="B44" s="6" t="s">
        <v>204</v>
      </c>
      <c r="C44" s="2">
        <v>4100108421</v>
      </c>
      <c r="D44" s="3" t="s">
        <v>261</v>
      </c>
      <c r="E44" s="6" t="s">
        <v>218</v>
      </c>
      <c r="F44" s="4">
        <v>14300</v>
      </c>
      <c r="G44" s="5">
        <v>3820</v>
      </c>
      <c r="H44" s="4">
        <v>10.375</v>
      </c>
      <c r="I44" s="2">
        <v>5001104627</v>
      </c>
      <c r="J44" s="6" t="s">
        <v>242</v>
      </c>
      <c r="K44" s="2">
        <v>7591</v>
      </c>
      <c r="L44" s="5">
        <v>0</v>
      </c>
      <c r="M44" s="4">
        <v>0.105</v>
      </c>
    </row>
    <row x14ac:dyDescent="0.25" r="45" customHeight="1" ht="18.75">
      <c r="A45" s="6" t="s">
        <v>242</v>
      </c>
      <c r="B45" s="6" t="s">
        <v>204</v>
      </c>
      <c r="C45" s="2">
        <v>4100108421</v>
      </c>
      <c r="D45" s="3" t="s">
        <v>262</v>
      </c>
      <c r="E45" s="6" t="s">
        <v>263</v>
      </c>
      <c r="F45" s="4">
        <v>15190</v>
      </c>
      <c r="G45" s="5">
        <v>5030</v>
      </c>
      <c r="H45" s="4">
        <v>9.855</v>
      </c>
      <c r="I45" s="2">
        <v>5001104657</v>
      </c>
      <c r="J45" s="6" t="s">
        <v>242</v>
      </c>
      <c r="K45" s="2">
        <v>14422</v>
      </c>
      <c r="L45" s="5">
        <v>0</v>
      </c>
      <c r="M45" s="4">
        <v>0.305</v>
      </c>
    </row>
    <row x14ac:dyDescent="0.25" r="46" customHeight="1" ht="18.75">
      <c r="A46" s="6" t="s">
        <v>242</v>
      </c>
      <c r="B46" s="6" t="s">
        <v>204</v>
      </c>
      <c r="C46" s="2">
        <v>4100108421</v>
      </c>
      <c r="D46" s="3" t="s">
        <v>264</v>
      </c>
      <c r="E46" s="6" t="s">
        <v>175</v>
      </c>
      <c r="F46" s="4">
        <v>14740</v>
      </c>
      <c r="G46" s="5">
        <v>4520</v>
      </c>
      <c r="H46" s="4">
        <v>9.913</v>
      </c>
      <c r="I46" s="2">
        <v>5001104662</v>
      </c>
      <c r="J46" s="6" t="s">
        <v>242</v>
      </c>
      <c r="K46" s="2">
        <v>7643</v>
      </c>
      <c r="L46" s="5">
        <v>0</v>
      </c>
      <c r="M46" s="4">
        <v>0.307</v>
      </c>
    </row>
    <row x14ac:dyDescent="0.25" r="47" customHeight="1" ht="18.75">
      <c r="A47" s="6" t="s">
        <v>242</v>
      </c>
      <c r="B47" s="6" t="s">
        <v>204</v>
      </c>
      <c r="C47" s="2">
        <v>4100110612</v>
      </c>
      <c r="D47" s="2">
        <v>9000209833</v>
      </c>
      <c r="E47" s="6" t="s">
        <v>265</v>
      </c>
      <c r="F47" s="4">
        <v>15060</v>
      </c>
      <c r="G47" s="5">
        <v>4620</v>
      </c>
      <c r="H47" s="4">
        <v>10.231</v>
      </c>
      <c r="I47" s="2">
        <v>5001104676</v>
      </c>
      <c r="J47" s="6" t="s">
        <v>242</v>
      </c>
      <c r="K47" s="2">
        <v>7713</v>
      </c>
      <c r="L47" s="5">
        <v>0</v>
      </c>
      <c r="M47" s="4">
        <v>0.209</v>
      </c>
    </row>
    <row x14ac:dyDescent="0.25" r="48" customHeight="1" ht="18.75">
      <c r="A48" s="6" t="s">
        <v>242</v>
      </c>
      <c r="B48" s="6" t="s">
        <v>204</v>
      </c>
      <c r="C48" s="2">
        <v>4100110612</v>
      </c>
      <c r="D48" s="2">
        <v>9000209834</v>
      </c>
      <c r="E48" s="6" t="s">
        <v>266</v>
      </c>
      <c r="F48" s="4">
        <v>12820</v>
      </c>
      <c r="G48" s="5">
        <v>4440</v>
      </c>
      <c r="H48" s="4">
        <v>8.212</v>
      </c>
      <c r="I48" s="2">
        <v>5001104677</v>
      </c>
      <c r="J48" s="6" t="s">
        <v>242</v>
      </c>
      <c r="K48" s="2">
        <v>8679</v>
      </c>
      <c r="L48" s="5">
        <v>0</v>
      </c>
      <c r="M48" s="4">
        <v>0.168</v>
      </c>
    </row>
    <row x14ac:dyDescent="0.25" r="49" customHeight="1" ht="18.75">
      <c r="A49" s="6" t="s">
        <v>242</v>
      </c>
      <c r="B49" s="6" t="s">
        <v>204</v>
      </c>
      <c r="C49" s="2">
        <v>4100110612</v>
      </c>
      <c r="D49" s="2">
        <v>9000209840</v>
      </c>
      <c r="E49" s="6" t="s">
        <v>169</v>
      </c>
      <c r="F49" s="4">
        <v>14320</v>
      </c>
      <c r="G49" s="5">
        <v>4680</v>
      </c>
      <c r="H49" s="4">
        <v>9.447</v>
      </c>
      <c r="I49" s="2">
        <v>5001104682</v>
      </c>
      <c r="J49" s="6" t="s">
        <v>242</v>
      </c>
      <c r="K49" s="2">
        <v>8604</v>
      </c>
      <c r="L49" s="5">
        <v>0</v>
      </c>
      <c r="M49" s="4">
        <v>0.193</v>
      </c>
    </row>
    <row x14ac:dyDescent="0.25" r="50" customHeight="1" ht="18.75">
      <c r="A50" s="6" t="s">
        <v>242</v>
      </c>
      <c r="B50" s="6" t="s">
        <v>204</v>
      </c>
      <c r="C50" s="2">
        <v>4100110612</v>
      </c>
      <c r="D50" s="2">
        <v>9000209835</v>
      </c>
      <c r="E50" s="6" t="s">
        <v>267</v>
      </c>
      <c r="F50" s="4">
        <v>16000</v>
      </c>
      <c r="G50" s="5">
        <v>5920</v>
      </c>
      <c r="H50" s="4">
        <v>9.878</v>
      </c>
      <c r="I50" s="2">
        <v>5001104683</v>
      </c>
      <c r="J50" s="6" t="s">
        <v>242</v>
      </c>
      <c r="K50" s="2">
        <v>8678</v>
      </c>
      <c r="L50" s="5">
        <v>0</v>
      </c>
      <c r="M50" s="4">
        <v>0.202</v>
      </c>
    </row>
    <row x14ac:dyDescent="0.25" r="51" customHeight="1" ht="18.75">
      <c r="A51" s="6" t="s">
        <v>242</v>
      </c>
      <c r="B51" s="6" t="s">
        <v>204</v>
      </c>
      <c r="C51" s="2">
        <v>4100108421</v>
      </c>
      <c r="D51" s="3" t="s">
        <v>268</v>
      </c>
      <c r="E51" s="6" t="s">
        <v>269</v>
      </c>
      <c r="F51" s="4">
        <v>19010</v>
      </c>
      <c r="G51" s="5">
        <v>5390</v>
      </c>
      <c r="H51" s="4">
        <v>13.484</v>
      </c>
      <c r="I51" s="2">
        <v>5001104691</v>
      </c>
      <c r="J51" s="6" t="s">
        <v>242</v>
      </c>
      <c r="K51" s="2">
        <v>9007</v>
      </c>
      <c r="L51" s="5">
        <v>0</v>
      </c>
      <c r="M51" s="4">
        <v>0.136</v>
      </c>
    </row>
    <row x14ac:dyDescent="0.25" r="52" customHeight="1" ht="18.75">
      <c r="A52" s="6" t="s">
        <v>242</v>
      </c>
      <c r="B52" s="6" t="s">
        <v>204</v>
      </c>
      <c r="C52" s="2">
        <v>4100110612</v>
      </c>
      <c r="D52" s="2">
        <v>9000209843</v>
      </c>
      <c r="E52" s="6" t="s">
        <v>270</v>
      </c>
      <c r="F52" s="4">
        <v>7540</v>
      </c>
      <c r="G52" s="5">
        <v>2720</v>
      </c>
      <c r="H52" s="4">
        <v>4.724</v>
      </c>
      <c r="I52" s="2">
        <v>5001104694</v>
      </c>
      <c r="J52" s="6" t="s">
        <v>242</v>
      </c>
      <c r="K52" s="2">
        <v>5171</v>
      </c>
      <c r="L52" s="5">
        <v>0</v>
      </c>
      <c r="M52" s="4">
        <v>0.096</v>
      </c>
    </row>
    <row x14ac:dyDescent="0.25" r="53" customHeight="1" ht="18.75">
      <c r="A53" s="6" t="s">
        <v>242</v>
      </c>
      <c r="B53" s="6" t="s">
        <v>204</v>
      </c>
      <c r="C53" s="2">
        <v>4100110612</v>
      </c>
      <c r="D53" s="2">
        <v>9000209841</v>
      </c>
      <c r="E53" s="6" t="s">
        <v>271</v>
      </c>
      <c r="F53" s="4">
        <v>14920</v>
      </c>
      <c r="G53" s="5">
        <v>4740</v>
      </c>
      <c r="H53" s="4">
        <v>9.976</v>
      </c>
      <c r="I53" s="2">
        <v>5001104700</v>
      </c>
      <c r="J53" s="6" t="s">
        <v>242</v>
      </c>
      <c r="K53" s="2">
        <v>5440</v>
      </c>
      <c r="L53" s="5">
        <v>0</v>
      </c>
      <c r="M53" s="4">
        <v>0.204</v>
      </c>
    </row>
    <row x14ac:dyDescent="0.25" r="54" customHeight="1" ht="18.75">
      <c r="A54" s="6" t="s">
        <v>272</v>
      </c>
      <c r="B54" s="6" t="s">
        <v>204</v>
      </c>
      <c r="C54" s="2">
        <v>4100108421</v>
      </c>
      <c r="D54" s="3" t="s">
        <v>273</v>
      </c>
      <c r="E54" s="6" t="s">
        <v>206</v>
      </c>
      <c r="F54" s="4">
        <v>14690</v>
      </c>
      <c r="G54" s="5">
        <v>4650</v>
      </c>
      <c r="H54" s="4">
        <v>9.739</v>
      </c>
      <c r="I54" s="2">
        <v>5001104886</v>
      </c>
      <c r="J54" s="6" t="s">
        <v>272</v>
      </c>
      <c r="K54" s="2">
        <v>7925</v>
      </c>
      <c r="L54" s="5">
        <v>0</v>
      </c>
      <c r="M54" s="4">
        <v>0.301</v>
      </c>
    </row>
    <row x14ac:dyDescent="0.25" r="55" customHeight="1" ht="18.75">
      <c r="A55" s="6" t="s">
        <v>242</v>
      </c>
      <c r="B55" s="6" t="s">
        <v>204</v>
      </c>
      <c r="C55" s="2">
        <v>4100108421</v>
      </c>
      <c r="D55" s="3" t="s">
        <v>274</v>
      </c>
      <c r="E55" s="6" t="s">
        <v>194</v>
      </c>
      <c r="F55" s="4">
        <v>14490</v>
      </c>
      <c r="G55" s="5">
        <v>4670</v>
      </c>
      <c r="H55" s="4">
        <v>9.525</v>
      </c>
      <c r="I55" s="2">
        <v>5001104888</v>
      </c>
      <c r="J55" s="6" t="s">
        <v>272</v>
      </c>
      <c r="K55" s="2">
        <v>7619</v>
      </c>
      <c r="L55" s="5">
        <v>0</v>
      </c>
      <c r="M55" s="4">
        <v>0.295</v>
      </c>
    </row>
    <row x14ac:dyDescent="0.25" r="56" customHeight="1" ht="18.75">
      <c r="A56" s="6" t="s">
        <v>242</v>
      </c>
      <c r="B56" s="6" t="s">
        <v>204</v>
      </c>
      <c r="C56" s="2">
        <v>4100108421</v>
      </c>
      <c r="D56" s="3" t="s">
        <v>275</v>
      </c>
      <c r="E56" s="6" t="s">
        <v>214</v>
      </c>
      <c r="F56" s="4">
        <v>14830</v>
      </c>
      <c r="G56" s="5">
        <v>4610</v>
      </c>
      <c r="H56" s="4">
        <v>9.913</v>
      </c>
      <c r="I56" s="2">
        <v>5001104897</v>
      </c>
      <c r="J56" s="6" t="s">
        <v>272</v>
      </c>
      <c r="K56" s="2">
        <v>7408</v>
      </c>
      <c r="L56" s="5">
        <v>0</v>
      </c>
      <c r="M56" s="4">
        <v>0.307</v>
      </c>
    </row>
    <row x14ac:dyDescent="0.25" r="57" customHeight="1" ht="18.75">
      <c r="A57" s="6" t="s">
        <v>242</v>
      </c>
      <c r="B57" s="6" t="s">
        <v>204</v>
      </c>
      <c r="C57" s="2">
        <v>4100108421</v>
      </c>
      <c r="D57" s="3" t="s">
        <v>276</v>
      </c>
      <c r="E57" s="6" t="s">
        <v>277</v>
      </c>
      <c r="F57" s="4">
        <v>15200</v>
      </c>
      <c r="G57" s="5">
        <v>5090</v>
      </c>
      <c r="H57" s="4">
        <v>9.807</v>
      </c>
      <c r="I57" s="2">
        <v>5001104906</v>
      </c>
      <c r="J57" s="6" t="s">
        <v>272</v>
      </c>
      <c r="K57" s="2">
        <v>4272</v>
      </c>
      <c r="L57" s="5">
        <v>0</v>
      </c>
      <c r="M57" s="4">
        <v>0.303</v>
      </c>
    </row>
    <row x14ac:dyDescent="0.25" r="58" customHeight="1" ht="18.75">
      <c r="A58" s="6" t="s">
        <v>242</v>
      </c>
      <c r="B58" s="6" t="s">
        <v>204</v>
      </c>
      <c r="C58" s="2">
        <v>4100108421</v>
      </c>
      <c r="D58" s="3" t="s">
        <v>278</v>
      </c>
      <c r="E58" s="6" t="s">
        <v>216</v>
      </c>
      <c r="F58" s="4">
        <v>17450</v>
      </c>
      <c r="G58" s="5">
        <v>4600</v>
      </c>
      <c r="H58" s="4">
        <v>12.722</v>
      </c>
      <c r="I58" s="2">
        <v>5001104907</v>
      </c>
      <c r="J58" s="6" t="s">
        <v>272</v>
      </c>
      <c r="K58" s="2">
        <v>9065</v>
      </c>
      <c r="L58" s="5">
        <v>0</v>
      </c>
      <c r="M58" s="4">
        <v>0.129</v>
      </c>
    </row>
    <row x14ac:dyDescent="0.25" r="59" customHeight="1" ht="18.75">
      <c r="A59" s="6" t="s">
        <v>242</v>
      </c>
      <c r="B59" s="6" t="s">
        <v>204</v>
      </c>
      <c r="C59" s="2">
        <v>4100108421</v>
      </c>
      <c r="D59" s="3" t="s">
        <v>279</v>
      </c>
      <c r="E59" s="6" t="s">
        <v>253</v>
      </c>
      <c r="F59" s="4">
        <v>17310</v>
      </c>
      <c r="G59" s="5">
        <v>4980</v>
      </c>
      <c r="H59" s="4">
        <v>12.207</v>
      </c>
      <c r="I59" s="2">
        <v>5001104908</v>
      </c>
      <c r="J59" s="6" t="s">
        <v>272</v>
      </c>
      <c r="K59" s="2">
        <v>7859</v>
      </c>
      <c r="L59" s="5">
        <v>0</v>
      </c>
      <c r="M59" s="4">
        <v>0.123</v>
      </c>
    </row>
    <row x14ac:dyDescent="0.25" r="60" customHeight="1" ht="18.75">
      <c r="A60" s="6" t="s">
        <v>242</v>
      </c>
      <c r="B60" s="6" t="s">
        <v>204</v>
      </c>
      <c r="C60" s="2">
        <v>4100110612</v>
      </c>
      <c r="D60" s="2">
        <v>9000209853</v>
      </c>
      <c r="E60" s="6" t="s">
        <v>280</v>
      </c>
      <c r="F60" s="4">
        <v>18300</v>
      </c>
      <c r="G60" s="5">
        <v>6420</v>
      </c>
      <c r="H60" s="4">
        <v>11.761</v>
      </c>
      <c r="I60" s="2">
        <v>5001104919</v>
      </c>
      <c r="J60" s="6" t="s">
        <v>272</v>
      </c>
      <c r="K60" s="2">
        <v>10233</v>
      </c>
      <c r="L60" s="5">
        <v>0</v>
      </c>
      <c r="M60" s="4">
        <v>0.119</v>
      </c>
    </row>
    <row x14ac:dyDescent="0.25" r="61" customHeight="1" ht="18.75">
      <c r="A61" s="6" t="s">
        <v>272</v>
      </c>
      <c r="B61" s="6" t="s">
        <v>204</v>
      </c>
      <c r="C61" s="2">
        <v>4100110612</v>
      </c>
      <c r="D61" s="2">
        <v>9000209872</v>
      </c>
      <c r="E61" s="6" t="s">
        <v>281</v>
      </c>
      <c r="F61" s="4">
        <v>6300</v>
      </c>
      <c r="G61" s="5">
        <v>1480</v>
      </c>
      <c r="H61" s="4">
        <v>4.724</v>
      </c>
      <c r="I61" s="2">
        <v>5001104921</v>
      </c>
      <c r="J61" s="6" t="s">
        <v>272</v>
      </c>
      <c r="K61" s="2">
        <v>8268</v>
      </c>
      <c r="L61" s="5">
        <v>0</v>
      </c>
      <c r="M61" s="4">
        <v>0.096</v>
      </c>
    </row>
    <row x14ac:dyDescent="0.25" r="62" customHeight="1" ht="18.75">
      <c r="A62" s="6" t="s">
        <v>272</v>
      </c>
      <c r="B62" s="6" t="s">
        <v>204</v>
      </c>
      <c r="C62" s="2">
        <v>4100110612</v>
      </c>
      <c r="D62" s="2">
        <v>9000209856</v>
      </c>
      <c r="E62" s="6" t="s">
        <v>282</v>
      </c>
      <c r="F62" s="4">
        <v>14960</v>
      </c>
      <c r="G62" s="5">
        <v>4260</v>
      </c>
      <c r="H62" s="4">
        <v>10.486</v>
      </c>
      <c r="I62" s="2">
        <v>5001104923</v>
      </c>
      <c r="J62" s="6" t="s">
        <v>272</v>
      </c>
      <c r="K62" s="2">
        <v>5046</v>
      </c>
      <c r="L62" s="5">
        <v>0</v>
      </c>
      <c r="M62" s="4">
        <v>0.214</v>
      </c>
    </row>
    <row x14ac:dyDescent="0.25" r="63" customHeight="1" ht="18.75">
      <c r="A63" s="6" t="s">
        <v>242</v>
      </c>
      <c r="B63" s="6" t="s">
        <v>204</v>
      </c>
      <c r="C63" s="2">
        <v>4100110612</v>
      </c>
      <c r="D63" s="2">
        <v>9000209850</v>
      </c>
      <c r="E63" s="6" t="s">
        <v>283</v>
      </c>
      <c r="F63" s="4">
        <v>10920</v>
      </c>
      <c r="G63" s="5">
        <v>3940</v>
      </c>
      <c r="H63" s="4">
        <v>6.84</v>
      </c>
      <c r="I63" s="2">
        <v>5001104926</v>
      </c>
      <c r="J63" s="6" t="s">
        <v>272</v>
      </c>
      <c r="K63" s="2">
        <v>10239</v>
      </c>
      <c r="L63" s="5">
        <v>0</v>
      </c>
      <c r="M63" s="4">
        <v>0.14</v>
      </c>
    </row>
    <row x14ac:dyDescent="0.25" r="64" customHeight="1" ht="18.75">
      <c r="A64" s="6" t="s">
        <v>272</v>
      </c>
      <c r="B64" s="6" t="s">
        <v>204</v>
      </c>
      <c r="C64" s="2">
        <v>4100110612</v>
      </c>
      <c r="D64" s="2">
        <v>9000209854</v>
      </c>
      <c r="E64" s="6" t="s">
        <v>284</v>
      </c>
      <c r="F64" s="4">
        <v>16480</v>
      </c>
      <c r="G64" s="5">
        <v>4960</v>
      </c>
      <c r="H64" s="4">
        <v>11.405</v>
      </c>
      <c r="I64" s="2">
        <v>5001104931</v>
      </c>
      <c r="J64" s="6" t="s">
        <v>272</v>
      </c>
      <c r="K64" s="2">
        <v>8680</v>
      </c>
      <c r="L64" s="5">
        <v>0</v>
      </c>
      <c r="M64" s="4">
        <v>0.115</v>
      </c>
    </row>
    <row x14ac:dyDescent="0.25" r="65" customHeight="1" ht="18.75">
      <c r="A65" s="6" t="s">
        <v>242</v>
      </c>
      <c r="B65" s="6" t="s">
        <v>204</v>
      </c>
      <c r="C65" s="2">
        <v>4100110612</v>
      </c>
      <c r="D65" s="2">
        <v>9000209857</v>
      </c>
      <c r="E65" s="6" t="s">
        <v>285</v>
      </c>
      <c r="F65" s="4">
        <v>15500</v>
      </c>
      <c r="G65" s="5">
        <v>5800</v>
      </c>
      <c r="H65" s="4">
        <v>9.506</v>
      </c>
      <c r="I65" s="2">
        <v>5001104932</v>
      </c>
      <c r="J65" s="6" t="s">
        <v>272</v>
      </c>
      <c r="K65" s="2">
        <v>9568</v>
      </c>
      <c r="L65" s="5">
        <v>0</v>
      </c>
      <c r="M65" s="4">
        <v>0.194</v>
      </c>
    </row>
    <row x14ac:dyDescent="0.25" r="66" customHeight="1" ht="18.75">
      <c r="A66" s="6" t="s">
        <v>272</v>
      </c>
      <c r="B66" s="6" t="s">
        <v>204</v>
      </c>
      <c r="C66" s="2">
        <v>4100110612</v>
      </c>
      <c r="D66" s="2">
        <v>9000209860</v>
      </c>
      <c r="E66" s="6" t="s">
        <v>117</v>
      </c>
      <c r="F66" s="4">
        <v>16880</v>
      </c>
      <c r="G66" s="5">
        <v>4960</v>
      </c>
      <c r="H66" s="4">
        <v>11.801</v>
      </c>
      <c r="I66" s="2">
        <v>5001104933</v>
      </c>
      <c r="J66" s="6" t="s">
        <v>272</v>
      </c>
      <c r="K66" s="2">
        <v>5122</v>
      </c>
      <c r="L66" s="5">
        <v>0</v>
      </c>
      <c r="M66" s="4">
        <v>0.119</v>
      </c>
    </row>
    <row x14ac:dyDescent="0.25" r="67" customHeight="1" ht="18.75">
      <c r="A67" s="6" t="s">
        <v>272</v>
      </c>
      <c r="B67" s="6" t="s">
        <v>204</v>
      </c>
      <c r="C67" s="2">
        <v>4100110612</v>
      </c>
      <c r="D67" s="2">
        <v>9000209861</v>
      </c>
      <c r="E67" s="6" t="s">
        <v>286</v>
      </c>
      <c r="F67" s="4">
        <v>14480</v>
      </c>
      <c r="G67" s="5">
        <v>4680</v>
      </c>
      <c r="H67" s="4">
        <v>9.604</v>
      </c>
      <c r="I67" s="2">
        <v>5001104934</v>
      </c>
      <c r="J67" s="6" t="s">
        <v>272</v>
      </c>
      <c r="K67" s="2">
        <v>2537</v>
      </c>
      <c r="L67" s="5">
        <v>0</v>
      </c>
      <c r="M67" s="4">
        <v>0.196</v>
      </c>
    </row>
    <row x14ac:dyDescent="0.25" r="68" customHeight="1" ht="18.75">
      <c r="A68" s="6" t="s">
        <v>242</v>
      </c>
      <c r="B68" s="6" t="s">
        <v>204</v>
      </c>
      <c r="C68" s="2">
        <v>4100110612</v>
      </c>
      <c r="D68" s="2">
        <v>9000209867</v>
      </c>
      <c r="E68" s="6" t="s">
        <v>222</v>
      </c>
      <c r="F68" s="4">
        <v>14120</v>
      </c>
      <c r="G68" s="5">
        <v>4460</v>
      </c>
      <c r="H68" s="4">
        <v>9.467</v>
      </c>
      <c r="I68" s="2">
        <v>5001104943</v>
      </c>
      <c r="J68" s="6" t="s">
        <v>272</v>
      </c>
      <c r="K68" s="2">
        <v>8159</v>
      </c>
      <c r="L68" s="5">
        <v>0</v>
      </c>
      <c r="M68" s="4">
        <v>0.193</v>
      </c>
    </row>
    <row x14ac:dyDescent="0.25" r="69" customHeight="1" ht="18.75">
      <c r="A69" s="6" t="s">
        <v>272</v>
      </c>
      <c r="B69" s="6" t="s">
        <v>204</v>
      </c>
      <c r="C69" s="2">
        <v>4100110612</v>
      </c>
      <c r="D69" s="2">
        <v>9000209873</v>
      </c>
      <c r="E69" s="6" t="s">
        <v>287</v>
      </c>
      <c r="F69" s="4">
        <v>9200</v>
      </c>
      <c r="G69" s="5">
        <v>3640</v>
      </c>
      <c r="H69" s="4">
        <v>5.449</v>
      </c>
      <c r="I69" s="2">
        <v>5001104957</v>
      </c>
      <c r="J69" s="6" t="s">
        <v>272</v>
      </c>
      <c r="K69" s="2">
        <v>6648</v>
      </c>
      <c r="L69" s="5">
        <v>0</v>
      </c>
      <c r="M69" s="4">
        <v>0.111</v>
      </c>
    </row>
    <row x14ac:dyDescent="0.25" r="70" customHeight="1" ht="18.75">
      <c r="A70" s="6" t="s">
        <v>242</v>
      </c>
      <c r="B70" s="6" t="s">
        <v>204</v>
      </c>
      <c r="C70" s="2">
        <v>4100108421</v>
      </c>
      <c r="D70" s="3" t="s">
        <v>288</v>
      </c>
      <c r="E70" s="6" t="s">
        <v>289</v>
      </c>
      <c r="F70" s="4">
        <v>14600</v>
      </c>
      <c r="G70" s="5">
        <v>5000</v>
      </c>
      <c r="H70" s="4">
        <v>9.456</v>
      </c>
      <c r="I70" s="2">
        <v>5001104959</v>
      </c>
      <c r="J70" s="6" t="s">
        <v>272</v>
      </c>
      <c r="K70" s="2">
        <v>11428</v>
      </c>
      <c r="L70" s="5">
        <v>0</v>
      </c>
      <c r="M70" s="4">
        <v>0.144</v>
      </c>
    </row>
    <row x14ac:dyDescent="0.25" r="71" customHeight="1" ht="18.75">
      <c r="A71" s="6" t="s">
        <v>272</v>
      </c>
      <c r="B71" s="6" t="s">
        <v>204</v>
      </c>
      <c r="C71" s="2">
        <v>4100108421</v>
      </c>
      <c r="D71" s="3" t="s">
        <v>290</v>
      </c>
      <c r="E71" s="6" t="s">
        <v>19</v>
      </c>
      <c r="F71" s="4">
        <v>16330</v>
      </c>
      <c r="G71" s="5">
        <v>4650</v>
      </c>
      <c r="H71" s="4">
        <v>11.505</v>
      </c>
      <c r="I71" s="2">
        <v>5001104961</v>
      </c>
      <c r="J71" s="6" t="s">
        <v>272</v>
      </c>
      <c r="K71" s="2">
        <v>10489</v>
      </c>
      <c r="L71" s="5">
        <v>0</v>
      </c>
      <c r="M71" s="4">
        <v>0.175</v>
      </c>
    </row>
    <row x14ac:dyDescent="0.25" r="72" customHeight="1" ht="18.75">
      <c r="A72" s="6" t="s">
        <v>272</v>
      </c>
      <c r="B72" s="6" t="s">
        <v>204</v>
      </c>
      <c r="C72" s="2">
        <v>4100108421</v>
      </c>
      <c r="D72" s="3" t="s">
        <v>291</v>
      </c>
      <c r="E72" s="6" t="s">
        <v>292</v>
      </c>
      <c r="F72" s="4">
        <v>14600</v>
      </c>
      <c r="G72" s="5">
        <v>3820</v>
      </c>
      <c r="H72" s="4">
        <v>10.672</v>
      </c>
      <c r="I72" s="2">
        <v>5001104969</v>
      </c>
      <c r="J72" s="6" t="s">
        <v>272</v>
      </c>
      <c r="K72" s="2">
        <v>7592</v>
      </c>
      <c r="L72" s="5">
        <v>0</v>
      </c>
      <c r="M72" s="4">
        <v>0.108</v>
      </c>
    </row>
    <row x14ac:dyDescent="0.25" r="73" customHeight="1" ht="18.75">
      <c r="A73" s="6" t="s">
        <v>272</v>
      </c>
      <c r="B73" s="6" t="s">
        <v>204</v>
      </c>
      <c r="C73" s="2">
        <v>4100110612</v>
      </c>
      <c r="D73" s="2">
        <v>9000209889</v>
      </c>
      <c r="E73" s="6" t="s">
        <v>293</v>
      </c>
      <c r="F73" s="4">
        <v>4640</v>
      </c>
      <c r="G73" s="5">
        <v>1460</v>
      </c>
      <c r="H73" s="4">
        <v>3.116</v>
      </c>
      <c r="I73" s="2">
        <v>5001105004</v>
      </c>
      <c r="J73" s="6" t="s">
        <v>272</v>
      </c>
      <c r="K73" s="2">
        <v>2566</v>
      </c>
      <c r="L73" s="5">
        <v>0</v>
      </c>
      <c r="M73" s="4">
        <v>0.064</v>
      </c>
    </row>
    <row x14ac:dyDescent="0.25" r="74" customHeight="1" ht="18.75">
      <c r="A74" s="6" t="s">
        <v>272</v>
      </c>
      <c r="B74" s="6" t="s">
        <v>204</v>
      </c>
      <c r="C74" s="2">
        <v>4100110612</v>
      </c>
      <c r="D74" s="2">
        <v>9000209886</v>
      </c>
      <c r="E74" s="6" t="s">
        <v>196</v>
      </c>
      <c r="F74" s="4">
        <v>6140</v>
      </c>
      <c r="G74" s="5">
        <v>1960</v>
      </c>
      <c r="H74" s="4">
        <v>4.096</v>
      </c>
      <c r="I74" s="2">
        <v>5001105007</v>
      </c>
      <c r="J74" s="6" t="s">
        <v>272</v>
      </c>
      <c r="K74" s="2">
        <v>8791</v>
      </c>
      <c r="L74" s="5">
        <v>0</v>
      </c>
      <c r="M74" s="4">
        <v>0.084</v>
      </c>
    </row>
    <row x14ac:dyDescent="0.25" r="75" customHeight="1" ht="18.75">
      <c r="A75" s="6" t="s">
        <v>272</v>
      </c>
      <c r="B75" s="6" t="s">
        <v>204</v>
      </c>
      <c r="C75" s="2">
        <v>4100110612</v>
      </c>
      <c r="D75" s="2">
        <v>9000209869</v>
      </c>
      <c r="E75" s="6" t="s">
        <v>294</v>
      </c>
      <c r="F75" s="4">
        <v>16020</v>
      </c>
      <c r="G75" s="5">
        <v>4940</v>
      </c>
      <c r="H75" s="4">
        <v>10.858</v>
      </c>
      <c r="I75" s="2">
        <v>5001105008</v>
      </c>
      <c r="J75" s="6" t="s">
        <v>272</v>
      </c>
      <c r="K75" s="2">
        <v>2462</v>
      </c>
      <c r="L75" s="5">
        <v>0</v>
      </c>
      <c r="M75" s="4">
        <v>0.222</v>
      </c>
    </row>
    <row x14ac:dyDescent="0.25" r="76" customHeight="1" ht="18.75">
      <c r="A76" s="6" t="s">
        <v>272</v>
      </c>
      <c r="B76" s="6" t="s">
        <v>204</v>
      </c>
      <c r="C76" s="2">
        <v>4100110612</v>
      </c>
      <c r="D76" s="2">
        <v>9000209898</v>
      </c>
      <c r="E76" s="6" t="s">
        <v>295</v>
      </c>
      <c r="F76" s="4">
        <v>4680</v>
      </c>
      <c r="G76" s="5">
        <v>1480</v>
      </c>
      <c r="H76" s="4">
        <v>3.136</v>
      </c>
      <c r="I76" s="2">
        <v>5001105010</v>
      </c>
      <c r="J76" s="6" t="s">
        <v>272</v>
      </c>
      <c r="K76" s="2">
        <v>8269</v>
      </c>
      <c r="L76" s="5">
        <v>0</v>
      </c>
      <c r="M76" s="4">
        <v>0.064</v>
      </c>
    </row>
    <row x14ac:dyDescent="0.25" r="77" customHeight="1" ht="18.75">
      <c r="A77" s="6" t="s">
        <v>242</v>
      </c>
      <c r="B77" s="6" t="s">
        <v>204</v>
      </c>
      <c r="C77" s="2">
        <v>4100110612</v>
      </c>
      <c r="D77" s="2">
        <v>9000209877</v>
      </c>
      <c r="E77" s="6" t="s">
        <v>296</v>
      </c>
      <c r="F77" s="4">
        <v>19640</v>
      </c>
      <c r="G77" s="5">
        <v>5400</v>
      </c>
      <c r="H77" s="4">
        <v>13.955</v>
      </c>
      <c r="I77" s="2">
        <v>5001105014</v>
      </c>
      <c r="J77" s="6" t="s">
        <v>272</v>
      </c>
      <c r="K77" s="2">
        <v>3165</v>
      </c>
      <c r="L77" s="5">
        <v>0</v>
      </c>
      <c r="M77" s="4">
        <v>0.285</v>
      </c>
    </row>
    <row x14ac:dyDescent="0.25" r="78" customHeight="1" ht="18.75">
      <c r="A78" s="6" t="s">
        <v>272</v>
      </c>
      <c r="B78" s="6" t="s">
        <v>204</v>
      </c>
      <c r="C78" s="2">
        <v>4100110612</v>
      </c>
      <c r="D78" s="2">
        <v>9000209888</v>
      </c>
      <c r="E78" s="6" t="s">
        <v>297</v>
      </c>
      <c r="F78" s="4">
        <v>9460</v>
      </c>
      <c r="G78" s="5">
        <v>3840</v>
      </c>
      <c r="H78" s="4">
        <v>5.508</v>
      </c>
      <c r="I78" s="2">
        <v>5001105015</v>
      </c>
      <c r="J78" s="6" t="s">
        <v>272</v>
      </c>
      <c r="K78" s="2">
        <v>1529</v>
      </c>
      <c r="L78" s="5">
        <v>0</v>
      </c>
      <c r="M78" s="4">
        <v>0.112</v>
      </c>
    </row>
    <row x14ac:dyDescent="0.25" r="79" customHeight="1" ht="18.75">
      <c r="A79" s="6" t="s">
        <v>272</v>
      </c>
      <c r="B79" s="6" t="s">
        <v>204</v>
      </c>
      <c r="C79" s="2">
        <v>4100110612</v>
      </c>
      <c r="D79" s="2">
        <v>9000209897</v>
      </c>
      <c r="E79" s="6" t="s">
        <v>298</v>
      </c>
      <c r="F79" s="4">
        <v>16660</v>
      </c>
      <c r="G79" s="5">
        <v>4860</v>
      </c>
      <c r="H79" s="4">
        <v>11.564</v>
      </c>
      <c r="I79" s="2">
        <v>5001105016</v>
      </c>
      <c r="J79" s="6" t="s">
        <v>272</v>
      </c>
      <c r="K79" s="2">
        <v>15145</v>
      </c>
      <c r="L79" s="5">
        <v>0</v>
      </c>
      <c r="M79" s="4">
        <v>0.236</v>
      </c>
    </row>
    <row x14ac:dyDescent="0.25" r="80" customHeight="1" ht="18.75">
      <c r="A80" s="6" t="s">
        <v>272</v>
      </c>
      <c r="B80" s="6" t="s">
        <v>204</v>
      </c>
      <c r="C80" s="2">
        <v>4100108421</v>
      </c>
      <c r="D80" s="3" t="s">
        <v>299</v>
      </c>
      <c r="E80" s="6" t="s">
        <v>263</v>
      </c>
      <c r="F80" s="4">
        <v>13390</v>
      </c>
      <c r="G80" s="5">
        <v>5030</v>
      </c>
      <c r="H80" s="4">
        <v>8.276</v>
      </c>
      <c r="I80" s="2">
        <v>5001105026</v>
      </c>
      <c r="J80" s="6" t="s">
        <v>272</v>
      </c>
      <c r="K80" s="2">
        <v>14420</v>
      </c>
      <c r="L80" s="5">
        <v>0</v>
      </c>
      <c r="M80" s="4">
        <v>0.084</v>
      </c>
    </row>
    <row x14ac:dyDescent="0.25" r="81" customHeight="1" ht="18.75">
      <c r="A81" s="6" t="s">
        <v>272</v>
      </c>
      <c r="B81" s="6" t="s">
        <v>204</v>
      </c>
      <c r="C81" s="2">
        <v>4100108421</v>
      </c>
      <c r="D81" s="3" t="s">
        <v>300</v>
      </c>
      <c r="E81" s="6" t="s">
        <v>301</v>
      </c>
      <c r="F81" s="4">
        <v>14730</v>
      </c>
      <c r="G81" s="5">
        <v>5150</v>
      </c>
      <c r="H81" s="4">
        <v>9.293</v>
      </c>
      <c r="I81" s="2">
        <v>5001105036</v>
      </c>
      <c r="J81" s="6" t="s">
        <v>272</v>
      </c>
      <c r="K81" s="2">
        <v>4149</v>
      </c>
      <c r="L81" s="5">
        <v>0</v>
      </c>
      <c r="M81" s="4">
        <v>0.287</v>
      </c>
    </row>
    <row x14ac:dyDescent="0.25" r="82" customHeight="1" ht="18.75">
      <c r="A82" s="6" t="s">
        <v>65</v>
      </c>
      <c r="B82" s="6" t="s">
        <v>204</v>
      </c>
      <c r="C82" s="2">
        <v>4100108421</v>
      </c>
      <c r="D82" s="3" t="s">
        <v>302</v>
      </c>
      <c r="E82" s="6" t="s">
        <v>49</v>
      </c>
      <c r="F82" s="4">
        <v>14550</v>
      </c>
      <c r="G82" s="5">
        <v>4570</v>
      </c>
      <c r="H82" s="4">
        <v>9.88</v>
      </c>
      <c r="I82" s="2">
        <v>5001105045</v>
      </c>
      <c r="J82" s="6" t="s">
        <v>303</v>
      </c>
      <c r="K82" s="2">
        <v>7426</v>
      </c>
      <c r="L82" s="5">
        <v>0</v>
      </c>
      <c r="M82" s="4">
        <v>0.1</v>
      </c>
    </row>
    <row x14ac:dyDescent="0.25" r="83" customHeight="1" ht="18.75">
      <c r="A83" s="6" t="s">
        <v>272</v>
      </c>
      <c r="B83" s="6" t="s">
        <v>204</v>
      </c>
      <c r="C83" s="2">
        <v>4100108421</v>
      </c>
      <c r="D83" s="3" t="s">
        <v>304</v>
      </c>
      <c r="E83" s="6" t="s">
        <v>305</v>
      </c>
      <c r="F83" s="4">
        <v>18050</v>
      </c>
      <c r="G83" s="5">
        <v>5490</v>
      </c>
      <c r="H83" s="4">
        <v>12.56</v>
      </c>
      <c r="I83" s="2">
        <v>5001105046</v>
      </c>
      <c r="J83" s="6" t="s">
        <v>303</v>
      </c>
      <c r="K83" s="2">
        <v>9008</v>
      </c>
      <c r="L83" s="5">
        <v>0</v>
      </c>
      <c r="M83" s="5">
        <v>0</v>
      </c>
    </row>
    <row x14ac:dyDescent="0.25" r="84" customHeight="1" ht="18.75">
      <c r="A84" s="6" t="s">
        <v>272</v>
      </c>
      <c r="B84" s="6" t="s">
        <v>204</v>
      </c>
      <c r="C84" s="2">
        <v>4100108421</v>
      </c>
      <c r="D84" s="3" t="s">
        <v>306</v>
      </c>
      <c r="E84" s="6" t="s">
        <v>71</v>
      </c>
      <c r="F84" s="4">
        <v>17620</v>
      </c>
      <c r="G84" s="5">
        <v>6070</v>
      </c>
      <c r="H84" s="4">
        <v>11.261</v>
      </c>
      <c r="I84" s="2">
        <v>5001105047</v>
      </c>
      <c r="J84" s="6" t="s">
        <v>303</v>
      </c>
      <c r="K84" s="2">
        <v>7420</v>
      </c>
      <c r="L84" s="5">
        <v>0</v>
      </c>
      <c r="M84" s="4">
        <v>0.289</v>
      </c>
    </row>
    <row x14ac:dyDescent="0.25" r="85" customHeight="1" ht="18.75">
      <c r="A85" s="6" t="s">
        <v>303</v>
      </c>
      <c r="B85" s="6" t="s">
        <v>204</v>
      </c>
      <c r="C85" s="2">
        <v>4100108421</v>
      </c>
      <c r="D85" s="3" t="s">
        <v>307</v>
      </c>
      <c r="E85" s="6" t="s">
        <v>249</v>
      </c>
      <c r="F85" s="4">
        <v>19250</v>
      </c>
      <c r="G85" s="5">
        <v>5030</v>
      </c>
      <c r="H85" s="4">
        <v>14.078</v>
      </c>
      <c r="I85" s="2">
        <v>5001105050</v>
      </c>
      <c r="J85" s="6" t="s">
        <v>303</v>
      </c>
      <c r="K85" s="2">
        <v>10490</v>
      </c>
      <c r="L85" s="5">
        <v>0</v>
      </c>
      <c r="M85" s="4">
        <v>0.142</v>
      </c>
    </row>
    <row x14ac:dyDescent="0.25" r="86" customHeight="1" ht="18.75">
      <c r="A86" s="6" t="s">
        <v>272</v>
      </c>
      <c r="B86" s="6" t="s">
        <v>204</v>
      </c>
      <c r="C86" s="2">
        <v>4100108421</v>
      </c>
      <c r="D86" s="3" t="s">
        <v>308</v>
      </c>
      <c r="E86" s="6" t="s">
        <v>309</v>
      </c>
      <c r="F86" s="4">
        <v>21000</v>
      </c>
      <c r="G86" s="5">
        <v>5760</v>
      </c>
      <c r="H86" s="4">
        <v>14.935</v>
      </c>
      <c r="I86" s="2">
        <v>5001105051</v>
      </c>
      <c r="J86" s="6" t="s">
        <v>303</v>
      </c>
      <c r="K86" s="2">
        <v>10242</v>
      </c>
      <c r="L86" s="5">
        <v>0</v>
      </c>
      <c r="M86" s="4">
        <v>0.305</v>
      </c>
    </row>
    <row x14ac:dyDescent="0.25" r="87" customHeight="1" ht="18.75">
      <c r="A87" s="6" t="s">
        <v>272</v>
      </c>
      <c r="B87" s="6" t="s">
        <v>204</v>
      </c>
      <c r="C87" s="2">
        <v>4100110612</v>
      </c>
      <c r="D87" s="2">
        <v>9000209936</v>
      </c>
      <c r="E87" s="6" t="s">
        <v>127</v>
      </c>
      <c r="F87" s="4">
        <v>15160</v>
      </c>
      <c r="G87" s="5">
        <v>4560</v>
      </c>
      <c r="H87" s="4">
        <v>10.282</v>
      </c>
      <c r="I87" s="2">
        <v>5001105079</v>
      </c>
      <c r="J87" s="6" t="s">
        <v>303</v>
      </c>
      <c r="K87" s="2">
        <v>5522</v>
      </c>
      <c r="L87" s="5">
        <v>0</v>
      </c>
      <c r="M87" s="4">
        <v>0.318</v>
      </c>
    </row>
    <row x14ac:dyDescent="0.25" r="88" customHeight="1" ht="18.75">
      <c r="A88" s="6" t="s">
        <v>242</v>
      </c>
      <c r="B88" s="6" t="s">
        <v>204</v>
      </c>
      <c r="C88" s="2">
        <v>4100110612</v>
      </c>
      <c r="D88" s="2">
        <v>9000209935</v>
      </c>
      <c r="E88" s="6" t="s">
        <v>310</v>
      </c>
      <c r="F88" s="4">
        <v>11640</v>
      </c>
      <c r="G88" s="5">
        <v>4960</v>
      </c>
      <c r="H88" s="4">
        <v>6.613</v>
      </c>
      <c r="I88" s="2">
        <v>5001105084</v>
      </c>
      <c r="J88" s="6" t="s">
        <v>303</v>
      </c>
      <c r="K88" s="2">
        <v>10233</v>
      </c>
      <c r="L88" s="5">
        <v>0</v>
      </c>
      <c r="M88" s="4">
        <v>0.067</v>
      </c>
    </row>
    <row x14ac:dyDescent="0.25" r="89" customHeight="1" ht="18.75">
      <c r="A89" s="6" t="s">
        <v>303</v>
      </c>
      <c r="B89" s="6" t="s">
        <v>204</v>
      </c>
      <c r="C89" s="2">
        <v>4100110612</v>
      </c>
      <c r="D89" s="2">
        <v>9000209926</v>
      </c>
      <c r="E89" s="6" t="s">
        <v>270</v>
      </c>
      <c r="F89" s="4">
        <v>8460</v>
      </c>
      <c r="G89" s="5">
        <v>2720</v>
      </c>
      <c r="H89" s="4">
        <v>5.625</v>
      </c>
      <c r="I89" s="2">
        <v>5001105093</v>
      </c>
      <c r="J89" s="6" t="s">
        <v>303</v>
      </c>
      <c r="K89" s="2">
        <v>5172</v>
      </c>
      <c r="L89" s="5">
        <v>0</v>
      </c>
      <c r="M89" s="4">
        <v>0.115</v>
      </c>
    </row>
    <row x14ac:dyDescent="0.25" r="90" customHeight="1" ht="18.75">
      <c r="A90" s="6" t="s">
        <v>303</v>
      </c>
      <c r="B90" s="6" t="s">
        <v>204</v>
      </c>
      <c r="C90" s="2">
        <v>4100110612</v>
      </c>
      <c r="D90" s="2">
        <v>9000209940</v>
      </c>
      <c r="E90" s="6" t="s">
        <v>117</v>
      </c>
      <c r="F90" s="4">
        <v>17080</v>
      </c>
      <c r="G90" s="5">
        <v>5000</v>
      </c>
      <c r="H90" s="4">
        <v>11.959</v>
      </c>
      <c r="I90" s="2">
        <v>5001105094</v>
      </c>
      <c r="J90" s="6" t="s">
        <v>303</v>
      </c>
      <c r="K90" s="2">
        <v>5123</v>
      </c>
      <c r="L90" s="5">
        <v>0</v>
      </c>
      <c r="M90" s="4">
        <v>0.121</v>
      </c>
    </row>
    <row x14ac:dyDescent="0.25" r="91" customHeight="1" ht="18.75">
      <c r="A91" s="6" t="s">
        <v>303</v>
      </c>
      <c r="B91" s="6" t="s">
        <v>204</v>
      </c>
      <c r="C91" s="2">
        <v>4100110612</v>
      </c>
      <c r="D91" s="2">
        <v>9000209920</v>
      </c>
      <c r="E91" s="6" t="s">
        <v>311</v>
      </c>
      <c r="F91" s="4">
        <v>15500</v>
      </c>
      <c r="G91" s="5">
        <v>4600</v>
      </c>
      <c r="H91" s="4">
        <v>10.682</v>
      </c>
      <c r="I91" s="2">
        <v>5001105095</v>
      </c>
      <c r="J91" s="6" t="s">
        <v>303</v>
      </c>
      <c r="K91" s="2">
        <v>3398</v>
      </c>
      <c r="L91" s="5">
        <v>0</v>
      </c>
      <c r="M91" s="4">
        <v>0.218</v>
      </c>
    </row>
    <row x14ac:dyDescent="0.25" r="92" customHeight="1" ht="18.75">
      <c r="A92" s="6" t="s">
        <v>303</v>
      </c>
      <c r="B92" s="6" t="s">
        <v>204</v>
      </c>
      <c r="C92" s="2">
        <v>4100110612</v>
      </c>
      <c r="D92" s="2">
        <v>9000209944</v>
      </c>
      <c r="E92" s="6" t="s">
        <v>312</v>
      </c>
      <c r="F92" s="4">
        <v>13620</v>
      </c>
      <c r="G92" s="5">
        <v>3320</v>
      </c>
      <c r="H92" s="4">
        <v>10.094</v>
      </c>
      <c r="I92" s="2">
        <v>5001105098</v>
      </c>
      <c r="J92" s="6" t="s">
        <v>303</v>
      </c>
      <c r="K92" s="2">
        <v>5628</v>
      </c>
      <c r="L92" s="5">
        <v>0</v>
      </c>
      <c r="M92" s="4">
        <v>0.206</v>
      </c>
    </row>
    <row x14ac:dyDescent="0.25" r="93" customHeight="1" ht="18.75">
      <c r="A93" s="6" t="s">
        <v>303</v>
      </c>
      <c r="B93" s="6" t="s">
        <v>204</v>
      </c>
      <c r="C93" s="2">
        <v>4100110612</v>
      </c>
      <c r="D93" s="2">
        <v>9000209938</v>
      </c>
      <c r="E93" s="6" t="s">
        <v>313</v>
      </c>
      <c r="F93" s="4">
        <v>10560</v>
      </c>
      <c r="G93" s="5">
        <v>3820</v>
      </c>
      <c r="H93" s="4">
        <v>6.605</v>
      </c>
      <c r="I93" s="2">
        <v>5001105103</v>
      </c>
      <c r="J93" s="6" t="s">
        <v>303</v>
      </c>
      <c r="K93" s="2">
        <v>8264</v>
      </c>
      <c r="L93" s="5">
        <v>0</v>
      </c>
      <c r="M93" s="4">
        <v>0.135</v>
      </c>
    </row>
    <row x14ac:dyDescent="0.25" r="94" customHeight="1" ht="18.75">
      <c r="A94" s="6" t="s">
        <v>272</v>
      </c>
      <c r="B94" s="6" t="s">
        <v>204</v>
      </c>
      <c r="C94" s="2">
        <v>4100110612</v>
      </c>
      <c r="D94" s="2">
        <v>9000209943</v>
      </c>
      <c r="E94" s="6" t="s">
        <v>314</v>
      </c>
      <c r="F94" s="4">
        <v>10820</v>
      </c>
      <c r="G94" s="5">
        <v>4700</v>
      </c>
      <c r="H94" s="4">
        <v>5.998</v>
      </c>
      <c r="I94" s="2">
        <v>5001105104</v>
      </c>
      <c r="J94" s="6" t="s">
        <v>303</v>
      </c>
      <c r="K94" s="2">
        <v>10250</v>
      </c>
      <c r="L94" s="5">
        <v>0</v>
      </c>
      <c r="M94" s="4">
        <v>0.122</v>
      </c>
    </row>
    <row x14ac:dyDescent="0.25" r="95" customHeight="1" ht="18.75">
      <c r="A95" s="6" t="s">
        <v>303</v>
      </c>
      <c r="B95" s="6" t="s">
        <v>204</v>
      </c>
      <c r="C95" s="2">
        <v>4100110612</v>
      </c>
      <c r="D95" s="2">
        <v>9000209945</v>
      </c>
      <c r="E95" s="6" t="s">
        <v>315</v>
      </c>
      <c r="F95" s="4">
        <v>21180</v>
      </c>
      <c r="G95" s="5">
        <v>5660</v>
      </c>
      <c r="H95" s="4">
        <v>15.365</v>
      </c>
      <c r="I95" s="2">
        <v>5001105105</v>
      </c>
      <c r="J95" s="6" t="s">
        <v>303</v>
      </c>
      <c r="K95" s="2">
        <v>8320</v>
      </c>
      <c r="L95" s="5">
        <v>0</v>
      </c>
      <c r="M95" s="4">
        <v>0.155</v>
      </c>
    </row>
    <row x14ac:dyDescent="0.25" r="96" customHeight="1" ht="18.75">
      <c r="A96" s="6" t="s">
        <v>272</v>
      </c>
      <c r="B96" s="6" t="s">
        <v>204</v>
      </c>
      <c r="C96" s="2">
        <v>4100110612</v>
      </c>
      <c r="D96" s="2">
        <v>9000209949</v>
      </c>
      <c r="E96" s="6" t="s">
        <v>316</v>
      </c>
      <c r="F96" s="4">
        <v>21260</v>
      </c>
      <c r="G96" s="5">
        <v>6880</v>
      </c>
      <c r="H96" s="4">
        <v>14.38</v>
      </c>
      <c r="I96" s="2">
        <v>5001105126</v>
      </c>
      <c r="J96" s="6" t="s">
        <v>303</v>
      </c>
      <c r="K96" s="2">
        <v>10244</v>
      </c>
      <c r="L96" s="5">
        <v>0</v>
      </c>
      <c r="M96" s="5">
        <v>0</v>
      </c>
    </row>
    <row x14ac:dyDescent="0.25" r="97" customHeight="1" ht="18.75">
      <c r="A97" s="6" t="s">
        <v>272</v>
      </c>
      <c r="B97" s="6" t="s">
        <v>204</v>
      </c>
      <c r="C97" s="2">
        <v>4100110612</v>
      </c>
      <c r="D97" s="2">
        <v>9000209951</v>
      </c>
      <c r="E97" s="6" t="s">
        <v>317</v>
      </c>
      <c r="F97" s="4">
        <v>15120</v>
      </c>
      <c r="G97" s="5">
        <v>5360</v>
      </c>
      <c r="H97" s="4">
        <v>9.565</v>
      </c>
      <c r="I97" s="2">
        <v>5001105128</v>
      </c>
      <c r="J97" s="6" t="s">
        <v>303</v>
      </c>
      <c r="K97" s="2">
        <v>10243</v>
      </c>
      <c r="L97" s="5">
        <v>0</v>
      </c>
      <c r="M97" s="4">
        <v>0.195</v>
      </c>
    </row>
    <row x14ac:dyDescent="0.25" r="98" customHeight="1" ht="18.75">
      <c r="A98" s="6" t="s">
        <v>242</v>
      </c>
      <c r="B98" s="6" t="s">
        <v>204</v>
      </c>
      <c r="C98" s="2">
        <v>4100110612</v>
      </c>
      <c r="D98" s="2">
        <v>9000209955</v>
      </c>
      <c r="E98" s="6" t="s">
        <v>318</v>
      </c>
      <c r="F98" s="4">
        <v>36860</v>
      </c>
      <c r="G98" s="5">
        <v>10940</v>
      </c>
      <c r="H98" s="4">
        <v>25.92</v>
      </c>
      <c r="I98" s="2">
        <v>5001105143</v>
      </c>
      <c r="J98" s="6" t="s">
        <v>303</v>
      </c>
      <c r="K98" s="2">
        <v>2939</v>
      </c>
      <c r="L98" s="5">
        <v>0</v>
      </c>
      <c r="M98" s="5">
        <v>0</v>
      </c>
    </row>
    <row x14ac:dyDescent="0.25" r="99" customHeight="1" ht="18.75">
      <c r="A99" s="6" t="s">
        <v>242</v>
      </c>
      <c r="B99" s="6" t="s">
        <v>204</v>
      </c>
      <c r="C99" s="2">
        <v>4100110612</v>
      </c>
      <c r="D99" s="2">
        <v>9000209956</v>
      </c>
      <c r="E99" s="6" t="s">
        <v>319</v>
      </c>
      <c r="F99" s="4">
        <v>37580</v>
      </c>
      <c r="G99" s="5">
        <v>11120</v>
      </c>
      <c r="H99" s="4">
        <v>26.195</v>
      </c>
      <c r="I99" s="2">
        <v>5001105145</v>
      </c>
      <c r="J99" s="6" t="s">
        <v>303</v>
      </c>
      <c r="K99" s="2">
        <v>2938</v>
      </c>
      <c r="L99" s="5">
        <v>0</v>
      </c>
      <c r="M99" s="4">
        <v>0.265</v>
      </c>
    </row>
    <row x14ac:dyDescent="0.25" r="100" customHeight="1" ht="18.75">
      <c r="A100" s="6" t="s">
        <v>303</v>
      </c>
      <c r="B100" s="6" t="s">
        <v>204</v>
      </c>
      <c r="C100" s="2">
        <v>4100110612</v>
      </c>
      <c r="D100" s="2">
        <v>9000209952</v>
      </c>
      <c r="E100" s="6" t="s">
        <v>320</v>
      </c>
      <c r="F100" s="4">
        <v>43960</v>
      </c>
      <c r="G100" s="5">
        <v>12320</v>
      </c>
      <c r="H100" s="4">
        <v>31.007</v>
      </c>
      <c r="I100" s="2">
        <v>5001105150</v>
      </c>
      <c r="J100" s="6" t="s">
        <v>303</v>
      </c>
      <c r="K100" s="2">
        <v>2616</v>
      </c>
      <c r="L100" s="5">
        <v>0</v>
      </c>
      <c r="M100" s="4">
        <v>0.633</v>
      </c>
    </row>
    <row x14ac:dyDescent="0.25" r="101" customHeight="1" ht="18.75">
      <c r="A101" s="6" t="s">
        <v>303</v>
      </c>
      <c r="B101" s="6" t="s">
        <v>204</v>
      </c>
      <c r="C101" s="2">
        <v>4100110612</v>
      </c>
      <c r="D101" s="2">
        <v>9000209963</v>
      </c>
      <c r="E101" s="6" t="s">
        <v>169</v>
      </c>
      <c r="F101" s="4">
        <v>16040</v>
      </c>
      <c r="G101" s="5">
        <v>4780</v>
      </c>
      <c r="H101" s="4">
        <v>11.035</v>
      </c>
      <c r="I101" s="2">
        <v>5001105151</v>
      </c>
      <c r="J101" s="6" t="s">
        <v>303</v>
      </c>
      <c r="K101" s="2">
        <v>8605</v>
      </c>
      <c r="L101" s="5">
        <v>0</v>
      </c>
      <c r="M101" s="4">
        <v>0.225</v>
      </c>
    </row>
    <row x14ac:dyDescent="0.25" r="102" customHeight="1" ht="18.75">
      <c r="A102" s="6" t="s">
        <v>303</v>
      </c>
      <c r="B102" s="6" t="s">
        <v>204</v>
      </c>
      <c r="C102" s="2">
        <v>4100108421</v>
      </c>
      <c r="D102" s="3" t="s">
        <v>321</v>
      </c>
      <c r="E102" s="6" t="s">
        <v>322</v>
      </c>
      <c r="F102" s="4">
        <v>16060</v>
      </c>
      <c r="G102" s="5">
        <v>4460</v>
      </c>
      <c r="H102" s="4">
        <v>11.484</v>
      </c>
      <c r="I102" s="2">
        <v>5001105049</v>
      </c>
      <c r="J102" s="6" t="s">
        <v>303</v>
      </c>
      <c r="K102" s="2">
        <v>7814</v>
      </c>
      <c r="L102" s="5">
        <v>0</v>
      </c>
      <c r="M102" s="4">
        <v>0.116</v>
      </c>
    </row>
    <row x14ac:dyDescent="0.25" r="103" customHeight="1" ht="18.75">
      <c r="A103" s="6" t="s">
        <v>323</v>
      </c>
      <c r="B103" s="6" t="s">
        <v>204</v>
      </c>
      <c r="C103" s="2">
        <v>4100108421</v>
      </c>
      <c r="D103" s="3" t="s">
        <v>324</v>
      </c>
      <c r="E103" s="6" t="s">
        <v>263</v>
      </c>
      <c r="F103" s="4">
        <v>13060</v>
      </c>
      <c r="G103" s="5">
        <v>5030</v>
      </c>
      <c r="H103" s="4">
        <v>7.95</v>
      </c>
      <c r="I103" s="2">
        <v>5001105200</v>
      </c>
      <c r="J103" s="6" t="s">
        <v>323</v>
      </c>
      <c r="K103" s="2">
        <v>14421</v>
      </c>
      <c r="L103" s="5">
        <v>0</v>
      </c>
      <c r="M103" s="4">
        <v>0.08</v>
      </c>
    </row>
    <row x14ac:dyDescent="0.25" r="104" customHeight="1" ht="18.75">
      <c r="A104" s="6" t="s">
        <v>323</v>
      </c>
      <c r="B104" s="6" t="s">
        <v>204</v>
      </c>
      <c r="C104" s="2">
        <v>4100108421</v>
      </c>
      <c r="D104" s="3" t="s">
        <v>325</v>
      </c>
      <c r="E104" s="6" t="s">
        <v>326</v>
      </c>
      <c r="F104" s="4">
        <v>17840</v>
      </c>
      <c r="G104" s="5">
        <v>4600</v>
      </c>
      <c r="H104" s="4">
        <v>13.108</v>
      </c>
      <c r="I104" s="2">
        <v>5001105202</v>
      </c>
      <c r="J104" s="6" t="s">
        <v>323</v>
      </c>
      <c r="K104" s="2">
        <v>9066</v>
      </c>
      <c r="L104" s="5">
        <v>0</v>
      </c>
      <c r="M104" s="4">
        <v>0.132</v>
      </c>
    </row>
    <row x14ac:dyDescent="0.25" r="105" customHeight="1" ht="18.75">
      <c r="A105" s="6" t="s">
        <v>323</v>
      </c>
      <c r="B105" s="6" t="s">
        <v>204</v>
      </c>
      <c r="C105" s="2">
        <v>4100108421</v>
      </c>
      <c r="D105" s="3" t="s">
        <v>327</v>
      </c>
      <c r="E105" s="6" t="s">
        <v>187</v>
      </c>
      <c r="F105" s="4">
        <v>14960</v>
      </c>
      <c r="G105" s="5">
        <v>4680</v>
      </c>
      <c r="H105" s="4">
        <v>10.177</v>
      </c>
      <c r="I105" s="2">
        <v>5001105203</v>
      </c>
      <c r="J105" s="6" t="s">
        <v>323</v>
      </c>
      <c r="K105" s="2">
        <v>10491</v>
      </c>
      <c r="L105" s="5">
        <v>0</v>
      </c>
      <c r="M105" s="4">
        <v>0.103</v>
      </c>
    </row>
    <row x14ac:dyDescent="0.25" r="106" customHeight="1" ht="18.75">
      <c r="A106" s="6" t="s">
        <v>323</v>
      </c>
      <c r="B106" s="6" t="s">
        <v>204</v>
      </c>
      <c r="C106" s="2">
        <v>4100110612</v>
      </c>
      <c r="D106" s="2">
        <v>9000209979</v>
      </c>
      <c r="E106" s="6" t="s">
        <v>328</v>
      </c>
      <c r="F106" s="4">
        <v>3780</v>
      </c>
      <c r="G106" s="5">
        <v>1100</v>
      </c>
      <c r="H106" s="4">
        <v>2.626</v>
      </c>
      <c r="I106" s="2">
        <v>5001105253</v>
      </c>
      <c r="J106" s="6" t="s">
        <v>323</v>
      </c>
      <c r="K106" s="2">
        <v>3694</v>
      </c>
      <c r="L106" s="5">
        <v>0</v>
      </c>
      <c r="M106" s="4">
        <v>0.054</v>
      </c>
    </row>
    <row x14ac:dyDescent="0.25" r="107" customHeight="1" ht="18.75">
      <c r="A107" s="6" t="s">
        <v>323</v>
      </c>
      <c r="B107" s="6" t="s">
        <v>204</v>
      </c>
      <c r="C107" s="2">
        <v>4100110612</v>
      </c>
      <c r="D107" s="2">
        <v>9000209977</v>
      </c>
      <c r="E107" s="6" t="s">
        <v>329</v>
      </c>
      <c r="F107" s="4">
        <v>5120</v>
      </c>
      <c r="G107" s="5">
        <v>1600</v>
      </c>
      <c r="H107" s="4">
        <v>3.45</v>
      </c>
      <c r="I107" s="2">
        <v>5001105254</v>
      </c>
      <c r="J107" s="6" t="s">
        <v>323</v>
      </c>
      <c r="K107" s="2">
        <v>8687</v>
      </c>
      <c r="L107" s="5">
        <v>0</v>
      </c>
      <c r="M107" s="4">
        <v>0.07</v>
      </c>
    </row>
    <row x14ac:dyDescent="0.25" r="108" customHeight="1" ht="18.75">
      <c r="A108" s="6" t="s">
        <v>323</v>
      </c>
      <c r="B108" s="6" t="s">
        <v>204</v>
      </c>
      <c r="C108" s="2">
        <v>4100110612</v>
      </c>
      <c r="D108" s="2">
        <v>9000209976</v>
      </c>
      <c r="E108" s="6" t="s">
        <v>330</v>
      </c>
      <c r="F108" s="4">
        <v>6480</v>
      </c>
      <c r="G108" s="5">
        <v>2380</v>
      </c>
      <c r="H108" s="4">
        <v>4.018</v>
      </c>
      <c r="I108" s="2">
        <v>5001105261</v>
      </c>
      <c r="J108" s="6" t="s">
        <v>323</v>
      </c>
      <c r="K108" s="2">
        <v>5623</v>
      </c>
      <c r="L108" s="5">
        <v>0</v>
      </c>
      <c r="M108" s="4">
        <v>0.082</v>
      </c>
    </row>
    <row x14ac:dyDescent="0.25" r="109" customHeight="1" ht="18.75">
      <c r="A109" s="6" t="s">
        <v>303</v>
      </c>
      <c r="B109" s="6" t="s">
        <v>204</v>
      </c>
      <c r="C109" s="2">
        <v>4100110612</v>
      </c>
      <c r="D109" s="2">
        <v>9000209978</v>
      </c>
      <c r="E109" s="6" t="s">
        <v>271</v>
      </c>
      <c r="F109" s="4">
        <v>15900</v>
      </c>
      <c r="G109" s="5">
        <v>4740</v>
      </c>
      <c r="H109" s="4">
        <v>10.937</v>
      </c>
      <c r="I109" s="2">
        <v>5001105269</v>
      </c>
      <c r="J109" s="6" t="s">
        <v>323</v>
      </c>
      <c r="K109" s="2">
        <v>5441</v>
      </c>
      <c r="L109" s="5">
        <v>0</v>
      </c>
      <c r="M109" s="4">
        <v>0.223</v>
      </c>
    </row>
    <row x14ac:dyDescent="0.25" r="110" customHeight="1" ht="18.75">
      <c r="A110" s="6" t="s">
        <v>323</v>
      </c>
      <c r="B110" s="6" t="s">
        <v>204</v>
      </c>
      <c r="C110" s="2">
        <v>4100110612</v>
      </c>
      <c r="D110" s="2">
        <v>9000209984</v>
      </c>
      <c r="E110" s="6" t="s">
        <v>35</v>
      </c>
      <c r="F110" s="4">
        <v>18340</v>
      </c>
      <c r="G110" s="5">
        <v>4580</v>
      </c>
      <c r="H110" s="4">
        <v>13.622</v>
      </c>
      <c r="I110" s="2">
        <v>5001105271</v>
      </c>
      <c r="J110" s="6" t="s">
        <v>323</v>
      </c>
      <c r="K110" s="2">
        <v>1327</v>
      </c>
      <c r="L110" s="5">
        <v>0</v>
      </c>
      <c r="M110" s="4">
        <v>0.138</v>
      </c>
    </row>
    <row x14ac:dyDescent="0.25" r="111" customHeight="1" ht="18.75">
      <c r="A111" s="6" t="s">
        <v>323</v>
      </c>
      <c r="B111" s="6" t="s">
        <v>204</v>
      </c>
      <c r="C111" s="2">
        <v>4100110612</v>
      </c>
      <c r="D111" s="2">
        <v>9000209989</v>
      </c>
      <c r="E111" s="6" t="s">
        <v>331</v>
      </c>
      <c r="F111" s="4">
        <v>6020</v>
      </c>
      <c r="G111" s="5">
        <v>1640</v>
      </c>
      <c r="H111" s="4">
        <v>4.292</v>
      </c>
      <c r="I111" s="2">
        <v>5001105274</v>
      </c>
      <c r="J111" s="6" t="s">
        <v>323</v>
      </c>
      <c r="K111" s="2">
        <v>8688</v>
      </c>
      <c r="L111" s="5">
        <v>0</v>
      </c>
      <c r="M111" s="4">
        <v>0.088</v>
      </c>
    </row>
    <row x14ac:dyDescent="0.25" r="112" customHeight="1" ht="18.75">
      <c r="A112" s="6" t="s">
        <v>323</v>
      </c>
      <c r="B112" s="6" t="s">
        <v>204</v>
      </c>
      <c r="C112" s="2">
        <v>4100110612</v>
      </c>
      <c r="D112" s="2">
        <v>9000209988</v>
      </c>
      <c r="E112" s="6" t="s">
        <v>147</v>
      </c>
      <c r="F112" s="4">
        <v>15320</v>
      </c>
      <c r="G112" s="5">
        <v>4500</v>
      </c>
      <c r="H112" s="4">
        <v>10.604</v>
      </c>
      <c r="I112" s="2">
        <v>5001105299</v>
      </c>
      <c r="J112" s="6" t="s">
        <v>323</v>
      </c>
      <c r="K112" s="2">
        <v>8691</v>
      </c>
      <c r="L112" s="5">
        <v>0</v>
      </c>
      <c r="M112" s="4">
        <v>0.216</v>
      </c>
    </row>
    <row x14ac:dyDescent="0.25" r="113" customHeight="1" ht="18.75">
      <c r="A113" s="6" t="s">
        <v>323</v>
      </c>
      <c r="B113" s="6" t="s">
        <v>204</v>
      </c>
      <c r="C113" s="2">
        <v>4100110612</v>
      </c>
      <c r="D113" s="2">
        <v>9000210000</v>
      </c>
      <c r="E113" s="6" t="s">
        <v>332</v>
      </c>
      <c r="F113" s="4">
        <v>10280</v>
      </c>
      <c r="G113" s="5">
        <v>4360</v>
      </c>
      <c r="H113" s="4">
        <v>5.802</v>
      </c>
      <c r="I113" s="2">
        <v>5001105302</v>
      </c>
      <c r="J113" s="6" t="s">
        <v>323</v>
      </c>
      <c r="K113" s="2">
        <v>5629</v>
      </c>
      <c r="L113" s="5">
        <v>0</v>
      </c>
      <c r="M113" s="4">
        <v>0.118</v>
      </c>
    </row>
    <row x14ac:dyDescent="0.25" r="114" customHeight="1" ht="18.75">
      <c r="A114" s="6" t="s">
        <v>323</v>
      </c>
      <c r="B114" s="6" t="s">
        <v>204</v>
      </c>
      <c r="C114" s="2">
        <v>4100108421</v>
      </c>
      <c r="D114" s="3" t="s">
        <v>333</v>
      </c>
      <c r="E114" s="6" t="s">
        <v>218</v>
      </c>
      <c r="F114" s="4">
        <v>14460</v>
      </c>
      <c r="G114" s="5">
        <v>3810</v>
      </c>
      <c r="H114" s="4">
        <v>10.544</v>
      </c>
      <c r="I114" s="2">
        <v>5001105309</v>
      </c>
      <c r="J114" s="6" t="s">
        <v>323</v>
      </c>
      <c r="K114" s="2">
        <v>7593</v>
      </c>
      <c r="L114" s="5">
        <v>0</v>
      </c>
      <c r="M114" s="4">
        <v>0.107</v>
      </c>
    </row>
    <row x14ac:dyDescent="0.25" r="115" customHeight="1" ht="18.75">
      <c r="A115" s="6" t="s">
        <v>323</v>
      </c>
      <c r="B115" s="6" t="s">
        <v>204</v>
      </c>
      <c r="C115" s="2">
        <v>4100108421</v>
      </c>
      <c r="D115" s="3" t="s">
        <v>334</v>
      </c>
      <c r="E115" s="6" t="s">
        <v>335</v>
      </c>
      <c r="F115" s="4">
        <v>13500</v>
      </c>
      <c r="G115" s="5">
        <v>4340</v>
      </c>
      <c r="H115" s="4">
        <v>8.885</v>
      </c>
      <c r="I115" s="2">
        <v>5001105339</v>
      </c>
      <c r="J115" s="6" t="s">
        <v>323</v>
      </c>
      <c r="K115" s="2">
        <v>7324</v>
      </c>
      <c r="L115" s="5">
        <v>0</v>
      </c>
      <c r="M115" s="4">
        <v>0.275</v>
      </c>
    </row>
    <row x14ac:dyDescent="0.25" r="116" customHeight="1" ht="18.75">
      <c r="A116" s="6" t="s">
        <v>323</v>
      </c>
      <c r="B116" s="6" t="s">
        <v>204</v>
      </c>
      <c r="C116" s="2">
        <v>4100110612</v>
      </c>
      <c r="D116" s="2">
        <v>9000210001</v>
      </c>
      <c r="E116" s="6" t="s">
        <v>336</v>
      </c>
      <c r="F116" s="4">
        <v>17940</v>
      </c>
      <c r="G116" s="5">
        <v>4760</v>
      </c>
      <c r="H116" s="4">
        <v>12.916</v>
      </c>
      <c r="I116" s="2">
        <v>5001105348</v>
      </c>
      <c r="J116" s="6" t="s">
        <v>323</v>
      </c>
      <c r="K116" s="2">
        <v>4563</v>
      </c>
      <c r="L116" s="5">
        <v>0</v>
      </c>
      <c r="M116" s="4">
        <v>0.264</v>
      </c>
    </row>
    <row x14ac:dyDescent="0.25" r="117" customHeight="1" ht="18.75">
      <c r="A117" s="6" t="s">
        <v>323</v>
      </c>
      <c r="B117" s="6" t="s">
        <v>204</v>
      </c>
      <c r="C117" s="2">
        <v>4100108421</v>
      </c>
      <c r="D117" s="3" t="s">
        <v>337</v>
      </c>
      <c r="E117" s="6" t="s">
        <v>338</v>
      </c>
      <c r="F117" s="4">
        <v>17970</v>
      </c>
      <c r="G117" s="5">
        <v>5510</v>
      </c>
      <c r="H117" s="4">
        <v>12.086</v>
      </c>
      <c r="I117" s="2">
        <v>5001105358</v>
      </c>
      <c r="J117" s="6" t="s">
        <v>323</v>
      </c>
      <c r="K117" s="2">
        <v>9009</v>
      </c>
      <c r="L117" s="5">
        <v>0</v>
      </c>
      <c r="M117" s="4">
        <v>0.374</v>
      </c>
    </row>
    <row x14ac:dyDescent="0.25" r="118" customHeight="1" ht="18.75">
      <c r="A118" s="6" t="s">
        <v>323</v>
      </c>
      <c r="B118" s="6" t="s">
        <v>204</v>
      </c>
      <c r="C118" s="2">
        <v>4100108421</v>
      </c>
      <c r="D118" s="3" t="s">
        <v>339</v>
      </c>
      <c r="E118" s="6" t="s">
        <v>301</v>
      </c>
      <c r="F118" s="4">
        <v>15520</v>
      </c>
      <c r="G118" s="5">
        <v>5070</v>
      </c>
      <c r="H118" s="4">
        <v>10.137</v>
      </c>
      <c r="I118" s="2">
        <v>5001105361</v>
      </c>
      <c r="J118" s="6" t="s">
        <v>323</v>
      </c>
      <c r="K118" s="2">
        <v>4150</v>
      </c>
      <c r="L118" s="5">
        <v>0</v>
      </c>
      <c r="M118" s="4">
        <v>0.314</v>
      </c>
    </row>
    <row x14ac:dyDescent="0.25" r="119" customHeight="1" ht="18.75">
      <c r="A119" s="6" t="s">
        <v>272</v>
      </c>
      <c r="B119" s="6" t="s">
        <v>204</v>
      </c>
      <c r="C119" s="2">
        <v>4100110612</v>
      </c>
      <c r="D119" s="2">
        <v>9000209996</v>
      </c>
      <c r="E119" s="6" t="s">
        <v>340</v>
      </c>
      <c r="F119" s="4">
        <v>35800</v>
      </c>
      <c r="G119" s="5">
        <v>10980</v>
      </c>
      <c r="H119" s="4">
        <v>24.82</v>
      </c>
      <c r="I119" s="2">
        <v>5001105391</v>
      </c>
      <c r="J119" s="6" t="s">
        <v>323</v>
      </c>
      <c r="K119" s="2">
        <v>2894</v>
      </c>
      <c r="L119" s="5">
        <v>0</v>
      </c>
      <c r="M119" s="5">
        <v>0</v>
      </c>
    </row>
    <row x14ac:dyDescent="0.25" r="120" customHeight="1" ht="18.75">
      <c r="A120" s="6" t="s">
        <v>323</v>
      </c>
      <c r="B120" s="6" t="s">
        <v>204</v>
      </c>
      <c r="C120" s="2">
        <v>4100110612</v>
      </c>
      <c r="D120" s="2">
        <v>9000210018</v>
      </c>
      <c r="E120" s="6" t="s">
        <v>341</v>
      </c>
      <c r="F120" s="4">
        <v>23300</v>
      </c>
      <c r="G120" s="5">
        <v>4520</v>
      </c>
      <c r="H120" s="4">
        <v>18.404</v>
      </c>
      <c r="I120" s="2">
        <v>5001105392</v>
      </c>
      <c r="J120" s="6" t="s">
        <v>323</v>
      </c>
      <c r="K120" s="2">
        <v>2016</v>
      </c>
      <c r="L120" s="5">
        <v>0</v>
      </c>
      <c r="M120" s="4">
        <v>0.376</v>
      </c>
    </row>
    <row x14ac:dyDescent="0.25" r="121" customHeight="1" ht="18.75">
      <c r="A121" s="6" t="s">
        <v>323</v>
      </c>
      <c r="B121" s="6" t="s">
        <v>204</v>
      </c>
      <c r="C121" s="2">
        <v>4100110612</v>
      </c>
      <c r="D121" s="2">
        <v>9000209981</v>
      </c>
      <c r="E121" s="6" t="s">
        <v>342</v>
      </c>
      <c r="F121" s="4">
        <v>13200</v>
      </c>
      <c r="G121" s="5">
        <v>4880</v>
      </c>
      <c r="H121" s="4">
        <v>8.154</v>
      </c>
      <c r="I121" s="2">
        <v>5001105393</v>
      </c>
      <c r="J121" s="6" t="s">
        <v>323</v>
      </c>
      <c r="K121" s="2">
        <v>3473</v>
      </c>
      <c r="L121" s="5">
        <v>0</v>
      </c>
      <c r="M121" s="4">
        <v>0.166</v>
      </c>
    </row>
    <row x14ac:dyDescent="0.25" r="122" customHeight="1" ht="18.75">
      <c r="A122" s="6" t="s">
        <v>323</v>
      </c>
      <c r="B122" s="6" t="s">
        <v>204</v>
      </c>
      <c r="C122" s="2">
        <v>4100108421</v>
      </c>
      <c r="D122" s="3" t="s">
        <v>343</v>
      </c>
      <c r="E122" s="6" t="s">
        <v>150</v>
      </c>
      <c r="F122" s="4">
        <v>12780</v>
      </c>
      <c r="G122" s="5">
        <v>4090</v>
      </c>
      <c r="H122" s="4">
        <v>8.429</v>
      </c>
      <c r="I122" s="2">
        <v>5001105396</v>
      </c>
      <c r="J122" s="6" t="s">
        <v>323</v>
      </c>
      <c r="K122" s="2">
        <v>7966</v>
      </c>
      <c r="L122" s="5">
        <v>0</v>
      </c>
      <c r="M122" s="4">
        <v>0.261</v>
      </c>
    </row>
    <row x14ac:dyDescent="0.25" r="123" customHeight="1" ht="18.75">
      <c r="A123" s="6" t="s">
        <v>344</v>
      </c>
      <c r="B123" s="6" t="s">
        <v>204</v>
      </c>
      <c r="C123" s="2">
        <v>4100108421</v>
      </c>
      <c r="D123" s="3" t="s">
        <v>345</v>
      </c>
      <c r="E123" s="6" t="s">
        <v>346</v>
      </c>
      <c r="F123" s="4">
        <v>5600</v>
      </c>
      <c r="G123" s="5">
        <v>2660</v>
      </c>
      <c r="H123" s="4">
        <v>2.911</v>
      </c>
      <c r="I123" s="2">
        <v>5001105452</v>
      </c>
      <c r="J123" s="6" t="s">
        <v>344</v>
      </c>
      <c r="K123" s="2">
        <v>7742</v>
      </c>
      <c r="L123" s="5">
        <v>0</v>
      </c>
      <c r="M123" s="4">
        <v>0.029</v>
      </c>
    </row>
    <row x14ac:dyDescent="0.25" r="124" customHeight="1" ht="18.75">
      <c r="A124" s="6" t="s">
        <v>344</v>
      </c>
      <c r="B124" s="6" t="s">
        <v>204</v>
      </c>
      <c r="C124" s="2">
        <v>4100108421</v>
      </c>
      <c r="D124" s="3" t="s">
        <v>347</v>
      </c>
      <c r="E124" s="6" t="s">
        <v>263</v>
      </c>
      <c r="F124" s="4">
        <v>12500</v>
      </c>
      <c r="G124" s="5">
        <v>5020</v>
      </c>
      <c r="H124" s="4">
        <v>7.405</v>
      </c>
      <c r="I124" s="2">
        <v>5001105458</v>
      </c>
      <c r="J124" s="6" t="s">
        <v>344</v>
      </c>
      <c r="K124" s="2">
        <v>7909</v>
      </c>
      <c r="L124" s="5">
        <v>0</v>
      </c>
      <c r="M124" s="4">
        <v>0.075</v>
      </c>
    </row>
    <row x14ac:dyDescent="0.25" r="125" customHeight="1" ht="18.75">
      <c r="A125" s="6" t="s">
        <v>323</v>
      </c>
      <c r="B125" s="6" t="s">
        <v>204</v>
      </c>
      <c r="C125" s="2">
        <v>4100108421</v>
      </c>
      <c r="D125" s="3" t="s">
        <v>348</v>
      </c>
      <c r="E125" s="6" t="s">
        <v>82</v>
      </c>
      <c r="F125" s="4">
        <v>12420</v>
      </c>
      <c r="G125" s="5">
        <v>4650</v>
      </c>
      <c r="H125" s="4">
        <v>7.731</v>
      </c>
      <c r="I125" s="2">
        <v>5001105459</v>
      </c>
      <c r="J125" s="6" t="s">
        <v>344</v>
      </c>
      <c r="K125" s="2">
        <v>7926</v>
      </c>
      <c r="L125" s="5">
        <v>0</v>
      </c>
      <c r="M125" s="4">
        <v>0.039</v>
      </c>
    </row>
    <row x14ac:dyDescent="0.25" r="126" customHeight="1" ht="18.75">
      <c r="A126" s="6" t="s">
        <v>323</v>
      </c>
      <c r="B126" s="6" t="s">
        <v>204</v>
      </c>
      <c r="C126" s="2">
        <v>4100108421</v>
      </c>
      <c r="D126" s="3" t="s">
        <v>349</v>
      </c>
      <c r="E126" s="6" t="s">
        <v>350</v>
      </c>
      <c r="F126" s="4">
        <v>14090</v>
      </c>
      <c r="G126" s="5">
        <v>4550</v>
      </c>
      <c r="H126" s="4">
        <v>9.302</v>
      </c>
      <c r="I126" s="2">
        <v>5001105476</v>
      </c>
      <c r="J126" s="6" t="s">
        <v>344</v>
      </c>
      <c r="K126" s="2">
        <v>7257</v>
      </c>
      <c r="L126" s="5">
        <v>0</v>
      </c>
      <c r="M126" s="4">
        <v>0.239</v>
      </c>
    </row>
    <row x14ac:dyDescent="0.25" r="127" customHeight="1" ht="18.75">
      <c r="A127" s="6" t="s">
        <v>323</v>
      </c>
      <c r="B127" s="6" t="s">
        <v>204</v>
      </c>
      <c r="C127" s="2">
        <v>4100108421</v>
      </c>
      <c r="D127" s="3" t="s">
        <v>351</v>
      </c>
      <c r="E127" s="6" t="s">
        <v>352</v>
      </c>
      <c r="F127" s="4">
        <v>15490</v>
      </c>
      <c r="G127" s="5">
        <v>4960</v>
      </c>
      <c r="H127" s="4">
        <v>10.267</v>
      </c>
      <c r="I127" s="2">
        <v>5001105479</v>
      </c>
      <c r="J127" s="6" t="s">
        <v>344</v>
      </c>
      <c r="K127" s="2">
        <v>7353</v>
      </c>
      <c r="L127" s="5">
        <v>0</v>
      </c>
      <c r="M127" s="4">
        <v>0.263</v>
      </c>
    </row>
    <row x14ac:dyDescent="0.25" r="128" customHeight="1" ht="18.75">
      <c r="A128" s="6" t="s">
        <v>323</v>
      </c>
      <c r="B128" s="6" t="s">
        <v>204</v>
      </c>
      <c r="C128" s="2">
        <v>4100108421</v>
      </c>
      <c r="D128" s="3" t="s">
        <v>353</v>
      </c>
      <c r="E128" s="6" t="s">
        <v>354</v>
      </c>
      <c r="F128" s="4">
        <v>13020</v>
      </c>
      <c r="G128" s="5">
        <v>5020</v>
      </c>
      <c r="H128" s="4">
        <v>7.92</v>
      </c>
      <c r="I128" s="2">
        <v>5001105506</v>
      </c>
      <c r="J128" s="6" t="s">
        <v>344</v>
      </c>
      <c r="K128" s="2">
        <v>5440</v>
      </c>
      <c r="L128" s="5">
        <v>0</v>
      </c>
      <c r="M128" s="4">
        <v>0.08</v>
      </c>
    </row>
    <row x14ac:dyDescent="0.25" r="129" customHeight="1" ht="18.75">
      <c r="A129" s="6" t="s">
        <v>344</v>
      </c>
      <c r="B129" s="6" t="s">
        <v>204</v>
      </c>
      <c r="C129" s="2">
        <v>4100108421</v>
      </c>
      <c r="D129" s="3" t="s">
        <v>355</v>
      </c>
      <c r="E129" s="6" t="s">
        <v>356</v>
      </c>
      <c r="F129" s="4">
        <v>16350</v>
      </c>
      <c r="G129" s="5">
        <v>5080</v>
      </c>
      <c r="H129" s="4">
        <v>11.045</v>
      </c>
      <c r="I129" s="2">
        <v>5001105525</v>
      </c>
      <c r="J129" s="6" t="s">
        <v>344</v>
      </c>
      <c r="K129" s="2">
        <v>4081</v>
      </c>
      <c r="L129" s="5">
        <v>0</v>
      </c>
      <c r="M129" s="4">
        <v>0.225</v>
      </c>
    </row>
    <row x14ac:dyDescent="0.25" r="130" customHeight="1" ht="18.75">
      <c r="A130" s="6" t="s">
        <v>323</v>
      </c>
      <c r="B130" s="6" t="s">
        <v>204</v>
      </c>
      <c r="C130" s="2">
        <v>4100108421</v>
      </c>
      <c r="D130" s="3" t="s">
        <v>357</v>
      </c>
      <c r="E130" s="6" t="s">
        <v>358</v>
      </c>
      <c r="F130" s="4">
        <v>15930</v>
      </c>
      <c r="G130" s="5">
        <v>5040</v>
      </c>
      <c r="H130" s="4">
        <v>10.781</v>
      </c>
      <c r="I130" s="2">
        <v>5001105534</v>
      </c>
      <c r="J130" s="6" t="s">
        <v>344</v>
      </c>
      <c r="K130" s="2">
        <v>7860</v>
      </c>
      <c r="L130" s="5">
        <v>0</v>
      </c>
      <c r="M130" s="4">
        <v>0.109</v>
      </c>
    </row>
    <row x14ac:dyDescent="0.25" r="131" customHeight="1" ht="18.75">
      <c r="A131" s="6" t="s">
        <v>344</v>
      </c>
      <c r="B131" s="6" t="s">
        <v>204</v>
      </c>
      <c r="C131" s="2">
        <v>4100108421</v>
      </c>
      <c r="D131" s="3" t="s">
        <v>359</v>
      </c>
      <c r="E131" s="6" t="s">
        <v>360</v>
      </c>
      <c r="F131" s="4">
        <v>14660</v>
      </c>
      <c r="G131" s="5">
        <v>5100</v>
      </c>
      <c r="H131" s="4">
        <v>9.273</v>
      </c>
      <c r="I131" s="2">
        <v>5001105540</v>
      </c>
      <c r="J131" s="6" t="s">
        <v>344</v>
      </c>
      <c r="K131" s="2">
        <v>7017</v>
      </c>
      <c r="L131" s="5">
        <v>0</v>
      </c>
      <c r="M131" s="4">
        <v>0.287</v>
      </c>
    </row>
    <row x14ac:dyDescent="0.25" r="132" customHeight="1" ht="18.75">
      <c r="A132" s="6" t="s">
        <v>272</v>
      </c>
      <c r="B132" s="6" t="s">
        <v>204</v>
      </c>
      <c r="C132" s="2">
        <v>4100110612</v>
      </c>
      <c r="D132" s="2">
        <v>9000210024</v>
      </c>
      <c r="E132" s="6" t="s">
        <v>361</v>
      </c>
      <c r="F132" s="4">
        <v>16400</v>
      </c>
      <c r="G132" s="5">
        <v>6240</v>
      </c>
      <c r="H132" s="4">
        <v>9.957</v>
      </c>
      <c r="I132" s="2">
        <v>5001105602</v>
      </c>
      <c r="J132" s="6" t="s">
        <v>344</v>
      </c>
      <c r="K132" s="2">
        <v>8118</v>
      </c>
      <c r="L132" s="5">
        <v>0</v>
      </c>
      <c r="M132" s="4">
        <v>0.203</v>
      </c>
    </row>
    <row x14ac:dyDescent="0.25" r="133" customHeight="1" ht="18.75">
      <c r="A133" s="6" t="s">
        <v>323</v>
      </c>
      <c r="B133" s="6" t="s">
        <v>204</v>
      </c>
      <c r="C133" s="2">
        <v>4100110612</v>
      </c>
      <c r="D133" s="2">
        <v>9000210034</v>
      </c>
      <c r="E133" s="6" t="s">
        <v>362</v>
      </c>
      <c r="F133" s="4">
        <v>16140</v>
      </c>
      <c r="G133" s="5">
        <v>4760</v>
      </c>
      <c r="H133" s="4">
        <v>11.152</v>
      </c>
      <c r="I133" s="2">
        <v>5001105603</v>
      </c>
      <c r="J133" s="6" t="s">
        <v>344</v>
      </c>
      <c r="K133" s="2">
        <v>3034</v>
      </c>
      <c r="L133" s="5">
        <v>0</v>
      </c>
      <c r="M133" s="4">
        <v>0.228</v>
      </c>
    </row>
    <row x14ac:dyDescent="0.25" r="134" customHeight="1" ht="18.75">
      <c r="A134" s="6" t="s">
        <v>323</v>
      </c>
      <c r="B134" s="6" t="s">
        <v>204</v>
      </c>
      <c r="C134" s="2">
        <v>4100110612</v>
      </c>
      <c r="D134" s="2">
        <v>9000210025</v>
      </c>
      <c r="E134" s="6" t="s">
        <v>86</v>
      </c>
      <c r="F134" s="4">
        <v>16100</v>
      </c>
      <c r="G134" s="5">
        <v>4200</v>
      </c>
      <c r="H134" s="4">
        <v>11.662</v>
      </c>
      <c r="I134" s="2">
        <v>5001105605</v>
      </c>
      <c r="J134" s="6" t="s">
        <v>344</v>
      </c>
      <c r="K134" s="2">
        <v>5470</v>
      </c>
      <c r="L134" s="5">
        <v>0</v>
      </c>
      <c r="M134" s="4">
        <v>0.238</v>
      </c>
    </row>
    <row x14ac:dyDescent="0.25" r="135" customHeight="1" ht="18.75">
      <c r="A135" s="6" t="s">
        <v>344</v>
      </c>
      <c r="B135" s="6" t="s">
        <v>204</v>
      </c>
      <c r="C135" s="2">
        <v>4100110612</v>
      </c>
      <c r="D135" s="2">
        <v>9000210029</v>
      </c>
      <c r="E135" s="6" t="s">
        <v>363</v>
      </c>
      <c r="F135" s="4">
        <v>12960</v>
      </c>
      <c r="G135" s="5">
        <v>4800</v>
      </c>
      <c r="H135" s="4">
        <v>7.997</v>
      </c>
      <c r="I135" s="2">
        <v>5001105607</v>
      </c>
      <c r="J135" s="6" t="s">
        <v>344</v>
      </c>
      <c r="K135" s="2">
        <v>8690</v>
      </c>
      <c r="L135" s="5">
        <v>0</v>
      </c>
      <c r="M135" s="4">
        <v>0.163</v>
      </c>
    </row>
    <row x14ac:dyDescent="0.25" r="136" customHeight="1" ht="18.75">
      <c r="A136" s="6" t="s">
        <v>344</v>
      </c>
      <c r="B136" s="6" t="s">
        <v>204</v>
      </c>
      <c r="C136" s="2">
        <v>4100110612</v>
      </c>
      <c r="D136" s="2">
        <v>9000210049</v>
      </c>
      <c r="E136" s="6" t="s">
        <v>364</v>
      </c>
      <c r="F136" s="4">
        <v>4700</v>
      </c>
      <c r="G136" s="5">
        <v>1560</v>
      </c>
      <c r="H136" s="4">
        <v>3.077</v>
      </c>
      <c r="I136" s="2">
        <v>5001105609</v>
      </c>
      <c r="J136" s="6" t="s">
        <v>344</v>
      </c>
      <c r="K136" s="2">
        <v>8279</v>
      </c>
      <c r="L136" s="5">
        <v>0</v>
      </c>
      <c r="M136" s="4">
        <v>0.063</v>
      </c>
    </row>
    <row x14ac:dyDescent="0.25" r="137" customHeight="1" ht="18.75">
      <c r="A137" s="6" t="s">
        <v>344</v>
      </c>
      <c r="B137" s="6" t="s">
        <v>204</v>
      </c>
      <c r="C137" s="2">
        <v>4100110612</v>
      </c>
      <c r="D137" s="2">
        <v>9000210053</v>
      </c>
      <c r="E137" s="6" t="s">
        <v>293</v>
      </c>
      <c r="F137" s="4">
        <v>4680</v>
      </c>
      <c r="G137" s="5">
        <v>1460</v>
      </c>
      <c r="H137" s="4">
        <v>3.156</v>
      </c>
      <c r="I137" s="2">
        <v>5001105610</v>
      </c>
      <c r="J137" s="6" t="s">
        <v>344</v>
      </c>
      <c r="K137" s="2">
        <v>2565</v>
      </c>
      <c r="L137" s="5">
        <v>0</v>
      </c>
      <c r="M137" s="4">
        <v>0.064</v>
      </c>
    </row>
    <row x14ac:dyDescent="0.25" r="138" customHeight="1" ht="18.75">
      <c r="A138" s="6" t="s">
        <v>323</v>
      </c>
      <c r="B138" s="6" t="s">
        <v>204</v>
      </c>
      <c r="C138" s="2">
        <v>4100110612</v>
      </c>
      <c r="D138" s="2">
        <v>9000210035</v>
      </c>
      <c r="E138" s="6" t="s">
        <v>365</v>
      </c>
      <c r="F138" s="4">
        <v>15920</v>
      </c>
      <c r="G138" s="5">
        <v>4600</v>
      </c>
      <c r="H138" s="4">
        <v>11.094</v>
      </c>
      <c r="I138" s="2">
        <v>5001105644</v>
      </c>
      <c r="J138" s="6" t="s">
        <v>344</v>
      </c>
      <c r="K138" s="2">
        <v>3220</v>
      </c>
      <c r="L138" s="5">
        <v>0</v>
      </c>
      <c r="M138" s="4">
        <v>0.226</v>
      </c>
    </row>
    <row x14ac:dyDescent="0.25" r="139" customHeight="1" ht="18.75">
      <c r="A139" s="6" t="s">
        <v>344</v>
      </c>
      <c r="B139" s="6" t="s">
        <v>204</v>
      </c>
      <c r="C139" s="2">
        <v>4100110612</v>
      </c>
      <c r="D139" s="2">
        <v>9000210052</v>
      </c>
      <c r="E139" s="6" t="s">
        <v>366</v>
      </c>
      <c r="F139" s="4">
        <v>16360</v>
      </c>
      <c r="G139" s="5">
        <v>4660</v>
      </c>
      <c r="H139" s="4">
        <v>11.466</v>
      </c>
      <c r="I139" s="2">
        <v>5001105646</v>
      </c>
      <c r="J139" s="6" t="s">
        <v>344</v>
      </c>
      <c r="K139" s="2">
        <v>8689</v>
      </c>
      <c r="L139" s="5">
        <v>0</v>
      </c>
      <c r="M139" s="4">
        <v>0.234</v>
      </c>
    </row>
    <row x14ac:dyDescent="0.25" r="140" customHeight="1" ht="18.75">
      <c r="A140" s="6" t="s">
        <v>323</v>
      </c>
      <c r="B140" s="6" t="s">
        <v>204</v>
      </c>
      <c r="C140" s="2">
        <v>4100108421</v>
      </c>
      <c r="D140" s="3" t="s">
        <v>367</v>
      </c>
      <c r="E140" s="6" t="s">
        <v>368</v>
      </c>
      <c r="F140" s="4">
        <v>17600</v>
      </c>
      <c r="G140" s="5">
        <v>4880</v>
      </c>
      <c r="H140" s="4">
        <v>12.338</v>
      </c>
      <c r="I140" s="2">
        <v>5001105651</v>
      </c>
      <c r="J140" s="6" t="s">
        <v>344</v>
      </c>
      <c r="K140" s="2">
        <v>10258</v>
      </c>
      <c r="L140" s="5">
        <v>0</v>
      </c>
      <c r="M140" s="4">
        <v>0.382</v>
      </c>
    </row>
    <row x14ac:dyDescent="0.25" r="141" customHeight="1" ht="18.75">
      <c r="A141" s="6" t="s">
        <v>323</v>
      </c>
      <c r="B141" s="6" t="s">
        <v>204</v>
      </c>
      <c r="C141" s="2">
        <v>4100108421</v>
      </c>
      <c r="D141" s="3" t="s">
        <v>369</v>
      </c>
      <c r="E141" s="6" t="s">
        <v>370</v>
      </c>
      <c r="F141" s="4">
        <v>16560</v>
      </c>
      <c r="G141" s="5">
        <v>4870</v>
      </c>
      <c r="H141" s="4">
        <v>11.515</v>
      </c>
      <c r="I141" s="2">
        <v>5001105654</v>
      </c>
      <c r="J141" s="6" t="s">
        <v>344</v>
      </c>
      <c r="K141" s="2">
        <v>10261</v>
      </c>
      <c r="L141" s="5">
        <v>0</v>
      </c>
      <c r="M141" s="4">
        <v>0.175</v>
      </c>
    </row>
    <row x14ac:dyDescent="0.25" r="142" customHeight="1" ht="18.75">
      <c r="A142" s="6" t="s">
        <v>344</v>
      </c>
      <c r="B142" s="6" t="s">
        <v>204</v>
      </c>
      <c r="C142" s="2">
        <v>4100108421</v>
      </c>
      <c r="D142" s="3" t="s">
        <v>371</v>
      </c>
      <c r="E142" s="6" t="s">
        <v>218</v>
      </c>
      <c r="F142" s="4">
        <v>14240</v>
      </c>
      <c r="G142" s="5">
        <v>3860</v>
      </c>
      <c r="H142" s="4">
        <v>10.276</v>
      </c>
      <c r="I142" s="2">
        <v>5001105658</v>
      </c>
      <c r="J142" s="6" t="s">
        <v>344</v>
      </c>
      <c r="K142" s="2">
        <v>7594</v>
      </c>
      <c r="L142" s="5">
        <v>0</v>
      </c>
      <c r="M142" s="4">
        <v>0.104</v>
      </c>
    </row>
    <row x14ac:dyDescent="0.25" r="143" customHeight="1" ht="18.75">
      <c r="A143" s="6" t="s">
        <v>344</v>
      </c>
      <c r="B143" s="6" t="s">
        <v>204</v>
      </c>
      <c r="C143" s="2">
        <v>4100110612</v>
      </c>
      <c r="D143" s="2">
        <v>9000210050</v>
      </c>
      <c r="E143" s="6" t="s">
        <v>372</v>
      </c>
      <c r="F143" s="4">
        <v>16700</v>
      </c>
      <c r="G143" s="5">
        <v>4580</v>
      </c>
      <c r="H143" s="4">
        <v>11.878</v>
      </c>
      <c r="I143" s="2">
        <v>5001105665</v>
      </c>
      <c r="J143" s="6" t="s">
        <v>344</v>
      </c>
      <c r="K143" s="2">
        <v>9932</v>
      </c>
      <c r="L143" s="5">
        <v>0</v>
      </c>
      <c r="M143" s="4">
        <v>0.242</v>
      </c>
    </row>
    <row x14ac:dyDescent="0.25" r="144" customHeight="1" ht="18.75">
      <c r="A144" s="6" t="s">
        <v>344</v>
      </c>
      <c r="B144" s="6" t="s">
        <v>204</v>
      </c>
      <c r="C144" s="2">
        <v>4100108421</v>
      </c>
      <c r="D144" s="3" t="s">
        <v>373</v>
      </c>
      <c r="E144" s="6" t="s">
        <v>374</v>
      </c>
      <c r="F144" s="4">
        <v>15030</v>
      </c>
      <c r="G144" s="5">
        <v>4110</v>
      </c>
      <c r="H144" s="4">
        <v>10.811</v>
      </c>
      <c r="I144" s="2">
        <v>5001105698</v>
      </c>
      <c r="J144" s="6" t="s">
        <v>344</v>
      </c>
      <c r="K144" s="2">
        <v>7965</v>
      </c>
      <c r="L144" s="5">
        <v>0</v>
      </c>
      <c r="M144" s="4">
        <v>0.109</v>
      </c>
    </row>
    <row x14ac:dyDescent="0.25" r="145" customHeight="1" ht="18.75">
      <c r="A145" s="6" t="s">
        <v>344</v>
      </c>
      <c r="B145" s="6" t="s">
        <v>204</v>
      </c>
      <c r="C145" s="2">
        <v>4100110612</v>
      </c>
      <c r="D145" s="2">
        <v>9000210051</v>
      </c>
      <c r="E145" s="6" t="s">
        <v>375</v>
      </c>
      <c r="F145" s="4">
        <v>15360</v>
      </c>
      <c r="G145" s="5">
        <v>5280</v>
      </c>
      <c r="H145" s="4">
        <v>9.878</v>
      </c>
      <c r="I145" s="2">
        <v>5001105717</v>
      </c>
      <c r="J145" s="6" t="s">
        <v>344</v>
      </c>
      <c r="K145" s="2">
        <v>5472</v>
      </c>
      <c r="L145" s="5">
        <v>0</v>
      </c>
      <c r="M145" s="4">
        <v>0.202</v>
      </c>
    </row>
    <row x14ac:dyDescent="0.25" r="146" customHeight="1" ht="18.75">
      <c r="A146" s="6" t="s">
        <v>344</v>
      </c>
      <c r="B146" s="6" t="s">
        <v>204</v>
      </c>
      <c r="C146" s="2">
        <v>4100110612</v>
      </c>
      <c r="D146" s="2">
        <v>9000210060</v>
      </c>
      <c r="E146" s="6" t="s">
        <v>376</v>
      </c>
      <c r="F146" s="4">
        <v>4600</v>
      </c>
      <c r="G146" s="5">
        <v>1940</v>
      </c>
      <c r="H146" s="4">
        <v>2.607</v>
      </c>
      <c r="I146" s="2">
        <v>5001105718</v>
      </c>
      <c r="J146" s="6" t="s">
        <v>344</v>
      </c>
      <c r="K146" s="2">
        <v>8696</v>
      </c>
      <c r="L146" s="5">
        <v>0</v>
      </c>
      <c r="M146" s="4">
        <v>0.053</v>
      </c>
    </row>
    <row x14ac:dyDescent="0.25" r="147" customHeight="1" ht="18.75">
      <c r="A147" s="6" t="s">
        <v>344</v>
      </c>
      <c r="B147" s="6" t="s">
        <v>204</v>
      </c>
      <c r="C147" s="2">
        <v>4100110612</v>
      </c>
      <c r="D147" s="2">
        <v>9000210062</v>
      </c>
      <c r="E147" s="6" t="s">
        <v>169</v>
      </c>
      <c r="F147" s="4">
        <v>14300</v>
      </c>
      <c r="G147" s="5">
        <v>4800</v>
      </c>
      <c r="H147" s="4">
        <v>9.31</v>
      </c>
      <c r="I147" s="2">
        <v>5001105726</v>
      </c>
      <c r="J147" s="6" t="s">
        <v>344</v>
      </c>
      <c r="K147" s="2">
        <v>8606</v>
      </c>
      <c r="L147" s="5">
        <v>0</v>
      </c>
      <c r="M147" s="4">
        <v>0.19</v>
      </c>
    </row>
    <row x14ac:dyDescent="0.25" r="148" customHeight="1" ht="18.75">
      <c r="A148" s="6" t="s">
        <v>344</v>
      </c>
      <c r="B148" s="6" t="s">
        <v>204</v>
      </c>
      <c r="C148" s="2">
        <v>4100108421</v>
      </c>
      <c r="D148" s="3" t="s">
        <v>377</v>
      </c>
      <c r="E148" s="6" t="s">
        <v>269</v>
      </c>
      <c r="F148" s="4">
        <v>17600</v>
      </c>
      <c r="G148" s="5">
        <v>5490</v>
      </c>
      <c r="H148" s="4">
        <v>11.868</v>
      </c>
      <c r="I148" s="2">
        <v>5001105757</v>
      </c>
      <c r="J148" s="6" t="s">
        <v>344</v>
      </c>
      <c r="K148" s="2">
        <v>9010</v>
      </c>
      <c r="L148" s="5">
        <v>0</v>
      </c>
      <c r="M148" s="4">
        <v>0.242</v>
      </c>
    </row>
    <row x14ac:dyDescent="0.25" r="149" customHeight="1" ht="18.75">
      <c r="A149" s="6" t="s">
        <v>344</v>
      </c>
      <c r="B149" s="6" t="s">
        <v>204</v>
      </c>
      <c r="C149" s="2">
        <v>4100108421</v>
      </c>
      <c r="D149" s="3" t="s">
        <v>378</v>
      </c>
      <c r="E149" s="6" t="s">
        <v>171</v>
      </c>
      <c r="F149" s="4">
        <v>14670</v>
      </c>
      <c r="G149" s="5">
        <v>4710</v>
      </c>
      <c r="H149" s="4">
        <v>9.661</v>
      </c>
      <c r="I149" s="2">
        <v>5001105767</v>
      </c>
      <c r="J149" s="6" t="s">
        <v>344</v>
      </c>
      <c r="K149" s="2">
        <v>7620</v>
      </c>
      <c r="L149" s="5">
        <v>0</v>
      </c>
      <c r="M149" s="4">
        <v>0.299</v>
      </c>
    </row>
    <row x14ac:dyDescent="0.25" r="150" customHeight="1" ht="18.75">
      <c r="A150" s="6" t="s">
        <v>303</v>
      </c>
      <c r="B150" s="6" t="s">
        <v>204</v>
      </c>
      <c r="C150" s="2">
        <v>4100110612</v>
      </c>
      <c r="D150" s="2">
        <v>9000210031</v>
      </c>
      <c r="E150" s="6" t="s">
        <v>379</v>
      </c>
      <c r="F150" s="4">
        <v>40100</v>
      </c>
      <c r="G150" s="5">
        <v>11080</v>
      </c>
      <c r="H150" s="4">
        <v>28.73</v>
      </c>
      <c r="I150" s="2">
        <v>5001105782</v>
      </c>
      <c r="J150" s="6" t="s">
        <v>344</v>
      </c>
      <c r="K150" s="2">
        <v>2940</v>
      </c>
      <c r="L150" s="5">
        <v>0</v>
      </c>
      <c r="M150" s="4">
        <v>0.29</v>
      </c>
    </row>
    <row x14ac:dyDescent="0.25" r="151" customHeight="1" ht="18.75">
      <c r="A151" s="6" t="s">
        <v>272</v>
      </c>
      <c r="B151" s="6" t="s">
        <v>204</v>
      </c>
      <c r="C151" s="2">
        <v>4100108421</v>
      </c>
      <c r="D151" s="3" t="s">
        <v>380</v>
      </c>
      <c r="E151" s="6" t="s">
        <v>381</v>
      </c>
      <c r="F151" s="4">
        <v>18870</v>
      </c>
      <c r="G151" s="5">
        <v>6010</v>
      </c>
      <c r="H151" s="4">
        <v>12.539</v>
      </c>
      <c r="I151" s="2">
        <v>5001105792</v>
      </c>
      <c r="J151" s="6" t="s">
        <v>344</v>
      </c>
      <c r="K151" s="2">
        <v>10256</v>
      </c>
      <c r="L151" s="5">
        <v>0</v>
      </c>
      <c r="M151" s="4">
        <v>0.322</v>
      </c>
    </row>
    <row x14ac:dyDescent="0.25" r="152" customHeight="1" ht="18.75">
      <c r="A152" s="6" t="s">
        <v>382</v>
      </c>
      <c r="B152" s="6" t="s">
        <v>204</v>
      </c>
      <c r="C152" s="2">
        <v>4100108421</v>
      </c>
      <c r="D152" s="3" t="s">
        <v>383</v>
      </c>
      <c r="E152" s="6" t="s">
        <v>263</v>
      </c>
      <c r="F152" s="4">
        <v>12130</v>
      </c>
      <c r="G152" s="5">
        <v>5030</v>
      </c>
      <c r="H152" s="4">
        <v>6.923</v>
      </c>
      <c r="I152" s="2">
        <v>5001105868</v>
      </c>
      <c r="J152" s="6" t="s">
        <v>382</v>
      </c>
      <c r="K152" s="2">
        <v>7908</v>
      </c>
      <c r="L152" s="5">
        <v>0</v>
      </c>
      <c r="M152" s="4">
        <v>0.178</v>
      </c>
    </row>
    <row x14ac:dyDescent="0.25" r="153" customHeight="1" ht="18.75">
      <c r="A153" s="6" t="s">
        <v>344</v>
      </c>
      <c r="B153" s="6" t="s">
        <v>204</v>
      </c>
      <c r="C153" s="2">
        <v>4100108421</v>
      </c>
      <c r="D153" s="3" t="s">
        <v>384</v>
      </c>
      <c r="E153" s="6" t="s">
        <v>385</v>
      </c>
      <c r="F153" s="4">
        <v>13820</v>
      </c>
      <c r="G153" s="5">
        <v>4310</v>
      </c>
      <c r="H153" s="4">
        <v>9.32</v>
      </c>
      <c r="I153" s="2">
        <v>5001105875</v>
      </c>
      <c r="J153" s="6" t="s">
        <v>382</v>
      </c>
      <c r="K153" s="2">
        <v>9105</v>
      </c>
      <c r="L153" s="5">
        <v>0</v>
      </c>
      <c r="M153" s="4">
        <v>0.19</v>
      </c>
    </row>
    <row x14ac:dyDescent="0.25" r="154" customHeight="1" ht="18.75">
      <c r="A154" s="6" t="s">
        <v>344</v>
      </c>
      <c r="B154" s="6" t="s">
        <v>204</v>
      </c>
      <c r="C154" s="2">
        <v>4100108421</v>
      </c>
      <c r="D154" s="3" t="s">
        <v>386</v>
      </c>
      <c r="E154" s="6" t="s">
        <v>140</v>
      </c>
      <c r="F154" s="4">
        <v>11420</v>
      </c>
      <c r="G154" s="5">
        <v>4620</v>
      </c>
      <c r="H154" s="4">
        <v>6.596</v>
      </c>
      <c r="I154" s="2">
        <v>5001105877</v>
      </c>
      <c r="J154" s="6" t="s">
        <v>382</v>
      </c>
      <c r="K154" s="2">
        <v>7407</v>
      </c>
      <c r="L154" s="5">
        <v>0</v>
      </c>
      <c r="M154" s="4">
        <v>0.204</v>
      </c>
    </row>
    <row x14ac:dyDescent="0.25" r="155" customHeight="1" ht="18.75">
      <c r="A155" s="6" t="s">
        <v>382</v>
      </c>
      <c r="B155" s="6" t="s">
        <v>204</v>
      </c>
      <c r="C155" s="2">
        <v>4100108421</v>
      </c>
      <c r="D155" s="3" t="s">
        <v>387</v>
      </c>
      <c r="E155" s="6" t="s">
        <v>388</v>
      </c>
      <c r="F155" s="4">
        <v>16150</v>
      </c>
      <c r="G155" s="5">
        <v>5070</v>
      </c>
      <c r="H155" s="4">
        <v>10.969</v>
      </c>
      <c r="I155" s="2">
        <v>5001105882</v>
      </c>
      <c r="J155" s="6" t="s">
        <v>382</v>
      </c>
      <c r="K155" s="2">
        <v>10493</v>
      </c>
      <c r="L155" s="5">
        <v>0</v>
      </c>
      <c r="M155" s="4">
        <v>0.111</v>
      </c>
    </row>
    <row x14ac:dyDescent="0.25" r="156" customHeight="1" ht="18.75">
      <c r="A156" s="6" t="s">
        <v>382</v>
      </c>
      <c r="B156" s="6" t="s">
        <v>204</v>
      </c>
      <c r="C156" s="2">
        <v>4100108421</v>
      </c>
      <c r="D156" s="3" t="s">
        <v>389</v>
      </c>
      <c r="E156" s="6" t="s">
        <v>187</v>
      </c>
      <c r="F156" s="4">
        <v>16470</v>
      </c>
      <c r="G156" s="5">
        <v>4660</v>
      </c>
      <c r="H156" s="4">
        <v>11.692</v>
      </c>
      <c r="I156" s="2">
        <v>5001105886</v>
      </c>
      <c r="J156" s="6" t="s">
        <v>382</v>
      </c>
      <c r="K156" s="2">
        <v>10492</v>
      </c>
      <c r="L156" s="5">
        <v>0</v>
      </c>
      <c r="M156" s="4">
        <v>0.118</v>
      </c>
    </row>
    <row x14ac:dyDescent="0.25" r="157" customHeight="1" ht="18.75">
      <c r="A157" s="6" t="s">
        <v>344</v>
      </c>
      <c r="B157" s="6" t="s">
        <v>204</v>
      </c>
      <c r="C157" s="2">
        <v>4100108421</v>
      </c>
      <c r="D157" s="3" t="s">
        <v>390</v>
      </c>
      <c r="E157" s="6" t="s">
        <v>326</v>
      </c>
      <c r="F157" s="4">
        <v>18470</v>
      </c>
      <c r="G157" s="5">
        <v>4590</v>
      </c>
      <c r="H157" s="4">
        <v>13.741</v>
      </c>
      <c r="I157" s="2">
        <v>5001105888</v>
      </c>
      <c r="J157" s="6" t="s">
        <v>382</v>
      </c>
      <c r="K157" s="2">
        <v>9067</v>
      </c>
      <c r="L157" s="5">
        <v>0</v>
      </c>
      <c r="M157" s="4">
        <v>0.139</v>
      </c>
    </row>
    <row x14ac:dyDescent="0.25" r="158" customHeight="1" ht="18.75">
      <c r="A158" s="6" t="s">
        <v>382</v>
      </c>
      <c r="B158" s="6" t="s">
        <v>204</v>
      </c>
      <c r="C158" s="2">
        <v>4100110612</v>
      </c>
      <c r="D158" s="2">
        <v>9000210079</v>
      </c>
      <c r="E158" s="6" t="s">
        <v>391</v>
      </c>
      <c r="F158" s="4">
        <v>11200</v>
      </c>
      <c r="G158" s="5">
        <v>3960</v>
      </c>
      <c r="H158" s="4">
        <v>7.095</v>
      </c>
      <c r="I158" s="2">
        <v>5001105903</v>
      </c>
      <c r="J158" s="6" t="s">
        <v>382</v>
      </c>
      <c r="K158" s="2">
        <v>9390</v>
      </c>
      <c r="L158" s="5">
        <v>0</v>
      </c>
      <c r="M158" s="4">
        <v>0.145</v>
      </c>
    </row>
    <row x14ac:dyDescent="0.25" r="159" customHeight="1" ht="18.75">
      <c r="A159" s="6" t="s">
        <v>344</v>
      </c>
      <c r="B159" s="6" t="s">
        <v>204</v>
      </c>
      <c r="C159" s="2">
        <v>4100110612</v>
      </c>
      <c r="D159" s="2">
        <v>9000210082</v>
      </c>
      <c r="E159" s="6" t="s">
        <v>392</v>
      </c>
      <c r="F159" s="4">
        <v>14460</v>
      </c>
      <c r="G159" s="5">
        <v>4840</v>
      </c>
      <c r="H159" s="4">
        <v>9.428</v>
      </c>
      <c r="I159" s="2">
        <v>5001105921</v>
      </c>
      <c r="J159" s="6" t="s">
        <v>382</v>
      </c>
      <c r="K159" s="2">
        <v>10265</v>
      </c>
      <c r="L159" s="5">
        <v>0</v>
      </c>
      <c r="M159" s="4">
        <v>0.192</v>
      </c>
    </row>
    <row x14ac:dyDescent="0.25" r="160" customHeight="1" ht="18.75">
      <c r="A160" s="6" t="s">
        <v>344</v>
      </c>
      <c r="B160" s="6" t="s">
        <v>204</v>
      </c>
      <c r="C160" s="2">
        <v>4100110612</v>
      </c>
      <c r="D160" s="2">
        <v>9000210089</v>
      </c>
      <c r="E160" s="6" t="s">
        <v>271</v>
      </c>
      <c r="F160" s="4">
        <v>17220</v>
      </c>
      <c r="G160" s="5">
        <v>4720</v>
      </c>
      <c r="H160" s="4">
        <v>12.25</v>
      </c>
      <c r="I160" s="2">
        <v>5001105922</v>
      </c>
      <c r="J160" s="6" t="s">
        <v>382</v>
      </c>
      <c r="K160" s="2">
        <v>5442</v>
      </c>
      <c r="L160" s="5">
        <v>0</v>
      </c>
      <c r="M160" s="4">
        <v>0.25</v>
      </c>
    </row>
    <row x14ac:dyDescent="0.25" r="161" customHeight="1" ht="18.75">
      <c r="A161" s="6" t="s">
        <v>344</v>
      </c>
      <c r="B161" s="6" t="s">
        <v>204</v>
      </c>
      <c r="C161" s="2">
        <v>4100110612</v>
      </c>
      <c r="D161" s="2">
        <v>9000210084</v>
      </c>
      <c r="E161" s="6" t="s">
        <v>393</v>
      </c>
      <c r="F161" s="4">
        <v>14700</v>
      </c>
      <c r="G161" s="5">
        <v>4820</v>
      </c>
      <c r="H161" s="4">
        <v>9.682</v>
      </c>
      <c r="I161" s="2">
        <v>5001105924</v>
      </c>
      <c r="J161" s="6" t="s">
        <v>382</v>
      </c>
      <c r="K161" s="2">
        <v>10267</v>
      </c>
      <c r="L161" s="5">
        <v>0</v>
      </c>
      <c r="M161" s="4">
        <v>0.198</v>
      </c>
    </row>
    <row x14ac:dyDescent="0.25" r="162" customHeight="1" ht="18.75">
      <c r="A162" s="6" t="s">
        <v>344</v>
      </c>
      <c r="B162" s="6" t="s">
        <v>204</v>
      </c>
      <c r="C162" s="2">
        <v>4100110612</v>
      </c>
      <c r="D162" s="2">
        <v>9000210080</v>
      </c>
      <c r="E162" s="6" t="s">
        <v>394</v>
      </c>
      <c r="F162" s="4">
        <v>17240</v>
      </c>
      <c r="G162" s="5">
        <v>6940</v>
      </c>
      <c r="H162" s="4">
        <v>10.3</v>
      </c>
      <c r="I162" s="2">
        <v>5001105927</v>
      </c>
      <c r="J162" s="6" t="s">
        <v>382</v>
      </c>
      <c r="K162" s="2">
        <v>8119</v>
      </c>
      <c r="L162" s="5">
        <v>0</v>
      </c>
      <c r="M162" s="5">
        <v>0</v>
      </c>
    </row>
    <row x14ac:dyDescent="0.25" r="163" customHeight="1" ht="18.75">
      <c r="A163" s="6" t="s">
        <v>344</v>
      </c>
      <c r="B163" s="6" t="s">
        <v>204</v>
      </c>
      <c r="C163" s="2">
        <v>4100110612</v>
      </c>
      <c r="D163" s="2">
        <v>9000210088</v>
      </c>
      <c r="E163" s="6" t="s">
        <v>222</v>
      </c>
      <c r="F163" s="4">
        <v>13080</v>
      </c>
      <c r="G163" s="5">
        <v>4480</v>
      </c>
      <c r="H163" s="4">
        <v>8.428</v>
      </c>
      <c r="I163" s="2">
        <v>5001105974</v>
      </c>
      <c r="J163" s="6" t="s">
        <v>382</v>
      </c>
      <c r="K163" s="2">
        <v>8160</v>
      </c>
      <c r="L163" s="5">
        <v>0</v>
      </c>
      <c r="M163" s="4">
        <v>0.172</v>
      </c>
    </row>
    <row x14ac:dyDescent="0.25" r="164" customHeight="1" ht="18.75">
      <c r="A164" s="6" t="s">
        <v>382</v>
      </c>
      <c r="B164" s="6" t="s">
        <v>204</v>
      </c>
      <c r="C164" s="2">
        <v>4100108421</v>
      </c>
      <c r="D164" s="3" t="s">
        <v>395</v>
      </c>
      <c r="E164" s="6" t="s">
        <v>154</v>
      </c>
      <c r="F164" s="4">
        <v>15360</v>
      </c>
      <c r="G164" s="5">
        <v>4490</v>
      </c>
      <c r="H164" s="4">
        <v>10.761</v>
      </c>
      <c r="I164" s="2">
        <v>5001106010</v>
      </c>
      <c r="J164" s="6" t="s">
        <v>382</v>
      </c>
      <c r="K164" s="2">
        <v>7815</v>
      </c>
      <c r="L164" s="5">
        <v>0</v>
      </c>
      <c r="M164" s="4">
        <v>0.109</v>
      </c>
    </row>
    <row x14ac:dyDescent="0.25" r="165" customHeight="1" ht="18.75">
      <c r="A165" s="6" t="s">
        <v>382</v>
      </c>
      <c r="B165" s="6" t="s">
        <v>204</v>
      </c>
      <c r="C165" s="2">
        <v>4100108421</v>
      </c>
      <c r="D165" s="3" t="s">
        <v>396</v>
      </c>
      <c r="E165" s="6" t="s">
        <v>350</v>
      </c>
      <c r="F165" s="4">
        <v>16490</v>
      </c>
      <c r="G165" s="5">
        <v>4560</v>
      </c>
      <c r="H165" s="4">
        <v>11.691</v>
      </c>
      <c r="I165" s="2">
        <v>5001106015</v>
      </c>
      <c r="J165" s="6" t="s">
        <v>382</v>
      </c>
      <c r="K165" s="2">
        <v>7258</v>
      </c>
      <c r="L165" s="5">
        <v>0</v>
      </c>
      <c r="M165" s="4">
        <v>0.239</v>
      </c>
    </row>
    <row x14ac:dyDescent="0.25" r="166" customHeight="1" ht="18.75">
      <c r="A166" s="6" t="s">
        <v>382</v>
      </c>
      <c r="B166" s="6" t="s">
        <v>204</v>
      </c>
      <c r="C166" s="2">
        <v>4100108421</v>
      </c>
      <c r="D166" s="3" t="s">
        <v>397</v>
      </c>
      <c r="E166" s="6" t="s">
        <v>171</v>
      </c>
      <c r="F166" s="4">
        <v>12300</v>
      </c>
      <c r="G166" s="5">
        <v>4680</v>
      </c>
      <c r="H166" s="4">
        <v>7.544</v>
      </c>
      <c r="I166" s="2">
        <v>5001106032</v>
      </c>
      <c r="J166" s="6" t="s">
        <v>382</v>
      </c>
      <c r="K166" s="2">
        <v>7621</v>
      </c>
      <c r="L166" s="5">
        <v>0</v>
      </c>
      <c r="M166" s="4">
        <v>0.076</v>
      </c>
    </row>
    <row x14ac:dyDescent="0.25" r="167" customHeight="1" ht="18.75">
      <c r="A167" s="6" t="s">
        <v>382</v>
      </c>
      <c r="B167" s="6" t="s">
        <v>204</v>
      </c>
      <c r="C167" s="2">
        <v>4100108421</v>
      </c>
      <c r="D167" s="3" t="s">
        <v>398</v>
      </c>
      <c r="E167" s="6" t="s">
        <v>269</v>
      </c>
      <c r="F167" s="4">
        <v>18720</v>
      </c>
      <c r="G167" s="5">
        <v>5450</v>
      </c>
      <c r="H167" s="4">
        <v>13.137</v>
      </c>
      <c r="I167" s="2">
        <v>5001106033</v>
      </c>
      <c r="J167" s="6" t="s">
        <v>382</v>
      </c>
      <c r="K167" s="2">
        <v>9011</v>
      </c>
      <c r="L167" s="5">
        <v>0</v>
      </c>
      <c r="M167" s="4">
        <v>0.133</v>
      </c>
    </row>
    <row x14ac:dyDescent="0.25" r="168" customHeight="1" ht="18.75">
      <c r="A168" s="6" t="s">
        <v>382</v>
      </c>
      <c r="B168" s="6" t="s">
        <v>204</v>
      </c>
      <c r="C168" s="2">
        <v>4100108421</v>
      </c>
      <c r="D168" s="3" t="s">
        <v>399</v>
      </c>
      <c r="E168" s="6" t="s">
        <v>32</v>
      </c>
      <c r="F168" s="4">
        <v>14980</v>
      </c>
      <c r="G168" s="5">
        <v>4930</v>
      </c>
      <c r="H168" s="4">
        <v>9.799</v>
      </c>
      <c r="I168" s="2">
        <v>5001106050</v>
      </c>
      <c r="J168" s="6" t="s">
        <v>382</v>
      </c>
      <c r="K168" s="2">
        <v>7744</v>
      </c>
      <c r="L168" s="5">
        <v>0</v>
      </c>
      <c r="M168" s="4">
        <v>0.251</v>
      </c>
    </row>
    <row x14ac:dyDescent="0.25" r="169" customHeight="1" ht="18.75">
      <c r="A169" s="6" t="s">
        <v>382</v>
      </c>
      <c r="B169" s="6" t="s">
        <v>204</v>
      </c>
      <c r="C169" s="2">
        <v>4100110612</v>
      </c>
      <c r="D169" s="2">
        <v>9000210098</v>
      </c>
      <c r="E169" s="6" t="s">
        <v>400</v>
      </c>
      <c r="F169" s="4">
        <v>4340</v>
      </c>
      <c r="G169" s="5">
        <v>1500</v>
      </c>
      <c r="H169" s="4">
        <v>2.783</v>
      </c>
      <c r="I169" s="2">
        <v>5001106051</v>
      </c>
      <c r="J169" s="6" t="s">
        <v>382</v>
      </c>
      <c r="K169" s="2">
        <v>8451</v>
      </c>
      <c r="L169" s="5">
        <v>0</v>
      </c>
      <c r="M169" s="4">
        <v>0.057</v>
      </c>
    </row>
    <row x14ac:dyDescent="0.25" r="170" customHeight="1" ht="18.75">
      <c r="A170" s="6" t="s">
        <v>382</v>
      </c>
      <c r="B170" s="6" t="s">
        <v>204</v>
      </c>
      <c r="C170" s="2">
        <v>4100110612</v>
      </c>
      <c r="D170" s="2">
        <v>9000210103</v>
      </c>
      <c r="E170" s="6" t="s">
        <v>342</v>
      </c>
      <c r="F170" s="4">
        <v>13980</v>
      </c>
      <c r="G170" s="5">
        <v>4880</v>
      </c>
      <c r="H170" s="4">
        <v>8.918</v>
      </c>
      <c r="I170" s="2">
        <v>5001106057</v>
      </c>
      <c r="J170" s="6" t="s">
        <v>382</v>
      </c>
      <c r="K170" s="2">
        <v>5970</v>
      </c>
      <c r="L170" s="5">
        <v>0</v>
      </c>
      <c r="M170" s="4">
        <v>0.182</v>
      </c>
    </row>
    <row x14ac:dyDescent="0.25" r="171" customHeight="1" ht="18.75">
      <c r="A171" s="6" t="s">
        <v>323</v>
      </c>
      <c r="B171" s="6" t="s">
        <v>204</v>
      </c>
      <c r="C171" s="2">
        <v>4100110612</v>
      </c>
      <c r="D171" s="2">
        <v>9000210090</v>
      </c>
      <c r="E171" s="6" t="s">
        <v>401</v>
      </c>
      <c r="F171" s="4">
        <v>39280</v>
      </c>
      <c r="G171" s="5">
        <v>11360</v>
      </c>
      <c r="H171" s="4">
        <v>27.362</v>
      </c>
      <c r="I171" s="2">
        <v>5001106058</v>
      </c>
      <c r="J171" s="6" t="s">
        <v>382</v>
      </c>
      <c r="K171" s="2">
        <v>10263</v>
      </c>
      <c r="L171" s="5">
        <v>0</v>
      </c>
      <c r="M171" s="4">
        <v>0.558</v>
      </c>
    </row>
    <row x14ac:dyDescent="0.25" r="172" customHeight="1" ht="18.75">
      <c r="A172" s="6" t="s">
        <v>382</v>
      </c>
      <c r="B172" s="6" t="s">
        <v>204</v>
      </c>
      <c r="C172" s="2">
        <v>4100110612</v>
      </c>
      <c r="D172" s="2">
        <v>9000210113</v>
      </c>
      <c r="E172" s="6" t="s">
        <v>402</v>
      </c>
      <c r="F172" s="4">
        <v>16660</v>
      </c>
      <c r="G172" s="5">
        <v>5580</v>
      </c>
      <c r="H172" s="4">
        <v>10.858</v>
      </c>
      <c r="I172" s="2">
        <v>5001106067</v>
      </c>
      <c r="J172" s="6" t="s">
        <v>382</v>
      </c>
      <c r="K172" s="2">
        <v>8697</v>
      </c>
      <c r="L172" s="5">
        <v>0</v>
      </c>
      <c r="M172" s="4">
        <v>0.222</v>
      </c>
    </row>
    <row x14ac:dyDescent="0.25" r="173" customHeight="1" ht="18.75">
      <c r="A173" s="6" t="s">
        <v>382</v>
      </c>
      <c r="B173" s="6" t="s">
        <v>204</v>
      </c>
      <c r="C173" s="2">
        <v>4100110612</v>
      </c>
      <c r="D173" s="2">
        <v>9000210101</v>
      </c>
      <c r="E173" s="6" t="s">
        <v>117</v>
      </c>
      <c r="F173" s="4">
        <v>13100</v>
      </c>
      <c r="G173" s="5">
        <v>5000</v>
      </c>
      <c r="H173" s="4">
        <v>8.019</v>
      </c>
      <c r="I173" s="2">
        <v>5001106097</v>
      </c>
      <c r="J173" s="6" t="s">
        <v>382</v>
      </c>
      <c r="K173" s="2">
        <v>2348</v>
      </c>
      <c r="L173" s="5">
        <v>0</v>
      </c>
      <c r="M173" s="4">
        <v>0.081</v>
      </c>
    </row>
    <row x14ac:dyDescent="0.25" r="174" customHeight="1" ht="18.75">
      <c r="A174" s="6" t="s">
        <v>344</v>
      </c>
      <c r="B174" s="6" t="s">
        <v>204</v>
      </c>
      <c r="C174" s="2">
        <v>4100110612</v>
      </c>
      <c r="D174" s="2">
        <v>9000210087</v>
      </c>
      <c r="E174" s="6" t="s">
        <v>403</v>
      </c>
      <c r="F174" s="4">
        <v>10420</v>
      </c>
      <c r="G174" s="5">
        <v>4880</v>
      </c>
      <c r="H174" s="4">
        <v>5.429</v>
      </c>
      <c r="I174" s="2">
        <v>5001106098</v>
      </c>
      <c r="J174" s="6" t="s">
        <v>382</v>
      </c>
      <c r="K174" s="2">
        <v>10270</v>
      </c>
      <c r="L174" s="5">
        <v>0</v>
      </c>
      <c r="M174" s="4">
        <v>0.111</v>
      </c>
    </row>
    <row x14ac:dyDescent="0.25" r="175" customHeight="1" ht="18.75">
      <c r="A175" s="6" t="s">
        <v>382</v>
      </c>
      <c r="B175" s="6" t="s">
        <v>204</v>
      </c>
      <c r="C175" s="2">
        <v>4100110612</v>
      </c>
      <c r="D175" s="2">
        <v>9000210114</v>
      </c>
      <c r="E175" s="6" t="s">
        <v>169</v>
      </c>
      <c r="F175" s="4">
        <v>14720</v>
      </c>
      <c r="G175" s="5">
        <v>4740</v>
      </c>
      <c r="H175" s="4">
        <v>9.78</v>
      </c>
      <c r="I175" s="2">
        <v>5001106345</v>
      </c>
      <c r="J175" s="6" t="s">
        <v>382</v>
      </c>
      <c r="K175" s="2">
        <v>8607</v>
      </c>
      <c r="L175" s="5">
        <v>0</v>
      </c>
      <c r="M175" s="4">
        <v>0.2</v>
      </c>
    </row>
    <row x14ac:dyDescent="0.25" r="176" customHeight="1" ht="18.75">
      <c r="A176" s="6" t="s">
        <v>404</v>
      </c>
      <c r="B176" s="6" t="s">
        <v>204</v>
      </c>
      <c r="C176" s="2">
        <v>4100108421</v>
      </c>
      <c r="D176" s="3" t="s">
        <v>405</v>
      </c>
      <c r="E176" s="6" t="s">
        <v>406</v>
      </c>
      <c r="F176" s="4">
        <v>12480</v>
      </c>
      <c r="G176" s="5">
        <v>3460</v>
      </c>
      <c r="H176" s="4">
        <v>8.93</v>
      </c>
      <c r="I176" s="2">
        <v>5001106176</v>
      </c>
      <c r="J176" s="6" t="s">
        <v>404</v>
      </c>
      <c r="K176" s="2">
        <v>7812</v>
      </c>
      <c r="L176" s="5">
        <v>0</v>
      </c>
      <c r="M176" s="4">
        <v>0.09</v>
      </c>
    </row>
    <row x14ac:dyDescent="0.25" r="177" customHeight="1" ht="18.75">
      <c r="A177" s="6" t="s">
        <v>404</v>
      </c>
      <c r="B177" s="6" t="s">
        <v>204</v>
      </c>
      <c r="C177" s="2">
        <v>4100108421</v>
      </c>
      <c r="D177" s="3" t="s">
        <v>407</v>
      </c>
      <c r="E177" s="6" t="s">
        <v>263</v>
      </c>
      <c r="F177" s="4">
        <v>13340</v>
      </c>
      <c r="G177" s="5">
        <v>5020</v>
      </c>
      <c r="H177" s="4">
        <v>8.195</v>
      </c>
      <c r="I177" s="2">
        <v>5001106180</v>
      </c>
      <c r="J177" s="6" t="s">
        <v>404</v>
      </c>
      <c r="K177" s="2">
        <v>7907</v>
      </c>
      <c r="L177" s="5">
        <v>0</v>
      </c>
      <c r="M177" s="4">
        <v>0.125</v>
      </c>
    </row>
    <row x14ac:dyDescent="0.25" r="178" customHeight="1" ht="18.75">
      <c r="A178" s="6" t="s">
        <v>382</v>
      </c>
      <c r="B178" s="6" t="s">
        <v>204</v>
      </c>
      <c r="C178" s="2">
        <v>4100108421</v>
      </c>
      <c r="D178" s="3" t="s">
        <v>408</v>
      </c>
      <c r="E178" s="6" t="s">
        <v>140</v>
      </c>
      <c r="F178" s="4">
        <v>14320</v>
      </c>
      <c r="G178" s="5">
        <v>4620</v>
      </c>
      <c r="H178" s="4">
        <v>9.458</v>
      </c>
      <c r="I178" s="2">
        <v>5001106201</v>
      </c>
      <c r="J178" s="6" t="s">
        <v>404</v>
      </c>
      <c r="K178" s="2">
        <v>7406</v>
      </c>
      <c r="L178" s="5">
        <v>0</v>
      </c>
      <c r="M178" s="4">
        <v>0.243</v>
      </c>
    </row>
    <row x14ac:dyDescent="0.25" r="179" customHeight="1" ht="18.75">
      <c r="A179" s="6" t="s">
        <v>382</v>
      </c>
      <c r="B179" s="6" t="s">
        <v>204</v>
      </c>
      <c r="C179" s="2">
        <v>4100108421</v>
      </c>
      <c r="D179" s="3" t="s">
        <v>409</v>
      </c>
      <c r="E179" s="6" t="s">
        <v>410</v>
      </c>
      <c r="F179" s="4">
        <v>17750</v>
      </c>
      <c r="G179" s="5">
        <v>4610</v>
      </c>
      <c r="H179" s="4">
        <v>12.746</v>
      </c>
      <c r="I179" s="2">
        <v>5001106203</v>
      </c>
      <c r="J179" s="6" t="s">
        <v>404</v>
      </c>
      <c r="K179" s="2">
        <v>7427</v>
      </c>
      <c r="L179" s="5">
        <v>0</v>
      </c>
      <c r="M179" s="4">
        <v>0.394</v>
      </c>
    </row>
    <row x14ac:dyDescent="0.25" r="180" customHeight="1" ht="18.75">
      <c r="A180" s="6" t="s">
        <v>382</v>
      </c>
      <c r="B180" s="6" t="s">
        <v>204</v>
      </c>
      <c r="C180" s="2">
        <v>4100108421</v>
      </c>
      <c r="D180" s="3" t="s">
        <v>411</v>
      </c>
      <c r="E180" s="6" t="s">
        <v>352</v>
      </c>
      <c r="F180" s="4">
        <v>17660</v>
      </c>
      <c r="G180" s="5">
        <v>4970</v>
      </c>
      <c r="H180" s="4">
        <v>12.563</v>
      </c>
      <c r="I180" s="2">
        <v>5001106206</v>
      </c>
      <c r="J180" s="6" t="s">
        <v>404</v>
      </c>
      <c r="K180" s="2">
        <v>7352</v>
      </c>
      <c r="L180" s="5">
        <v>0</v>
      </c>
      <c r="M180" s="4">
        <v>0.127</v>
      </c>
    </row>
    <row x14ac:dyDescent="0.25" r="181" customHeight="1" ht="18.75">
      <c r="A181" s="6" t="s">
        <v>382</v>
      </c>
      <c r="B181" s="6" t="s">
        <v>204</v>
      </c>
      <c r="C181" s="2">
        <v>4100108421</v>
      </c>
      <c r="D181" s="3" t="s">
        <v>412</v>
      </c>
      <c r="E181" s="6" t="s">
        <v>326</v>
      </c>
      <c r="F181" s="4">
        <v>17830</v>
      </c>
      <c r="G181" s="5">
        <v>4660</v>
      </c>
      <c r="H181" s="4">
        <v>13.038</v>
      </c>
      <c r="I181" s="2">
        <v>5001106208</v>
      </c>
      <c r="J181" s="6" t="s">
        <v>404</v>
      </c>
      <c r="K181" s="2">
        <v>9068</v>
      </c>
      <c r="L181" s="5">
        <v>0</v>
      </c>
      <c r="M181" s="4">
        <v>0.132</v>
      </c>
    </row>
    <row x14ac:dyDescent="0.25" r="182" customHeight="1" ht="18.75">
      <c r="A182" s="6" t="s">
        <v>382</v>
      </c>
      <c r="B182" s="6" t="s">
        <v>204</v>
      </c>
      <c r="C182" s="2">
        <v>4100110612</v>
      </c>
      <c r="D182" s="2">
        <v>9000210137</v>
      </c>
      <c r="E182" s="6" t="s">
        <v>413</v>
      </c>
      <c r="F182" s="4">
        <v>4200</v>
      </c>
      <c r="G182" s="5">
        <v>1480</v>
      </c>
      <c r="H182" s="4">
        <v>2.693</v>
      </c>
      <c r="I182" s="2">
        <v>5001106256</v>
      </c>
      <c r="J182" s="6" t="s">
        <v>404</v>
      </c>
      <c r="K182" s="2">
        <v>3411</v>
      </c>
      <c r="L182" s="5">
        <v>0</v>
      </c>
      <c r="M182" s="4">
        <v>0.027</v>
      </c>
    </row>
    <row x14ac:dyDescent="0.25" r="183" customHeight="1" ht="18.75">
      <c r="A183" s="6" t="s">
        <v>404</v>
      </c>
      <c r="B183" s="6" t="s">
        <v>204</v>
      </c>
      <c r="C183" s="2">
        <v>4100110612</v>
      </c>
      <c r="D183" s="2">
        <v>9000210125</v>
      </c>
      <c r="E183" s="6" t="s">
        <v>35</v>
      </c>
      <c r="F183" s="4">
        <v>17060</v>
      </c>
      <c r="G183" s="5">
        <v>4540</v>
      </c>
      <c r="H183" s="4">
        <v>12.144</v>
      </c>
      <c r="I183" s="2">
        <v>5001106258</v>
      </c>
      <c r="J183" s="6" t="s">
        <v>404</v>
      </c>
      <c r="K183" s="2">
        <v>1326</v>
      </c>
      <c r="L183" s="5">
        <v>0</v>
      </c>
      <c r="M183" s="4">
        <v>0.376</v>
      </c>
    </row>
    <row x14ac:dyDescent="0.25" r="184" customHeight="1" ht="18.75">
      <c r="A184" s="6" t="s">
        <v>323</v>
      </c>
      <c r="B184" s="6" t="s">
        <v>204</v>
      </c>
      <c r="C184" s="2">
        <v>4100110612</v>
      </c>
      <c r="D184" s="2">
        <v>9000210123</v>
      </c>
      <c r="E184" s="6" t="s">
        <v>414</v>
      </c>
      <c r="F184" s="4">
        <v>15000</v>
      </c>
      <c r="G184" s="5">
        <v>4820</v>
      </c>
      <c r="H184" s="4">
        <v>9.875</v>
      </c>
      <c r="I184" s="2">
        <v>5001106271</v>
      </c>
      <c r="J184" s="6" t="s">
        <v>404</v>
      </c>
      <c r="K184" s="2">
        <v>10263</v>
      </c>
      <c r="L184" s="5">
        <v>0</v>
      </c>
      <c r="M184" s="4">
        <v>0.305</v>
      </c>
    </row>
    <row x14ac:dyDescent="0.25" r="185" customHeight="1" ht="18.75">
      <c r="A185" s="6" t="s">
        <v>404</v>
      </c>
      <c r="B185" s="6" t="s">
        <v>204</v>
      </c>
      <c r="C185" s="2">
        <v>4100108421</v>
      </c>
      <c r="D185" s="3" t="s">
        <v>415</v>
      </c>
      <c r="E185" s="6" t="s">
        <v>218</v>
      </c>
      <c r="F185" s="4">
        <v>14330</v>
      </c>
      <c r="G185" s="5">
        <v>3870</v>
      </c>
      <c r="H185" s="4">
        <v>10.355</v>
      </c>
      <c r="I185" s="2">
        <v>5001106273</v>
      </c>
      <c r="J185" s="6" t="s">
        <v>404</v>
      </c>
      <c r="K185" s="2">
        <v>7595</v>
      </c>
      <c r="L185" s="5">
        <v>0</v>
      </c>
      <c r="M185" s="4">
        <v>0.105</v>
      </c>
    </row>
    <row x14ac:dyDescent="0.25" r="186" customHeight="1" ht="18.75">
      <c r="A186" s="6" t="s">
        <v>404</v>
      </c>
      <c r="B186" s="6" t="s">
        <v>204</v>
      </c>
      <c r="C186" s="2">
        <v>4100110612</v>
      </c>
      <c r="D186" s="2">
        <v>9000210124</v>
      </c>
      <c r="E186" s="6" t="s">
        <v>143</v>
      </c>
      <c r="F186" s="4">
        <v>8440</v>
      </c>
      <c r="G186" s="5">
        <v>3120</v>
      </c>
      <c r="H186" s="4">
        <v>5.16</v>
      </c>
      <c r="I186" s="2">
        <v>5001106274</v>
      </c>
      <c r="J186" s="6" t="s">
        <v>404</v>
      </c>
      <c r="K186" s="2">
        <v>5613</v>
      </c>
      <c r="L186" s="5">
        <v>0</v>
      </c>
      <c r="M186" s="4">
        <v>0.16</v>
      </c>
    </row>
    <row x14ac:dyDescent="0.25" r="187" customHeight="1" ht="18.75">
      <c r="A187" s="6" t="s">
        <v>404</v>
      </c>
      <c r="B187" s="6" t="s">
        <v>204</v>
      </c>
      <c r="C187" s="2">
        <v>4100110612</v>
      </c>
      <c r="D187" s="2">
        <v>9000210135</v>
      </c>
      <c r="E187" s="6" t="s">
        <v>416</v>
      </c>
      <c r="F187" s="4">
        <v>11700</v>
      </c>
      <c r="G187" s="5">
        <v>4540</v>
      </c>
      <c r="H187" s="4">
        <v>6.945</v>
      </c>
      <c r="I187" s="2">
        <v>5001106277</v>
      </c>
      <c r="J187" s="6" t="s">
        <v>404</v>
      </c>
      <c r="K187" s="2">
        <v>2315</v>
      </c>
      <c r="L187" s="5">
        <v>0</v>
      </c>
      <c r="M187" s="4">
        <v>0.215</v>
      </c>
    </row>
    <row x14ac:dyDescent="0.25" r="188" customHeight="1" ht="18.75">
      <c r="A188" s="6" t="s">
        <v>404</v>
      </c>
      <c r="B188" s="6" t="s">
        <v>204</v>
      </c>
      <c r="C188" s="2">
        <v>4100110612</v>
      </c>
      <c r="D188" s="2">
        <v>9000210138</v>
      </c>
      <c r="E188" s="6" t="s">
        <v>75</v>
      </c>
      <c r="F188" s="4">
        <v>16160</v>
      </c>
      <c r="G188" s="5">
        <v>4900</v>
      </c>
      <c r="H188" s="4">
        <v>11.035</v>
      </c>
      <c r="I188" s="2">
        <v>5001106280</v>
      </c>
      <c r="J188" s="6" t="s">
        <v>404</v>
      </c>
      <c r="K188" s="2">
        <v>8693</v>
      </c>
      <c r="L188" s="5">
        <v>0</v>
      </c>
      <c r="M188" s="4">
        <v>0.225</v>
      </c>
    </row>
    <row x14ac:dyDescent="0.25" r="189" customHeight="1" ht="18.75">
      <c r="A189" s="6" t="s">
        <v>404</v>
      </c>
      <c r="B189" s="6" t="s">
        <v>204</v>
      </c>
      <c r="C189" s="2">
        <v>4100110612</v>
      </c>
      <c r="D189" s="2">
        <v>9000210141</v>
      </c>
      <c r="E189" s="6" t="s">
        <v>417</v>
      </c>
      <c r="F189" s="4">
        <v>4480</v>
      </c>
      <c r="G189" s="5">
        <v>1540</v>
      </c>
      <c r="H189" s="4">
        <v>2.881</v>
      </c>
      <c r="I189" s="2">
        <v>5001106288</v>
      </c>
      <c r="J189" s="6" t="s">
        <v>404</v>
      </c>
      <c r="K189" s="2">
        <v>8692</v>
      </c>
      <c r="L189" s="5">
        <v>0</v>
      </c>
      <c r="M189" s="4">
        <v>0.059</v>
      </c>
    </row>
    <row x14ac:dyDescent="0.25" r="190" customHeight="1" ht="18.75">
      <c r="A190" s="6" t="s">
        <v>404</v>
      </c>
      <c r="B190" s="6" t="s">
        <v>204</v>
      </c>
      <c r="C190" s="2">
        <v>4100108421</v>
      </c>
      <c r="D190" s="3" t="s">
        <v>418</v>
      </c>
      <c r="E190" s="6" t="s">
        <v>269</v>
      </c>
      <c r="F190" s="4">
        <v>18050</v>
      </c>
      <c r="G190" s="5">
        <v>5440</v>
      </c>
      <c r="H190" s="4">
        <v>12.484</v>
      </c>
      <c r="I190" s="2">
        <v>5001106300</v>
      </c>
      <c r="J190" s="6" t="s">
        <v>404</v>
      </c>
      <c r="K190" s="2">
        <v>9012</v>
      </c>
      <c r="L190" s="5">
        <v>0</v>
      </c>
      <c r="M190" s="4">
        <v>0.126</v>
      </c>
    </row>
    <row x14ac:dyDescent="0.25" r="191" customHeight="1" ht="18.75">
      <c r="A191" s="6" t="s">
        <v>404</v>
      </c>
      <c r="B191" s="6" t="s">
        <v>204</v>
      </c>
      <c r="C191" s="2">
        <v>4100110612</v>
      </c>
      <c r="D191" s="2">
        <v>9000210131</v>
      </c>
      <c r="E191" s="6" t="s">
        <v>419</v>
      </c>
      <c r="F191" s="4">
        <v>13880</v>
      </c>
      <c r="G191" s="5">
        <v>5620</v>
      </c>
      <c r="H191" s="4">
        <v>8.012</v>
      </c>
      <c r="I191" s="2">
        <v>5001106306</v>
      </c>
      <c r="J191" s="6" t="s">
        <v>404</v>
      </c>
      <c r="K191" s="2">
        <v>8695</v>
      </c>
      <c r="L191" s="5">
        <v>0</v>
      </c>
      <c r="M191" s="4">
        <v>0.248</v>
      </c>
    </row>
    <row x14ac:dyDescent="0.25" r="192" customHeight="1" ht="18.75">
      <c r="A192" s="6" t="s">
        <v>404</v>
      </c>
      <c r="B192" s="6" t="s">
        <v>204</v>
      </c>
      <c r="C192" s="2">
        <v>4100110612</v>
      </c>
      <c r="D192" s="2">
        <v>9000210152</v>
      </c>
      <c r="E192" s="6" t="s">
        <v>224</v>
      </c>
      <c r="F192" s="4">
        <v>12720</v>
      </c>
      <c r="G192" s="5">
        <v>4460</v>
      </c>
      <c r="H192" s="4">
        <v>8.012</v>
      </c>
      <c r="I192" s="2">
        <v>5001106308</v>
      </c>
      <c r="J192" s="6" t="s">
        <v>404</v>
      </c>
      <c r="K192" s="2">
        <v>6145</v>
      </c>
      <c r="L192" s="5">
        <v>0</v>
      </c>
      <c r="M192" s="4">
        <v>0.248</v>
      </c>
    </row>
    <row x14ac:dyDescent="0.25" r="193" customHeight="1" ht="18.75">
      <c r="A193" s="6" t="s">
        <v>382</v>
      </c>
      <c r="B193" s="6" t="s">
        <v>204</v>
      </c>
      <c r="C193" s="2">
        <v>4100110612</v>
      </c>
      <c r="D193" s="2">
        <v>9000210147</v>
      </c>
      <c r="E193" s="6" t="s">
        <v>420</v>
      </c>
      <c r="F193" s="4">
        <v>21400</v>
      </c>
      <c r="G193" s="5">
        <v>8780</v>
      </c>
      <c r="H193" s="4">
        <v>12.494</v>
      </c>
      <c r="I193" s="2">
        <v>5001106312</v>
      </c>
      <c r="J193" s="6" t="s">
        <v>404</v>
      </c>
      <c r="K193" s="2">
        <v>8120</v>
      </c>
      <c r="L193" s="5">
        <v>0</v>
      </c>
      <c r="M193" s="4">
        <v>0.126</v>
      </c>
    </row>
    <row x14ac:dyDescent="0.25" r="194" customHeight="1" ht="18.75">
      <c r="A194" s="6" t="s">
        <v>404</v>
      </c>
      <c r="B194" s="6" t="s">
        <v>204</v>
      </c>
      <c r="C194" s="2">
        <v>4100110612</v>
      </c>
      <c r="D194" s="2">
        <v>9000210157</v>
      </c>
      <c r="E194" s="6" t="s">
        <v>421</v>
      </c>
      <c r="F194" s="4">
        <v>7600</v>
      </c>
      <c r="G194" s="5">
        <v>4820</v>
      </c>
      <c r="H194" s="4">
        <v>2.724</v>
      </c>
      <c r="I194" s="2">
        <v>5001106321</v>
      </c>
      <c r="J194" s="6" t="s">
        <v>404</v>
      </c>
      <c r="K194" s="2">
        <v>8694</v>
      </c>
      <c r="L194" s="5">
        <v>0</v>
      </c>
      <c r="M194" s="4">
        <v>0.056</v>
      </c>
    </row>
    <row x14ac:dyDescent="0.25" r="195" customHeight="1" ht="18.75">
      <c r="A195" s="6" t="s">
        <v>404</v>
      </c>
      <c r="B195" s="6" t="s">
        <v>204</v>
      </c>
      <c r="C195" s="2">
        <v>4100110612</v>
      </c>
      <c r="D195" s="2">
        <v>9000210159</v>
      </c>
      <c r="E195" s="6" t="s">
        <v>422</v>
      </c>
      <c r="F195" s="4">
        <v>16400</v>
      </c>
      <c r="G195" s="5">
        <v>5020</v>
      </c>
      <c r="H195" s="4">
        <v>11.152</v>
      </c>
      <c r="I195" s="2">
        <v>5001106323</v>
      </c>
      <c r="J195" s="6" t="s">
        <v>404</v>
      </c>
      <c r="K195" s="2">
        <v>8002</v>
      </c>
      <c r="L195" s="5">
        <v>0</v>
      </c>
      <c r="M195" s="4">
        <v>0.228</v>
      </c>
    </row>
    <row x14ac:dyDescent="0.25" r="196" customHeight="1" ht="18.75">
      <c r="A196" s="6" t="s">
        <v>404</v>
      </c>
      <c r="B196" s="6" t="s">
        <v>204</v>
      </c>
      <c r="C196" s="2">
        <v>4100110612</v>
      </c>
      <c r="D196" s="2">
        <v>9000210160</v>
      </c>
      <c r="E196" s="6" t="s">
        <v>270</v>
      </c>
      <c r="F196" s="4">
        <v>7860</v>
      </c>
      <c r="G196" s="5">
        <v>2720</v>
      </c>
      <c r="H196" s="4">
        <v>4.986</v>
      </c>
      <c r="I196" s="2">
        <v>5001106324</v>
      </c>
      <c r="J196" s="6" t="s">
        <v>404</v>
      </c>
      <c r="K196" s="2">
        <v>5173</v>
      </c>
      <c r="L196" s="5">
        <v>0</v>
      </c>
      <c r="M196" s="4">
        <v>0.154</v>
      </c>
    </row>
    <row x14ac:dyDescent="0.25" r="197" customHeight="1" ht="18.75">
      <c r="A197" s="6" t="s">
        <v>404</v>
      </c>
      <c r="B197" s="6" t="s">
        <v>204</v>
      </c>
      <c r="C197" s="2">
        <v>4100110612</v>
      </c>
      <c r="D197" s="2">
        <v>9000210161</v>
      </c>
      <c r="E197" s="6" t="s">
        <v>423</v>
      </c>
      <c r="F197" s="4">
        <v>13320</v>
      </c>
      <c r="G197" s="5">
        <v>4500</v>
      </c>
      <c r="H197" s="4">
        <v>8.644</v>
      </c>
      <c r="I197" s="2">
        <v>5001106325</v>
      </c>
      <c r="J197" s="6" t="s">
        <v>404</v>
      </c>
      <c r="K197" s="2">
        <v>8161</v>
      </c>
      <c r="L197" s="5">
        <v>0</v>
      </c>
      <c r="M197" s="4">
        <v>0.176</v>
      </c>
    </row>
    <row x14ac:dyDescent="0.25" r="198" customHeight="1" ht="18.75">
      <c r="A198" s="6" t="s">
        <v>404</v>
      </c>
      <c r="B198" s="6" t="s">
        <v>204</v>
      </c>
      <c r="C198" s="2">
        <v>4100110612</v>
      </c>
      <c r="D198" s="2">
        <v>9000210143</v>
      </c>
      <c r="E198" s="6" t="s">
        <v>424</v>
      </c>
      <c r="F198" s="4">
        <v>14420</v>
      </c>
      <c r="G198" s="5">
        <v>5100</v>
      </c>
      <c r="H198" s="4">
        <v>9.04</v>
      </c>
      <c r="I198" s="2">
        <v>5001106326</v>
      </c>
      <c r="J198" s="6" t="s">
        <v>404</v>
      </c>
      <c r="K198" s="2">
        <v>2986</v>
      </c>
      <c r="L198" s="5">
        <v>0</v>
      </c>
      <c r="M198" s="4">
        <v>0.28</v>
      </c>
    </row>
    <row x14ac:dyDescent="0.25" r="199" customHeight="1" ht="18.75">
      <c r="A199" s="6" t="s">
        <v>382</v>
      </c>
      <c r="B199" s="6" t="s">
        <v>204</v>
      </c>
      <c r="C199" s="2">
        <v>4100108421</v>
      </c>
      <c r="D199" s="3" t="s">
        <v>425</v>
      </c>
      <c r="E199" s="6" t="s">
        <v>426</v>
      </c>
      <c r="F199" s="4">
        <v>15460</v>
      </c>
      <c r="G199" s="5">
        <v>4710</v>
      </c>
      <c r="H199" s="4">
        <v>10.428</v>
      </c>
      <c r="I199" s="2">
        <v>5001106327</v>
      </c>
      <c r="J199" s="6" t="s">
        <v>404</v>
      </c>
      <c r="K199" s="2">
        <v>4219</v>
      </c>
      <c r="L199" s="5">
        <v>0</v>
      </c>
      <c r="M199" s="4">
        <v>0.323</v>
      </c>
    </row>
    <row x14ac:dyDescent="0.25" r="200" customHeight="1" ht="18.75">
      <c r="A200" s="6" t="s">
        <v>382</v>
      </c>
      <c r="B200" s="6" t="s">
        <v>204</v>
      </c>
      <c r="C200" s="2">
        <v>4100108421</v>
      </c>
      <c r="D200" s="3" t="s">
        <v>427</v>
      </c>
      <c r="E200" s="6" t="s">
        <v>428</v>
      </c>
      <c r="F200" s="4">
        <v>15550</v>
      </c>
      <c r="G200" s="5">
        <v>4770</v>
      </c>
      <c r="H200" s="4">
        <v>10.457</v>
      </c>
      <c r="I200" s="2">
        <v>5001106328</v>
      </c>
      <c r="J200" s="6" t="s">
        <v>404</v>
      </c>
      <c r="K200" s="2">
        <v>7743</v>
      </c>
      <c r="L200" s="5">
        <v>0</v>
      </c>
      <c r="M200" s="4">
        <v>0.323</v>
      </c>
    </row>
    <row x14ac:dyDescent="0.25" r="201" customHeight="1" ht="18.75">
      <c r="A201" s="6" t="s">
        <v>404</v>
      </c>
      <c r="B201" s="6" t="s">
        <v>204</v>
      </c>
      <c r="C201" s="2">
        <v>4100108421</v>
      </c>
      <c r="D201" s="3" t="s">
        <v>429</v>
      </c>
      <c r="E201" s="6" t="s">
        <v>430</v>
      </c>
      <c r="F201" s="4">
        <v>15520</v>
      </c>
      <c r="G201" s="5">
        <v>5200</v>
      </c>
      <c r="H201" s="4">
        <v>10.01</v>
      </c>
      <c r="I201" s="2">
        <v>5001106329</v>
      </c>
      <c r="J201" s="6" t="s">
        <v>404</v>
      </c>
      <c r="K201" s="2">
        <v>7745</v>
      </c>
      <c r="L201" s="5">
        <v>0</v>
      </c>
      <c r="M201" s="4">
        <v>0.31</v>
      </c>
    </row>
    <row x14ac:dyDescent="0.25" r="202" customHeight="1" ht="18.75">
      <c r="A202" s="6" t="s">
        <v>404</v>
      </c>
      <c r="B202" s="6" t="s">
        <v>204</v>
      </c>
      <c r="C202" s="2">
        <v>4100108421</v>
      </c>
      <c r="D202" s="3" t="s">
        <v>431</v>
      </c>
      <c r="E202" s="6" t="s">
        <v>385</v>
      </c>
      <c r="F202" s="4">
        <v>13050</v>
      </c>
      <c r="G202" s="5">
        <v>4320</v>
      </c>
      <c r="H202" s="4">
        <v>8.468</v>
      </c>
      <c r="I202" s="2">
        <v>5001106338</v>
      </c>
      <c r="J202" s="6" t="s">
        <v>404</v>
      </c>
      <c r="K202" s="2">
        <v>9106</v>
      </c>
      <c r="L202" s="5">
        <v>0</v>
      </c>
      <c r="M202" s="4">
        <v>0.262</v>
      </c>
    </row>
    <row x14ac:dyDescent="0.25" r="203" customHeight="1" ht="18.75">
      <c r="A203" s="6" t="s">
        <v>404</v>
      </c>
      <c r="B203" s="6" t="s">
        <v>204</v>
      </c>
      <c r="C203" s="2">
        <v>4100108421</v>
      </c>
      <c r="D203" s="3" t="s">
        <v>432</v>
      </c>
      <c r="E203" s="6" t="s">
        <v>388</v>
      </c>
      <c r="F203" s="4">
        <v>16560</v>
      </c>
      <c r="G203" s="5">
        <v>5180</v>
      </c>
      <c r="H203" s="4">
        <v>11.266</v>
      </c>
      <c r="I203" s="2">
        <v>5001106339</v>
      </c>
      <c r="J203" s="6" t="s">
        <v>404</v>
      </c>
      <c r="K203" s="2">
        <v>3977</v>
      </c>
      <c r="L203" s="5">
        <v>0</v>
      </c>
      <c r="M203" s="4">
        <v>0.114</v>
      </c>
    </row>
    <row x14ac:dyDescent="0.25" r="204" customHeight="1" ht="18.75">
      <c r="A204" s="6" t="s">
        <v>433</v>
      </c>
      <c r="B204" s="6" t="s">
        <v>204</v>
      </c>
      <c r="C204" s="2">
        <v>4100108421</v>
      </c>
      <c r="D204" s="3" t="s">
        <v>434</v>
      </c>
      <c r="E204" s="6" t="s">
        <v>435</v>
      </c>
      <c r="F204" s="4">
        <v>5270</v>
      </c>
      <c r="G204" s="5">
        <v>2680</v>
      </c>
      <c r="H204" s="4">
        <v>2.564</v>
      </c>
      <c r="I204" s="2">
        <v>5001106382</v>
      </c>
      <c r="J204" s="6" t="s">
        <v>433</v>
      </c>
      <c r="K204" s="2">
        <v>7746</v>
      </c>
      <c r="L204" s="5">
        <v>0</v>
      </c>
      <c r="M204" s="4">
        <v>0.026</v>
      </c>
    </row>
    <row x14ac:dyDescent="0.25" r="205" customHeight="1" ht="18.75">
      <c r="A205" s="6" t="s">
        <v>404</v>
      </c>
      <c r="B205" s="6" t="s">
        <v>204</v>
      </c>
      <c r="C205" s="2">
        <v>4100108421</v>
      </c>
      <c r="D205" s="3" t="s">
        <v>436</v>
      </c>
      <c r="E205" s="6" t="s">
        <v>194</v>
      </c>
      <c r="F205" s="4">
        <v>15090</v>
      </c>
      <c r="G205" s="5">
        <v>4710</v>
      </c>
      <c r="H205" s="4">
        <v>10.069</v>
      </c>
      <c r="I205" s="2">
        <v>5001106383</v>
      </c>
      <c r="J205" s="6" t="s">
        <v>433</v>
      </c>
      <c r="K205" s="2">
        <v>7622</v>
      </c>
      <c r="L205" s="5">
        <v>0</v>
      </c>
      <c r="M205" s="4">
        <v>0.311</v>
      </c>
    </row>
    <row x14ac:dyDescent="0.25" r="206" customHeight="1" ht="18.75">
      <c r="A206" s="6" t="s">
        <v>433</v>
      </c>
      <c r="B206" s="6" t="s">
        <v>204</v>
      </c>
      <c r="C206" s="2">
        <v>4100108421</v>
      </c>
      <c r="D206" s="3" t="s">
        <v>437</v>
      </c>
      <c r="E206" s="6" t="s">
        <v>322</v>
      </c>
      <c r="F206" s="4">
        <v>14280</v>
      </c>
      <c r="G206" s="5">
        <v>4490</v>
      </c>
      <c r="H206" s="4">
        <v>9.496</v>
      </c>
      <c r="I206" s="2">
        <v>5001106384</v>
      </c>
      <c r="J206" s="6" t="s">
        <v>433</v>
      </c>
      <c r="K206" s="2">
        <v>7816</v>
      </c>
      <c r="L206" s="5">
        <v>0</v>
      </c>
      <c r="M206" s="4">
        <v>0.294</v>
      </c>
    </row>
    <row x14ac:dyDescent="0.25" r="207" customHeight="1" ht="18.75">
      <c r="A207" s="6" t="s">
        <v>433</v>
      </c>
      <c r="B207" s="6" t="s">
        <v>204</v>
      </c>
      <c r="C207" s="2">
        <v>4100110612</v>
      </c>
      <c r="D207" s="2">
        <v>9000210163</v>
      </c>
      <c r="E207" s="6" t="s">
        <v>293</v>
      </c>
      <c r="F207" s="4">
        <v>4380</v>
      </c>
      <c r="G207" s="5">
        <v>1480</v>
      </c>
      <c r="H207" s="4">
        <v>2.842</v>
      </c>
      <c r="I207" s="2"/>
      <c r="J207" s="6" t="s">
        <v>433</v>
      </c>
      <c r="K207" s="2">
        <v>2567</v>
      </c>
      <c r="L207" s="5">
        <v>0</v>
      </c>
      <c r="M207" s="4">
        <v>0.058</v>
      </c>
    </row>
    <row x14ac:dyDescent="0.25" r="208" customHeight="1" ht="18.75">
      <c r="A208" s="6" t="s">
        <v>404</v>
      </c>
      <c r="B208" s="6" t="s">
        <v>204</v>
      </c>
      <c r="C208" s="2">
        <v>4100110612</v>
      </c>
      <c r="D208" s="2">
        <v>9000210169</v>
      </c>
      <c r="E208" s="6" t="s">
        <v>361</v>
      </c>
      <c r="F208" s="4">
        <v>16460</v>
      </c>
      <c r="G208" s="5">
        <v>6260</v>
      </c>
      <c r="H208" s="4">
        <v>9.996</v>
      </c>
      <c r="I208" s="2">
        <v>5001106424</v>
      </c>
      <c r="J208" s="6" t="s">
        <v>433</v>
      </c>
      <c r="K208" s="2">
        <v>8121</v>
      </c>
      <c r="L208" s="5">
        <v>0</v>
      </c>
      <c r="M208" s="4">
        <v>0.204</v>
      </c>
    </row>
    <row x14ac:dyDescent="0.25" r="209" customHeight="1" ht="18.75">
      <c r="A209" s="6" t="s">
        <v>433</v>
      </c>
      <c r="B209" s="6" t="s">
        <v>204</v>
      </c>
      <c r="C209" s="2">
        <v>4100110612</v>
      </c>
      <c r="D209" s="2">
        <v>9000210193</v>
      </c>
      <c r="E209" s="6" t="s">
        <v>438</v>
      </c>
      <c r="F209" s="4">
        <v>4540</v>
      </c>
      <c r="G209" s="5">
        <v>1620</v>
      </c>
      <c r="H209" s="4">
        <v>2.862</v>
      </c>
      <c r="I209" s="2">
        <v>5001106430</v>
      </c>
      <c r="J209" s="6" t="s">
        <v>433</v>
      </c>
      <c r="K209" s="2">
        <v>8453</v>
      </c>
      <c r="L209" s="5">
        <v>0</v>
      </c>
      <c r="M209" s="4">
        <v>0.058</v>
      </c>
    </row>
    <row x14ac:dyDescent="0.25" r="210" customHeight="1" ht="18.75">
      <c r="A210" s="6" t="s">
        <v>433</v>
      </c>
      <c r="B210" s="6" t="s">
        <v>204</v>
      </c>
      <c r="C210" s="2">
        <v>4100110612</v>
      </c>
      <c r="D210" s="2">
        <v>9000210198</v>
      </c>
      <c r="E210" s="6" t="s">
        <v>439</v>
      </c>
      <c r="F210" s="4">
        <v>16060</v>
      </c>
      <c r="G210" s="5">
        <v>3320</v>
      </c>
      <c r="H210" s="4">
        <v>12.485</v>
      </c>
      <c r="I210" s="2">
        <v>5001106443</v>
      </c>
      <c r="J210" s="6" t="s">
        <v>433</v>
      </c>
      <c r="K210" s="2">
        <v>2019</v>
      </c>
      <c r="L210" s="5">
        <v>0</v>
      </c>
      <c r="M210" s="4">
        <v>0.255</v>
      </c>
    </row>
    <row x14ac:dyDescent="0.25" r="211" customHeight="1" ht="18.75">
      <c r="A211" s="6" t="s">
        <v>404</v>
      </c>
      <c r="B211" s="6" t="s">
        <v>204</v>
      </c>
      <c r="C211" s="2">
        <v>4100110612</v>
      </c>
      <c r="D211" s="2">
        <v>9000210185</v>
      </c>
      <c r="E211" s="6" t="s">
        <v>127</v>
      </c>
      <c r="F211" s="4">
        <v>15220</v>
      </c>
      <c r="G211" s="5">
        <v>4560</v>
      </c>
      <c r="H211" s="4">
        <v>10.34</v>
      </c>
      <c r="I211" s="2">
        <v>5001106445</v>
      </c>
      <c r="J211" s="6" t="s">
        <v>433</v>
      </c>
      <c r="K211" s="2">
        <v>5523</v>
      </c>
      <c r="L211" s="5">
        <v>0</v>
      </c>
      <c r="M211" s="4">
        <v>0.32</v>
      </c>
    </row>
    <row x14ac:dyDescent="0.25" r="212" customHeight="1" ht="18.75">
      <c r="A212" s="6" t="s">
        <v>172</v>
      </c>
      <c r="B212" s="6" t="s">
        <v>204</v>
      </c>
      <c r="C212" s="2">
        <v>4100110612</v>
      </c>
      <c r="D212" s="2">
        <v>9000210191</v>
      </c>
      <c r="E212" s="6" t="s">
        <v>440</v>
      </c>
      <c r="F212" s="4">
        <v>8840</v>
      </c>
      <c r="G212" s="5">
        <v>3420</v>
      </c>
      <c r="H212" s="4">
        <v>5.312</v>
      </c>
      <c r="I212" s="2">
        <v>5001106446</v>
      </c>
      <c r="J212" s="6" t="s">
        <v>433</v>
      </c>
      <c r="K212" s="2">
        <v>8454</v>
      </c>
      <c r="L212" s="5">
        <v>0</v>
      </c>
      <c r="M212" s="4">
        <v>0.108</v>
      </c>
    </row>
    <row x14ac:dyDescent="0.25" r="213" customHeight="1" ht="18.75">
      <c r="A213" s="6" t="s">
        <v>433</v>
      </c>
      <c r="B213" s="6" t="s">
        <v>204</v>
      </c>
      <c r="C213" s="2">
        <v>4100110612</v>
      </c>
      <c r="D213" s="2">
        <v>9000210187</v>
      </c>
      <c r="E213" s="6" t="s">
        <v>441</v>
      </c>
      <c r="F213" s="4">
        <v>14020</v>
      </c>
      <c r="G213" s="5">
        <v>5460</v>
      </c>
      <c r="H213" s="4">
        <v>8.303</v>
      </c>
      <c r="I213" s="2">
        <v>5001106448</v>
      </c>
      <c r="J213" s="6" t="s">
        <v>433</v>
      </c>
      <c r="K213" s="2">
        <v>9596</v>
      </c>
      <c r="L213" s="5">
        <v>0</v>
      </c>
      <c r="M213" s="4">
        <v>0.257</v>
      </c>
    </row>
    <row x14ac:dyDescent="0.25" r="214" customHeight="1" ht="18.75">
      <c r="A214" s="6" t="s">
        <v>404</v>
      </c>
      <c r="B214" s="6" t="s">
        <v>204</v>
      </c>
      <c r="C214" s="2">
        <v>4100110612</v>
      </c>
      <c r="D214" s="2">
        <v>9000210164</v>
      </c>
      <c r="E214" s="6" t="s">
        <v>442</v>
      </c>
      <c r="F214" s="4">
        <v>37800</v>
      </c>
      <c r="G214" s="5">
        <v>11360</v>
      </c>
      <c r="H214" s="4">
        <v>25.647</v>
      </c>
      <c r="I214" s="2">
        <v>5001106460</v>
      </c>
      <c r="J214" s="6" t="s">
        <v>433</v>
      </c>
      <c r="K214" s="2">
        <v>8452</v>
      </c>
      <c r="L214" s="5">
        <v>0</v>
      </c>
      <c r="M214" s="4">
        <v>0.793</v>
      </c>
    </row>
    <row x14ac:dyDescent="0.25" r="215" customHeight="1" ht="18.75">
      <c r="A215" s="6" t="s">
        <v>433</v>
      </c>
      <c r="B215" s="6" t="s">
        <v>204</v>
      </c>
      <c r="C215" s="2">
        <v>4100110612</v>
      </c>
      <c r="D215" s="2">
        <v>9000210184</v>
      </c>
      <c r="E215" s="6" t="s">
        <v>298</v>
      </c>
      <c r="F215" s="4">
        <v>18300</v>
      </c>
      <c r="G215" s="5">
        <v>4900</v>
      </c>
      <c r="H215" s="4">
        <v>13.266</v>
      </c>
      <c r="I215" s="2">
        <v>5001106461</v>
      </c>
      <c r="J215" s="6" t="s">
        <v>433</v>
      </c>
      <c r="K215" s="2">
        <v>5216</v>
      </c>
      <c r="L215" s="5">
        <v>0</v>
      </c>
      <c r="M215" s="4">
        <v>0.134</v>
      </c>
    </row>
    <row x14ac:dyDescent="0.25" r="216" customHeight="1" ht="18.75">
      <c r="A216" s="6" t="s">
        <v>404</v>
      </c>
      <c r="B216" s="6" t="s">
        <v>204</v>
      </c>
      <c r="C216" s="2">
        <v>4100110612</v>
      </c>
      <c r="D216" s="2">
        <v>9000210197</v>
      </c>
      <c r="E216" s="6" t="s">
        <v>443</v>
      </c>
      <c r="F216" s="4">
        <v>16820</v>
      </c>
      <c r="G216" s="5">
        <v>6700</v>
      </c>
      <c r="H216" s="4">
        <v>10.019</v>
      </c>
      <c r="I216" s="2">
        <v>5001106468</v>
      </c>
      <c r="J216" s="6" t="s">
        <v>433</v>
      </c>
      <c r="K216" s="2">
        <v>10287</v>
      </c>
      <c r="L216" s="5">
        <v>0</v>
      </c>
      <c r="M216" s="4">
        <v>0.101</v>
      </c>
    </row>
    <row x14ac:dyDescent="0.25" r="217" customHeight="1" ht="18.75">
      <c r="A217" s="6" t="s">
        <v>404</v>
      </c>
      <c r="B217" s="6" t="s">
        <v>204</v>
      </c>
      <c r="C217" s="2">
        <v>4100110612</v>
      </c>
      <c r="D217" s="2">
        <v>9000210202</v>
      </c>
      <c r="E217" s="6" t="s">
        <v>444</v>
      </c>
      <c r="F217" s="4">
        <v>11820</v>
      </c>
      <c r="G217" s="5">
        <v>3740</v>
      </c>
      <c r="H217" s="4">
        <v>7.838</v>
      </c>
      <c r="I217" s="2">
        <v>5001106484</v>
      </c>
      <c r="J217" s="6" t="s">
        <v>433</v>
      </c>
      <c r="K217" s="2">
        <v>102886</v>
      </c>
      <c r="L217" s="5">
        <v>0</v>
      </c>
      <c r="M217" s="4">
        <v>0.242</v>
      </c>
    </row>
    <row x14ac:dyDescent="0.25" r="218" customHeight="1" ht="18.75">
      <c r="A218" s="6" t="s">
        <v>433</v>
      </c>
      <c r="B218" s="6" t="s">
        <v>204</v>
      </c>
      <c r="C218" s="2">
        <v>4100108421</v>
      </c>
      <c r="D218" s="3" t="s">
        <v>445</v>
      </c>
      <c r="E218" s="6" t="s">
        <v>446</v>
      </c>
      <c r="F218" s="4">
        <v>18650</v>
      </c>
      <c r="G218" s="5">
        <v>6090</v>
      </c>
      <c r="H218" s="4">
        <v>12.309</v>
      </c>
      <c r="I218" s="2">
        <v>5001106487</v>
      </c>
      <c r="J218" s="6" t="s">
        <v>433</v>
      </c>
      <c r="K218" s="2">
        <v>7747</v>
      </c>
      <c r="L218" s="5">
        <v>0</v>
      </c>
      <c r="M218" s="4">
        <v>0.251</v>
      </c>
    </row>
    <row x14ac:dyDescent="0.25" r="219" customHeight="1" ht="18.75">
      <c r="A219" s="6" t="s">
        <v>433</v>
      </c>
      <c r="B219" s="6" t="s">
        <v>204</v>
      </c>
      <c r="C219" s="2">
        <v>4100108421</v>
      </c>
      <c r="D219" s="3" t="s">
        <v>447</v>
      </c>
      <c r="E219" s="6" t="s">
        <v>448</v>
      </c>
      <c r="F219" s="4">
        <v>17140</v>
      </c>
      <c r="G219" s="5">
        <v>6680</v>
      </c>
      <c r="H219" s="4">
        <v>10.199</v>
      </c>
      <c r="I219" s="2">
        <v>5001106488</v>
      </c>
      <c r="J219" s="6" t="s">
        <v>433</v>
      </c>
      <c r="K219" s="2">
        <v>7748</v>
      </c>
      <c r="L219" s="5">
        <v>0</v>
      </c>
      <c r="M219" s="4">
        <v>0.262</v>
      </c>
    </row>
    <row x14ac:dyDescent="0.25" r="220" customHeight="1" ht="18.75">
      <c r="A220" s="6" t="s">
        <v>382</v>
      </c>
      <c r="B220" s="6" t="s">
        <v>204</v>
      </c>
      <c r="C220" s="2">
        <v>4100110612</v>
      </c>
      <c r="D220" s="2">
        <v>9000210190</v>
      </c>
      <c r="E220" s="6" t="s">
        <v>185</v>
      </c>
      <c r="F220" s="4">
        <v>39040</v>
      </c>
      <c r="G220" s="5">
        <v>11480</v>
      </c>
      <c r="H220" s="4">
        <v>27.284</v>
      </c>
      <c r="I220" s="2">
        <v>5001106558</v>
      </c>
      <c r="J220" s="6" t="s">
        <v>433</v>
      </c>
      <c r="K220" s="2">
        <v>10284</v>
      </c>
      <c r="L220" s="5">
        <v>0</v>
      </c>
      <c r="M220" s="4">
        <v>0.276</v>
      </c>
    </row>
    <row x14ac:dyDescent="0.25" r="221" customHeight="1" ht="18.75">
      <c r="A221" s="6" t="s">
        <v>433</v>
      </c>
      <c r="B221" s="6" t="s">
        <v>204</v>
      </c>
      <c r="C221" s="2">
        <v>4100110612</v>
      </c>
      <c r="D221" s="2">
        <v>9000210210</v>
      </c>
      <c r="E221" s="6" t="s">
        <v>449</v>
      </c>
      <c r="F221" s="4">
        <v>12640</v>
      </c>
      <c r="G221" s="5">
        <v>4320</v>
      </c>
      <c r="H221" s="4">
        <v>8.154</v>
      </c>
      <c r="I221" s="2">
        <v>5001106571</v>
      </c>
      <c r="J221" s="6" t="s">
        <v>433</v>
      </c>
      <c r="K221" s="2">
        <v>2546</v>
      </c>
      <c r="L221" s="5">
        <v>0</v>
      </c>
      <c r="M221" s="4">
        <v>0.166</v>
      </c>
    </row>
    <row x14ac:dyDescent="0.25" r="222" customHeight="1" ht="18.75">
      <c r="A222" s="6" t="s">
        <v>433</v>
      </c>
      <c r="B222" s="6" t="s">
        <v>204</v>
      </c>
      <c r="C222" s="2">
        <v>4100110612</v>
      </c>
      <c r="D222" s="2">
        <v>9000210206</v>
      </c>
      <c r="E222" s="6" t="s">
        <v>450</v>
      </c>
      <c r="F222" s="4">
        <v>14280</v>
      </c>
      <c r="G222" s="5">
        <v>5940</v>
      </c>
      <c r="H222" s="4">
        <v>8.173</v>
      </c>
      <c r="I222" s="2">
        <v>5001106572</v>
      </c>
      <c r="J222" s="6" t="s">
        <v>433</v>
      </c>
      <c r="K222" s="2">
        <v>2383</v>
      </c>
      <c r="L222" s="5">
        <v>0</v>
      </c>
      <c r="M222" s="4">
        <v>0.167</v>
      </c>
    </row>
    <row x14ac:dyDescent="0.25" r="223" customHeight="1" ht="18.75">
      <c r="A223" s="6" t="s">
        <v>404</v>
      </c>
      <c r="B223" s="6" t="s">
        <v>204</v>
      </c>
      <c r="C223" s="2">
        <v>4100108421</v>
      </c>
      <c r="D223" s="3" t="s">
        <v>451</v>
      </c>
      <c r="E223" s="6" t="s">
        <v>253</v>
      </c>
      <c r="F223" s="4">
        <v>16610</v>
      </c>
      <c r="G223" s="5">
        <v>5040</v>
      </c>
      <c r="H223" s="4">
        <v>11.454</v>
      </c>
      <c r="I223" s="2">
        <v>5001106633</v>
      </c>
      <c r="J223" s="6" t="s">
        <v>433</v>
      </c>
      <c r="K223" s="2">
        <v>7861</v>
      </c>
      <c r="L223" s="5">
        <v>0</v>
      </c>
      <c r="M223" s="4">
        <v>0.116</v>
      </c>
    </row>
    <row x14ac:dyDescent="0.25" r="224" customHeight="1" ht="18.75">
      <c r="A224" s="6" t="s">
        <v>452</v>
      </c>
      <c r="B224" s="6" t="s">
        <v>204</v>
      </c>
      <c r="C224" s="2">
        <v>4100108421</v>
      </c>
      <c r="D224" s="3" t="s">
        <v>453</v>
      </c>
      <c r="E224" s="6" t="s">
        <v>218</v>
      </c>
      <c r="F224" s="4">
        <v>14330</v>
      </c>
      <c r="G224" s="5">
        <v>3800</v>
      </c>
      <c r="H224" s="4">
        <v>10.425</v>
      </c>
      <c r="I224" s="2">
        <v>5001106597</v>
      </c>
      <c r="J224" s="6" t="s">
        <v>452</v>
      </c>
      <c r="K224" s="2">
        <v>7506</v>
      </c>
      <c r="L224" s="5">
        <v>0</v>
      </c>
      <c r="M224" s="4">
        <v>0.105</v>
      </c>
    </row>
    <row x14ac:dyDescent="0.25" r="225" customHeight="1" ht="18.75">
      <c r="A225" s="6" t="s">
        <v>452</v>
      </c>
      <c r="B225" s="6" t="s">
        <v>204</v>
      </c>
      <c r="C225" s="2">
        <v>4100108421</v>
      </c>
      <c r="D225" s="3" t="s">
        <v>454</v>
      </c>
      <c r="E225" s="6" t="s">
        <v>455</v>
      </c>
      <c r="F225" s="4">
        <v>14330</v>
      </c>
      <c r="G225" s="5">
        <v>6250</v>
      </c>
      <c r="H225" s="4">
        <v>7.918</v>
      </c>
      <c r="I225" s="2">
        <v>5001106603</v>
      </c>
      <c r="J225" s="6" t="s">
        <v>452</v>
      </c>
      <c r="K225" s="2">
        <v>7540</v>
      </c>
      <c r="L225" s="5">
        <v>0</v>
      </c>
      <c r="M225" s="4">
        <v>0.162</v>
      </c>
    </row>
    <row x14ac:dyDescent="0.25" r="226" customHeight="1" ht="18.75">
      <c r="A226" s="6" t="s">
        <v>433</v>
      </c>
      <c r="B226" s="6" t="s">
        <v>204</v>
      </c>
      <c r="C226" s="2">
        <v>4100108421</v>
      </c>
      <c r="D226" s="3" t="s">
        <v>456</v>
      </c>
      <c r="E226" s="6" t="s">
        <v>457</v>
      </c>
      <c r="F226" s="4">
        <v>13420</v>
      </c>
      <c r="G226" s="5">
        <v>3790</v>
      </c>
      <c r="H226" s="4">
        <v>9.341</v>
      </c>
      <c r="I226" s="2">
        <v>5001106605</v>
      </c>
      <c r="J226" s="6" t="s">
        <v>452</v>
      </c>
      <c r="K226" s="2">
        <v>10296</v>
      </c>
      <c r="L226" s="5">
        <v>0</v>
      </c>
      <c r="M226" s="4">
        <v>0.289</v>
      </c>
    </row>
    <row x14ac:dyDescent="0.25" r="227" customHeight="1" ht="18.75">
      <c r="A227" s="6" t="s">
        <v>433</v>
      </c>
      <c r="B227" s="6" t="s">
        <v>204</v>
      </c>
      <c r="C227" s="2">
        <v>4100108421</v>
      </c>
      <c r="D227" s="3" t="s">
        <v>458</v>
      </c>
      <c r="E227" s="6" t="s">
        <v>374</v>
      </c>
      <c r="F227" s="4">
        <v>15900</v>
      </c>
      <c r="G227" s="5">
        <v>4060</v>
      </c>
      <c r="H227" s="4">
        <v>11.603</v>
      </c>
      <c r="I227" s="2">
        <v>5001106607</v>
      </c>
      <c r="J227" s="6" t="s">
        <v>452</v>
      </c>
      <c r="K227" s="2">
        <v>7964</v>
      </c>
      <c r="L227" s="5">
        <v>0</v>
      </c>
      <c r="M227" s="4">
        <v>0.237</v>
      </c>
    </row>
    <row x14ac:dyDescent="0.25" r="228" customHeight="1" ht="18.75">
      <c r="A228" s="6"/>
      <c r="B228" s="6" t="s">
        <v>204</v>
      </c>
      <c r="C228" s="2">
        <v>4100108421</v>
      </c>
      <c r="D228" s="3" t="s">
        <v>459</v>
      </c>
      <c r="E228" s="6" t="s">
        <v>460</v>
      </c>
      <c r="F228" s="4">
        <v>32460</v>
      </c>
      <c r="G228" s="5">
        <v>9260</v>
      </c>
      <c r="H228" s="4">
        <v>22.736</v>
      </c>
      <c r="I228" s="2">
        <v>5001106637</v>
      </c>
      <c r="J228" s="6" t="s">
        <v>452</v>
      </c>
      <c r="K228" s="4">
        <v>223.25</v>
      </c>
      <c r="L228" s="5">
        <v>0</v>
      </c>
      <c r="M228" s="4">
        <v>0.464</v>
      </c>
    </row>
    <row x14ac:dyDescent="0.25" r="229" customHeight="1" ht="18.75">
      <c r="A229" s="6" t="s">
        <v>433</v>
      </c>
      <c r="B229" s="6" t="s">
        <v>204</v>
      </c>
      <c r="C229" s="2">
        <v>4100110612</v>
      </c>
      <c r="D229" s="2">
        <v>9000210211</v>
      </c>
      <c r="E229" s="6" t="s">
        <v>461</v>
      </c>
      <c r="F229" s="4">
        <v>15960</v>
      </c>
      <c r="G229" s="5">
        <v>4140</v>
      </c>
      <c r="H229" s="4">
        <v>11.584</v>
      </c>
      <c r="I229" s="2">
        <v>5001106638</v>
      </c>
      <c r="J229" s="6" t="s">
        <v>433</v>
      </c>
      <c r="K229" s="2">
        <v>8803</v>
      </c>
      <c r="L229" s="5">
        <v>0</v>
      </c>
      <c r="M229" s="4">
        <v>0.236</v>
      </c>
    </row>
    <row x14ac:dyDescent="0.25" r="230" customHeight="1" ht="18.75">
      <c r="A230" s="6" t="s">
        <v>433</v>
      </c>
      <c r="B230" s="6" t="s">
        <v>204</v>
      </c>
      <c r="C230" s="2">
        <v>4100110612</v>
      </c>
      <c r="D230" s="2">
        <v>9000210223</v>
      </c>
      <c r="E230" s="6" t="s">
        <v>462</v>
      </c>
      <c r="F230" s="4">
        <v>4760</v>
      </c>
      <c r="G230" s="5">
        <v>1880</v>
      </c>
      <c r="H230" s="4">
        <v>2.822</v>
      </c>
      <c r="I230" s="2">
        <v>5001106642</v>
      </c>
      <c r="J230" s="6" t="s">
        <v>433</v>
      </c>
      <c r="K230" s="2">
        <v>8455</v>
      </c>
      <c r="L230" s="5">
        <v>0</v>
      </c>
      <c r="M230" s="4">
        <v>0.058</v>
      </c>
    </row>
    <row x14ac:dyDescent="0.25" r="231" customHeight="1" ht="18.75">
      <c r="A231" s="6" t="s">
        <v>433</v>
      </c>
      <c r="B231" s="6" t="s">
        <v>204</v>
      </c>
      <c r="C231" s="2">
        <v>4100108421</v>
      </c>
      <c r="D231" s="3" t="s">
        <v>463</v>
      </c>
      <c r="E231" s="6" t="s">
        <v>464</v>
      </c>
      <c r="F231" s="4">
        <v>15700</v>
      </c>
      <c r="G231" s="5">
        <v>4370</v>
      </c>
      <c r="H231" s="4">
        <v>11.103</v>
      </c>
      <c r="I231" s="2">
        <v>5001106651</v>
      </c>
      <c r="J231" s="6" t="s">
        <v>452</v>
      </c>
      <c r="K231" s="2">
        <v>7749</v>
      </c>
      <c r="L231" s="5">
        <v>0</v>
      </c>
      <c r="M231" s="4">
        <v>0.227</v>
      </c>
    </row>
    <row x14ac:dyDescent="0.25" r="232" customHeight="1" ht="18.75">
      <c r="A232" s="6" t="s">
        <v>433</v>
      </c>
      <c r="B232" s="6" t="s">
        <v>204</v>
      </c>
      <c r="C232" s="2">
        <v>4100110612</v>
      </c>
      <c r="D232" s="2">
        <v>9000210222</v>
      </c>
      <c r="E232" s="6" t="s">
        <v>422</v>
      </c>
      <c r="F232" s="4">
        <v>15820</v>
      </c>
      <c r="G232" s="5">
        <v>5060</v>
      </c>
      <c r="H232" s="4">
        <v>10.545</v>
      </c>
      <c r="I232" s="2">
        <v>5001106665</v>
      </c>
      <c r="J232" s="6" t="s">
        <v>433</v>
      </c>
      <c r="K232" s="2">
        <v>3401</v>
      </c>
      <c r="L232" s="5">
        <v>0</v>
      </c>
      <c r="M232" s="4">
        <v>0.215</v>
      </c>
    </row>
    <row x14ac:dyDescent="0.25" r="233" customHeight="1" ht="18.75">
      <c r="A233" s="6" t="s">
        <v>452</v>
      </c>
      <c r="B233" s="6" t="s">
        <v>204</v>
      </c>
      <c r="C233" s="2">
        <v>4100110612</v>
      </c>
      <c r="D233" s="2">
        <v>9000210236</v>
      </c>
      <c r="E233" s="6" t="s">
        <v>465</v>
      </c>
      <c r="F233" s="4">
        <v>13380</v>
      </c>
      <c r="G233" s="5">
        <v>4600</v>
      </c>
      <c r="H233" s="4">
        <v>8.604</v>
      </c>
      <c r="I233" s="2">
        <v>5001106685</v>
      </c>
      <c r="J233" s="6" t="s">
        <v>452</v>
      </c>
      <c r="K233" s="2">
        <v>8456</v>
      </c>
      <c r="L233" s="5">
        <v>0</v>
      </c>
      <c r="M233" s="4">
        <v>0.176</v>
      </c>
    </row>
    <row x14ac:dyDescent="0.25" r="234" customHeight="1" ht="18.75">
      <c r="A234" s="6" t="s">
        <v>433</v>
      </c>
      <c r="B234" s="6" t="s">
        <v>204</v>
      </c>
      <c r="C234" s="2">
        <v>4100110612</v>
      </c>
      <c r="D234" s="2">
        <v>9000210234</v>
      </c>
      <c r="E234" s="6" t="s">
        <v>466</v>
      </c>
      <c r="F234" s="4">
        <v>10420</v>
      </c>
      <c r="G234" s="5">
        <v>3920</v>
      </c>
      <c r="H234" s="4">
        <v>6.435</v>
      </c>
      <c r="I234" s="2">
        <v>5001106686</v>
      </c>
      <c r="J234" s="6" t="s">
        <v>452</v>
      </c>
      <c r="K234" s="2">
        <v>5901</v>
      </c>
      <c r="L234" s="5">
        <v>0</v>
      </c>
      <c r="M234" s="4">
        <v>0.065</v>
      </c>
    </row>
    <row x14ac:dyDescent="0.25" r="235" customHeight="1" ht="18.75">
      <c r="A235" s="6" t="s">
        <v>404</v>
      </c>
      <c r="B235" s="6" t="s">
        <v>204</v>
      </c>
      <c r="C235" s="2">
        <v>4100110612</v>
      </c>
      <c r="D235" s="2">
        <v>9000210216</v>
      </c>
      <c r="E235" s="6" t="s">
        <v>255</v>
      </c>
      <c r="F235" s="4">
        <v>46520</v>
      </c>
      <c r="G235" s="5">
        <v>12920</v>
      </c>
      <c r="H235" s="4">
        <v>32.928</v>
      </c>
      <c r="I235" s="2">
        <v>5001106688</v>
      </c>
      <c r="J235" s="6" t="s">
        <v>433</v>
      </c>
      <c r="K235" s="2">
        <v>8353</v>
      </c>
      <c r="L235" s="5">
        <v>0</v>
      </c>
      <c r="M235" s="4">
        <v>0.672</v>
      </c>
    </row>
    <row x14ac:dyDescent="0.25" r="236" customHeight="1" ht="18.75">
      <c r="A236" s="6" t="s">
        <v>433</v>
      </c>
      <c r="B236" s="6" t="s">
        <v>204</v>
      </c>
      <c r="C236" s="2">
        <v>4100110612</v>
      </c>
      <c r="D236" s="2">
        <v>9000210237</v>
      </c>
      <c r="E236" s="6" t="s">
        <v>222</v>
      </c>
      <c r="F236" s="4">
        <v>12920</v>
      </c>
      <c r="G236" s="5">
        <v>4500</v>
      </c>
      <c r="H236" s="4">
        <v>8.252</v>
      </c>
      <c r="I236" s="2">
        <v>5001106695</v>
      </c>
      <c r="J236" s="6" t="s">
        <v>452</v>
      </c>
      <c r="K236" s="2">
        <v>8162</v>
      </c>
      <c r="L236" s="5">
        <v>0</v>
      </c>
      <c r="M236" s="4">
        <v>0.168</v>
      </c>
    </row>
    <row x14ac:dyDescent="0.25" r="237" customHeight="1" ht="18.75">
      <c r="A237" s="6" t="s">
        <v>433</v>
      </c>
      <c r="B237" s="6" t="s">
        <v>204</v>
      </c>
      <c r="C237" s="2">
        <v>4100110612</v>
      </c>
      <c r="D237" s="2">
        <v>9000210240</v>
      </c>
      <c r="E237" s="6" t="s">
        <v>228</v>
      </c>
      <c r="F237" s="4">
        <v>16300</v>
      </c>
      <c r="G237" s="5">
        <v>5620</v>
      </c>
      <c r="H237" s="4">
        <v>10.573</v>
      </c>
      <c r="I237" s="2">
        <v>5001106709</v>
      </c>
      <c r="J237" s="6" t="s">
        <v>452</v>
      </c>
      <c r="K237" s="2">
        <v>8122</v>
      </c>
      <c r="L237" s="5">
        <v>0</v>
      </c>
      <c r="M237" s="4">
        <v>0.107</v>
      </c>
    </row>
    <row x14ac:dyDescent="0.25" r="238" customHeight="1" ht="18.75">
      <c r="A238" s="6" t="s">
        <v>452</v>
      </c>
      <c r="B238" s="6" t="s">
        <v>204</v>
      </c>
      <c r="C238" s="2">
        <v>4100110612</v>
      </c>
      <c r="D238" s="2">
        <v>9000210238</v>
      </c>
      <c r="E238" s="6" t="s">
        <v>467</v>
      </c>
      <c r="F238" s="4">
        <v>15240</v>
      </c>
      <c r="G238" s="5">
        <v>4460</v>
      </c>
      <c r="H238" s="4">
        <v>10.564</v>
      </c>
      <c r="I238" s="2">
        <v>5001106715</v>
      </c>
      <c r="J238" s="6" t="s">
        <v>452</v>
      </c>
      <c r="K238" s="2">
        <v>8459</v>
      </c>
      <c r="L238" s="5">
        <v>0</v>
      </c>
      <c r="M238" s="4">
        <v>0.216</v>
      </c>
    </row>
    <row x14ac:dyDescent="0.25" r="239" customHeight="1" ht="18.75">
      <c r="A239" s="6" t="s">
        <v>452</v>
      </c>
      <c r="B239" s="6" t="s">
        <v>204</v>
      </c>
      <c r="C239" s="2">
        <v>4100108421</v>
      </c>
      <c r="D239" s="3" t="s">
        <v>468</v>
      </c>
      <c r="E239" s="6" t="s">
        <v>140</v>
      </c>
      <c r="F239" s="4">
        <v>13380</v>
      </c>
      <c r="G239" s="5">
        <v>4600</v>
      </c>
      <c r="H239" s="4">
        <v>8.517</v>
      </c>
      <c r="I239" s="2">
        <v>5001106723</v>
      </c>
      <c r="J239" s="6" t="s">
        <v>452</v>
      </c>
      <c r="K239" s="2">
        <v>7405</v>
      </c>
      <c r="L239" s="5">
        <v>0</v>
      </c>
      <c r="M239" s="4">
        <v>0.263</v>
      </c>
    </row>
    <row x14ac:dyDescent="0.25" r="240" customHeight="1" ht="18.75">
      <c r="A240" s="6" t="s">
        <v>433</v>
      </c>
      <c r="B240" s="6" t="s">
        <v>204</v>
      </c>
      <c r="C240" s="2">
        <v>4100110612</v>
      </c>
      <c r="D240" s="2">
        <v>9000210244</v>
      </c>
      <c r="E240" s="6" t="s">
        <v>285</v>
      </c>
      <c r="F240" s="4">
        <v>15560</v>
      </c>
      <c r="G240" s="5">
        <v>5800</v>
      </c>
      <c r="H240" s="4">
        <v>9.565</v>
      </c>
      <c r="I240" s="2">
        <v>5001106729</v>
      </c>
      <c r="J240" s="6" t="s">
        <v>452</v>
      </c>
      <c r="K240" s="2">
        <v>9569</v>
      </c>
      <c r="L240" s="5">
        <v>0</v>
      </c>
      <c r="M240" s="4">
        <v>0.195</v>
      </c>
    </row>
    <row x14ac:dyDescent="0.25" r="241" customHeight="1" ht="18.75">
      <c r="A241" s="6" t="s">
        <v>452</v>
      </c>
      <c r="B241" s="6" t="s">
        <v>204</v>
      </c>
      <c r="C241" s="2">
        <v>4100108421</v>
      </c>
      <c r="D241" s="3" t="s">
        <v>469</v>
      </c>
      <c r="E241" s="6" t="s">
        <v>350</v>
      </c>
      <c r="F241" s="4">
        <v>15580</v>
      </c>
      <c r="G241" s="5">
        <v>4580</v>
      </c>
      <c r="H241" s="4">
        <v>10.89</v>
      </c>
      <c r="I241" s="2">
        <v>5001106734</v>
      </c>
      <c r="J241" s="6" t="s">
        <v>452</v>
      </c>
      <c r="K241" s="2">
        <v>7259</v>
      </c>
      <c r="L241" s="5">
        <v>0</v>
      </c>
      <c r="M241" s="4">
        <v>0.11</v>
      </c>
    </row>
    <row x14ac:dyDescent="0.25" r="242" customHeight="1" ht="18.75">
      <c r="A242" s="6" t="s">
        <v>433</v>
      </c>
      <c r="B242" s="6" t="s">
        <v>204</v>
      </c>
      <c r="C242" s="2">
        <v>4100108421</v>
      </c>
      <c r="D242" s="3" t="s">
        <v>470</v>
      </c>
      <c r="E242" s="6" t="s">
        <v>471</v>
      </c>
      <c r="F242" s="4">
        <v>15270</v>
      </c>
      <c r="G242" s="5">
        <v>5010</v>
      </c>
      <c r="H242" s="4">
        <v>10.157</v>
      </c>
      <c r="I242" s="2">
        <v>5001106736</v>
      </c>
      <c r="J242" s="6" t="s">
        <v>452</v>
      </c>
      <c r="K242" s="2">
        <v>10293</v>
      </c>
      <c r="L242" s="5">
        <v>0</v>
      </c>
      <c r="M242" s="4">
        <v>0.103</v>
      </c>
    </row>
    <row x14ac:dyDescent="0.25" r="243" customHeight="1" ht="18.75">
      <c r="A243" s="6" t="s">
        <v>433</v>
      </c>
      <c r="B243" s="6" t="s">
        <v>204</v>
      </c>
      <c r="C243" s="2">
        <v>4100110612</v>
      </c>
      <c r="D243" s="2">
        <v>9000210269</v>
      </c>
      <c r="E243" s="6" t="s">
        <v>472</v>
      </c>
      <c r="F243" s="4">
        <v>38820</v>
      </c>
      <c r="G243" s="5">
        <v>11240</v>
      </c>
      <c r="H243" s="4">
        <v>27.58</v>
      </c>
      <c r="I243" s="2">
        <v>5001106750</v>
      </c>
      <c r="J243" s="6" t="s">
        <v>452</v>
      </c>
      <c r="K243" s="2">
        <v>2895</v>
      </c>
      <c r="L243" s="5">
        <v>0</v>
      </c>
      <c r="M243" s="5">
        <v>0</v>
      </c>
    </row>
    <row x14ac:dyDescent="0.25" r="244" customHeight="1" ht="18.75">
      <c r="A244" s="6" t="s">
        <v>452</v>
      </c>
      <c r="B244" s="6" t="s">
        <v>204</v>
      </c>
      <c r="C244" s="2">
        <v>4100110612</v>
      </c>
      <c r="D244" s="2">
        <v>9000210270</v>
      </c>
      <c r="E244" s="6" t="s">
        <v>117</v>
      </c>
      <c r="F244" s="4">
        <v>19060</v>
      </c>
      <c r="G244" s="5">
        <v>5080</v>
      </c>
      <c r="H244" s="4">
        <v>13.84</v>
      </c>
      <c r="I244" s="2">
        <v>5001106751</v>
      </c>
      <c r="J244" s="6" t="s">
        <v>452</v>
      </c>
      <c r="K244" s="2">
        <v>5141</v>
      </c>
      <c r="L244" s="5">
        <v>0</v>
      </c>
      <c r="M244" s="4">
        <v>0.14</v>
      </c>
    </row>
    <row x14ac:dyDescent="0.25" r="245" customHeight="1" ht="18.75">
      <c r="A245" s="6" t="s">
        <v>433</v>
      </c>
      <c r="B245" s="6" t="s">
        <v>204</v>
      </c>
      <c r="C245" s="2">
        <v>4100108421</v>
      </c>
      <c r="D245" s="3" t="s">
        <v>473</v>
      </c>
      <c r="E245" s="6" t="s">
        <v>474</v>
      </c>
      <c r="F245" s="4">
        <v>14860</v>
      </c>
      <c r="G245" s="5">
        <v>4600</v>
      </c>
      <c r="H245" s="4">
        <v>10.004</v>
      </c>
      <c r="I245" s="2">
        <v>5001106752</v>
      </c>
      <c r="J245" s="6" t="s">
        <v>452</v>
      </c>
      <c r="K245" s="2">
        <v>7750</v>
      </c>
      <c r="L245" s="5">
        <v>0</v>
      </c>
      <c r="M245" s="4">
        <v>0.257</v>
      </c>
    </row>
    <row x14ac:dyDescent="0.25" r="246" customHeight="1" ht="18.75">
      <c r="A246" s="6" t="s">
        <v>452</v>
      </c>
      <c r="B246" s="6" t="s">
        <v>204</v>
      </c>
      <c r="C246" s="2">
        <v>4100108421</v>
      </c>
      <c r="D246" s="3" t="s">
        <v>475</v>
      </c>
      <c r="E246" s="6" t="s">
        <v>476</v>
      </c>
      <c r="F246" s="4">
        <v>14300</v>
      </c>
      <c r="G246" s="5">
        <v>4310</v>
      </c>
      <c r="H246" s="4">
        <v>9.94</v>
      </c>
      <c r="I246" s="2">
        <v>5001106757</v>
      </c>
      <c r="J246" s="6" t="s">
        <v>452</v>
      </c>
      <c r="K246" s="2">
        <v>9107</v>
      </c>
      <c r="L246" s="5">
        <v>0</v>
      </c>
      <c r="M246" s="4">
        <v>0.05</v>
      </c>
    </row>
    <row x14ac:dyDescent="0.25" r="247" customHeight="1" ht="18.75">
      <c r="A247" s="6" t="s">
        <v>452</v>
      </c>
      <c r="B247" s="6" t="s">
        <v>204</v>
      </c>
      <c r="C247" s="2">
        <v>4100108421</v>
      </c>
      <c r="D247" s="3" t="s">
        <v>477</v>
      </c>
      <c r="E247" s="6" t="s">
        <v>171</v>
      </c>
      <c r="F247" s="4">
        <v>15070</v>
      </c>
      <c r="G247" s="5">
        <v>4710</v>
      </c>
      <c r="H247" s="4">
        <v>10.256</v>
      </c>
      <c r="I247" s="2">
        <v>5001106759</v>
      </c>
      <c r="J247" s="6" t="s">
        <v>452</v>
      </c>
      <c r="K247" s="2">
        <v>7623</v>
      </c>
      <c r="L247" s="5">
        <v>0</v>
      </c>
      <c r="M247" s="4">
        <v>0.104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36"/>
  <sheetViews>
    <sheetView workbookViewId="0"/>
  </sheetViews>
  <sheetFormatPr defaultRowHeight="15" x14ac:dyDescent="0.25"/>
  <cols>
    <col min="1" max="1" style="12" width="11.719285714285713" customWidth="1" bestFit="1"/>
    <col min="2" max="2" style="12" width="38.57642857142857" customWidth="1" bestFit="1"/>
    <col min="3" max="3" style="13" width="14.147857142857141" customWidth="1" bestFit="1"/>
    <col min="4" max="4" style="14" width="12.862142857142858" customWidth="1" bestFit="1"/>
    <col min="5" max="5" style="12" width="10.147857142857141" customWidth="1" bestFit="1"/>
    <col min="6" max="6" style="12" width="12.147857142857141" customWidth="1" bestFit="1"/>
    <col min="7" max="7" style="15" width="12.719285714285713" customWidth="1" bestFit="1"/>
    <col min="8" max="8" style="16" width="11.576428571428572" customWidth="1" bestFit="1"/>
    <col min="9" max="9" style="15" width="8.862142857142858" customWidth="1" bestFit="1"/>
    <col min="10" max="10" style="13" width="11.576428571428572" customWidth="1" bestFit="1"/>
    <col min="11" max="11" style="12" width="10.147857142857141" customWidth="1" bestFit="1"/>
    <col min="12" max="12" style="14" width="11.005" customWidth="1" bestFit="1"/>
    <col min="13" max="13" style="12" width="8.862142857142858" customWidth="1" bestFit="1"/>
    <col min="14" max="14" style="16" width="10.719285714285713" customWidth="1" bestFit="1"/>
    <col min="15" max="15" style="15" width="9.576428571428572" customWidth="1" bestFit="1"/>
    <col min="16" max="16" style="17" width="8.862142857142858" customWidth="1" bestFit="1"/>
    <col min="17" max="17" style="17" width="13.719285714285713" customWidth="1" bestFit="1"/>
    <col min="18" max="18" style="17" width="13.576428571428572" customWidth="1" bestFit="1"/>
    <col min="19" max="19" style="17" width="13.576428571428572" customWidth="1" bestFit="1"/>
    <col min="20" max="20" style="17" width="13.576428571428572" customWidth="1" bestFit="1"/>
    <col min="21" max="21" style="17" width="13.576428571428572" customWidth="1" bestFit="1"/>
    <col min="22" max="22" style="17" width="13.576428571428572" customWidth="1" bestFit="1"/>
    <col min="23" max="23" style="17" width="13.576428571428572" customWidth="1" bestFit="1"/>
    <col min="24" max="24" style="17" width="13.576428571428572" customWidth="1" bestFit="1"/>
    <col min="25" max="25" style="17" width="13.576428571428572" customWidth="1" bestFit="1"/>
    <col min="26" max="26" style="17" width="13.576428571428572" customWidth="1" bestFit="1"/>
  </cols>
  <sheetData>
    <row x14ac:dyDescent="0.25" r="1" customHeight="1" ht="18.75">
      <c r="A1" s="1"/>
      <c r="B1" s="1"/>
      <c r="C1" s="2"/>
      <c r="D1" s="3"/>
      <c r="E1" s="1"/>
      <c r="F1" s="1"/>
      <c r="G1" s="4"/>
      <c r="H1" s="5"/>
      <c r="I1" s="4"/>
      <c r="J1" s="2"/>
      <c r="K1" s="1"/>
      <c r="L1" s="3"/>
      <c r="M1" s="1"/>
      <c r="N1" s="5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x14ac:dyDescent="0.25" r="2" customHeight="1" ht="19.5">
      <c r="A2" s="7" t="s">
        <v>0</v>
      </c>
      <c r="B2" s="7" t="s">
        <v>1</v>
      </c>
      <c r="C2" s="8" t="s">
        <v>2</v>
      </c>
      <c r="D2" s="8" t="s">
        <v>3</v>
      </c>
      <c r="E2" s="7" t="s">
        <v>4</v>
      </c>
      <c r="F2" s="7" t="s">
        <v>5</v>
      </c>
      <c r="G2" s="9" t="s">
        <v>6</v>
      </c>
      <c r="H2" s="10" t="s">
        <v>7</v>
      </c>
      <c r="I2" s="9" t="s">
        <v>8</v>
      </c>
      <c r="J2" s="8" t="s">
        <v>9</v>
      </c>
      <c r="K2" s="7" t="s">
        <v>10</v>
      </c>
      <c r="L2" s="8" t="s">
        <v>11</v>
      </c>
      <c r="M2" s="7" t="s">
        <v>12</v>
      </c>
      <c r="N2" s="10" t="s">
        <v>13</v>
      </c>
      <c r="O2" s="9" t="s">
        <v>14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x14ac:dyDescent="0.25" r="3" customHeight="1" ht="19.5">
      <c r="A3" s="11" t="s">
        <v>15</v>
      </c>
      <c r="B3" s="11" t="s">
        <v>16</v>
      </c>
      <c r="C3" s="2">
        <v>4100108097</v>
      </c>
      <c r="D3" s="3" t="s">
        <v>17</v>
      </c>
      <c r="E3" s="11" t="s">
        <v>18</v>
      </c>
      <c r="F3" s="11" t="s">
        <v>19</v>
      </c>
      <c r="G3" s="4">
        <v>14580</v>
      </c>
      <c r="H3" s="5">
        <v>4670</v>
      </c>
      <c r="I3" s="4">
        <v>9.662</v>
      </c>
      <c r="J3" s="2">
        <v>5001096769</v>
      </c>
      <c r="K3" s="11" t="s">
        <v>20</v>
      </c>
      <c r="L3" s="3" t="s">
        <v>21</v>
      </c>
      <c r="M3" s="11" t="s">
        <v>22</v>
      </c>
      <c r="N3" s="5">
        <v>0</v>
      </c>
      <c r="O3" s="4">
        <v>0.248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x14ac:dyDescent="0.25" r="4" customHeight="1" ht="19.5">
      <c r="A4" s="11" t="s">
        <v>20</v>
      </c>
      <c r="B4" s="11" t="s">
        <v>16</v>
      </c>
      <c r="C4" s="2">
        <v>4100108097</v>
      </c>
      <c r="D4" s="3" t="s">
        <v>23</v>
      </c>
      <c r="E4" s="11" t="s">
        <v>18</v>
      </c>
      <c r="F4" s="11" t="s">
        <v>24</v>
      </c>
      <c r="G4" s="4">
        <v>17940</v>
      </c>
      <c r="H4" s="5">
        <v>6780</v>
      </c>
      <c r="I4" s="4">
        <v>10.825</v>
      </c>
      <c r="J4" s="2">
        <v>5001096771</v>
      </c>
      <c r="K4" s="11" t="s">
        <v>20</v>
      </c>
      <c r="L4" s="3" t="s">
        <v>25</v>
      </c>
      <c r="M4" s="11" t="s">
        <v>22</v>
      </c>
      <c r="N4" s="5">
        <v>0</v>
      </c>
      <c r="O4" s="4">
        <v>0.335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x14ac:dyDescent="0.25" r="5" customHeight="1" ht="19.5">
      <c r="A5" s="11" t="s">
        <v>20</v>
      </c>
      <c r="B5" s="11" t="s">
        <v>16</v>
      </c>
      <c r="C5" s="2">
        <v>4100111097</v>
      </c>
      <c r="D5" s="2">
        <v>9000208094</v>
      </c>
      <c r="E5" s="11" t="s">
        <v>26</v>
      </c>
      <c r="F5" s="11" t="s">
        <v>27</v>
      </c>
      <c r="G5" s="4">
        <v>31440</v>
      </c>
      <c r="H5" s="5">
        <v>27740</v>
      </c>
      <c r="I5" s="4">
        <v>3.552</v>
      </c>
      <c r="J5" s="2">
        <v>5001096807</v>
      </c>
      <c r="K5" s="11" t="s">
        <v>20</v>
      </c>
      <c r="L5" s="2">
        <v>3669</v>
      </c>
      <c r="M5" s="11" t="s">
        <v>22</v>
      </c>
      <c r="N5" s="5">
        <v>0</v>
      </c>
      <c r="O5" s="4">
        <v>0.148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x14ac:dyDescent="0.25" r="6" customHeight="1" ht="19.5">
      <c r="A6" s="11" t="s">
        <v>15</v>
      </c>
      <c r="B6" s="11" t="s">
        <v>16</v>
      </c>
      <c r="C6" s="2">
        <v>4100111097</v>
      </c>
      <c r="D6" s="2">
        <v>9000208092</v>
      </c>
      <c r="E6" s="11" t="s">
        <v>26</v>
      </c>
      <c r="F6" s="11" t="s">
        <v>28</v>
      </c>
      <c r="G6" s="4">
        <v>12100</v>
      </c>
      <c r="H6" s="5">
        <v>4560</v>
      </c>
      <c r="I6" s="4">
        <v>7.389</v>
      </c>
      <c r="J6" s="2">
        <v>5001096819</v>
      </c>
      <c r="K6" s="11" t="s">
        <v>20</v>
      </c>
      <c r="L6" s="2">
        <v>6200</v>
      </c>
      <c r="M6" s="11" t="s">
        <v>22</v>
      </c>
      <c r="N6" s="5">
        <v>0</v>
      </c>
      <c r="O6" s="4">
        <v>0.151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x14ac:dyDescent="0.25" r="7" customHeight="1" ht="19.5">
      <c r="A7" s="11" t="s">
        <v>29</v>
      </c>
      <c r="B7" s="11" t="s">
        <v>16</v>
      </c>
      <c r="C7" s="2">
        <v>4100111097</v>
      </c>
      <c r="D7" s="2">
        <v>9000208125</v>
      </c>
      <c r="E7" s="11" t="s">
        <v>26</v>
      </c>
      <c r="F7" s="11" t="s">
        <v>30</v>
      </c>
      <c r="G7" s="4">
        <v>15260</v>
      </c>
      <c r="H7" s="5">
        <v>4820</v>
      </c>
      <c r="I7" s="4">
        <v>10.231</v>
      </c>
      <c r="J7" s="2">
        <v>5001096837</v>
      </c>
      <c r="K7" s="11" t="s">
        <v>20</v>
      </c>
      <c r="L7" s="2">
        <v>6199</v>
      </c>
      <c r="M7" s="11" t="s">
        <v>22</v>
      </c>
      <c r="N7" s="5">
        <v>0</v>
      </c>
      <c r="O7" s="4">
        <v>0.209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x14ac:dyDescent="0.25" r="8" customHeight="1" ht="19.5">
      <c r="A8" s="11" t="s">
        <v>20</v>
      </c>
      <c r="B8" s="11" t="s">
        <v>16</v>
      </c>
      <c r="C8" s="2">
        <v>4100108097</v>
      </c>
      <c r="D8" s="3" t="s">
        <v>31</v>
      </c>
      <c r="E8" s="11" t="s">
        <v>18</v>
      </c>
      <c r="F8" s="11" t="s">
        <v>32</v>
      </c>
      <c r="G8" s="4">
        <v>15650</v>
      </c>
      <c r="H8" s="5">
        <v>4880</v>
      </c>
      <c r="I8" s="4">
        <v>10.555</v>
      </c>
      <c r="J8" s="2">
        <v>5001096844</v>
      </c>
      <c r="K8" s="11" t="s">
        <v>20</v>
      </c>
      <c r="L8" s="3" t="s">
        <v>33</v>
      </c>
      <c r="M8" s="11" t="s">
        <v>22</v>
      </c>
      <c r="N8" s="5">
        <v>0</v>
      </c>
      <c r="O8" s="4">
        <v>0.215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x14ac:dyDescent="0.25" r="9" customHeight="1" ht="19.5">
      <c r="A9" s="11" t="s">
        <v>20</v>
      </c>
      <c r="B9" s="11" t="s">
        <v>34</v>
      </c>
      <c r="C9" s="2">
        <v>4100111444</v>
      </c>
      <c r="D9" s="2">
        <v>9000208130</v>
      </c>
      <c r="E9" s="11" t="s">
        <v>26</v>
      </c>
      <c r="F9" s="11" t="s">
        <v>35</v>
      </c>
      <c r="G9" s="4">
        <v>17600</v>
      </c>
      <c r="H9" s="5">
        <v>4560</v>
      </c>
      <c r="I9" s="4">
        <v>12.91</v>
      </c>
      <c r="J9" s="2">
        <v>5001096876</v>
      </c>
      <c r="K9" s="11" t="s">
        <v>20</v>
      </c>
      <c r="L9" s="2">
        <v>1941</v>
      </c>
      <c r="M9" s="11" t="s">
        <v>22</v>
      </c>
      <c r="N9" s="5">
        <v>0</v>
      </c>
      <c r="O9" s="4">
        <v>0.13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x14ac:dyDescent="0.25" r="10" customHeight="1" ht="19.5">
      <c r="A10" s="11" t="s">
        <v>20</v>
      </c>
      <c r="B10" s="11" t="s">
        <v>16</v>
      </c>
      <c r="C10" s="2">
        <v>4100111097</v>
      </c>
      <c r="D10" s="2">
        <v>9000208093</v>
      </c>
      <c r="E10" s="11" t="s">
        <v>26</v>
      </c>
      <c r="F10" s="11" t="s">
        <v>36</v>
      </c>
      <c r="G10" s="4">
        <v>34440</v>
      </c>
      <c r="H10" s="5">
        <v>9880</v>
      </c>
      <c r="I10" s="4">
        <v>24.069</v>
      </c>
      <c r="J10" s="2">
        <v>5001096883</v>
      </c>
      <c r="K10" s="11" t="s">
        <v>20</v>
      </c>
      <c r="L10" s="2">
        <v>3390</v>
      </c>
      <c r="M10" s="11" t="s">
        <v>22</v>
      </c>
      <c r="N10" s="5">
        <v>0</v>
      </c>
      <c r="O10" s="4">
        <v>0.491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x14ac:dyDescent="0.25" r="11" customHeight="1" ht="19.5">
      <c r="A11" s="11" t="s">
        <v>20</v>
      </c>
      <c r="B11" s="11" t="s">
        <v>16</v>
      </c>
      <c r="C11" s="2">
        <v>4100111097</v>
      </c>
      <c r="D11" s="2">
        <v>9000208129</v>
      </c>
      <c r="E11" s="11" t="s">
        <v>26</v>
      </c>
      <c r="F11" s="11" t="s">
        <v>37</v>
      </c>
      <c r="G11" s="4">
        <v>17420</v>
      </c>
      <c r="H11" s="5">
        <v>4980</v>
      </c>
      <c r="I11" s="4">
        <v>12.191</v>
      </c>
      <c r="J11" s="2">
        <v>5001096887</v>
      </c>
      <c r="K11" s="11" t="s">
        <v>20</v>
      </c>
      <c r="L11" s="2">
        <v>3398</v>
      </c>
      <c r="M11" s="11" t="s">
        <v>22</v>
      </c>
      <c r="N11" s="5">
        <v>0</v>
      </c>
      <c r="O11" s="4">
        <v>0.249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x14ac:dyDescent="0.25" r="12" customHeight="1" ht="19.5">
      <c r="A12" s="11" t="s">
        <v>20</v>
      </c>
      <c r="B12" s="11" t="s">
        <v>38</v>
      </c>
      <c r="C12" s="2">
        <v>4100108246</v>
      </c>
      <c r="D12" s="3" t="s">
        <v>39</v>
      </c>
      <c r="E12" s="11" t="s">
        <v>18</v>
      </c>
      <c r="F12" s="11" t="s">
        <v>40</v>
      </c>
      <c r="G12" s="4">
        <v>12310</v>
      </c>
      <c r="H12" s="5">
        <v>3450</v>
      </c>
      <c r="I12" s="4">
        <v>8.771</v>
      </c>
      <c r="J12" s="2">
        <v>5001096889</v>
      </c>
      <c r="K12" s="11" t="s">
        <v>20</v>
      </c>
      <c r="L12" s="3" t="s">
        <v>41</v>
      </c>
      <c r="M12" s="11" t="s">
        <v>22</v>
      </c>
      <c r="N12" s="5">
        <v>0</v>
      </c>
      <c r="O12" s="4">
        <v>0.089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x14ac:dyDescent="0.25" r="13" customHeight="1" ht="19.5">
      <c r="A13" s="11" t="s">
        <v>20</v>
      </c>
      <c r="B13" s="11" t="s">
        <v>38</v>
      </c>
      <c r="C13" s="2">
        <v>4100108246</v>
      </c>
      <c r="D13" s="3" t="s">
        <v>42</v>
      </c>
      <c r="E13" s="11" t="s">
        <v>18</v>
      </c>
      <c r="F13" s="11" t="s">
        <v>43</v>
      </c>
      <c r="G13" s="4">
        <v>20690</v>
      </c>
      <c r="H13" s="5">
        <v>6080</v>
      </c>
      <c r="I13" s="4">
        <v>14.172</v>
      </c>
      <c r="J13" s="2">
        <v>5001096902</v>
      </c>
      <c r="K13" s="11" t="s">
        <v>20</v>
      </c>
      <c r="L13" s="3" t="s">
        <v>44</v>
      </c>
      <c r="M13" s="11" t="s">
        <v>22</v>
      </c>
      <c r="N13" s="5">
        <v>0</v>
      </c>
      <c r="O13" s="4">
        <v>0.438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x14ac:dyDescent="0.25" r="14" customHeight="1" ht="19.5">
      <c r="A14" s="11" t="s">
        <v>45</v>
      </c>
      <c r="B14" s="11" t="s">
        <v>16</v>
      </c>
      <c r="C14" s="2">
        <v>4100108097</v>
      </c>
      <c r="D14" s="3" t="s">
        <v>46</v>
      </c>
      <c r="E14" s="11" t="s">
        <v>18</v>
      </c>
      <c r="F14" s="11" t="s">
        <v>24</v>
      </c>
      <c r="G14" s="4">
        <v>17010</v>
      </c>
      <c r="H14" s="5">
        <v>6800</v>
      </c>
      <c r="I14" s="4">
        <v>9.904</v>
      </c>
      <c r="J14" s="2">
        <v>5001097030</v>
      </c>
      <c r="K14" s="11" t="s">
        <v>45</v>
      </c>
      <c r="L14" s="3" t="s">
        <v>47</v>
      </c>
      <c r="M14" s="11" t="s">
        <v>22</v>
      </c>
      <c r="N14" s="5">
        <v>0</v>
      </c>
      <c r="O14" s="4">
        <v>0.306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x14ac:dyDescent="0.25" r="15" customHeight="1" ht="19.5">
      <c r="A15" s="11" t="s">
        <v>20</v>
      </c>
      <c r="B15" s="11" t="s">
        <v>16</v>
      </c>
      <c r="C15" s="2">
        <v>4100108097</v>
      </c>
      <c r="D15" s="3" t="s">
        <v>48</v>
      </c>
      <c r="E15" s="11" t="s">
        <v>18</v>
      </c>
      <c r="F15" s="11" t="s">
        <v>49</v>
      </c>
      <c r="G15" s="4">
        <v>15160</v>
      </c>
      <c r="H15" s="5">
        <v>4610</v>
      </c>
      <c r="I15" s="4">
        <v>10.339</v>
      </c>
      <c r="J15" s="2">
        <v>5001097031</v>
      </c>
      <c r="K15" s="11" t="s">
        <v>45</v>
      </c>
      <c r="L15" s="3" t="s">
        <v>50</v>
      </c>
      <c r="M15" s="11" t="s">
        <v>22</v>
      </c>
      <c r="N15" s="5">
        <v>0</v>
      </c>
      <c r="O15" s="4">
        <v>0.211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x14ac:dyDescent="0.25" r="16" customHeight="1" ht="19.5">
      <c r="A16" s="11" t="s">
        <v>20</v>
      </c>
      <c r="B16" s="11" t="s">
        <v>38</v>
      </c>
      <c r="C16" s="2">
        <v>4100108246</v>
      </c>
      <c r="D16" s="3" t="s">
        <v>51</v>
      </c>
      <c r="E16" s="11" t="s">
        <v>18</v>
      </c>
      <c r="F16" s="11" t="s">
        <v>52</v>
      </c>
      <c r="G16" s="4">
        <v>17850</v>
      </c>
      <c r="H16" s="5">
        <v>6260</v>
      </c>
      <c r="I16" s="4">
        <v>11.416</v>
      </c>
      <c r="J16" s="2">
        <v>5001097032</v>
      </c>
      <c r="K16" s="11" t="s">
        <v>45</v>
      </c>
      <c r="L16" s="3" t="s">
        <v>53</v>
      </c>
      <c r="M16" s="11" t="s">
        <v>22</v>
      </c>
      <c r="N16" s="5">
        <v>0</v>
      </c>
      <c r="O16" s="4">
        <v>0.174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x14ac:dyDescent="0.25" r="17" customHeight="1" ht="19.5">
      <c r="A17" s="11" t="s">
        <v>45</v>
      </c>
      <c r="B17" s="11" t="s">
        <v>34</v>
      </c>
      <c r="C17" s="2">
        <v>4100111444</v>
      </c>
      <c r="D17" s="2">
        <v>9000208132</v>
      </c>
      <c r="E17" s="11" t="s">
        <v>26</v>
      </c>
      <c r="F17" s="11" t="s">
        <v>54</v>
      </c>
      <c r="G17" s="4">
        <v>24700</v>
      </c>
      <c r="H17" s="5">
        <v>6100</v>
      </c>
      <c r="I17" s="4">
        <v>18.414</v>
      </c>
      <c r="J17" s="2">
        <v>5001097051</v>
      </c>
      <c r="K17" s="11" t="s">
        <v>45</v>
      </c>
      <c r="L17" s="2">
        <v>3670</v>
      </c>
      <c r="M17" s="11" t="s">
        <v>22</v>
      </c>
      <c r="N17" s="5">
        <v>0</v>
      </c>
      <c r="O17" s="4">
        <v>0.186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x14ac:dyDescent="0.25" r="18" customHeight="1" ht="19.5">
      <c r="A18" s="11" t="s">
        <v>20</v>
      </c>
      <c r="B18" s="11" t="s">
        <v>16</v>
      </c>
      <c r="C18" s="2">
        <v>4100111097</v>
      </c>
      <c r="D18" s="2">
        <v>9000208141</v>
      </c>
      <c r="E18" s="11" t="s">
        <v>26</v>
      </c>
      <c r="F18" s="11" t="s">
        <v>55</v>
      </c>
      <c r="G18" s="4">
        <v>14960</v>
      </c>
      <c r="H18" s="5">
        <v>5040</v>
      </c>
      <c r="I18" s="4">
        <v>9.722</v>
      </c>
      <c r="J18" s="2">
        <v>5001097054</v>
      </c>
      <c r="K18" s="11" t="s">
        <v>45</v>
      </c>
      <c r="L18" s="2">
        <v>3072</v>
      </c>
      <c r="M18" s="11" t="s">
        <v>22</v>
      </c>
      <c r="N18" s="5">
        <v>0</v>
      </c>
      <c r="O18" s="4">
        <v>0.198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x14ac:dyDescent="0.25" r="19" customHeight="1" ht="19.5">
      <c r="A19" s="11" t="s">
        <v>20</v>
      </c>
      <c r="B19" s="11" t="s">
        <v>34</v>
      </c>
      <c r="C19" s="2">
        <v>4100111444</v>
      </c>
      <c r="D19" s="2">
        <v>9000208140</v>
      </c>
      <c r="E19" s="11" t="s">
        <v>26</v>
      </c>
      <c r="F19" s="11" t="s">
        <v>56</v>
      </c>
      <c r="G19" s="4">
        <v>12400</v>
      </c>
      <c r="H19" s="5">
        <v>4040</v>
      </c>
      <c r="I19" s="4">
        <v>8.276</v>
      </c>
      <c r="J19" s="2">
        <v>5001097056</v>
      </c>
      <c r="K19" s="11" t="s">
        <v>45</v>
      </c>
      <c r="L19" s="2">
        <v>3460</v>
      </c>
      <c r="M19" s="11" t="s">
        <v>22</v>
      </c>
      <c r="N19" s="5">
        <v>0</v>
      </c>
      <c r="O19" s="4">
        <v>0.084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x14ac:dyDescent="0.25" r="20" customHeight="1" ht="19.5">
      <c r="A20" s="11" t="s">
        <v>45</v>
      </c>
      <c r="B20" s="11" t="s">
        <v>34</v>
      </c>
      <c r="C20" s="2">
        <v>4100111444</v>
      </c>
      <c r="D20" s="2">
        <v>9000208136</v>
      </c>
      <c r="E20" s="11" t="s">
        <v>26</v>
      </c>
      <c r="F20" s="11" t="s">
        <v>57</v>
      </c>
      <c r="G20" s="4">
        <v>15900</v>
      </c>
      <c r="H20" s="5">
        <v>4540</v>
      </c>
      <c r="I20" s="4">
        <v>11.246</v>
      </c>
      <c r="J20" s="2">
        <v>5001097067</v>
      </c>
      <c r="K20" s="11" t="s">
        <v>45</v>
      </c>
      <c r="L20" s="2">
        <v>3464</v>
      </c>
      <c r="M20" s="11" t="s">
        <v>22</v>
      </c>
      <c r="N20" s="5">
        <v>0</v>
      </c>
      <c r="O20" s="4">
        <v>0.114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x14ac:dyDescent="0.25" r="21" customHeight="1" ht="19.5">
      <c r="A21" s="11" t="s">
        <v>45</v>
      </c>
      <c r="B21" s="11" t="s">
        <v>34</v>
      </c>
      <c r="C21" s="2">
        <v>4100111444</v>
      </c>
      <c r="D21" s="2">
        <v>9000208137</v>
      </c>
      <c r="E21" s="11" t="s">
        <v>26</v>
      </c>
      <c r="F21" s="11" t="s">
        <v>58</v>
      </c>
      <c r="G21" s="4">
        <v>13820</v>
      </c>
      <c r="H21" s="5">
        <v>5100</v>
      </c>
      <c r="I21" s="4">
        <v>8.633</v>
      </c>
      <c r="J21" s="2">
        <v>5001097068</v>
      </c>
      <c r="K21" s="11" t="s">
        <v>45</v>
      </c>
      <c r="L21" s="2">
        <v>6202</v>
      </c>
      <c r="M21" s="11" t="s">
        <v>22</v>
      </c>
      <c r="N21" s="5">
        <v>0</v>
      </c>
      <c r="O21" s="4">
        <v>0.087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x14ac:dyDescent="0.25" r="22" customHeight="1" ht="19.5">
      <c r="A22" s="11" t="s">
        <v>20</v>
      </c>
      <c r="B22" s="11" t="s">
        <v>38</v>
      </c>
      <c r="C22" s="2">
        <v>4100111098</v>
      </c>
      <c r="D22" s="2">
        <v>9000208145</v>
      </c>
      <c r="E22" s="11" t="s">
        <v>26</v>
      </c>
      <c r="F22" s="11" t="s">
        <v>59</v>
      </c>
      <c r="G22" s="4">
        <v>13660</v>
      </c>
      <c r="H22" s="5">
        <v>3760</v>
      </c>
      <c r="I22" s="4">
        <v>9.801</v>
      </c>
      <c r="J22" s="2">
        <v>5001097070</v>
      </c>
      <c r="K22" s="11" t="s">
        <v>45</v>
      </c>
      <c r="L22" s="2">
        <v>1626</v>
      </c>
      <c r="M22" s="11" t="s">
        <v>22</v>
      </c>
      <c r="N22" s="5">
        <v>0</v>
      </c>
      <c r="O22" s="4">
        <v>0.099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x14ac:dyDescent="0.25" r="23" customHeight="1" ht="19.5">
      <c r="A23" s="11" t="s">
        <v>45</v>
      </c>
      <c r="B23" s="11" t="s">
        <v>34</v>
      </c>
      <c r="C23" s="2">
        <v>4100111444</v>
      </c>
      <c r="D23" s="2">
        <v>9000208160</v>
      </c>
      <c r="E23" s="11" t="s">
        <v>26</v>
      </c>
      <c r="F23" s="11" t="s">
        <v>60</v>
      </c>
      <c r="G23" s="4">
        <v>16040</v>
      </c>
      <c r="H23" s="5">
        <v>11900</v>
      </c>
      <c r="I23" s="4">
        <v>4.099</v>
      </c>
      <c r="J23" s="2">
        <v>5001097082</v>
      </c>
      <c r="K23" s="11" t="s">
        <v>45</v>
      </c>
      <c r="L23" s="2">
        <v>3675</v>
      </c>
      <c r="M23" s="11" t="s">
        <v>22</v>
      </c>
      <c r="N23" s="5">
        <v>0</v>
      </c>
      <c r="O23" s="4">
        <v>0.041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x14ac:dyDescent="0.25" r="24" customHeight="1" ht="18.75">
      <c r="A24" s="11" t="s">
        <v>45</v>
      </c>
      <c r="B24" s="11" t="s">
        <v>34</v>
      </c>
      <c r="C24" s="2">
        <v>4100111444</v>
      </c>
      <c r="D24" s="2">
        <v>9000208164</v>
      </c>
      <c r="E24" s="11" t="s">
        <v>26</v>
      </c>
      <c r="F24" s="11" t="s">
        <v>61</v>
      </c>
      <c r="G24" s="4">
        <v>16760</v>
      </c>
      <c r="H24" s="5">
        <v>4420</v>
      </c>
      <c r="I24" s="4">
        <v>12.217</v>
      </c>
      <c r="J24" s="2">
        <v>5001097083</v>
      </c>
      <c r="K24" s="11" t="s">
        <v>45</v>
      </c>
      <c r="L24" s="2">
        <v>3322</v>
      </c>
      <c r="M24" s="11" t="s">
        <v>22</v>
      </c>
      <c r="N24" s="5">
        <v>0</v>
      </c>
      <c r="O24" s="4">
        <v>0.123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x14ac:dyDescent="0.25" r="25" customHeight="1" ht="18.75">
      <c r="A25" s="11" t="s">
        <v>20</v>
      </c>
      <c r="B25" s="11" t="s">
        <v>34</v>
      </c>
      <c r="C25" s="2">
        <v>4100111444</v>
      </c>
      <c r="D25" s="2">
        <v>9000208162</v>
      </c>
      <c r="E25" s="11" t="s">
        <v>26</v>
      </c>
      <c r="F25" s="11" t="s">
        <v>62</v>
      </c>
      <c r="G25" s="4">
        <v>8500</v>
      </c>
      <c r="H25" s="5">
        <v>3040</v>
      </c>
      <c r="I25" s="4">
        <v>5.405</v>
      </c>
      <c r="J25" s="2">
        <v>5001097085</v>
      </c>
      <c r="K25" s="11" t="s">
        <v>45</v>
      </c>
      <c r="L25" s="2">
        <v>6201</v>
      </c>
      <c r="M25" s="11" t="s">
        <v>22</v>
      </c>
      <c r="N25" s="5">
        <v>0</v>
      </c>
      <c r="O25" s="4">
        <v>0.055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x14ac:dyDescent="0.25" r="26" customHeight="1" ht="18.75">
      <c r="A26" s="11" t="s">
        <v>45</v>
      </c>
      <c r="B26" s="11" t="s">
        <v>34</v>
      </c>
      <c r="C26" s="2">
        <v>4100111444</v>
      </c>
      <c r="D26" s="2">
        <v>9000208167</v>
      </c>
      <c r="E26" s="11" t="s">
        <v>26</v>
      </c>
      <c r="F26" s="11" t="s">
        <v>63</v>
      </c>
      <c r="G26" s="4">
        <v>10180</v>
      </c>
      <c r="H26" s="5">
        <v>3260</v>
      </c>
      <c r="I26" s="4">
        <v>6.851</v>
      </c>
      <c r="J26" s="2">
        <v>5001097160</v>
      </c>
      <c r="K26" s="11" t="s">
        <v>45</v>
      </c>
      <c r="L26" s="2">
        <v>3078</v>
      </c>
      <c r="M26" s="11" t="s">
        <v>22</v>
      </c>
      <c r="N26" s="5">
        <v>0</v>
      </c>
      <c r="O26" s="4">
        <v>0.069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x14ac:dyDescent="0.25" r="27" customHeight="1" ht="18.75">
      <c r="A27" s="11" t="s">
        <v>45</v>
      </c>
      <c r="B27" s="11" t="s">
        <v>34</v>
      </c>
      <c r="C27" s="2">
        <v>4100111444</v>
      </c>
      <c r="D27" s="2">
        <v>9000208169</v>
      </c>
      <c r="E27" s="11" t="s">
        <v>26</v>
      </c>
      <c r="F27" s="11" t="s">
        <v>64</v>
      </c>
      <c r="G27" s="4">
        <v>17000</v>
      </c>
      <c r="H27" s="5">
        <v>4540</v>
      </c>
      <c r="I27" s="4">
        <v>12.335</v>
      </c>
      <c r="J27" s="2">
        <v>5001097162</v>
      </c>
      <c r="K27" s="11" t="s">
        <v>45</v>
      </c>
      <c r="L27" s="2">
        <v>3079</v>
      </c>
      <c r="M27" s="11" t="s">
        <v>22</v>
      </c>
      <c r="N27" s="5">
        <v>0</v>
      </c>
      <c r="O27" s="4">
        <v>0.125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x14ac:dyDescent="0.25" r="28" customHeight="1" ht="18.75">
      <c r="A28" s="11" t="s">
        <v>65</v>
      </c>
      <c r="B28" s="11" t="s">
        <v>34</v>
      </c>
      <c r="C28" s="2">
        <v>4100111444</v>
      </c>
      <c r="D28" s="2">
        <v>9000208200</v>
      </c>
      <c r="E28" s="11" t="s">
        <v>26</v>
      </c>
      <c r="F28" s="11" t="s">
        <v>61</v>
      </c>
      <c r="G28" s="4">
        <v>16940</v>
      </c>
      <c r="H28" s="5">
        <v>4440</v>
      </c>
      <c r="I28" s="4">
        <v>12.375</v>
      </c>
      <c r="J28" s="2">
        <v>5001097382</v>
      </c>
      <c r="K28" s="11" t="s">
        <v>65</v>
      </c>
      <c r="L28" s="2">
        <v>3323</v>
      </c>
      <c r="M28" s="11" t="s">
        <v>22</v>
      </c>
      <c r="N28" s="5">
        <v>0</v>
      </c>
      <c r="O28" s="4">
        <v>0.125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x14ac:dyDescent="0.25" r="29" customHeight="1" ht="18.75">
      <c r="A29" s="11" t="s">
        <v>65</v>
      </c>
      <c r="B29" s="11" t="s">
        <v>34</v>
      </c>
      <c r="C29" s="2">
        <v>4100111444</v>
      </c>
      <c r="D29" s="2">
        <v>9000208201</v>
      </c>
      <c r="E29" s="11" t="s">
        <v>26</v>
      </c>
      <c r="F29" s="11" t="s">
        <v>66</v>
      </c>
      <c r="G29" s="4">
        <v>17200</v>
      </c>
      <c r="H29" s="5">
        <v>5940</v>
      </c>
      <c r="I29" s="4">
        <v>11.147</v>
      </c>
      <c r="J29" s="2">
        <v>5001097389</v>
      </c>
      <c r="K29" s="11" t="s">
        <v>65</v>
      </c>
      <c r="L29" s="2">
        <v>3481</v>
      </c>
      <c r="M29" s="11" t="s">
        <v>22</v>
      </c>
      <c r="N29" s="5">
        <v>0</v>
      </c>
      <c r="O29" s="4">
        <v>0.113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x14ac:dyDescent="0.25" r="30" customHeight="1" ht="18.75">
      <c r="A30" s="11" t="s">
        <v>45</v>
      </c>
      <c r="B30" s="11" t="s">
        <v>34</v>
      </c>
      <c r="C30" s="2">
        <v>4100111444</v>
      </c>
      <c r="D30" s="2">
        <v>9000208202</v>
      </c>
      <c r="E30" s="11" t="s">
        <v>26</v>
      </c>
      <c r="F30" s="11" t="s">
        <v>67</v>
      </c>
      <c r="G30" s="4">
        <v>13020</v>
      </c>
      <c r="H30" s="5">
        <v>4620</v>
      </c>
      <c r="I30" s="4">
        <v>8.316</v>
      </c>
      <c r="J30" s="2">
        <v>5001097391</v>
      </c>
      <c r="K30" s="11" t="s">
        <v>65</v>
      </c>
      <c r="L30" s="2">
        <v>1515</v>
      </c>
      <c r="M30" s="11" t="s">
        <v>22</v>
      </c>
      <c r="N30" s="5">
        <v>0</v>
      </c>
      <c r="O30" s="4">
        <v>0.084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x14ac:dyDescent="0.25" r="31" customHeight="1" ht="18.75">
      <c r="A31" s="11" t="s">
        <v>45</v>
      </c>
      <c r="B31" s="11" t="s">
        <v>16</v>
      </c>
      <c r="C31" s="2">
        <v>4100108097</v>
      </c>
      <c r="D31" s="3" t="s">
        <v>68</v>
      </c>
      <c r="E31" s="11" t="s">
        <v>18</v>
      </c>
      <c r="F31" s="11" t="s">
        <v>69</v>
      </c>
      <c r="G31" s="4">
        <v>16540</v>
      </c>
      <c r="H31" s="5">
        <v>4480</v>
      </c>
      <c r="I31" s="4">
        <v>11.819</v>
      </c>
      <c r="J31" s="2">
        <v>5001097430</v>
      </c>
      <c r="K31" s="11" t="s">
        <v>65</v>
      </c>
      <c r="L31" s="2">
        <v>2530</v>
      </c>
      <c r="M31" s="11" t="s">
        <v>22</v>
      </c>
      <c r="N31" s="5">
        <v>0</v>
      </c>
      <c r="O31" s="4">
        <v>0.241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x14ac:dyDescent="0.25" r="32" customHeight="1" ht="18.75">
      <c r="A32" s="11" t="s">
        <v>45</v>
      </c>
      <c r="B32" s="11" t="s">
        <v>38</v>
      </c>
      <c r="C32" s="2">
        <v>4100108246</v>
      </c>
      <c r="D32" s="3" t="s">
        <v>70</v>
      </c>
      <c r="E32" s="11" t="s">
        <v>18</v>
      </c>
      <c r="F32" s="11" t="s">
        <v>71</v>
      </c>
      <c r="G32" s="4">
        <v>15910</v>
      </c>
      <c r="H32" s="5">
        <v>6070</v>
      </c>
      <c r="I32" s="4">
        <v>9.643</v>
      </c>
      <c r="J32" s="2">
        <v>5001097261</v>
      </c>
      <c r="K32" s="11" t="s">
        <v>65</v>
      </c>
      <c r="L32" s="3" t="s">
        <v>72</v>
      </c>
      <c r="M32" s="11" t="s">
        <v>22</v>
      </c>
      <c r="N32" s="5">
        <v>0</v>
      </c>
      <c r="O32" s="4">
        <v>0.197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x14ac:dyDescent="0.25" r="33" customHeight="1" ht="18.75">
      <c r="A33" s="11" t="s">
        <v>65</v>
      </c>
      <c r="B33" s="11" t="s">
        <v>34</v>
      </c>
      <c r="C33" s="2">
        <v>4100111444</v>
      </c>
      <c r="D33" s="2">
        <v>9000208179</v>
      </c>
      <c r="E33" s="11" t="s">
        <v>26</v>
      </c>
      <c r="F33" s="11" t="s">
        <v>73</v>
      </c>
      <c r="G33" s="4">
        <v>18580</v>
      </c>
      <c r="H33" s="5">
        <v>6220</v>
      </c>
      <c r="I33" s="4">
        <v>12.236</v>
      </c>
      <c r="J33" s="2">
        <v>5001097286</v>
      </c>
      <c r="K33" s="11" t="s">
        <v>65</v>
      </c>
      <c r="L33" s="2">
        <v>2038</v>
      </c>
      <c r="M33" s="11" t="s">
        <v>22</v>
      </c>
      <c r="N33" s="5">
        <v>0</v>
      </c>
      <c r="O33" s="4">
        <v>0.124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x14ac:dyDescent="0.25" r="34" customHeight="1" ht="18.75">
      <c r="A34" s="11" t="s">
        <v>65</v>
      </c>
      <c r="B34" s="11" t="s">
        <v>16</v>
      </c>
      <c r="C34" s="2">
        <v>4100111097</v>
      </c>
      <c r="D34" s="2">
        <v>9000208181</v>
      </c>
      <c r="E34" s="11" t="s">
        <v>26</v>
      </c>
      <c r="F34" s="11" t="s">
        <v>74</v>
      </c>
      <c r="G34" s="4">
        <v>15620</v>
      </c>
      <c r="H34" s="5">
        <v>5580</v>
      </c>
      <c r="I34" s="4">
        <v>9.839</v>
      </c>
      <c r="J34" s="2">
        <v>5001097288</v>
      </c>
      <c r="K34" s="11" t="s">
        <v>65</v>
      </c>
      <c r="L34" s="2">
        <v>3672</v>
      </c>
      <c r="M34" s="11" t="s">
        <v>22</v>
      </c>
      <c r="N34" s="5">
        <v>0</v>
      </c>
      <c r="O34" s="4">
        <v>0.201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x14ac:dyDescent="0.25" r="35" customHeight="1" ht="18.75">
      <c r="A35" s="11" t="s">
        <v>45</v>
      </c>
      <c r="B35" s="11" t="s">
        <v>16</v>
      </c>
      <c r="C35" s="2">
        <v>4100111097</v>
      </c>
      <c r="D35" s="2">
        <v>9000208186</v>
      </c>
      <c r="E35" s="11" t="s">
        <v>26</v>
      </c>
      <c r="F35" s="11" t="s">
        <v>35</v>
      </c>
      <c r="G35" s="4">
        <v>18520</v>
      </c>
      <c r="H35" s="5">
        <v>4520</v>
      </c>
      <c r="I35" s="4">
        <v>13.72</v>
      </c>
      <c r="J35" s="2">
        <v>5001097289</v>
      </c>
      <c r="K35" s="11" t="s">
        <v>65</v>
      </c>
      <c r="L35" s="2">
        <v>1942</v>
      </c>
      <c r="M35" s="11" t="s">
        <v>22</v>
      </c>
      <c r="N35" s="5">
        <v>0</v>
      </c>
      <c r="O35" s="4">
        <v>0.28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x14ac:dyDescent="0.25" r="36" customHeight="1" ht="18.75">
      <c r="A36" s="11" t="s">
        <v>65</v>
      </c>
      <c r="B36" s="11" t="s">
        <v>38</v>
      </c>
      <c r="C36" s="2">
        <v>4100111098</v>
      </c>
      <c r="D36" s="2">
        <v>9000208190</v>
      </c>
      <c r="E36" s="11" t="s">
        <v>26</v>
      </c>
      <c r="F36" s="11" t="s">
        <v>75</v>
      </c>
      <c r="G36" s="4">
        <v>16360</v>
      </c>
      <c r="H36" s="5">
        <v>4940</v>
      </c>
      <c r="I36" s="4">
        <v>11.306</v>
      </c>
      <c r="J36" s="2">
        <v>5001097322</v>
      </c>
      <c r="K36" s="11" t="s">
        <v>65</v>
      </c>
      <c r="L36" s="2">
        <v>3673</v>
      </c>
      <c r="M36" s="11" t="s">
        <v>22</v>
      </c>
      <c r="N36" s="5">
        <v>0</v>
      </c>
      <c r="O36" s="4">
        <v>0.114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x14ac:dyDescent="0.25" r="37" customHeight="1" ht="18.75">
      <c r="A37" s="11" t="s">
        <v>65</v>
      </c>
      <c r="B37" s="11" t="s">
        <v>16</v>
      </c>
      <c r="C37" s="2">
        <v>4100108097</v>
      </c>
      <c r="D37" s="3" t="s">
        <v>76</v>
      </c>
      <c r="E37" s="11" t="s">
        <v>18</v>
      </c>
      <c r="F37" s="11" t="s">
        <v>77</v>
      </c>
      <c r="G37" s="4">
        <v>17430</v>
      </c>
      <c r="H37" s="5">
        <v>5160</v>
      </c>
      <c r="I37" s="4">
        <v>12.025</v>
      </c>
      <c r="J37" s="2">
        <v>5001097366</v>
      </c>
      <c r="K37" s="11" t="s">
        <v>65</v>
      </c>
      <c r="L37" s="3" t="s">
        <v>78</v>
      </c>
      <c r="M37" s="11" t="s">
        <v>22</v>
      </c>
      <c r="N37" s="5">
        <v>0</v>
      </c>
      <c r="O37" s="4">
        <v>0.245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x14ac:dyDescent="0.25" r="38" customHeight="1" ht="18.75">
      <c r="A38" s="11" t="s">
        <v>65</v>
      </c>
      <c r="B38" s="11" t="s">
        <v>16</v>
      </c>
      <c r="C38" s="2">
        <v>4100111097</v>
      </c>
      <c r="D38" s="2">
        <v>9000208198</v>
      </c>
      <c r="E38" s="11" t="s">
        <v>26</v>
      </c>
      <c r="F38" s="11" t="s">
        <v>79</v>
      </c>
      <c r="G38" s="4">
        <v>28820</v>
      </c>
      <c r="H38" s="5">
        <v>8880</v>
      </c>
      <c r="I38" s="4">
        <v>19.541</v>
      </c>
      <c r="J38" s="2">
        <v>5001097376</v>
      </c>
      <c r="K38" s="11" t="s">
        <v>65</v>
      </c>
      <c r="L38" s="2">
        <v>3483</v>
      </c>
      <c r="M38" s="11" t="s">
        <v>22</v>
      </c>
      <c r="N38" s="5">
        <v>0</v>
      </c>
      <c r="O38" s="4">
        <v>0.399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x14ac:dyDescent="0.25" r="39" customHeight="1" ht="18.75">
      <c r="A39" s="11" t="s">
        <v>80</v>
      </c>
      <c r="B39" s="11" t="s">
        <v>38</v>
      </c>
      <c r="C39" s="2">
        <v>4100108246</v>
      </c>
      <c r="D39" s="3" t="s">
        <v>81</v>
      </c>
      <c r="E39" s="11" t="s">
        <v>18</v>
      </c>
      <c r="F39" s="11" t="s">
        <v>82</v>
      </c>
      <c r="G39" s="4">
        <v>14150</v>
      </c>
      <c r="H39" s="5">
        <v>4660</v>
      </c>
      <c r="I39" s="4">
        <v>9.348</v>
      </c>
      <c r="J39" s="2">
        <v>5001097492</v>
      </c>
      <c r="K39" s="11" t="s">
        <v>80</v>
      </c>
      <c r="L39" s="3" t="s">
        <v>83</v>
      </c>
      <c r="M39" s="11" t="s">
        <v>22</v>
      </c>
      <c r="N39" s="5">
        <v>0</v>
      </c>
      <c r="O39" s="4">
        <v>0.142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x14ac:dyDescent="0.25" r="40" customHeight="1" ht="18.75">
      <c r="A40" s="11" t="s">
        <v>65</v>
      </c>
      <c r="B40" s="11" t="s">
        <v>16</v>
      </c>
      <c r="C40" s="2">
        <v>4100111097</v>
      </c>
      <c r="D40" s="2">
        <v>9000208213</v>
      </c>
      <c r="E40" s="11" t="s">
        <v>26</v>
      </c>
      <c r="F40" s="11" t="s">
        <v>84</v>
      </c>
      <c r="G40" s="4">
        <v>4960</v>
      </c>
      <c r="H40" s="5">
        <v>4080</v>
      </c>
      <c r="I40" s="4">
        <v>0.862</v>
      </c>
      <c r="J40" s="2">
        <v>5001097512</v>
      </c>
      <c r="K40" s="11" t="s">
        <v>80</v>
      </c>
      <c r="L40" s="2">
        <v>6207</v>
      </c>
      <c r="M40" s="11" t="s">
        <v>22</v>
      </c>
      <c r="N40" s="5">
        <v>0</v>
      </c>
      <c r="O40" s="4">
        <v>0.018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x14ac:dyDescent="0.25" r="41" customHeight="1" ht="18.75">
      <c r="A41" s="11" t="s">
        <v>80</v>
      </c>
      <c r="B41" s="11" t="s">
        <v>16</v>
      </c>
      <c r="C41" s="2">
        <v>4100111097</v>
      </c>
      <c r="D41" s="2">
        <v>9000208210</v>
      </c>
      <c r="E41" s="11" t="s">
        <v>26</v>
      </c>
      <c r="F41" s="11" t="s">
        <v>85</v>
      </c>
      <c r="G41" s="4">
        <v>4960</v>
      </c>
      <c r="H41" s="5">
        <v>1480</v>
      </c>
      <c r="I41" s="4">
        <v>3.445</v>
      </c>
      <c r="J41" s="2">
        <v>5001097529</v>
      </c>
      <c r="K41" s="11" t="s">
        <v>80</v>
      </c>
      <c r="L41" s="2">
        <v>675</v>
      </c>
      <c r="M41" s="11" t="s">
        <v>22</v>
      </c>
      <c r="N41" s="5">
        <v>0</v>
      </c>
      <c r="O41" s="4">
        <v>0.035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x14ac:dyDescent="0.25" r="42" customHeight="1" ht="18.75">
      <c r="A42" s="11" t="s">
        <v>65</v>
      </c>
      <c r="B42" s="11" t="s">
        <v>34</v>
      </c>
      <c r="C42" s="2">
        <v>4100111444</v>
      </c>
      <c r="D42" s="2">
        <v>9000208227</v>
      </c>
      <c r="E42" s="11" t="s">
        <v>26</v>
      </c>
      <c r="F42" s="11" t="s">
        <v>56</v>
      </c>
      <c r="G42" s="4">
        <v>11200</v>
      </c>
      <c r="H42" s="5">
        <v>4080</v>
      </c>
      <c r="I42" s="4">
        <v>7.049</v>
      </c>
      <c r="J42" s="2">
        <v>5001097532</v>
      </c>
      <c r="K42" s="11" t="s">
        <v>80</v>
      </c>
      <c r="L42" s="2">
        <v>3459</v>
      </c>
      <c r="M42" s="11" t="s">
        <v>22</v>
      </c>
      <c r="N42" s="5">
        <v>0</v>
      </c>
      <c r="O42" s="4">
        <v>0.071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x14ac:dyDescent="0.25" r="43" customHeight="1" ht="18.75">
      <c r="A43" s="11" t="s">
        <v>80</v>
      </c>
      <c r="B43" s="11" t="s">
        <v>16</v>
      </c>
      <c r="C43" s="2">
        <v>4100111097</v>
      </c>
      <c r="D43" s="2">
        <v>9000208218</v>
      </c>
      <c r="E43" s="11" t="s">
        <v>26</v>
      </c>
      <c r="F43" s="11" t="s">
        <v>86</v>
      </c>
      <c r="G43" s="4">
        <v>13120</v>
      </c>
      <c r="H43" s="5">
        <v>4160</v>
      </c>
      <c r="I43" s="4">
        <v>8.781</v>
      </c>
      <c r="J43" s="2">
        <v>5001097539</v>
      </c>
      <c r="K43" s="11" t="s">
        <v>80</v>
      </c>
      <c r="L43" s="2">
        <v>2317</v>
      </c>
      <c r="M43" s="11" t="s">
        <v>22</v>
      </c>
      <c r="N43" s="5">
        <v>0</v>
      </c>
      <c r="O43" s="4">
        <v>0.179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x14ac:dyDescent="0.25" r="44" customHeight="1" ht="18.75">
      <c r="A44" s="11" t="s">
        <v>80</v>
      </c>
      <c r="B44" s="11" t="s">
        <v>16</v>
      </c>
      <c r="C44" s="2">
        <v>4100111097</v>
      </c>
      <c r="D44" s="2">
        <v>9000208230</v>
      </c>
      <c r="E44" s="11" t="s">
        <v>26</v>
      </c>
      <c r="F44" s="11" t="s">
        <v>87</v>
      </c>
      <c r="G44" s="4">
        <v>15120</v>
      </c>
      <c r="H44" s="5">
        <v>5920</v>
      </c>
      <c r="I44" s="4">
        <v>9.016</v>
      </c>
      <c r="J44" s="2">
        <v>5001097550</v>
      </c>
      <c r="K44" s="11" t="s">
        <v>80</v>
      </c>
      <c r="L44" s="2">
        <v>3671</v>
      </c>
      <c r="M44" s="11" t="s">
        <v>22</v>
      </c>
      <c r="N44" s="5">
        <v>0</v>
      </c>
      <c r="O44" s="4">
        <v>0.184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x14ac:dyDescent="0.25" r="45" customHeight="1" ht="18.75">
      <c r="A45" s="11" t="s">
        <v>45</v>
      </c>
      <c r="B45" s="11" t="s">
        <v>16</v>
      </c>
      <c r="C45" s="2">
        <v>4100111097</v>
      </c>
      <c r="D45" s="2">
        <v>9000208238</v>
      </c>
      <c r="E45" s="11" t="s">
        <v>26</v>
      </c>
      <c r="F45" s="11" t="s">
        <v>88</v>
      </c>
      <c r="G45" s="4">
        <v>36640</v>
      </c>
      <c r="H45" s="5">
        <v>19100</v>
      </c>
      <c r="I45" s="4">
        <v>17.189</v>
      </c>
      <c r="J45" s="2">
        <v>5001097602</v>
      </c>
      <c r="K45" s="11" t="s">
        <v>80</v>
      </c>
      <c r="L45" s="2">
        <v>6204</v>
      </c>
      <c r="M45" s="11" t="s">
        <v>22</v>
      </c>
      <c r="N45" s="5">
        <v>0</v>
      </c>
      <c r="O45" s="4">
        <v>0.351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x14ac:dyDescent="0.25" r="46" customHeight="1" ht="18.75">
      <c r="A46" s="11" t="s">
        <v>80</v>
      </c>
      <c r="B46" s="11" t="s">
        <v>16</v>
      </c>
      <c r="C46" s="2">
        <v>4100111097</v>
      </c>
      <c r="D46" s="2">
        <v>9000208250</v>
      </c>
      <c r="E46" s="11" t="s">
        <v>26</v>
      </c>
      <c r="F46" s="11" t="s">
        <v>61</v>
      </c>
      <c r="G46" s="4">
        <v>14060</v>
      </c>
      <c r="H46" s="5">
        <v>4420</v>
      </c>
      <c r="I46" s="4">
        <v>9.544</v>
      </c>
      <c r="J46" s="2">
        <v>5001097637</v>
      </c>
      <c r="K46" s="11" t="s">
        <v>80</v>
      </c>
      <c r="L46" s="2">
        <v>3324</v>
      </c>
      <c r="M46" s="11" t="s">
        <v>22</v>
      </c>
      <c r="N46" s="5">
        <v>0</v>
      </c>
      <c r="O46" s="4">
        <v>0.096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x14ac:dyDescent="0.25" r="47" customHeight="1" ht="18.75">
      <c r="A47" s="11" t="s">
        <v>80</v>
      </c>
      <c r="B47" s="11" t="s">
        <v>16</v>
      </c>
      <c r="C47" s="2">
        <v>4100111097</v>
      </c>
      <c r="D47" s="2">
        <v>9000208237</v>
      </c>
      <c r="E47" s="11" t="s">
        <v>26</v>
      </c>
      <c r="F47" s="11" t="s">
        <v>89</v>
      </c>
      <c r="G47" s="4">
        <v>40580</v>
      </c>
      <c r="H47" s="5">
        <v>10940</v>
      </c>
      <c r="I47" s="4">
        <v>29.344</v>
      </c>
      <c r="J47" s="2">
        <v>5001097638</v>
      </c>
      <c r="K47" s="11" t="s">
        <v>80</v>
      </c>
      <c r="L47" s="2">
        <v>3674</v>
      </c>
      <c r="M47" s="11" t="s">
        <v>22</v>
      </c>
      <c r="N47" s="5">
        <v>0</v>
      </c>
      <c r="O47" s="4">
        <v>0.296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x14ac:dyDescent="0.25" r="48" customHeight="1" ht="18.75">
      <c r="A48" s="11" t="s">
        <v>80</v>
      </c>
      <c r="B48" s="11" t="s">
        <v>34</v>
      </c>
      <c r="C48" s="2">
        <v>4100111444</v>
      </c>
      <c r="D48" s="2">
        <v>9000208251</v>
      </c>
      <c r="E48" s="11" t="s">
        <v>26</v>
      </c>
      <c r="F48" s="11" t="s">
        <v>67</v>
      </c>
      <c r="G48" s="4">
        <v>13900</v>
      </c>
      <c r="H48" s="5">
        <v>4640</v>
      </c>
      <c r="I48" s="4">
        <v>9.167</v>
      </c>
      <c r="J48" s="2">
        <v>5001097639</v>
      </c>
      <c r="K48" s="11" t="s">
        <v>80</v>
      </c>
      <c r="L48" s="2">
        <v>1596</v>
      </c>
      <c r="M48" s="11" t="s">
        <v>22</v>
      </c>
      <c r="N48" s="5">
        <v>0</v>
      </c>
      <c r="O48" s="4">
        <v>0.093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x14ac:dyDescent="0.25" r="49" customHeight="1" ht="18.75">
      <c r="A49" s="11" t="s">
        <v>45</v>
      </c>
      <c r="B49" s="11" t="s">
        <v>34</v>
      </c>
      <c r="C49" s="2">
        <v>4100111444</v>
      </c>
      <c r="D49" s="2">
        <v>9000208254</v>
      </c>
      <c r="E49" s="11" t="s">
        <v>26</v>
      </c>
      <c r="F49" s="11" t="s">
        <v>88</v>
      </c>
      <c r="G49" s="4">
        <v>19100</v>
      </c>
      <c r="H49" s="5">
        <v>10980</v>
      </c>
      <c r="I49" s="4">
        <v>8.039</v>
      </c>
      <c r="J49" s="2">
        <v>5001097676</v>
      </c>
      <c r="K49" s="11" t="s">
        <v>80</v>
      </c>
      <c r="L49" s="2">
        <v>6203</v>
      </c>
      <c r="M49" s="11" t="s">
        <v>22</v>
      </c>
      <c r="N49" s="5">
        <v>0</v>
      </c>
      <c r="O49" s="4">
        <v>0.081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x14ac:dyDescent="0.25" r="50" customHeight="1" ht="18.75">
      <c r="A50" s="11" t="s">
        <v>65</v>
      </c>
      <c r="B50" s="11" t="s">
        <v>38</v>
      </c>
      <c r="C50" s="2">
        <v>4100108246</v>
      </c>
      <c r="D50" s="3" t="s">
        <v>90</v>
      </c>
      <c r="E50" s="11" t="s">
        <v>18</v>
      </c>
      <c r="F50" s="11" t="s">
        <v>91</v>
      </c>
      <c r="G50" s="4">
        <v>15640</v>
      </c>
      <c r="H50" s="5">
        <v>5550</v>
      </c>
      <c r="I50" s="4">
        <v>9.888</v>
      </c>
      <c r="J50" s="2">
        <v>5001097684</v>
      </c>
      <c r="K50" s="11" t="s">
        <v>80</v>
      </c>
      <c r="L50" s="3" t="s">
        <v>92</v>
      </c>
      <c r="M50" s="11" t="s">
        <v>22</v>
      </c>
      <c r="N50" s="5">
        <v>0</v>
      </c>
      <c r="O50" s="4">
        <v>0.202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x14ac:dyDescent="0.25" r="51" customHeight="1" ht="18.75">
      <c r="A51" s="11" t="s">
        <v>80</v>
      </c>
      <c r="B51" s="11" t="s">
        <v>38</v>
      </c>
      <c r="C51" s="2">
        <v>4100108246</v>
      </c>
      <c r="D51" s="3" t="s">
        <v>93</v>
      </c>
      <c r="E51" s="11" t="s">
        <v>18</v>
      </c>
      <c r="F51" s="11" t="s">
        <v>94</v>
      </c>
      <c r="G51" s="4">
        <v>15260</v>
      </c>
      <c r="H51" s="5">
        <v>4800</v>
      </c>
      <c r="I51" s="4">
        <v>10.251</v>
      </c>
      <c r="J51" s="2">
        <v>5001097694</v>
      </c>
      <c r="K51" s="11" t="s">
        <v>80</v>
      </c>
      <c r="L51" s="3" t="s">
        <v>95</v>
      </c>
      <c r="M51" s="11" t="s">
        <v>22</v>
      </c>
      <c r="N51" s="5">
        <v>0</v>
      </c>
      <c r="O51" s="4">
        <v>0.209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x14ac:dyDescent="0.25" r="52" customHeight="1" ht="18.75">
      <c r="A52" s="11" t="s">
        <v>80</v>
      </c>
      <c r="B52" s="11" t="s">
        <v>16</v>
      </c>
      <c r="C52" s="2">
        <v>4100108097</v>
      </c>
      <c r="D52" s="3" t="s">
        <v>96</v>
      </c>
      <c r="E52" s="11" t="s">
        <v>18</v>
      </c>
      <c r="F52" s="11" t="s">
        <v>97</v>
      </c>
      <c r="G52" s="4">
        <v>11370</v>
      </c>
      <c r="H52" s="5">
        <v>4060</v>
      </c>
      <c r="I52" s="4">
        <v>7.2</v>
      </c>
      <c r="J52" s="2">
        <v>5001097744</v>
      </c>
      <c r="K52" s="11" t="s">
        <v>98</v>
      </c>
      <c r="L52" s="3" t="s">
        <v>99</v>
      </c>
      <c r="M52" s="11" t="s">
        <v>22</v>
      </c>
      <c r="N52" s="5">
        <v>0</v>
      </c>
      <c r="O52" s="4">
        <v>0.11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x14ac:dyDescent="0.25" r="53" customHeight="1" ht="18.75">
      <c r="A53" s="11" t="s">
        <v>98</v>
      </c>
      <c r="B53" s="11" t="s">
        <v>16</v>
      </c>
      <c r="C53" s="2">
        <v>4100108097</v>
      </c>
      <c r="D53" s="3" t="s">
        <v>100</v>
      </c>
      <c r="E53" s="11" t="s">
        <v>18</v>
      </c>
      <c r="F53" s="11" t="s">
        <v>101</v>
      </c>
      <c r="G53" s="4">
        <v>14440</v>
      </c>
      <c r="H53" s="5">
        <v>4560</v>
      </c>
      <c r="I53" s="4">
        <v>9.732</v>
      </c>
      <c r="J53" s="2">
        <v>5001097753</v>
      </c>
      <c r="K53" s="11" t="s">
        <v>98</v>
      </c>
      <c r="L53" s="3" t="s">
        <v>102</v>
      </c>
      <c r="M53" s="11" t="s">
        <v>22</v>
      </c>
      <c r="N53" s="5">
        <v>0</v>
      </c>
      <c r="O53" s="4">
        <v>0.148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x14ac:dyDescent="0.25" r="54" customHeight="1" ht="18.75">
      <c r="A54" s="11" t="s">
        <v>65</v>
      </c>
      <c r="B54" s="11" t="s">
        <v>16</v>
      </c>
      <c r="C54" s="2">
        <v>4100108097</v>
      </c>
      <c r="D54" s="3" t="s">
        <v>103</v>
      </c>
      <c r="E54" s="11" t="s">
        <v>18</v>
      </c>
      <c r="F54" s="11" t="s">
        <v>104</v>
      </c>
      <c r="G54" s="4">
        <v>16910</v>
      </c>
      <c r="H54" s="5">
        <v>4970</v>
      </c>
      <c r="I54" s="4">
        <v>11.701</v>
      </c>
      <c r="J54" s="2">
        <v>5001097768</v>
      </c>
      <c r="K54" s="11" t="s">
        <v>98</v>
      </c>
      <c r="L54" s="3" t="s">
        <v>105</v>
      </c>
      <c r="M54" s="11" t="s">
        <v>22</v>
      </c>
      <c r="N54" s="5">
        <v>0</v>
      </c>
      <c r="O54" s="4">
        <v>0.239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x14ac:dyDescent="0.25" r="55" customHeight="1" ht="18.75">
      <c r="A55" s="11" t="s">
        <v>98</v>
      </c>
      <c r="B55" s="11" t="s">
        <v>16</v>
      </c>
      <c r="C55" s="2">
        <v>4100111097</v>
      </c>
      <c r="D55" s="2">
        <v>9000208262</v>
      </c>
      <c r="E55" s="11" t="s">
        <v>26</v>
      </c>
      <c r="F55" s="11" t="s">
        <v>106</v>
      </c>
      <c r="G55" s="4">
        <v>46260</v>
      </c>
      <c r="H55" s="5">
        <v>13700</v>
      </c>
      <c r="I55" s="4">
        <v>31.909</v>
      </c>
      <c r="J55" s="2">
        <v>5001097824</v>
      </c>
      <c r="K55" s="11" t="s">
        <v>98</v>
      </c>
      <c r="L55" s="2">
        <v>3349</v>
      </c>
      <c r="M55" s="11" t="s">
        <v>22</v>
      </c>
      <c r="N55" s="5">
        <v>0</v>
      </c>
      <c r="O55" s="4">
        <v>0.651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x14ac:dyDescent="0.25" r="56" customHeight="1" ht="18.75">
      <c r="A56" s="11" t="s">
        <v>98</v>
      </c>
      <c r="B56" s="11" t="s">
        <v>34</v>
      </c>
      <c r="C56" s="2">
        <v>4100111444</v>
      </c>
      <c r="D56" s="2">
        <v>9000208288</v>
      </c>
      <c r="E56" s="11" t="s">
        <v>26</v>
      </c>
      <c r="F56" s="11" t="s">
        <v>107</v>
      </c>
      <c r="G56" s="4">
        <v>11500</v>
      </c>
      <c r="H56" s="5">
        <v>3220</v>
      </c>
      <c r="I56" s="4">
        <v>8.197</v>
      </c>
      <c r="J56" s="2">
        <v>5001097828</v>
      </c>
      <c r="K56" s="11" t="s">
        <v>98</v>
      </c>
      <c r="L56" s="2">
        <v>3406</v>
      </c>
      <c r="M56" s="11" t="s">
        <v>22</v>
      </c>
      <c r="N56" s="5">
        <v>0</v>
      </c>
      <c r="O56" s="4">
        <v>0.083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x14ac:dyDescent="0.25" r="57" customHeight="1" ht="18.75">
      <c r="A57" s="11" t="s">
        <v>98</v>
      </c>
      <c r="B57" s="11" t="s">
        <v>38</v>
      </c>
      <c r="C57" s="2">
        <v>4100111098</v>
      </c>
      <c r="D57" s="2">
        <v>9000208260</v>
      </c>
      <c r="E57" s="11" t="s">
        <v>26</v>
      </c>
      <c r="F57" s="11" t="s">
        <v>108</v>
      </c>
      <c r="G57" s="4">
        <v>17120</v>
      </c>
      <c r="H57" s="5">
        <v>6960</v>
      </c>
      <c r="I57" s="4">
        <v>10.058</v>
      </c>
      <c r="J57" s="2">
        <v>5001097840</v>
      </c>
      <c r="K57" s="11" t="s">
        <v>98</v>
      </c>
      <c r="L57" s="2">
        <v>3676</v>
      </c>
      <c r="M57" s="11" t="s">
        <v>22</v>
      </c>
      <c r="N57" s="5">
        <v>0</v>
      </c>
      <c r="O57" s="4">
        <v>0.102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x14ac:dyDescent="0.25" r="58" customHeight="1" ht="18.75">
      <c r="A58" s="11" t="s">
        <v>98</v>
      </c>
      <c r="B58" s="11" t="s">
        <v>38</v>
      </c>
      <c r="C58" s="2">
        <v>4100111098</v>
      </c>
      <c r="D58" s="2">
        <v>9000208274</v>
      </c>
      <c r="E58" s="11" t="s">
        <v>26</v>
      </c>
      <c r="F58" s="11" t="s">
        <v>109</v>
      </c>
      <c r="G58" s="4">
        <v>3320</v>
      </c>
      <c r="H58" s="5">
        <v>1140</v>
      </c>
      <c r="I58" s="4">
        <v>2.158</v>
      </c>
      <c r="J58" s="2">
        <v>5001097841</v>
      </c>
      <c r="K58" s="11" t="s">
        <v>98</v>
      </c>
      <c r="L58" s="2">
        <v>3680</v>
      </c>
      <c r="M58" s="11" t="s">
        <v>22</v>
      </c>
      <c r="N58" s="5">
        <v>0</v>
      </c>
      <c r="O58" s="4">
        <v>0.022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x14ac:dyDescent="0.25" r="59" customHeight="1" ht="18.75">
      <c r="A59" s="11" t="s">
        <v>98</v>
      </c>
      <c r="B59" s="11" t="s">
        <v>38</v>
      </c>
      <c r="C59" s="2">
        <v>4100111098</v>
      </c>
      <c r="D59" s="2">
        <v>9000208273</v>
      </c>
      <c r="E59" s="11" t="s">
        <v>26</v>
      </c>
      <c r="F59" s="11" t="s">
        <v>110</v>
      </c>
      <c r="G59" s="4">
        <v>4040</v>
      </c>
      <c r="H59" s="5">
        <v>1100</v>
      </c>
      <c r="I59" s="4">
        <v>2.911</v>
      </c>
      <c r="J59" s="2">
        <v>5001097843</v>
      </c>
      <c r="K59" s="11" t="s">
        <v>98</v>
      </c>
      <c r="L59" s="2">
        <v>3679</v>
      </c>
      <c r="M59" s="11" t="s">
        <v>22</v>
      </c>
      <c r="N59" s="5">
        <v>0</v>
      </c>
      <c r="O59" s="4">
        <v>0.029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x14ac:dyDescent="0.25" r="60" customHeight="1" ht="18.75">
      <c r="A60" s="11" t="s">
        <v>98</v>
      </c>
      <c r="B60" s="11" t="s">
        <v>34</v>
      </c>
      <c r="C60" s="2">
        <v>4100111444</v>
      </c>
      <c r="D60" s="2">
        <v>9000208265</v>
      </c>
      <c r="E60" s="11" t="s">
        <v>26</v>
      </c>
      <c r="F60" s="11" t="s">
        <v>111</v>
      </c>
      <c r="G60" s="4">
        <v>12220</v>
      </c>
      <c r="H60" s="5">
        <v>5980</v>
      </c>
      <c r="I60" s="4">
        <v>6.178</v>
      </c>
      <c r="J60" s="2">
        <v>5001097845</v>
      </c>
      <c r="K60" s="11" t="s">
        <v>98</v>
      </c>
      <c r="L60" s="2">
        <v>3677</v>
      </c>
      <c r="M60" s="11" t="s">
        <v>22</v>
      </c>
      <c r="N60" s="5">
        <v>0</v>
      </c>
      <c r="O60" s="4">
        <v>0.062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x14ac:dyDescent="0.25" r="61" customHeight="1" ht="18.75">
      <c r="A61" s="11" t="s">
        <v>80</v>
      </c>
      <c r="B61" s="11" t="s">
        <v>38</v>
      </c>
      <c r="C61" s="2">
        <v>4100111098</v>
      </c>
      <c r="D61" s="2">
        <v>9000208278</v>
      </c>
      <c r="E61" s="11" t="s">
        <v>26</v>
      </c>
      <c r="F61" s="11" t="s">
        <v>59</v>
      </c>
      <c r="G61" s="4">
        <v>14240</v>
      </c>
      <c r="H61" s="5">
        <v>3760</v>
      </c>
      <c r="I61" s="4">
        <v>10.375</v>
      </c>
      <c r="J61" s="2">
        <v>5001097855</v>
      </c>
      <c r="K61" s="11" t="s">
        <v>98</v>
      </c>
      <c r="L61" s="2">
        <v>1627</v>
      </c>
      <c r="M61" s="11" t="s">
        <v>22</v>
      </c>
      <c r="N61" s="5">
        <v>0</v>
      </c>
      <c r="O61" s="4">
        <v>0.105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x14ac:dyDescent="0.25" r="62" customHeight="1" ht="18.75">
      <c r="A62" s="11" t="s">
        <v>98</v>
      </c>
      <c r="B62" s="11" t="s">
        <v>34</v>
      </c>
      <c r="C62" s="2">
        <v>4100111444</v>
      </c>
      <c r="D62" s="2">
        <v>9000208290</v>
      </c>
      <c r="E62" s="11" t="s">
        <v>26</v>
      </c>
      <c r="F62" s="11" t="s">
        <v>61</v>
      </c>
      <c r="G62" s="4">
        <v>16180</v>
      </c>
      <c r="H62" s="5">
        <v>4380</v>
      </c>
      <c r="I62" s="4">
        <v>11.682</v>
      </c>
      <c r="J62" s="2">
        <v>5001097877</v>
      </c>
      <c r="K62" s="11" t="s">
        <v>98</v>
      </c>
      <c r="L62" s="2">
        <v>3325</v>
      </c>
      <c r="M62" s="11" t="s">
        <v>22</v>
      </c>
      <c r="N62" s="5">
        <v>0</v>
      </c>
      <c r="O62" s="4">
        <v>0.118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x14ac:dyDescent="0.25" r="63" customHeight="1" ht="18.75">
      <c r="A63" s="11" t="s">
        <v>80</v>
      </c>
      <c r="B63" s="11" t="s">
        <v>16</v>
      </c>
      <c r="C63" s="2">
        <v>4100111097</v>
      </c>
      <c r="D63" s="2">
        <v>9000208275</v>
      </c>
      <c r="E63" s="11" t="s">
        <v>26</v>
      </c>
      <c r="F63" s="11" t="s">
        <v>112</v>
      </c>
      <c r="G63" s="4">
        <v>14780</v>
      </c>
      <c r="H63" s="5">
        <v>4800</v>
      </c>
      <c r="I63" s="4">
        <v>9.78</v>
      </c>
      <c r="J63" s="2">
        <v>5001097913</v>
      </c>
      <c r="K63" s="11" t="s">
        <v>98</v>
      </c>
      <c r="L63" s="2">
        <v>6209</v>
      </c>
      <c r="M63" s="11" t="s">
        <v>22</v>
      </c>
      <c r="N63" s="5">
        <v>0</v>
      </c>
      <c r="O63" s="4">
        <v>0.2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x14ac:dyDescent="0.25" r="64" customHeight="1" ht="18.75">
      <c r="A64" s="11" t="s">
        <v>98</v>
      </c>
      <c r="B64" s="11" t="s">
        <v>38</v>
      </c>
      <c r="C64" s="2">
        <v>4100111098</v>
      </c>
      <c r="D64" s="2">
        <v>9000208299</v>
      </c>
      <c r="E64" s="11" t="s">
        <v>26</v>
      </c>
      <c r="F64" s="11" t="s">
        <v>63</v>
      </c>
      <c r="G64" s="4">
        <v>11300</v>
      </c>
      <c r="H64" s="5">
        <v>3280</v>
      </c>
      <c r="I64" s="4">
        <v>7.94</v>
      </c>
      <c r="J64" s="2">
        <v>5001097926</v>
      </c>
      <c r="K64" s="11" t="s">
        <v>98</v>
      </c>
      <c r="L64" s="2">
        <v>6210</v>
      </c>
      <c r="M64" s="11" t="s">
        <v>22</v>
      </c>
      <c r="N64" s="5">
        <v>0</v>
      </c>
      <c r="O64" s="4">
        <v>0.08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x14ac:dyDescent="0.25" r="65" customHeight="1" ht="18.75">
      <c r="A65" s="11" t="s">
        <v>98</v>
      </c>
      <c r="B65" s="11" t="s">
        <v>34</v>
      </c>
      <c r="C65" s="2">
        <v>4100111444</v>
      </c>
      <c r="D65" s="2">
        <v>9000208285</v>
      </c>
      <c r="E65" s="11" t="s">
        <v>26</v>
      </c>
      <c r="F65" s="11" t="s">
        <v>113</v>
      </c>
      <c r="G65" s="4">
        <v>14100</v>
      </c>
      <c r="H65" s="5">
        <v>4420</v>
      </c>
      <c r="I65" s="4">
        <v>9.583</v>
      </c>
      <c r="J65" s="2">
        <v>5001097931</v>
      </c>
      <c r="K65" s="11" t="s">
        <v>98</v>
      </c>
      <c r="L65" s="2">
        <v>3684</v>
      </c>
      <c r="M65" s="11" t="s">
        <v>22</v>
      </c>
      <c r="N65" s="5">
        <v>0</v>
      </c>
      <c r="O65" s="4">
        <v>0.097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x14ac:dyDescent="0.25" r="66" customHeight="1" ht="18.75">
      <c r="A66" s="11" t="s">
        <v>80</v>
      </c>
      <c r="B66" s="11" t="s">
        <v>34</v>
      </c>
      <c r="C66" s="2">
        <v>4100111444</v>
      </c>
      <c r="D66" s="2">
        <v>9000208259</v>
      </c>
      <c r="E66" s="11" t="s">
        <v>26</v>
      </c>
      <c r="F66" s="11" t="s">
        <v>114</v>
      </c>
      <c r="G66" s="4">
        <v>14160</v>
      </c>
      <c r="H66" s="5">
        <v>5260</v>
      </c>
      <c r="I66" s="4">
        <v>8.811</v>
      </c>
      <c r="J66" s="2">
        <v>5001098207</v>
      </c>
      <c r="K66" s="11" t="s">
        <v>98</v>
      </c>
      <c r="L66" s="2">
        <v>6208</v>
      </c>
      <c r="M66" s="11" t="s">
        <v>22</v>
      </c>
      <c r="N66" s="5">
        <v>0</v>
      </c>
      <c r="O66" s="4">
        <v>0.089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x14ac:dyDescent="0.25" r="67" customHeight="1" ht="18.75">
      <c r="A67" s="11" t="s">
        <v>98</v>
      </c>
      <c r="B67" s="11" t="s">
        <v>34</v>
      </c>
      <c r="C67" s="2">
        <v>4100111444</v>
      </c>
      <c r="D67" s="2">
        <v>9000208258</v>
      </c>
      <c r="E67" s="11" t="s">
        <v>26</v>
      </c>
      <c r="F67" s="11" t="s">
        <v>115</v>
      </c>
      <c r="G67" s="4">
        <v>14640</v>
      </c>
      <c r="H67" s="5">
        <v>4780</v>
      </c>
      <c r="I67" s="4">
        <v>9.761</v>
      </c>
      <c r="J67" s="2">
        <v>5001098208</v>
      </c>
      <c r="K67" s="11" t="s">
        <v>98</v>
      </c>
      <c r="L67" s="2">
        <v>3678</v>
      </c>
      <c r="M67" s="11" t="s">
        <v>22</v>
      </c>
      <c r="N67" s="5">
        <v>0</v>
      </c>
      <c r="O67" s="4">
        <v>0.099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x14ac:dyDescent="0.25" r="68" customHeight="1" ht="18.75">
      <c r="A68" s="11" t="s">
        <v>98</v>
      </c>
      <c r="B68" s="11" t="s">
        <v>38</v>
      </c>
      <c r="C68" s="2">
        <v>4100111098</v>
      </c>
      <c r="D68" s="2">
        <v>9000208289</v>
      </c>
      <c r="E68" s="11" t="s">
        <v>26</v>
      </c>
      <c r="F68" s="11" t="s">
        <v>116</v>
      </c>
      <c r="G68" s="4">
        <v>43740</v>
      </c>
      <c r="H68" s="5">
        <v>12520</v>
      </c>
      <c r="I68" s="4">
        <v>30.908</v>
      </c>
      <c r="J68" s="2">
        <v>5001098211</v>
      </c>
      <c r="K68" s="11" t="s">
        <v>98</v>
      </c>
      <c r="L68" s="2">
        <v>3683</v>
      </c>
      <c r="M68" s="11" t="s">
        <v>22</v>
      </c>
      <c r="N68" s="5">
        <v>0</v>
      </c>
      <c r="O68" s="4">
        <v>0.312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x14ac:dyDescent="0.25" r="69" customHeight="1" ht="18.75">
      <c r="A69" s="11" t="s">
        <v>98</v>
      </c>
      <c r="B69" s="11" t="s">
        <v>34</v>
      </c>
      <c r="C69" s="2">
        <v>4100111444</v>
      </c>
      <c r="D69" s="2">
        <v>9000208295</v>
      </c>
      <c r="E69" s="11" t="s">
        <v>26</v>
      </c>
      <c r="F69" s="11" t="s">
        <v>117</v>
      </c>
      <c r="G69" s="4">
        <v>15920</v>
      </c>
      <c r="H69" s="5">
        <v>5100</v>
      </c>
      <c r="I69" s="4">
        <v>10.712</v>
      </c>
      <c r="J69" s="2">
        <v>5001098214</v>
      </c>
      <c r="K69" s="11" t="s">
        <v>98</v>
      </c>
      <c r="L69" s="2">
        <v>1943</v>
      </c>
      <c r="M69" s="11" t="s">
        <v>22</v>
      </c>
      <c r="N69" s="5">
        <v>0</v>
      </c>
      <c r="O69" s="4">
        <v>0.108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x14ac:dyDescent="0.25" r="70" customHeight="1" ht="18.75">
      <c r="A70" s="11" t="s">
        <v>98</v>
      </c>
      <c r="B70" s="11" t="s">
        <v>16</v>
      </c>
      <c r="C70" s="2">
        <v>4100111097</v>
      </c>
      <c r="D70" s="2">
        <v>9000208286</v>
      </c>
      <c r="E70" s="11" t="s">
        <v>26</v>
      </c>
      <c r="F70" s="11" t="s">
        <v>118</v>
      </c>
      <c r="G70" s="4">
        <v>46340</v>
      </c>
      <c r="H70" s="5">
        <v>11720</v>
      </c>
      <c r="I70" s="4">
        <v>33.928</v>
      </c>
      <c r="J70" s="2">
        <v>5001098219</v>
      </c>
      <c r="K70" s="11" t="s">
        <v>98</v>
      </c>
      <c r="L70" s="2">
        <v>3685</v>
      </c>
      <c r="M70" s="11" t="s">
        <v>22</v>
      </c>
      <c r="N70" s="5">
        <v>0</v>
      </c>
      <c r="O70" s="4">
        <v>0.692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x14ac:dyDescent="0.25" r="71" customHeight="1" ht="18.75">
      <c r="A71" s="11" t="s">
        <v>98</v>
      </c>
      <c r="B71" s="11" t="s">
        <v>34</v>
      </c>
      <c r="C71" s="2">
        <v>4100111444</v>
      </c>
      <c r="D71" s="2">
        <v>9000208268</v>
      </c>
      <c r="E71" s="11" t="s">
        <v>26</v>
      </c>
      <c r="F71" s="11" t="s">
        <v>119</v>
      </c>
      <c r="G71" s="4">
        <v>17900</v>
      </c>
      <c r="H71" s="5">
        <v>5100</v>
      </c>
      <c r="I71" s="4">
        <v>12.672</v>
      </c>
      <c r="J71" s="2">
        <v>5001098226</v>
      </c>
      <c r="K71" s="11" t="s">
        <v>98</v>
      </c>
      <c r="L71" s="2">
        <v>1658</v>
      </c>
      <c r="M71" s="11" t="s">
        <v>22</v>
      </c>
      <c r="N71" s="5">
        <v>0</v>
      </c>
      <c r="O71" s="4">
        <v>0.128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x14ac:dyDescent="0.25" r="72" customHeight="1" ht="18.75">
      <c r="A72" s="11" t="s">
        <v>120</v>
      </c>
      <c r="B72" s="11" t="s">
        <v>16</v>
      </c>
      <c r="C72" s="2">
        <v>4100108097</v>
      </c>
      <c r="D72" s="3" t="s">
        <v>121</v>
      </c>
      <c r="E72" s="11" t="s">
        <v>18</v>
      </c>
      <c r="F72" s="11" t="s">
        <v>122</v>
      </c>
      <c r="G72" s="4">
        <v>14220</v>
      </c>
      <c r="H72" s="5">
        <v>4640</v>
      </c>
      <c r="I72" s="4">
        <v>9.484</v>
      </c>
      <c r="J72" s="2">
        <v>5001097984</v>
      </c>
      <c r="K72" s="11" t="s">
        <v>120</v>
      </c>
      <c r="L72" s="3" t="s">
        <v>123</v>
      </c>
      <c r="M72" s="11" t="s">
        <v>22</v>
      </c>
      <c r="N72" s="5">
        <v>0</v>
      </c>
      <c r="O72" s="4">
        <v>0.096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x14ac:dyDescent="0.25" r="73" customHeight="1" ht="18.75">
      <c r="A73" s="11" t="s">
        <v>120</v>
      </c>
      <c r="B73" s="11" t="s">
        <v>34</v>
      </c>
      <c r="C73" s="2">
        <v>4100111444</v>
      </c>
      <c r="D73" s="2">
        <v>9000208336</v>
      </c>
      <c r="E73" s="11" t="s">
        <v>26</v>
      </c>
      <c r="F73" s="11" t="s">
        <v>61</v>
      </c>
      <c r="G73" s="4">
        <v>15840</v>
      </c>
      <c r="H73" s="5">
        <v>4400</v>
      </c>
      <c r="I73" s="4">
        <v>11.326</v>
      </c>
      <c r="J73" s="2">
        <v>5001098018</v>
      </c>
      <c r="K73" s="11" t="s">
        <v>120</v>
      </c>
      <c r="L73" s="2">
        <v>3257</v>
      </c>
      <c r="M73" s="11" t="s">
        <v>22</v>
      </c>
      <c r="N73" s="5">
        <v>0</v>
      </c>
      <c r="O73" s="4">
        <v>0.114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x14ac:dyDescent="0.25" r="74" customHeight="1" ht="18.75">
      <c r="A74" s="11" t="s">
        <v>120</v>
      </c>
      <c r="B74" s="11" t="s">
        <v>34</v>
      </c>
      <c r="C74" s="2">
        <v>4100111444</v>
      </c>
      <c r="D74" s="2">
        <v>9000208314</v>
      </c>
      <c r="E74" s="11" t="s">
        <v>26</v>
      </c>
      <c r="F74" s="11" t="s">
        <v>124</v>
      </c>
      <c r="G74" s="4">
        <v>14820</v>
      </c>
      <c r="H74" s="5">
        <v>4800</v>
      </c>
      <c r="I74" s="4">
        <v>9.92</v>
      </c>
      <c r="J74" s="2">
        <v>5001098026</v>
      </c>
      <c r="K74" s="11" t="s">
        <v>120</v>
      </c>
      <c r="L74" s="2">
        <v>3689</v>
      </c>
      <c r="M74" s="11" t="s">
        <v>22</v>
      </c>
      <c r="N74" s="5">
        <v>0</v>
      </c>
      <c r="O74" s="4">
        <v>0.1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x14ac:dyDescent="0.25" r="75" customHeight="1" ht="18.75">
      <c r="A75" s="11" t="s">
        <v>120</v>
      </c>
      <c r="B75" s="11" t="s">
        <v>34</v>
      </c>
      <c r="C75" s="2">
        <v>4100111444</v>
      </c>
      <c r="D75" s="2">
        <v>9000208313</v>
      </c>
      <c r="E75" s="11" t="s">
        <v>26</v>
      </c>
      <c r="F75" s="11" t="s">
        <v>125</v>
      </c>
      <c r="G75" s="4">
        <v>19580</v>
      </c>
      <c r="H75" s="5">
        <v>5380</v>
      </c>
      <c r="I75" s="4">
        <v>14.058</v>
      </c>
      <c r="J75" s="2">
        <v>5001098028</v>
      </c>
      <c r="K75" s="11" t="s">
        <v>120</v>
      </c>
      <c r="L75" s="2">
        <v>3690</v>
      </c>
      <c r="M75" s="11" t="s">
        <v>22</v>
      </c>
      <c r="N75" s="5">
        <v>0</v>
      </c>
      <c r="O75" s="4">
        <v>0.142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x14ac:dyDescent="0.25" r="76" customHeight="1" ht="18.75">
      <c r="A76" s="11" t="s">
        <v>120</v>
      </c>
      <c r="B76" s="11" t="s">
        <v>16</v>
      </c>
      <c r="C76" s="2">
        <v>4100111097</v>
      </c>
      <c r="D76" s="2">
        <v>9000208319</v>
      </c>
      <c r="E76" s="11" t="s">
        <v>26</v>
      </c>
      <c r="F76" s="11" t="s">
        <v>126</v>
      </c>
      <c r="G76" s="4">
        <v>8980</v>
      </c>
      <c r="H76" s="5">
        <v>3800</v>
      </c>
      <c r="I76" s="4">
        <v>5.076</v>
      </c>
      <c r="J76" s="2">
        <v>5001098032</v>
      </c>
      <c r="K76" s="11" t="s">
        <v>120</v>
      </c>
      <c r="L76" s="2">
        <v>3686</v>
      </c>
      <c r="M76" s="11" t="s">
        <v>22</v>
      </c>
      <c r="N76" s="5">
        <v>0</v>
      </c>
      <c r="O76" s="4">
        <v>0.104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x14ac:dyDescent="0.25" r="77" customHeight="1" ht="18.75">
      <c r="A77" s="11" t="s">
        <v>120</v>
      </c>
      <c r="B77" s="11" t="s">
        <v>16</v>
      </c>
      <c r="C77" s="2">
        <v>4100111097</v>
      </c>
      <c r="D77" s="2">
        <v>9000208320</v>
      </c>
      <c r="E77" s="11" t="s">
        <v>26</v>
      </c>
      <c r="F77" s="11" t="s">
        <v>127</v>
      </c>
      <c r="G77" s="4">
        <v>15360</v>
      </c>
      <c r="H77" s="5">
        <v>4600</v>
      </c>
      <c r="I77" s="4">
        <v>10.545</v>
      </c>
      <c r="J77" s="2">
        <v>5001098036</v>
      </c>
      <c r="K77" s="11" t="s">
        <v>120</v>
      </c>
      <c r="L77" s="2">
        <v>3688</v>
      </c>
      <c r="M77" s="11" t="s">
        <v>22</v>
      </c>
      <c r="N77" s="5">
        <v>0</v>
      </c>
      <c r="O77" s="4">
        <v>0.215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x14ac:dyDescent="0.25" r="78" customHeight="1" ht="18.75">
      <c r="A78" s="11" t="s">
        <v>120</v>
      </c>
      <c r="B78" s="11" t="s">
        <v>16</v>
      </c>
      <c r="C78" s="2">
        <v>4100111097</v>
      </c>
      <c r="D78" s="2">
        <v>9000208334</v>
      </c>
      <c r="E78" s="11" t="s">
        <v>26</v>
      </c>
      <c r="F78" s="11" t="s">
        <v>128</v>
      </c>
      <c r="G78" s="4">
        <v>16000</v>
      </c>
      <c r="H78" s="5">
        <v>4960</v>
      </c>
      <c r="I78" s="4">
        <v>10.819</v>
      </c>
      <c r="J78" s="2">
        <v>5001098037</v>
      </c>
      <c r="K78" s="11" t="s">
        <v>120</v>
      </c>
      <c r="L78" s="2">
        <v>3256</v>
      </c>
      <c r="M78" s="11" t="s">
        <v>22</v>
      </c>
      <c r="N78" s="5">
        <v>0</v>
      </c>
      <c r="O78" s="4">
        <v>0.221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x14ac:dyDescent="0.25" r="79" customHeight="1" ht="18.75">
      <c r="A79" s="11" t="s">
        <v>98</v>
      </c>
      <c r="B79" s="11" t="s">
        <v>38</v>
      </c>
      <c r="C79" s="2">
        <v>4100111098</v>
      </c>
      <c r="D79" s="2">
        <v>9000208318</v>
      </c>
      <c r="E79" s="11" t="s">
        <v>26</v>
      </c>
      <c r="F79" s="11" t="s">
        <v>55</v>
      </c>
      <c r="G79" s="4">
        <v>13980</v>
      </c>
      <c r="H79" s="5">
        <v>5020</v>
      </c>
      <c r="I79" s="4">
        <v>8.87</v>
      </c>
      <c r="J79" s="2">
        <v>5001098157</v>
      </c>
      <c r="K79" s="11" t="s">
        <v>120</v>
      </c>
      <c r="L79" s="2">
        <v>3071</v>
      </c>
      <c r="M79" s="11" t="s">
        <v>22</v>
      </c>
      <c r="N79" s="5">
        <v>0</v>
      </c>
      <c r="O79" s="4">
        <v>0.09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x14ac:dyDescent="0.25" r="80" customHeight="1" ht="18.75">
      <c r="A80" s="11" t="s">
        <v>120</v>
      </c>
      <c r="B80" s="11" t="s">
        <v>38</v>
      </c>
      <c r="C80" s="2">
        <v>4100111098</v>
      </c>
      <c r="D80" s="2">
        <v>9000208308</v>
      </c>
      <c r="E80" s="11" t="s">
        <v>26</v>
      </c>
      <c r="F80" s="11" t="s">
        <v>129</v>
      </c>
      <c r="G80" s="4">
        <v>15320</v>
      </c>
      <c r="H80" s="5">
        <v>4640</v>
      </c>
      <c r="I80" s="4">
        <v>10.573</v>
      </c>
      <c r="J80" s="2">
        <v>5001098160</v>
      </c>
      <c r="K80" s="11" t="s">
        <v>120</v>
      </c>
      <c r="L80" s="2">
        <v>3682</v>
      </c>
      <c r="M80" s="11" t="s">
        <v>22</v>
      </c>
      <c r="N80" s="5">
        <v>0</v>
      </c>
      <c r="O80" s="4">
        <v>0.107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x14ac:dyDescent="0.25" r="81" customHeight="1" ht="18.75">
      <c r="A81" s="11" t="s">
        <v>98</v>
      </c>
      <c r="B81" s="11" t="s">
        <v>38</v>
      </c>
      <c r="C81" s="2">
        <v>4100111098</v>
      </c>
      <c r="D81" s="2">
        <v>9000208327</v>
      </c>
      <c r="E81" s="11" t="s">
        <v>26</v>
      </c>
      <c r="F81" s="11" t="s">
        <v>130</v>
      </c>
      <c r="G81" s="4">
        <v>6960</v>
      </c>
      <c r="H81" s="5">
        <v>2460</v>
      </c>
      <c r="I81" s="4">
        <v>4.455</v>
      </c>
      <c r="J81" s="2">
        <v>5001098166</v>
      </c>
      <c r="K81" s="11" t="s">
        <v>120</v>
      </c>
      <c r="L81" s="2">
        <v>6213</v>
      </c>
      <c r="M81" s="11" t="s">
        <v>22</v>
      </c>
      <c r="N81" s="5">
        <v>0</v>
      </c>
      <c r="O81" s="4">
        <v>0.045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x14ac:dyDescent="0.25" r="82" customHeight="1" ht="18.75">
      <c r="A82" s="11" t="s">
        <v>120</v>
      </c>
      <c r="B82" s="11" t="s">
        <v>38</v>
      </c>
      <c r="C82" s="2">
        <v>4100111098</v>
      </c>
      <c r="D82" s="2">
        <v>9000208356</v>
      </c>
      <c r="E82" s="11" t="s">
        <v>26</v>
      </c>
      <c r="F82" s="11" t="s">
        <v>117</v>
      </c>
      <c r="G82" s="4">
        <v>16480</v>
      </c>
      <c r="H82" s="5">
        <v>5060</v>
      </c>
      <c r="I82" s="4">
        <v>11.306</v>
      </c>
      <c r="J82" s="2">
        <v>5001098174</v>
      </c>
      <c r="K82" s="11" t="s">
        <v>120</v>
      </c>
      <c r="L82" s="2">
        <v>1944</v>
      </c>
      <c r="M82" s="11" t="s">
        <v>22</v>
      </c>
      <c r="N82" s="5">
        <v>0</v>
      </c>
      <c r="O82" s="4">
        <v>0.114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x14ac:dyDescent="0.25" r="83" customHeight="1" ht="18.75">
      <c r="A83" s="11" t="s">
        <v>120</v>
      </c>
      <c r="B83" s="11" t="s">
        <v>34</v>
      </c>
      <c r="C83" s="2">
        <v>4100111444</v>
      </c>
      <c r="D83" s="2">
        <v>9000208352</v>
      </c>
      <c r="E83" s="11" t="s">
        <v>26</v>
      </c>
      <c r="F83" s="11" t="s">
        <v>67</v>
      </c>
      <c r="G83" s="4">
        <v>13140</v>
      </c>
      <c r="H83" s="5">
        <v>4640</v>
      </c>
      <c r="I83" s="4">
        <v>8.415</v>
      </c>
      <c r="J83" s="2">
        <v>5001098181</v>
      </c>
      <c r="K83" s="11" t="s">
        <v>120</v>
      </c>
      <c r="L83" s="2">
        <v>1597</v>
      </c>
      <c r="M83" s="11" t="s">
        <v>22</v>
      </c>
      <c r="N83" s="5">
        <v>0</v>
      </c>
      <c r="O83" s="4">
        <v>0.085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x14ac:dyDescent="0.25" r="84" customHeight="1" ht="18.75">
      <c r="A84" s="11" t="s">
        <v>120</v>
      </c>
      <c r="B84" s="11" t="s">
        <v>16</v>
      </c>
      <c r="C84" s="2">
        <v>4100111097</v>
      </c>
      <c r="D84" s="2">
        <v>9000208351</v>
      </c>
      <c r="E84" s="11" t="s">
        <v>26</v>
      </c>
      <c r="F84" s="11" t="s">
        <v>131</v>
      </c>
      <c r="G84" s="4">
        <v>11500</v>
      </c>
      <c r="H84" s="5">
        <v>8000</v>
      </c>
      <c r="I84" s="4">
        <v>3.43</v>
      </c>
      <c r="J84" s="2">
        <v>5001098185</v>
      </c>
      <c r="K84" s="11" t="s">
        <v>120</v>
      </c>
      <c r="L84" s="2">
        <v>3687</v>
      </c>
      <c r="M84" s="11" t="s">
        <v>22</v>
      </c>
      <c r="N84" s="5">
        <v>0</v>
      </c>
      <c r="O84" s="4">
        <v>0.07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x14ac:dyDescent="0.25" r="85" customHeight="1" ht="18.75">
      <c r="A85" s="11" t="s">
        <v>120</v>
      </c>
      <c r="B85" s="11" t="s">
        <v>16</v>
      </c>
      <c r="C85" s="2">
        <v>4100108097</v>
      </c>
      <c r="D85" s="3" t="s">
        <v>132</v>
      </c>
      <c r="E85" s="11" t="s">
        <v>18</v>
      </c>
      <c r="F85" s="11" t="s">
        <v>133</v>
      </c>
      <c r="G85" s="4">
        <v>19220</v>
      </c>
      <c r="H85" s="5">
        <v>4560</v>
      </c>
      <c r="I85" s="4">
        <v>14.294</v>
      </c>
      <c r="J85" s="2">
        <v>5001098194</v>
      </c>
      <c r="K85" s="11" t="s">
        <v>120</v>
      </c>
      <c r="L85" s="2">
        <v>2095</v>
      </c>
      <c r="M85" s="11" t="s">
        <v>22</v>
      </c>
      <c r="N85" s="5">
        <v>0</v>
      </c>
      <c r="O85" s="4">
        <v>0.367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x14ac:dyDescent="0.25" r="86" customHeight="1" ht="18.75">
      <c r="A86" s="11" t="s">
        <v>120</v>
      </c>
      <c r="B86" s="11" t="s">
        <v>16</v>
      </c>
      <c r="C86" s="2">
        <v>4100111097</v>
      </c>
      <c r="D86" s="2">
        <v>9000208357</v>
      </c>
      <c r="E86" s="11" t="s">
        <v>26</v>
      </c>
      <c r="F86" s="11" t="s">
        <v>134</v>
      </c>
      <c r="G86" s="4">
        <v>18400</v>
      </c>
      <c r="H86" s="5">
        <v>6240</v>
      </c>
      <c r="I86" s="4">
        <v>11.917</v>
      </c>
      <c r="J86" s="2">
        <v>5001098199</v>
      </c>
      <c r="K86" s="11" t="s">
        <v>120</v>
      </c>
      <c r="L86" s="2">
        <v>3070</v>
      </c>
      <c r="M86" s="11" t="s">
        <v>22</v>
      </c>
      <c r="N86" s="5">
        <v>0</v>
      </c>
      <c r="O86" s="4">
        <v>0.243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x14ac:dyDescent="0.25" r="87" customHeight="1" ht="18.75">
      <c r="A87" s="11" t="s">
        <v>135</v>
      </c>
      <c r="B87" s="11" t="s">
        <v>38</v>
      </c>
      <c r="C87" s="2">
        <v>4100108246</v>
      </c>
      <c r="D87" s="3" t="s">
        <v>136</v>
      </c>
      <c r="E87" s="11" t="s">
        <v>18</v>
      </c>
      <c r="F87" s="11" t="s">
        <v>137</v>
      </c>
      <c r="G87" s="4">
        <v>5570</v>
      </c>
      <c r="H87" s="5">
        <v>2660</v>
      </c>
      <c r="I87" s="4">
        <v>2.881</v>
      </c>
      <c r="J87" s="2">
        <v>5001098250</v>
      </c>
      <c r="K87" s="11" t="s">
        <v>135</v>
      </c>
      <c r="L87" s="3" t="s">
        <v>138</v>
      </c>
      <c r="M87" s="11" t="s">
        <v>22</v>
      </c>
      <c r="N87" s="5">
        <v>0</v>
      </c>
      <c r="O87" s="4">
        <v>0.029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x14ac:dyDescent="0.25" r="88" customHeight="1" ht="18.75">
      <c r="A88" s="11" t="s">
        <v>120</v>
      </c>
      <c r="B88" s="11" t="s">
        <v>38</v>
      </c>
      <c r="C88" s="2">
        <v>4100108246</v>
      </c>
      <c r="D88" s="3" t="s">
        <v>139</v>
      </c>
      <c r="E88" s="11" t="s">
        <v>18</v>
      </c>
      <c r="F88" s="11" t="s">
        <v>140</v>
      </c>
      <c r="G88" s="4">
        <v>13890</v>
      </c>
      <c r="H88" s="5">
        <v>4630</v>
      </c>
      <c r="I88" s="4">
        <v>9.167</v>
      </c>
      <c r="J88" s="2">
        <v>5001098277</v>
      </c>
      <c r="K88" s="11" t="s">
        <v>135</v>
      </c>
      <c r="L88" s="3" t="s">
        <v>141</v>
      </c>
      <c r="M88" s="11" t="s">
        <v>22</v>
      </c>
      <c r="N88" s="5">
        <v>0</v>
      </c>
      <c r="O88" s="4">
        <v>0.093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x14ac:dyDescent="0.25" r="89" customHeight="1" ht="18.75">
      <c r="A89" s="11" t="s">
        <v>120</v>
      </c>
      <c r="B89" s="11" t="s">
        <v>16</v>
      </c>
      <c r="C89" s="2">
        <v>4100111097</v>
      </c>
      <c r="D89" s="2">
        <v>9000208375</v>
      </c>
      <c r="E89" s="11" t="s">
        <v>26</v>
      </c>
      <c r="F89" s="11" t="s">
        <v>142</v>
      </c>
      <c r="G89" s="4">
        <v>14960</v>
      </c>
      <c r="H89" s="5">
        <v>5300</v>
      </c>
      <c r="I89" s="4">
        <v>9.467</v>
      </c>
      <c r="J89" s="2">
        <v>5001098328</v>
      </c>
      <c r="K89" s="11" t="s">
        <v>135</v>
      </c>
      <c r="L89" s="2">
        <v>6217</v>
      </c>
      <c r="M89" s="11" t="s">
        <v>22</v>
      </c>
      <c r="N89" s="5">
        <v>0</v>
      </c>
      <c r="O89" s="4">
        <v>0.193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x14ac:dyDescent="0.25" r="90" customHeight="1" ht="18.75">
      <c r="A90" s="11" t="s">
        <v>120</v>
      </c>
      <c r="B90" s="11" t="s">
        <v>16</v>
      </c>
      <c r="C90" s="2">
        <v>4100111097</v>
      </c>
      <c r="D90" s="2">
        <v>9000208393</v>
      </c>
      <c r="E90" s="11" t="s">
        <v>26</v>
      </c>
      <c r="F90" s="11" t="s">
        <v>59</v>
      </c>
      <c r="G90" s="4">
        <v>14760</v>
      </c>
      <c r="H90" s="5">
        <v>3780</v>
      </c>
      <c r="I90" s="4">
        <v>10.651</v>
      </c>
      <c r="J90" s="2">
        <v>5001098338</v>
      </c>
      <c r="K90" s="11" t="s">
        <v>135</v>
      </c>
      <c r="L90" s="2">
        <v>1628</v>
      </c>
      <c r="M90" s="11" t="s">
        <v>22</v>
      </c>
      <c r="N90" s="5">
        <v>0</v>
      </c>
      <c r="O90" s="4">
        <v>0.329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x14ac:dyDescent="0.25" r="91" customHeight="1" ht="18.75">
      <c r="A91" s="11" t="s">
        <v>135</v>
      </c>
      <c r="B91" s="11" t="s">
        <v>38</v>
      </c>
      <c r="C91" s="2">
        <v>4100111098</v>
      </c>
      <c r="D91" s="2">
        <v>9000208385</v>
      </c>
      <c r="E91" s="11" t="s">
        <v>26</v>
      </c>
      <c r="F91" s="11" t="s">
        <v>143</v>
      </c>
      <c r="G91" s="4">
        <v>6880</v>
      </c>
      <c r="H91" s="5">
        <v>3140</v>
      </c>
      <c r="I91" s="4">
        <v>3.665</v>
      </c>
      <c r="J91" s="2">
        <v>5001098343</v>
      </c>
      <c r="K91" s="11" t="s">
        <v>135</v>
      </c>
      <c r="L91" s="2">
        <v>1807</v>
      </c>
      <c r="M91" s="11" t="s">
        <v>22</v>
      </c>
      <c r="N91" s="5">
        <v>0</v>
      </c>
      <c r="O91" s="4">
        <v>0.075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x14ac:dyDescent="0.25" r="92" customHeight="1" ht="18.75">
      <c r="A92" s="11" t="s">
        <v>135</v>
      </c>
      <c r="B92" s="11" t="s">
        <v>34</v>
      </c>
      <c r="C92" s="2">
        <v>4100111444</v>
      </c>
      <c r="D92" s="2">
        <v>9000208390</v>
      </c>
      <c r="E92" s="11" t="s">
        <v>26</v>
      </c>
      <c r="F92" s="11" t="s">
        <v>144</v>
      </c>
      <c r="G92" s="4">
        <v>9460</v>
      </c>
      <c r="H92" s="5">
        <v>4360</v>
      </c>
      <c r="I92" s="4">
        <v>5.1</v>
      </c>
      <c r="J92" s="2">
        <v>5001098346</v>
      </c>
      <c r="K92" s="11" t="s">
        <v>135</v>
      </c>
      <c r="L92" s="2">
        <v>3695</v>
      </c>
      <c r="M92" s="11" t="s">
        <v>22</v>
      </c>
      <c r="N92" s="5">
        <v>0</v>
      </c>
      <c r="O92" s="5">
        <v>0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x14ac:dyDescent="0.25" r="93" customHeight="1" ht="18.75">
      <c r="A93" s="11" t="s">
        <v>135</v>
      </c>
      <c r="B93" s="11" t="s">
        <v>16</v>
      </c>
      <c r="C93" s="2">
        <v>4100111097</v>
      </c>
      <c r="D93" s="2">
        <v>9000208387</v>
      </c>
      <c r="E93" s="11" t="s">
        <v>26</v>
      </c>
      <c r="F93" s="11" t="s">
        <v>145</v>
      </c>
      <c r="G93" s="4">
        <v>36820</v>
      </c>
      <c r="H93" s="5">
        <v>10480</v>
      </c>
      <c r="I93" s="4">
        <v>25.55</v>
      </c>
      <c r="J93" s="2">
        <v>5001098347</v>
      </c>
      <c r="K93" s="11" t="s">
        <v>135</v>
      </c>
      <c r="L93" s="2">
        <v>1550</v>
      </c>
      <c r="M93" s="11" t="s">
        <v>22</v>
      </c>
      <c r="N93" s="5">
        <v>0</v>
      </c>
      <c r="O93" s="4">
        <v>0.79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x14ac:dyDescent="0.25" r="94" customHeight="1" ht="18.75">
      <c r="A94" s="11" t="s">
        <v>120</v>
      </c>
      <c r="B94" s="11" t="s">
        <v>16</v>
      </c>
      <c r="C94" s="2">
        <v>4100111097</v>
      </c>
      <c r="D94" s="2">
        <v>9000208395</v>
      </c>
      <c r="E94" s="11" t="s">
        <v>26</v>
      </c>
      <c r="F94" s="11" t="s">
        <v>112</v>
      </c>
      <c r="G94" s="4">
        <v>16400</v>
      </c>
      <c r="H94" s="5">
        <v>4780</v>
      </c>
      <c r="I94" s="4">
        <v>11.388</v>
      </c>
      <c r="J94" s="2">
        <v>5001098350</v>
      </c>
      <c r="K94" s="11" t="s">
        <v>135</v>
      </c>
      <c r="L94" s="2">
        <v>6216</v>
      </c>
      <c r="M94" s="11" t="s">
        <v>22</v>
      </c>
      <c r="N94" s="5">
        <v>0</v>
      </c>
      <c r="O94" s="4">
        <v>0.232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x14ac:dyDescent="0.25" r="95" customHeight="1" ht="18.75">
      <c r="A95" s="11" t="s">
        <v>120</v>
      </c>
      <c r="B95" s="11" t="s">
        <v>34</v>
      </c>
      <c r="C95" s="2">
        <v>4100111444</v>
      </c>
      <c r="D95" s="2">
        <v>9000208388</v>
      </c>
      <c r="E95" s="11" t="s">
        <v>26</v>
      </c>
      <c r="F95" s="11" t="s">
        <v>146</v>
      </c>
      <c r="G95" s="4">
        <v>16280</v>
      </c>
      <c r="H95" s="5">
        <v>4840</v>
      </c>
      <c r="I95" s="4">
        <v>11.44</v>
      </c>
      <c r="J95" s="2">
        <v>5001098352</v>
      </c>
      <c r="K95" s="11" t="s">
        <v>135</v>
      </c>
      <c r="L95" s="2">
        <v>6218</v>
      </c>
      <c r="M95" s="11" t="s">
        <v>22</v>
      </c>
      <c r="N95" s="5">
        <v>0</v>
      </c>
      <c r="O95" s="5">
        <v>0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x14ac:dyDescent="0.25" r="96" customHeight="1" ht="18.75">
      <c r="A96" s="11" t="s">
        <v>135</v>
      </c>
      <c r="B96" s="11" t="s">
        <v>34</v>
      </c>
      <c r="C96" s="2">
        <v>4100111444</v>
      </c>
      <c r="D96" s="2">
        <v>9000208391</v>
      </c>
      <c r="E96" s="11" t="s">
        <v>26</v>
      </c>
      <c r="F96" s="11" t="s">
        <v>58</v>
      </c>
      <c r="G96" s="4">
        <v>15380</v>
      </c>
      <c r="H96" s="5">
        <v>5100</v>
      </c>
      <c r="I96" s="4">
        <v>10.28</v>
      </c>
      <c r="J96" s="2">
        <v>5001098363</v>
      </c>
      <c r="K96" s="11" t="s">
        <v>135</v>
      </c>
      <c r="L96" s="2">
        <v>3691</v>
      </c>
      <c r="M96" s="11" t="s">
        <v>22</v>
      </c>
      <c r="N96" s="5">
        <v>0</v>
      </c>
      <c r="O96" s="5">
        <v>0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x14ac:dyDescent="0.25" r="97" customHeight="1" ht="18.75">
      <c r="A97" s="11" t="s">
        <v>135</v>
      </c>
      <c r="B97" s="11" t="s">
        <v>16</v>
      </c>
      <c r="C97" s="2">
        <v>4100111097</v>
      </c>
      <c r="D97" s="2">
        <v>9000208397</v>
      </c>
      <c r="E97" s="11" t="s">
        <v>26</v>
      </c>
      <c r="F97" s="11" t="s">
        <v>113</v>
      </c>
      <c r="G97" s="4">
        <v>14440</v>
      </c>
      <c r="H97" s="5">
        <v>4360</v>
      </c>
      <c r="I97" s="4">
        <v>9.878</v>
      </c>
      <c r="J97" s="2">
        <v>5001098380</v>
      </c>
      <c r="K97" s="11" t="s">
        <v>135</v>
      </c>
      <c r="L97" s="2">
        <v>3692</v>
      </c>
      <c r="M97" s="11" t="s">
        <v>22</v>
      </c>
      <c r="N97" s="5">
        <v>0</v>
      </c>
      <c r="O97" s="4">
        <v>0.202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x14ac:dyDescent="0.25" r="98" customHeight="1" ht="18.75">
      <c r="A98" s="11" t="s">
        <v>135</v>
      </c>
      <c r="B98" s="11" t="s">
        <v>16</v>
      </c>
      <c r="C98" s="2">
        <v>4100111097</v>
      </c>
      <c r="D98" s="2">
        <v>9000208399</v>
      </c>
      <c r="E98" s="11" t="s">
        <v>26</v>
      </c>
      <c r="F98" s="11" t="s">
        <v>147</v>
      </c>
      <c r="G98" s="4">
        <v>12820</v>
      </c>
      <c r="H98" s="5">
        <v>4500</v>
      </c>
      <c r="I98" s="4">
        <v>8.154</v>
      </c>
      <c r="J98" s="2">
        <v>5001098383</v>
      </c>
      <c r="K98" s="11" t="s">
        <v>135</v>
      </c>
      <c r="L98" s="2">
        <v>3696</v>
      </c>
      <c r="M98" s="11" t="s">
        <v>22</v>
      </c>
      <c r="N98" s="5">
        <v>0</v>
      </c>
      <c r="O98" s="4">
        <v>0.166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x14ac:dyDescent="0.25" r="99" customHeight="1" ht="18.75">
      <c r="A99" s="11" t="s">
        <v>135</v>
      </c>
      <c r="B99" s="11" t="s">
        <v>38</v>
      </c>
      <c r="C99" s="2">
        <v>4100111098</v>
      </c>
      <c r="D99" s="2">
        <v>9000208373</v>
      </c>
      <c r="E99" s="11" t="s">
        <v>26</v>
      </c>
      <c r="F99" s="11" t="s">
        <v>148</v>
      </c>
      <c r="G99" s="4">
        <v>27860</v>
      </c>
      <c r="H99" s="5">
        <v>9060</v>
      </c>
      <c r="I99" s="4">
        <v>18.424</v>
      </c>
      <c r="J99" s="2">
        <v>5001098399</v>
      </c>
      <c r="K99" s="11" t="s">
        <v>135</v>
      </c>
      <c r="L99" s="2">
        <v>3694</v>
      </c>
      <c r="M99" s="11" t="s">
        <v>22</v>
      </c>
      <c r="N99" s="5">
        <v>0</v>
      </c>
      <c r="O99" s="4">
        <v>0.376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x14ac:dyDescent="0.25" r="100" customHeight="1" ht="18.75">
      <c r="A100" s="11" t="s">
        <v>120</v>
      </c>
      <c r="B100" s="11" t="s">
        <v>16</v>
      </c>
      <c r="C100" s="2">
        <v>4100108097</v>
      </c>
      <c r="D100" s="3" t="s">
        <v>149</v>
      </c>
      <c r="E100" s="11" t="s">
        <v>18</v>
      </c>
      <c r="F100" s="11" t="s">
        <v>150</v>
      </c>
      <c r="G100" s="4">
        <v>11690</v>
      </c>
      <c r="H100" s="5">
        <v>4090</v>
      </c>
      <c r="I100" s="4">
        <v>7.372</v>
      </c>
      <c r="J100" s="2">
        <v>5001098448</v>
      </c>
      <c r="K100" s="11" t="s">
        <v>151</v>
      </c>
      <c r="L100" s="3" t="s">
        <v>152</v>
      </c>
      <c r="M100" s="11" t="s">
        <v>22</v>
      </c>
      <c r="N100" s="5">
        <v>0</v>
      </c>
      <c r="O100" s="4">
        <v>0.228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x14ac:dyDescent="0.25" r="101" customHeight="1" ht="18.75">
      <c r="A101" s="11" t="s">
        <v>151</v>
      </c>
      <c r="B101" s="11" t="s">
        <v>16</v>
      </c>
      <c r="C101" s="2">
        <v>4100108097</v>
      </c>
      <c r="D101" s="3" t="s">
        <v>153</v>
      </c>
      <c r="E101" s="11" t="s">
        <v>18</v>
      </c>
      <c r="F101" s="11" t="s">
        <v>154</v>
      </c>
      <c r="G101" s="4">
        <v>14110</v>
      </c>
      <c r="H101" s="5">
        <v>4490</v>
      </c>
      <c r="I101" s="4">
        <v>9.38</v>
      </c>
      <c r="J101" s="2">
        <v>5001098451</v>
      </c>
      <c r="K101" s="11" t="s">
        <v>151</v>
      </c>
      <c r="L101" s="3" t="s">
        <v>155</v>
      </c>
      <c r="M101" s="11" t="s">
        <v>22</v>
      </c>
      <c r="N101" s="5">
        <v>0</v>
      </c>
      <c r="O101" s="4">
        <v>0.241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x14ac:dyDescent="0.25" r="102" customHeight="1" ht="18.75">
      <c r="A102" s="11" t="s">
        <v>151</v>
      </c>
      <c r="B102" s="11" t="s">
        <v>16</v>
      </c>
      <c r="C102" s="2">
        <v>4100108097</v>
      </c>
      <c r="D102" s="3" t="s">
        <v>156</v>
      </c>
      <c r="E102" s="11" t="s">
        <v>18</v>
      </c>
      <c r="F102" s="11" t="s">
        <v>157</v>
      </c>
      <c r="G102" s="4">
        <v>17160</v>
      </c>
      <c r="H102" s="5">
        <v>6800</v>
      </c>
      <c r="I102" s="4">
        <v>10.049</v>
      </c>
      <c r="J102" s="2">
        <v>5001098453</v>
      </c>
      <c r="K102" s="11" t="s">
        <v>151</v>
      </c>
      <c r="L102" s="3" t="s">
        <v>158</v>
      </c>
      <c r="M102" s="11" t="s">
        <v>22</v>
      </c>
      <c r="N102" s="5">
        <v>0</v>
      </c>
      <c r="O102" s="4">
        <v>0.311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x14ac:dyDescent="0.25" r="103" customHeight="1" ht="18.75">
      <c r="A103" s="11" t="s">
        <v>151</v>
      </c>
      <c r="B103" s="11" t="s">
        <v>16</v>
      </c>
      <c r="C103" s="2">
        <v>4100108097</v>
      </c>
      <c r="D103" s="3" t="s">
        <v>159</v>
      </c>
      <c r="E103" s="11" t="s">
        <v>18</v>
      </c>
      <c r="F103" s="11" t="s">
        <v>160</v>
      </c>
      <c r="G103" s="4">
        <v>17690</v>
      </c>
      <c r="H103" s="5">
        <v>13900</v>
      </c>
      <c r="I103" s="4">
        <v>3.657</v>
      </c>
      <c r="J103" s="2">
        <v>5001098471</v>
      </c>
      <c r="K103" s="11" t="s">
        <v>151</v>
      </c>
      <c r="L103" s="3" t="s">
        <v>161</v>
      </c>
      <c r="M103" s="11" t="s">
        <v>22</v>
      </c>
      <c r="N103" s="5">
        <v>0</v>
      </c>
      <c r="O103" s="4">
        <v>0.133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x14ac:dyDescent="0.25" r="104" customHeight="1" ht="18.75">
      <c r="A104" s="11" t="s">
        <v>135</v>
      </c>
      <c r="B104" s="11" t="s">
        <v>16</v>
      </c>
      <c r="C104" s="2">
        <v>4100108097</v>
      </c>
      <c r="D104" s="3" t="s">
        <v>162</v>
      </c>
      <c r="E104" s="11" t="s">
        <v>18</v>
      </c>
      <c r="F104" s="11" t="s">
        <v>163</v>
      </c>
      <c r="G104" s="4">
        <v>17030</v>
      </c>
      <c r="H104" s="5">
        <v>15160</v>
      </c>
      <c r="I104" s="4">
        <v>1.805</v>
      </c>
      <c r="J104" s="2">
        <v>5001098475</v>
      </c>
      <c r="K104" s="11" t="s">
        <v>151</v>
      </c>
      <c r="L104" s="3" t="s">
        <v>164</v>
      </c>
      <c r="M104" s="11" t="s">
        <v>22</v>
      </c>
      <c r="N104" s="5">
        <v>0</v>
      </c>
      <c r="O104" s="4">
        <v>0.065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x14ac:dyDescent="0.25" r="105" customHeight="1" ht="18.75">
      <c r="A105" s="11" t="s">
        <v>151</v>
      </c>
      <c r="B105" s="11" t="s">
        <v>16</v>
      </c>
      <c r="C105" s="2">
        <v>4100111097</v>
      </c>
      <c r="D105" s="2">
        <v>9000208407</v>
      </c>
      <c r="E105" s="11" t="s">
        <v>26</v>
      </c>
      <c r="F105" s="11" t="s">
        <v>75</v>
      </c>
      <c r="G105" s="4">
        <v>15580</v>
      </c>
      <c r="H105" s="5">
        <v>4940</v>
      </c>
      <c r="I105" s="4">
        <v>10.427</v>
      </c>
      <c r="J105" s="2">
        <v>5001098603</v>
      </c>
      <c r="K105" s="11" t="s">
        <v>151</v>
      </c>
      <c r="L105" s="2">
        <v>3697</v>
      </c>
      <c r="M105" s="11" t="s">
        <v>22</v>
      </c>
      <c r="N105" s="5">
        <v>0</v>
      </c>
      <c r="O105" s="4">
        <v>0.213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x14ac:dyDescent="0.25" r="106" customHeight="1" ht="18.75">
      <c r="A106" s="11" t="s">
        <v>120</v>
      </c>
      <c r="B106" s="11" t="s">
        <v>34</v>
      </c>
      <c r="C106" s="2">
        <v>4100111444</v>
      </c>
      <c r="D106" s="2">
        <v>9000208436</v>
      </c>
      <c r="E106" s="11" t="s">
        <v>26</v>
      </c>
      <c r="F106" s="11" t="s">
        <v>61</v>
      </c>
      <c r="G106" s="4">
        <v>16200</v>
      </c>
      <c r="H106" s="5">
        <v>4400</v>
      </c>
      <c r="I106" s="4">
        <v>11.682</v>
      </c>
      <c r="J106" s="2">
        <v>5001098604</v>
      </c>
      <c r="K106" s="11" t="s">
        <v>151</v>
      </c>
      <c r="L106" s="2">
        <v>3326</v>
      </c>
      <c r="M106" s="11" t="s">
        <v>22</v>
      </c>
      <c r="N106" s="5">
        <v>0</v>
      </c>
      <c r="O106" s="4">
        <v>0.118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x14ac:dyDescent="0.25" r="107" customHeight="1" ht="18.75">
      <c r="A107" s="11" t="s">
        <v>151</v>
      </c>
      <c r="B107" s="11" t="s">
        <v>34</v>
      </c>
      <c r="C107" s="2">
        <v>4100111444</v>
      </c>
      <c r="D107" s="2">
        <v>9000208440</v>
      </c>
      <c r="E107" s="11" t="s">
        <v>26</v>
      </c>
      <c r="F107" s="11" t="s">
        <v>165</v>
      </c>
      <c r="G107" s="4">
        <v>19220</v>
      </c>
      <c r="H107" s="5">
        <v>6040</v>
      </c>
      <c r="I107" s="4">
        <v>13.048</v>
      </c>
      <c r="J107" s="2">
        <v>5001098643</v>
      </c>
      <c r="K107" s="11" t="s">
        <v>151</v>
      </c>
      <c r="L107" s="2">
        <v>6220</v>
      </c>
      <c r="M107" s="11" t="s">
        <v>22</v>
      </c>
      <c r="N107" s="5">
        <v>0</v>
      </c>
      <c r="O107" s="4">
        <v>0.132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x14ac:dyDescent="0.25" r="108" customHeight="1" ht="18.75">
      <c r="A108" s="11" t="s">
        <v>151</v>
      </c>
      <c r="B108" s="11" t="s">
        <v>16</v>
      </c>
      <c r="C108" s="2">
        <v>4100111097</v>
      </c>
      <c r="D108" s="2">
        <v>9000208409</v>
      </c>
      <c r="E108" s="11" t="s">
        <v>26</v>
      </c>
      <c r="F108" s="11" t="s">
        <v>128</v>
      </c>
      <c r="G108" s="4">
        <v>16840</v>
      </c>
      <c r="H108" s="5">
        <v>4960</v>
      </c>
      <c r="I108" s="4">
        <v>11.642</v>
      </c>
      <c r="J108" s="2">
        <v>5001098645</v>
      </c>
      <c r="K108" s="11" t="s">
        <v>151</v>
      </c>
      <c r="L108" s="2">
        <v>3258</v>
      </c>
      <c r="M108" s="11" t="s">
        <v>22</v>
      </c>
      <c r="N108" s="5">
        <v>0</v>
      </c>
      <c r="O108" s="4">
        <v>0.238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x14ac:dyDescent="0.25" r="109" customHeight="1" ht="18.75">
      <c r="A109" s="11" t="s">
        <v>151</v>
      </c>
      <c r="B109" s="11" t="s">
        <v>34</v>
      </c>
      <c r="C109" s="2">
        <v>4100111444</v>
      </c>
      <c r="D109" s="2">
        <v>9000208419</v>
      </c>
      <c r="E109" s="11" t="s">
        <v>26</v>
      </c>
      <c r="F109" s="11" t="s">
        <v>166</v>
      </c>
      <c r="G109" s="4">
        <v>17380</v>
      </c>
      <c r="H109" s="5">
        <v>4660</v>
      </c>
      <c r="I109" s="4">
        <v>12.593</v>
      </c>
      <c r="J109" s="2">
        <v>5001098647</v>
      </c>
      <c r="K109" s="11" t="s">
        <v>151</v>
      </c>
      <c r="L109" s="2">
        <v>3693</v>
      </c>
      <c r="M109" s="11" t="s">
        <v>22</v>
      </c>
      <c r="N109" s="5">
        <v>0</v>
      </c>
      <c r="O109" s="4">
        <v>0.127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x14ac:dyDescent="0.25" r="110" customHeight="1" ht="18.75">
      <c r="A110" s="11" t="s">
        <v>135</v>
      </c>
      <c r="B110" s="11" t="s">
        <v>34</v>
      </c>
      <c r="C110" s="2">
        <v>4100111444</v>
      </c>
      <c r="D110" s="2">
        <v>9000208421</v>
      </c>
      <c r="E110" s="11" t="s">
        <v>26</v>
      </c>
      <c r="F110" s="11" t="s">
        <v>167</v>
      </c>
      <c r="G110" s="4">
        <v>11140</v>
      </c>
      <c r="H110" s="5">
        <v>4980</v>
      </c>
      <c r="I110" s="4">
        <v>6.098</v>
      </c>
      <c r="J110" s="2">
        <v>5001098654</v>
      </c>
      <c r="K110" s="11" t="s">
        <v>151</v>
      </c>
      <c r="L110" s="2">
        <v>1545</v>
      </c>
      <c r="M110" s="11" t="s">
        <v>22</v>
      </c>
      <c r="N110" s="5">
        <v>0</v>
      </c>
      <c r="O110" s="4">
        <v>0.062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x14ac:dyDescent="0.25" r="111" customHeight="1" ht="18.75">
      <c r="A111" s="11" t="s">
        <v>151</v>
      </c>
      <c r="B111" s="11" t="s">
        <v>38</v>
      </c>
      <c r="C111" s="2">
        <v>4100111098</v>
      </c>
      <c r="D111" s="2">
        <v>9000208411</v>
      </c>
      <c r="E111" s="11" t="s">
        <v>26</v>
      </c>
      <c r="F111" s="11" t="s">
        <v>168</v>
      </c>
      <c r="G111" s="4">
        <v>36100</v>
      </c>
      <c r="H111" s="5">
        <v>11040</v>
      </c>
      <c r="I111" s="4">
        <v>24.809</v>
      </c>
      <c r="J111" s="2">
        <v>5001098694</v>
      </c>
      <c r="K111" s="11" t="s">
        <v>151</v>
      </c>
      <c r="L111" s="2">
        <v>1543</v>
      </c>
      <c r="M111" s="11" t="s">
        <v>22</v>
      </c>
      <c r="N111" s="5">
        <v>0</v>
      </c>
      <c r="O111" s="4">
        <v>0.251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x14ac:dyDescent="0.25" r="112" customHeight="1" ht="18.75">
      <c r="A112" s="11" t="s">
        <v>151</v>
      </c>
      <c r="B112" s="11" t="s">
        <v>38</v>
      </c>
      <c r="C112" s="2">
        <v>4100111098</v>
      </c>
      <c r="D112" s="2">
        <v>9000208441</v>
      </c>
      <c r="E112" s="11" t="s">
        <v>26</v>
      </c>
      <c r="F112" s="11" t="s">
        <v>169</v>
      </c>
      <c r="G112" s="4">
        <v>15740</v>
      </c>
      <c r="H112" s="5">
        <v>4840</v>
      </c>
      <c r="I112" s="4">
        <v>10.682</v>
      </c>
      <c r="J112" s="2">
        <v>5001098697</v>
      </c>
      <c r="K112" s="11" t="s">
        <v>151</v>
      </c>
      <c r="L112" s="2">
        <v>3109</v>
      </c>
      <c r="M112" s="11" t="s">
        <v>22</v>
      </c>
      <c r="N112" s="5">
        <v>0</v>
      </c>
      <c r="O112" s="4">
        <v>0.218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x14ac:dyDescent="0.25" r="113" customHeight="1" ht="18.75">
      <c r="A113" s="11" t="s">
        <v>151</v>
      </c>
      <c r="B113" s="11" t="s">
        <v>16</v>
      </c>
      <c r="C113" s="2">
        <v>4100108097</v>
      </c>
      <c r="D113" s="3" t="s">
        <v>170</v>
      </c>
      <c r="E113" s="11" t="s">
        <v>18</v>
      </c>
      <c r="F113" s="11" t="s">
        <v>171</v>
      </c>
      <c r="G113" s="4">
        <v>12990</v>
      </c>
      <c r="H113" s="5">
        <v>4700</v>
      </c>
      <c r="I113" s="4">
        <v>8.124</v>
      </c>
      <c r="J113" s="2">
        <v>5001098763</v>
      </c>
      <c r="K113" s="11" t="s">
        <v>172</v>
      </c>
      <c r="L113" s="3" t="s">
        <v>173</v>
      </c>
      <c r="M113" s="11" t="s">
        <v>22</v>
      </c>
      <c r="N113" s="5">
        <v>0</v>
      </c>
      <c r="O113" s="4">
        <v>0.166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x14ac:dyDescent="0.25" r="114" customHeight="1" ht="18.75">
      <c r="A114" s="11" t="s">
        <v>172</v>
      </c>
      <c r="B114" s="11" t="s">
        <v>16</v>
      </c>
      <c r="C114" s="2">
        <v>4100108097</v>
      </c>
      <c r="D114" s="3" t="s">
        <v>174</v>
      </c>
      <c r="E114" s="11" t="s">
        <v>18</v>
      </c>
      <c r="F114" s="11" t="s">
        <v>175</v>
      </c>
      <c r="G114" s="4">
        <v>12760</v>
      </c>
      <c r="H114" s="5">
        <v>4550</v>
      </c>
      <c r="I114" s="4">
        <v>8.046</v>
      </c>
      <c r="J114" s="2">
        <v>5001098776</v>
      </c>
      <c r="K114" s="11" t="s">
        <v>172</v>
      </c>
      <c r="L114" s="3" t="s">
        <v>176</v>
      </c>
      <c r="M114" s="11" t="s">
        <v>22</v>
      </c>
      <c r="N114" s="5">
        <v>0</v>
      </c>
      <c r="O114" s="4">
        <v>0.164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x14ac:dyDescent="0.25" r="115" customHeight="1" ht="18.75">
      <c r="A115" s="11" t="s">
        <v>172</v>
      </c>
      <c r="B115" s="11" t="s">
        <v>16</v>
      </c>
      <c r="C115" s="2">
        <v>4100108097</v>
      </c>
      <c r="D115" s="3" t="s">
        <v>177</v>
      </c>
      <c r="E115" s="11" t="s">
        <v>18</v>
      </c>
      <c r="F115" s="11" t="s">
        <v>178</v>
      </c>
      <c r="G115" s="4">
        <v>16740</v>
      </c>
      <c r="H115" s="5">
        <v>6800</v>
      </c>
      <c r="I115" s="4">
        <v>9.642</v>
      </c>
      <c r="J115" s="2">
        <v>5001098780</v>
      </c>
      <c r="K115" s="11" t="s">
        <v>172</v>
      </c>
      <c r="L115" s="3" t="s">
        <v>179</v>
      </c>
      <c r="M115" s="11" t="s">
        <v>22</v>
      </c>
      <c r="N115" s="5">
        <v>0</v>
      </c>
      <c r="O115" s="4">
        <v>0.298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x14ac:dyDescent="0.25" r="116" customHeight="1" ht="18.75">
      <c r="A116" s="11" t="s">
        <v>151</v>
      </c>
      <c r="B116" s="11" t="s">
        <v>34</v>
      </c>
      <c r="C116" s="2">
        <v>4100111444</v>
      </c>
      <c r="D116" s="2">
        <v>9000208450</v>
      </c>
      <c r="E116" s="11" t="s">
        <v>26</v>
      </c>
      <c r="F116" s="11" t="s">
        <v>180</v>
      </c>
      <c r="G116" s="4">
        <v>29940</v>
      </c>
      <c r="H116" s="5">
        <v>9240</v>
      </c>
      <c r="I116" s="4">
        <v>20.493</v>
      </c>
      <c r="J116" s="2">
        <v>5001098814</v>
      </c>
      <c r="K116" s="11" t="s">
        <v>172</v>
      </c>
      <c r="L116" s="2">
        <v>1546</v>
      </c>
      <c r="M116" s="11" t="s">
        <v>22</v>
      </c>
      <c r="N116" s="5">
        <v>0</v>
      </c>
      <c r="O116" s="4">
        <v>0.207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x14ac:dyDescent="0.25" r="117" customHeight="1" ht="18.75">
      <c r="A117" s="11" t="s">
        <v>120</v>
      </c>
      <c r="B117" s="11" t="s">
        <v>16</v>
      </c>
      <c r="C117" s="2">
        <v>4100108097</v>
      </c>
      <c r="D117" s="3" t="s">
        <v>181</v>
      </c>
      <c r="E117" s="11" t="s">
        <v>18</v>
      </c>
      <c r="F117" s="11" t="s">
        <v>182</v>
      </c>
      <c r="G117" s="4">
        <v>10880</v>
      </c>
      <c r="H117" s="5">
        <v>3300</v>
      </c>
      <c r="I117" s="4">
        <v>7.428</v>
      </c>
      <c r="J117" s="2">
        <v>5001098824</v>
      </c>
      <c r="K117" s="11" t="s">
        <v>172</v>
      </c>
      <c r="L117" s="2">
        <v>2631</v>
      </c>
      <c r="M117" s="11" t="s">
        <v>22</v>
      </c>
      <c r="N117" s="5">
        <v>0</v>
      </c>
      <c r="O117" s="4">
        <v>0.152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x14ac:dyDescent="0.25" r="118" customHeight="1" ht="18.75">
      <c r="A118" s="11" t="s">
        <v>172</v>
      </c>
      <c r="B118" s="11" t="s">
        <v>34</v>
      </c>
      <c r="C118" s="2">
        <v>4100111444</v>
      </c>
      <c r="D118" s="2">
        <v>9000208459</v>
      </c>
      <c r="E118" s="11" t="s">
        <v>26</v>
      </c>
      <c r="F118" s="11" t="s">
        <v>74</v>
      </c>
      <c r="G118" s="4">
        <v>15420</v>
      </c>
      <c r="H118" s="5">
        <v>11880</v>
      </c>
      <c r="I118" s="4">
        <v>3.505</v>
      </c>
      <c r="J118" s="2">
        <v>5001098832</v>
      </c>
      <c r="K118" s="11" t="s">
        <v>172</v>
      </c>
      <c r="L118" s="2">
        <v>3700</v>
      </c>
      <c r="M118" s="11" t="s">
        <v>22</v>
      </c>
      <c r="N118" s="5">
        <v>0</v>
      </c>
      <c r="O118" s="4">
        <v>0.035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x14ac:dyDescent="0.25" r="119" customHeight="1" ht="18.75">
      <c r="A119" s="11" t="s">
        <v>172</v>
      </c>
      <c r="B119" s="11" t="s">
        <v>16</v>
      </c>
      <c r="C119" s="2">
        <v>4100111097</v>
      </c>
      <c r="D119" s="2">
        <v>9000208474</v>
      </c>
      <c r="E119" s="11" t="s">
        <v>26</v>
      </c>
      <c r="F119" s="11" t="s">
        <v>183</v>
      </c>
      <c r="G119" s="4">
        <v>3760</v>
      </c>
      <c r="H119" s="5">
        <v>1540</v>
      </c>
      <c r="I119" s="4">
        <v>2.176</v>
      </c>
      <c r="J119" s="2">
        <v>5001098838</v>
      </c>
      <c r="K119" s="11" t="s">
        <v>172</v>
      </c>
      <c r="L119" s="2">
        <v>2337</v>
      </c>
      <c r="M119" s="11" t="s">
        <v>22</v>
      </c>
      <c r="N119" s="5">
        <v>0</v>
      </c>
      <c r="O119" s="4">
        <v>0.044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x14ac:dyDescent="0.25" r="120" customHeight="1" ht="18.75">
      <c r="A120" s="11" t="s">
        <v>172</v>
      </c>
      <c r="B120" s="11" t="s">
        <v>34</v>
      </c>
      <c r="C120" s="2">
        <v>4100111444</v>
      </c>
      <c r="D120" s="2">
        <v>9000208467</v>
      </c>
      <c r="E120" s="11" t="s">
        <v>26</v>
      </c>
      <c r="F120" s="11" t="s">
        <v>143</v>
      </c>
      <c r="G120" s="4">
        <v>6780</v>
      </c>
      <c r="H120" s="5">
        <v>3160</v>
      </c>
      <c r="I120" s="4">
        <v>3.584</v>
      </c>
      <c r="J120" s="2">
        <v>5001098848</v>
      </c>
      <c r="K120" s="11" t="s">
        <v>172</v>
      </c>
      <c r="L120" s="2">
        <v>3698</v>
      </c>
      <c r="M120" s="11" t="s">
        <v>22</v>
      </c>
      <c r="N120" s="5">
        <v>0</v>
      </c>
      <c r="O120" s="4">
        <v>0.036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x14ac:dyDescent="0.25" r="121" customHeight="1" ht="18.75">
      <c r="A121" s="11" t="s">
        <v>151</v>
      </c>
      <c r="B121" s="11" t="s">
        <v>16</v>
      </c>
      <c r="C121" s="2">
        <v>4100111097</v>
      </c>
      <c r="D121" s="2">
        <v>9000208470</v>
      </c>
      <c r="E121" s="11" t="s">
        <v>26</v>
      </c>
      <c r="F121" s="11" t="s">
        <v>59</v>
      </c>
      <c r="G121" s="4">
        <v>13560</v>
      </c>
      <c r="H121" s="5">
        <v>3800</v>
      </c>
      <c r="I121" s="4">
        <v>9.565</v>
      </c>
      <c r="J121" s="2">
        <v>5001098851</v>
      </c>
      <c r="K121" s="11" t="s">
        <v>172</v>
      </c>
      <c r="L121" s="2">
        <v>1629</v>
      </c>
      <c r="M121" s="11" t="s">
        <v>22</v>
      </c>
      <c r="N121" s="5">
        <v>0</v>
      </c>
      <c r="O121" s="4">
        <v>0.195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x14ac:dyDescent="0.25" r="122" customHeight="1" ht="18.75">
      <c r="A122" s="11" t="s">
        <v>172</v>
      </c>
      <c r="B122" s="11" t="s">
        <v>16</v>
      </c>
      <c r="C122" s="2">
        <v>4100111097</v>
      </c>
      <c r="D122" s="2">
        <v>9000208480</v>
      </c>
      <c r="E122" s="11" t="s">
        <v>26</v>
      </c>
      <c r="F122" s="11" t="s">
        <v>74</v>
      </c>
      <c r="G122" s="4">
        <v>11880</v>
      </c>
      <c r="H122" s="5">
        <v>5660</v>
      </c>
      <c r="I122" s="4">
        <v>6.096</v>
      </c>
      <c r="J122" s="2">
        <v>5001098947</v>
      </c>
      <c r="K122" s="11" t="s">
        <v>172</v>
      </c>
      <c r="L122" s="2">
        <v>3700</v>
      </c>
      <c r="M122" s="11" t="s">
        <v>22</v>
      </c>
      <c r="N122" s="5">
        <v>0</v>
      </c>
      <c r="O122" s="4">
        <v>0.124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x14ac:dyDescent="0.25" r="123" customHeight="1" ht="18.75">
      <c r="A123" s="11" t="s">
        <v>172</v>
      </c>
      <c r="B123" s="11" t="s">
        <v>38</v>
      </c>
      <c r="C123" s="2">
        <v>4100111098</v>
      </c>
      <c r="D123" s="2">
        <v>9000208463</v>
      </c>
      <c r="E123" s="11" t="s">
        <v>26</v>
      </c>
      <c r="F123" s="11" t="s">
        <v>184</v>
      </c>
      <c r="G123" s="4">
        <v>37680</v>
      </c>
      <c r="H123" s="5">
        <v>10320</v>
      </c>
      <c r="I123" s="4">
        <v>27.086</v>
      </c>
      <c r="J123" s="2">
        <v>5001098968</v>
      </c>
      <c r="K123" s="11" t="s">
        <v>172</v>
      </c>
      <c r="L123" s="2">
        <v>1541</v>
      </c>
      <c r="M123" s="11" t="s">
        <v>22</v>
      </c>
      <c r="N123" s="5">
        <v>0</v>
      </c>
      <c r="O123" s="4">
        <v>0.274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x14ac:dyDescent="0.25" r="124" customHeight="1" ht="18.75">
      <c r="A124" s="11" t="s">
        <v>151</v>
      </c>
      <c r="B124" s="11" t="s">
        <v>16</v>
      </c>
      <c r="C124" s="2">
        <v>4100111097</v>
      </c>
      <c r="D124" s="2">
        <v>9000208481</v>
      </c>
      <c r="E124" s="11" t="s">
        <v>26</v>
      </c>
      <c r="F124" s="11" t="s">
        <v>185</v>
      </c>
      <c r="G124" s="4">
        <v>39420</v>
      </c>
      <c r="H124" s="5">
        <v>11480</v>
      </c>
      <c r="I124" s="4">
        <v>27.381</v>
      </c>
      <c r="J124" s="2">
        <v>5001098970</v>
      </c>
      <c r="K124" s="11" t="s">
        <v>172</v>
      </c>
      <c r="L124" s="2">
        <v>6222</v>
      </c>
      <c r="M124" s="11" t="s">
        <v>22</v>
      </c>
      <c r="N124" s="5">
        <v>0</v>
      </c>
      <c r="O124" s="4">
        <v>0.559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x14ac:dyDescent="0.25" r="125" customHeight="1" ht="18.75">
      <c r="A125" s="11" t="s">
        <v>172</v>
      </c>
      <c r="B125" s="11" t="s">
        <v>38</v>
      </c>
      <c r="C125" s="2">
        <v>4100111098</v>
      </c>
      <c r="D125" s="2">
        <v>9000208483</v>
      </c>
      <c r="E125" s="11" t="s">
        <v>26</v>
      </c>
      <c r="F125" s="11" t="s">
        <v>117</v>
      </c>
      <c r="G125" s="4">
        <v>16440</v>
      </c>
      <c r="H125" s="5">
        <v>5060</v>
      </c>
      <c r="I125" s="4">
        <v>11.266</v>
      </c>
      <c r="J125" s="2">
        <v>5001098971</v>
      </c>
      <c r="K125" s="11" t="s">
        <v>172</v>
      </c>
      <c r="L125" s="2">
        <v>1919</v>
      </c>
      <c r="M125" s="11" t="s">
        <v>22</v>
      </c>
      <c r="N125" s="5">
        <v>0</v>
      </c>
      <c r="O125" s="4">
        <v>0.114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x14ac:dyDescent="0.25" r="126" customHeight="1" ht="18.75">
      <c r="A126" s="11" t="s">
        <v>172</v>
      </c>
      <c r="B126" s="11" t="s">
        <v>16</v>
      </c>
      <c r="C126" s="2">
        <v>4100108097</v>
      </c>
      <c r="D126" s="3" t="s">
        <v>186</v>
      </c>
      <c r="E126" s="11" t="s">
        <v>18</v>
      </c>
      <c r="F126" s="11" t="s">
        <v>187</v>
      </c>
      <c r="G126" s="4">
        <v>15060</v>
      </c>
      <c r="H126" s="5">
        <v>4670</v>
      </c>
      <c r="I126" s="4">
        <v>10.182</v>
      </c>
      <c r="J126" s="2">
        <v>5001098986</v>
      </c>
      <c r="K126" s="11" t="s">
        <v>172</v>
      </c>
      <c r="L126" s="3" t="s">
        <v>188</v>
      </c>
      <c r="M126" s="11" t="s">
        <v>22</v>
      </c>
      <c r="N126" s="5">
        <v>0</v>
      </c>
      <c r="O126" s="4">
        <v>0.208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x14ac:dyDescent="0.25" r="127" customHeight="1" ht="18.75">
      <c r="A127" s="11" t="s">
        <v>189</v>
      </c>
      <c r="B127" s="11" t="s">
        <v>16</v>
      </c>
      <c r="C127" s="2">
        <v>4100108097</v>
      </c>
      <c r="D127" s="3" t="s">
        <v>190</v>
      </c>
      <c r="E127" s="11" t="s">
        <v>18</v>
      </c>
      <c r="F127" s="11" t="s">
        <v>191</v>
      </c>
      <c r="G127" s="4">
        <v>8890</v>
      </c>
      <c r="H127" s="5">
        <v>3470</v>
      </c>
      <c r="I127" s="4">
        <v>5.312</v>
      </c>
      <c r="J127" s="2">
        <v>5001099033</v>
      </c>
      <c r="K127" s="11" t="s">
        <v>189</v>
      </c>
      <c r="L127" s="3" t="s">
        <v>192</v>
      </c>
      <c r="M127" s="11" t="s">
        <v>22</v>
      </c>
      <c r="N127" s="5">
        <v>0</v>
      </c>
      <c r="O127" s="4">
        <v>0.108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x14ac:dyDescent="0.25" r="128" customHeight="1" ht="18.75">
      <c r="A128" s="11" t="s">
        <v>172</v>
      </c>
      <c r="B128" s="11" t="s">
        <v>16</v>
      </c>
      <c r="C128" s="2">
        <v>4100108097</v>
      </c>
      <c r="D128" s="3" t="s">
        <v>193</v>
      </c>
      <c r="E128" s="11" t="s">
        <v>18</v>
      </c>
      <c r="F128" s="11" t="s">
        <v>194</v>
      </c>
      <c r="G128" s="4">
        <v>14420</v>
      </c>
      <c r="H128" s="5">
        <v>4670</v>
      </c>
      <c r="I128" s="4">
        <v>9.555</v>
      </c>
      <c r="J128" s="2">
        <v>5001099053</v>
      </c>
      <c r="K128" s="11" t="s">
        <v>189</v>
      </c>
      <c r="L128" s="3" t="s">
        <v>195</v>
      </c>
      <c r="M128" s="11" t="s">
        <v>22</v>
      </c>
      <c r="N128" s="5">
        <v>0</v>
      </c>
      <c r="O128" s="4">
        <v>0.195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x14ac:dyDescent="0.25" r="129" customHeight="1" ht="18.75">
      <c r="A129" s="11" t="s">
        <v>189</v>
      </c>
      <c r="B129" s="11" t="s">
        <v>16</v>
      </c>
      <c r="C129" s="2">
        <v>4100111097</v>
      </c>
      <c r="D129" s="2">
        <v>9000208500</v>
      </c>
      <c r="E129" s="11" t="s">
        <v>26</v>
      </c>
      <c r="F129" s="11" t="s">
        <v>85</v>
      </c>
      <c r="G129" s="4">
        <v>4380</v>
      </c>
      <c r="H129" s="5">
        <v>1480</v>
      </c>
      <c r="I129" s="4">
        <v>2.842</v>
      </c>
      <c r="J129" s="2">
        <v>5001099122</v>
      </c>
      <c r="K129" s="11" t="s">
        <v>189</v>
      </c>
      <c r="L129" s="2">
        <v>3056</v>
      </c>
      <c r="M129" s="11" t="s">
        <v>22</v>
      </c>
      <c r="N129" s="5">
        <v>0</v>
      </c>
      <c r="O129" s="4">
        <v>0.058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x14ac:dyDescent="0.25" r="130" customHeight="1" ht="18.75">
      <c r="A130" s="11" t="s">
        <v>189</v>
      </c>
      <c r="B130" s="11" t="s">
        <v>34</v>
      </c>
      <c r="C130" s="2">
        <v>4100111444</v>
      </c>
      <c r="D130" s="2">
        <v>9000208514</v>
      </c>
      <c r="E130" s="11" t="s">
        <v>26</v>
      </c>
      <c r="F130" s="11" t="s">
        <v>57</v>
      </c>
      <c r="G130" s="4">
        <v>14120</v>
      </c>
      <c r="H130" s="5">
        <v>4520</v>
      </c>
      <c r="I130" s="4">
        <v>9.504</v>
      </c>
      <c r="J130" s="2">
        <v>5001099126</v>
      </c>
      <c r="K130" s="11" t="s">
        <v>189</v>
      </c>
      <c r="L130" s="2">
        <v>3465</v>
      </c>
      <c r="M130" s="11" t="s">
        <v>22</v>
      </c>
      <c r="N130" s="5">
        <v>0</v>
      </c>
      <c r="O130" s="4">
        <v>0.096</v>
      </c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x14ac:dyDescent="0.25" r="131" customHeight="1" ht="18.75">
      <c r="A131" s="11" t="s">
        <v>189</v>
      </c>
      <c r="B131" s="11" t="s">
        <v>34</v>
      </c>
      <c r="C131" s="2">
        <v>4100111444</v>
      </c>
      <c r="D131" s="2">
        <v>9000208509</v>
      </c>
      <c r="E131" s="11" t="s">
        <v>26</v>
      </c>
      <c r="F131" s="11" t="s">
        <v>196</v>
      </c>
      <c r="G131" s="4">
        <v>5260</v>
      </c>
      <c r="H131" s="5">
        <v>1980</v>
      </c>
      <c r="I131" s="4">
        <v>3.247</v>
      </c>
      <c r="J131" s="2">
        <v>5001099133</v>
      </c>
      <c r="K131" s="11" t="s">
        <v>189</v>
      </c>
      <c r="L131" s="2">
        <v>3486</v>
      </c>
      <c r="M131" s="11" t="s">
        <v>22</v>
      </c>
      <c r="N131" s="5">
        <v>0</v>
      </c>
      <c r="O131" s="4">
        <v>0.033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x14ac:dyDescent="0.25" r="132" customHeight="1" ht="18.75">
      <c r="A132" s="11" t="s">
        <v>189</v>
      </c>
      <c r="B132" s="11" t="s">
        <v>34</v>
      </c>
      <c r="C132" s="2">
        <v>4100111444</v>
      </c>
      <c r="D132" s="2">
        <v>9000208515</v>
      </c>
      <c r="E132" s="11" t="s">
        <v>26</v>
      </c>
      <c r="F132" s="11" t="s">
        <v>107</v>
      </c>
      <c r="G132" s="4">
        <v>11380</v>
      </c>
      <c r="H132" s="5">
        <v>3220</v>
      </c>
      <c r="I132" s="4">
        <v>8.078</v>
      </c>
      <c r="J132" s="2">
        <v>5001099139</v>
      </c>
      <c r="K132" s="11" t="s">
        <v>189</v>
      </c>
      <c r="L132" s="2">
        <v>3407</v>
      </c>
      <c r="M132" s="11" t="s">
        <v>22</v>
      </c>
      <c r="N132" s="5">
        <v>0</v>
      </c>
      <c r="O132" s="4">
        <v>0.082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x14ac:dyDescent="0.25" r="133" customHeight="1" ht="18.75">
      <c r="A133" s="11" t="s">
        <v>189</v>
      </c>
      <c r="B133" s="11" t="s">
        <v>16</v>
      </c>
      <c r="C133" s="2">
        <v>4100111097</v>
      </c>
      <c r="D133" s="2">
        <v>9000208506</v>
      </c>
      <c r="E133" s="11" t="s">
        <v>26</v>
      </c>
      <c r="F133" s="11" t="s">
        <v>197</v>
      </c>
      <c r="G133" s="4">
        <v>37020</v>
      </c>
      <c r="H133" s="5">
        <v>11080</v>
      </c>
      <c r="I133" s="4">
        <v>25.421</v>
      </c>
      <c r="J133" s="2">
        <v>5001099153</v>
      </c>
      <c r="K133" s="11" t="s">
        <v>189</v>
      </c>
      <c r="L133" s="2">
        <v>3489</v>
      </c>
      <c r="M133" s="11" t="s">
        <v>22</v>
      </c>
      <c r="N133" s="5">
        <v>0</v>
      </c>
      <c r="O133" s="4">
        <v>0.519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x14ac:dyDescent="0.25" r="134" customHeight="1" ht="18.75">
      <c r="A134" s="11" t="s">
        <v>189</v>
      </c>
      <c r="B134" s="11" t="s">
        <v>34</v>
      </c>
      <c r="C134" s="2">
        <v>4100111444</v>
      </c>
      <c r="D134" s="2">
        <v>9000208522</v>
      </c>
      <c r="E134" s="11" t="s">
        <v>26</v>
      </c>
      <c r="F134" s="11" t="s">
        <v>61</v>
      </c>
      <c r="G134" s="4">
        <v>16180</v>
      </c>
      <c r="H134" s="5">
        <v>4400</v>
      </c>
      <c r="I134" s="4">
        <v>11.78</v>
      </c>
      <c r="J134" s="2">
        <v>5001099187</v>
      </c>
      <c r="K134" s="11" t="s">
        <v>189</v>
      </c>
      <c r="L134" s="2">
        <v>3327</v>
      </c>
      <c r="M134" s="11" t="s">
        <v>22</v>
      </c>
      <c r="N134" s="5">
        <v>0</v>
      </c>
      <c r="O134" s="5">
        <v>0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x14ac:dyDescent="0.25" r="135" customHeight="1" ht="18.75">
      <c r="A135" s="11" t="s">
        <v>189</v>
      </c>
      <c r="B135" s="11" t="s">
        <v>16</v>
      </c>
      <c r="C135" s="2">
        <v>4100108097</v>
      </c>
      <c r="D135" s="3" t="s">
        <v>198</v>
      </c>
      <c r="E135" s="11" t="s">
        <v>18</v>
      </c>
      <c r="F135" s="11" t="s">
        <v>133</v>
      </c>
      <c r="G135" s="4">
        <v>16950</v>
      </c>
      <c r="H135" s="5">
        <v>4560</v>
      </c>
      <c r="I135" s="4">
        <v>12.204</v>
      </c>
      <c r="J135" s="2">
        <v>5001099214</v>
      </c>
      <c r="K135" s="11" t="s">
        <v>189</v>
      </c>
      <c r="L135" s="2">
        <v>2094</v>
      </c>
      <c r="M135" s="11" t="s">
        <v>22</v>
      </c>
      <c r="N135" s="5">
        <v>0</v>
      </c>
      <c r="O135" s="4">
        <v>0.186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x14ac:dyDescent="0.25" r="136" customHeight="1" ht="18.75">
      <c r="A136" s="11" t="s">
        <v>199</v>
      </c>
      <c r="B136" s="11" t="s">
        <v>16</v>
      </c>
      <c r="C136" s="2">
        <v>4100108097</v>
      </c>
      <c r="D136" s="3" t="s">
        <v>200</v>
      </c>
      <c r="E136" s="11" t="s">
        <v>18</v>
      </c>
      <c r="F136" s="11" t="s">
        <v>201</v>
      </c>
      <c r="G136" s="4">
        <v>13050</v>
      </c>
      <c r="H136" s="5">
        <v>4660</v>
      </c>
      <c r="I136" s="4">
        <v>8.264</v>
      </c>
      <c r="J136" s="2">
        <v>5001099215</v>
      </c>
      <c r="K136" s="11" t="s">
        <v>189</v>
      </c>
      <c r="L136" s="3" t="s">
        <v>202</v>
      </c>
      <c r="M136" s="11" t="s">
        <v>22</v>
      </c>
      <c r="N136" s="5">
        <v>0</v>
      </c>
      <c r="O136" s="4">
        <v>0.126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Final Sheet</vt:lpstr>
      <vt:lpstr>CP</vt:lpstr>
      <vt:lpstr>HSIL</vt:lpstr>
      <vt:lpstr>LIVER LEAF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2022-09-20T13:06:37.390Z</dcterms:created>
  <dcterms:modified xsi:type="dcterms:W3CDTF">2022-09-20T13:06:37.390Z</dcterms:modified>
</cp:coreProperties>
</file>