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https://d.docs.live.net/2858819abc693dcc/Desktop/Final Dashbaords/"/>
    </mc:Choice>
  </mc:AlternateContent>
  <xr:revisionPtr revIDLastSave="6" documentId="8_{A912D480-7ED0-424D-BE26-F7BCB84FD513}" xr6:coauthVersionLast="47" xr6:coauthVersionMax="47" xr10:uidLastSave="{333C67FA-0A7E-46A7-9785-4107418916B6}"/>
  <bookViews>
    <workbookView xWindow="-108" yWindow="-108" windowWidth="23256" windowHeight="12456" activeTab="1" xr2:uid="{00000000-000D-0000-FFFF-FFFF00000000}"/>
  </bookViews>
  <sheets>
    <sheet name="KPI yoy" sheetId="11" r:id="rId1"/>
    <sheet name="Dashboard" sheetId="12" r:id="rId2"/>
    <sheet name="Data" sheetId="1" r:id="rId3"/>
    <sheet name="kpi" sheetId="10" r:id="rId4"/>
    <sheet name="Top 5" sheetId="8" r:id="rId5"/>
    <sheet name="Map Chart" sheetId="7" r:id="rId6"/>
    <sheet name="Pie Chart" sheetId="5" r:id="rId7"/>
    <sheet name="Combo Chart" sheetId="3" r:id="rId8"/>
    <sheet name="Waterfall Chart" sheetId="4" r:id="rId9"/>
    <sheet name="layout" sheetId="2" r:id="rId10"/>
    <sheet name="Sheet3" sheetId="13" r:id="rId11"/>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_xlchart.v5.7" hidden="1">'Map Chart'!$E$3</definedName>
    <definedName name="_xlchart.v5.8" hidden="1">'Map Chart'!$E$4:$E$53</definedName>
    <definedName name="_xlchart.v5.9" hidden="1">'Map Chart'!$F$3</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4" i="7"/>
  <c r="R11" i="12"/>
  <c r="W11" i="12"/>
  <c r="K9" i="11"/>
  <c r="J9" i="11"/>
  <c r="I9" i="11"/>
  <c r="L9" i="11"/>
  <c r="H9" i="11"/>
  <c r="F42" i="7"/>
  <c r="F45" i="7"/>
  <c r="F20" i="7"/>
  <c r="F5" i="7"/>
  <c r="F11" i="7"/>
  <c r="F41" i="7"/>
  <c r="F52" i="7"/>
  <c r="E6" i="4"/>
  <c r="F7" i="7"/>
  <c r="F32" i="7"/>
  <c r="F23" i="7"/>
  <c r="F26" i="7"/>
  <c r="F40" i="7"/>
  <c r="F21" i="7"/>
  <c r="F46" i="7"/>
  <c r="F13" i="7"/>
  <c r="F50" i="7"/>
  <c r="F16" i="7"/>
  <c r="B17" i="10"/>
  <c r="L17" i="10"/>
  <c r="F36" i="7"/>
  <c r="F38" i="7"/>
  <c r="P17" i="10"/>
  <c r="F29" i="7"/>
  <c r="F8" i="7"/>
  <c r="F47" i="7"/>
  <c r="F37" i="7"/>
  <c r="F6" i="7"/>
  <c r="F25" i="7"/>
  <c r="F12" i="7"/>
  <c r="F14" i="7"/>
  <c r="F43" i="7"/>
  <c r="F17" i="10"/>
  <c r="F44" i="7"/>
  <c r="F51" i="7"/>
  <c r="F19" i="7"/>
  <c r="F9" i="7"/>
  <c r="F49" i="7"/>
  <c r="F34" i="7"/>
  <c r="F30" i="7"/>
  <c r="F33" i="7"/>
  <c r="S17" i="10"/>
  <c r="F22" i="7"/>
  <c r="F31" i="7"/>
  <c r="F35" i="7"/>
  <c r="F39" i="7"/>
  <c r="F4" i="7"/>
  <c r="F24" i="7"/>
  <c r="F28" i="7"/>
  <c r="E5" i="4"/>
  <c r="F48" i="7"/>
  <c r="F18" i="7"/>
  <c r="F27" i="7"/>
  <c r="F17" i="7"/>
  <c r="F15" i="7"/>
  <c r="E4" i="4"/>
  <c r="F10" i="7"/>
  <c r="E7" i="4" l="1"/>
  <c r="F53" i="7"/>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<sst xmlns="http://schemas.openxmlformats.org/spreadsheetml/2006/main" count="130136" uniqueCount="10963">
  <si>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</si>
  <si>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</si>
  <si>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</si>
  <si>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</si>
  <si>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</si>
  <si>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</si>
  <si>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</si>
  <si>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</si>
  <si>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</si>
  <si>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</si>
  <si>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</si>
  <si>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</si>
  <si>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</si>
  <si>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</si>
  <si>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</si>
  <si>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</si>
  <si>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</si>
  <si>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</si>
  <si>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</si>
  <si>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</si>
  <si>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</si>
  <si>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</si>
  <si>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</si>
  <si>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</si>
  <si>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</si>
  <si>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</si>
  <si>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</si>
  <si>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</si>
  <si>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</si>
  <si>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</si>
  <si>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</si>
  <si>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</si>
  <si>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</si>
  <si>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</si>
  <si>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</si>
  <si>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</si>
  <si>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</si>
  <si>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</si>
  <si>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</si>
  <si>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</si>
  <si>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</si>
  <si>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</si>
  <si>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</si>
  <si>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</si>
  <si>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</si>
  <si>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</si>
  <si>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</si>
  <si>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</si>
  <si>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</si>
  <si>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</si>
  <si>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</si>
  <si>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</si>
  <si>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</si>
  <si>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</si>
  <si>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</si>
  <si>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</si>
  <si>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</si>
  <si>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</si>
  <si>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</si>
  <si>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</si>
  <si>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</si>
  <si>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</si>
  <si>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</si>
  <si>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</si>
  <si>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</si>
  <si>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</si>
  <si>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</si>
  <si>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</si>
  <si>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</si>
  <si>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</si>
  <si>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</si>
  <si>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</si>
  <si>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</si>
  <si>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</si>
  <si>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</si>
  <si>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</si>
  <si>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</si>
  <si>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</si>
  <si>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</si>
  <si>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</si>
  <si>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</si>
  <si>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</si>
  <si>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</si>
  <si>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</si>
  <si>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</si>
  <si>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</si>
  <si>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</si>
  <si>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</si>
  <si>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</si>
  <si>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</si>
  <si>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</si>
  <si>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</si>
  <si>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</si>
  <si>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</si>
  <si>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</si>
  <si>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</si>
  <si>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</si>
  <si>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</si>
  <si>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</si>
  <si>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</si>
  <si>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</si>
  <si>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</si>
  <si>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</si>
  <si>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</si>
  <si>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</si>
  <si>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</si>
  <si>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</si>
  <si>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</si>
  <si>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</si>
  <si>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</si>
  <si>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</si>
  <si>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</si>
  <si>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</si>
  <si>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</si>
  <si>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</si>
  <si>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</si>
  <si>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</si>
  <si>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</si>
  <si>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</si>
  <si>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</si>
  <si>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</si>
  <si>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</si>
  <si>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</si>
  <si>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</si>
  <si>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</si>
  <si>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</si>
  <si>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</si>
  <si>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</si>
  <si>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</si>
  <si>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</si>
  <si>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</si>
  <si>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</si>
  <si>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</si>
  <si>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</si>
  <si>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</si>
  <si>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</si>
  <si>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</si>
  <si>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</si>
  <si>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</si>
  <si>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</si>
  <si>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</si>
  <si>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</si>
  <si>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</si>
  <si>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</si>
  <si>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</si>
  <si>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</si>
  <si>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</si>
  <si>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</si>
  <si>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</si>
  <si>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</si>
  <si>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</si>
  <si>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</si>
  <si>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</si>
  <si>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</si>
  <si>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</si>
  <si>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</si>
  <si>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</si>
  <si>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</si>
  <si>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</si>
  <si>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</si>
  <si>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</si>
  <si>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</si>
  <si>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</si>
  <si>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</si>
  <si>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</si>
  <si>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</si>
  <si>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</si>
  <si>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</si>
  <si>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</si>
  <si>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</si>
  <si>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</si>
  <si>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</si>
  <si>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</si>
  <si>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</si>
  <si>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</si>
  <si>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</si>
  <si>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</si>
  <si>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</si>
  <si>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</si>
  <si>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</si>
  <si>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</si>
  <si>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</si>
  <si>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</si>
  <si>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</si>
  <si>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</si>
  <si>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</si>
  <si>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</si>
  <si>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</si>
  <si>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</si>
  <si>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</si>
  <si>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</si>
  <si>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</si>
  <si>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</si>
  <si>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</si>
  <si>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</si>
  <si>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</si>
  <si>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</si>
  <si>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</si>
  <si>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</si>
  <si>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</si>
  <si>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</si>
  <si>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</si>
  <si>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</si>
  <si>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</si>
  <si>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</si>
  <si>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</si>
  <si>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</si>
  <si>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</si>
  <si>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</si>
  <si>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</si>
  <si>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</si>
  <si>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</si>
  <si>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</si>
  <si>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</si>
  <si>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</si>
  <si>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</si>
  <si>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</si>
  <si>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</si>
  <si>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</si>
  <si>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</si>
  <si>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</si>
  <si>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</si>
  <si>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</si>
  <si>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</si>
  <si>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</si>
  <si>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</si>
  <si>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</si>
  <si>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</si>
  <si>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</si>
  <si>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</si>
  <si>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</si>
  <si>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</si>
  <si>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</si>
  <si>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</si>
  <si>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</si>
  <si>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</si>
  <si>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</si>
  <si>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</si>
  <si>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</si>
  <si>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</si>
  <si>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</si>
  <si>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</si>
  <si>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</si>
  <si>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</si>
  <si>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</si>
  <si>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</si>
  <si>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</si>
  <si>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</si>
  <si>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</si>
  <si>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</si>
  <si>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</si>
  <si>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</si>
  <si>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</si>
  <si>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</si>
  <si>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</si>
  <si>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</si>
  <si>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</si>
  <si>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</si>
  <si>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</si>
  <si>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</si>
  <si>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</si>
  <si>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</si>
  <si>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</si>
  <si>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</si>
  <si>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</si>
  <si>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</si>
  <si>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</si>
  <si>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</si>
  <si>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</si>
  <si>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</si>
  <si>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</si>
  <si>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</si>
  <si>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</si>
  <si>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</si>
  <si>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</si>
  <si>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</si>
  <si>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</si>
  <si>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</si>
  <si>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</si>
  <si>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</si>
  <si>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</si>
  <si>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</si>
  <si>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</si>
  <si>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</si>
  <si>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</si>
  <si>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</si>
  <si>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</si>
  <si>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</si>
  <si>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</si>
  <si>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</si>
  <si>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</si>
  <si>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</si>
  <si>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</si>
  <si>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</si>
  <si>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</si>
  <si>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</si>
  <si>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</si>
  <si>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</si>
  <si>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</si>
  <si>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</si>
  <si>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</si>
  <si>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</si>
  <si>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</si>
  <si>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</si>
  <si>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</si>
  <si>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</si>
  <si>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</si>
  <si>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</si>
  <si>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</si>
  <si>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</si>
  <si>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</si>
  <si>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</si>
  <si>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</si>
  <si>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</si>
  <si>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</si>
  <si>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</si>
  <si>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</si>
  <si>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</si>
  <si>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</si>
  <si>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</si>
  <si>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</si>
  <si>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</si>
  <si>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</si>
  <si>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</si>
  <si>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</si>
  <si>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</si>
  <si>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</si>
  <si>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</si>
  <si>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</si>
  <si>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</si>
  <si>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</si>
  <si>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</si>
  <si>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</si>
  <si>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</si>
  <si>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</si>
  <si>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</si>
  <si>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</si>
  <si>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</si>
  <si>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</si>
  <si>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</si>
  <si>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</si>
  <si>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</si>
  <si>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</si>
  <si>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</si>
  <si>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</si>
  <si>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</si>
  <si>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</si>
  <si>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</si>
  <si>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</si>
  <si>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</si>
  <si>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</si>
  <si>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</si>
  <si>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</si>
  <si>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</si>
  <si>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</si>
  <si>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</si>
  <si>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</si>
  <si>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</si>
  <si>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</si>
  <si>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</si>
  <si>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</si>
  <si>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</si>
  <si>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</si>
  <si>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</si>
  <si>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</si>
  <si>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</si>
  <si>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</si>
  <si>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</si>
  <si>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</si>
  <si>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</si>
  <si>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</si>
  <si>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</si>
  <si>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</si>
  <si>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</si>
  <si>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</si>
  <si>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</si>
  <si>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</si>
  <si>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</si>
  <si>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</si>
  <si>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</si>
  <si>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</si>
  <si>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</si>
  <si>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</si>
  <si>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</si>
  <si>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</si>
  <si>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</si>
  <si>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</si>
  <si>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</si>
  <si>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</si>
  <si>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</si>
  <si>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</si>
  <si>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</si>
  <si>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</si>
  <si>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</si>
  <si>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</si>
  <si>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</si>
  <si>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</si>
  <si>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</si>
  <si>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</si>
  <si>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</si>
  <si>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</si>
  <si>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</si>
  <si>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</si>
  <si>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</si>
  <si>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</si>
  <si>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</si>
  <si>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</si>
  <si>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</si>
  <si>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</si>
  <si>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</si>
  <si>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</si>
  <si>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</si>
  <si>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</si>
  <si>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</si>
  <si>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</si>
  <si>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</si>
  <si>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</si>
  <si>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</si>
  <si>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</si>
  <si>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</si>
  <si>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</si>
  <si>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</si>
  <si>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</si>
  <si>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</si>
  <si>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</si>
  <si>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</si>
  <si>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</si>
  <si>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</si>
  <si>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</si>
  <si>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</si>
  <si>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</si>
  <si>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</si>
  <si>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</si>
  <si>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</si>
  <si>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</si>
  <si>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</si>
  <si>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</si>
  <si>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</si>
  <si>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</si>
  <si>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</si>
  <si>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</si>
  <si>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</si>
  <si>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</si>
  <si>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</si>
  <si>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</si>
  <si>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</si>
  <si>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</si>
  <si>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</si>
  <si>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</si>
  <si>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</si>
  <si>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</si>
  <si>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</si>
  <si>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</si>
  <si>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</si>
  <si>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</si>
  <si>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</si>
  <si>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</si>
  <si>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</si>
  <si>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</si>
  <si>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</si>
  <si>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</si>
  <si>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</si>
  <si>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</si>
  <si>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</si>
  <si>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</si>
  <si>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</si>
  <si>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</si>
  <si>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</si>
  <si>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</si>
  <si>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</si>
  <si>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</si>
  <si>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</si>
  <si>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</si>
  <si>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</si>
  <si>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</si>
  <si>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</si>
  <si>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</si>
  <si>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</si>
  <si>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</si>
  <si>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</si>
  <si>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</si>
  <si>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</si>
  <si>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</si>
  <si>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</si>
  <si>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</si>
  <si>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</si>
  <si>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</si>
  <si>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</si>
  <si>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</si>
  <si>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</si>
  <si>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</si>
  <si>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</si>
  <si>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</si>
  <si>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</si>
  <si>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</si>
  <si>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</si>
  <si>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</si>
  <si>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</si>
  <si>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</si>
  <si>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</si>
  <si>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</si>
  <si>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</si>
  <si>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</si>
  <si>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</si>
  <si>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</si>
  <si>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</si>
  <si>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</si>
  <si>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</si>
  <si>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</si>
  <si>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</si>
  <si>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</si>
  <si>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</si>
  <si>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</si>
  <si>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</si>
  <si>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</si>
  <si>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</si>
  <si>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</si>
  <si>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</si>
  <si>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</si>
  <si>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</si>
  <si>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</si>
  <si>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</si>
  <si>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</si>
  <si>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</si>
  <si>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</si>
  <si>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</si>
  <si>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</si>
  <si>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</si>
  <si>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</si>
  <si>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</si>
  <si>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</si>
  <si>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</si>
  <si>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</si>
  <si>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</si>
  <si>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</si>
  <si>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</si>
  <si>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</si>
  <si>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</si>
  <si>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</si>
  <si>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</si>
  <si>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</si>
  <si>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</si>
  <si>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</si>
  <si>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</si>
  <si>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</si>
  <si>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</si>
  <si>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</si>
  <si>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</si>
  <si>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</si>
  <si>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</si>
  <si>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</si>
  <si>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</si>
  <si>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</si>
  <si>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</si>
  <si>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</si>
  <si>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</si>
  <si>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</si>
  <si>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</si>
  <si>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</si>
  <si>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</si>
  <si>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</si>
  <si>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</si>
  <si>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</si>
  <si>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</si>
  <si>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</si>
  <si>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</si>
  <si>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</si>
  <si>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</si>
  <si>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</si>
  <si>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</si>
  <si>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</si>
  <si>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</si>
  <si>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</si>
  <si>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</si>
  <si>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</si>
  <si>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</si>
  <si>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</si>
  <si>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</si>
  <si>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</si>
  <si>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</si>
  <si>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</si>
  <si>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</si>
  <si>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</si>
  <si>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</si>
  <si>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</si>
  <si>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</si>
  <si>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</si>
  <si>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</si>
  <si>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</si>
  <si>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</si>
  <si>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</si>
  <si>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</si>
  <si>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</si>
  <si>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</si>
  <si>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</si>
  <si>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</si>
  <si>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</si>
  <si>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</si>
  <si>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</si>
  <si>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</si>
  <si>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</si>
  <si>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</si>
  <si>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</si>
  <si>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</si>
  <si>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</si>
  <si>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</si>
  <si>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</si>
  <si>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</si>
  <si>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</si>
  <si>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</si>
  <si>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</si>
  <si>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</si>
  <si>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</si>
  <si>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</si>
  <si>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</si>
  <si>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</si>
  <si>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</si>
  <si>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</si>
  <si>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</si>
  <si>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</si>
  <si>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</si>
  <si>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</si>
  <si>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</si>
  <si>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</si>
  <si>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</si>
  <si>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</si>
  <si>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</si>
  <si>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</si>
  <si>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</si>
  <si>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</si>
  <si>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</si>
  <si>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</si>
  <si>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</si>
  <si>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</si>
  <si>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</si>
  <si>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</si>
  <si>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</si>
  <si>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</si>
  <si>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</si>
  <si>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</si>
  <si>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</si>
  <si>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</si>
  <si>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</si>
  <si>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</si>
  <si>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</si>
  <si>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</si>
  <si>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</si>
  <si>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</si>
  <si>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</si>
  <si>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</si>
  <si>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</si>
  <si>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</si>
  <si>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</si>
  <si>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</si>
  <si>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</si>
  <si>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</si>
  <si>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</si>
  <si>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</si>
  <si>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</si>
  <si>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</si>
  <si>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</si>
  <si>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</si>
  <si>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</si>
  <si>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</si>
  <si>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</si>
  <si>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</si>
  <si>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</si>
  <si>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</si>
  <si>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</si>
  <si>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</si>
  <si>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</si>
  <si>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</si>
  <si>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</si>
  <si>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</si>
  <si>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</si>
  <si>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</si>
  <si>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</si>
  <si>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</si>
  <si>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</si>
  <si>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</si>
  <si>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</si>
  <si>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</si>
  <si>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</si>
  <si>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</si>
  <si>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</si>
  <si>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</si>
  <si>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</si>
  <si>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</si>
  <si>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</si>
  <si>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</si>
  <si>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</si>
  <si>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</si>
  <si>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</si>
  <si>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</si>
  <si>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</si>
  <si>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</si>
  <si>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</si>
  <si>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</si>
  <si>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</si>
  <si>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</si>
  <si>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</si>
  <si>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</si>
  <si>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</si>
  <si>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</si>
  <si>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</si>
  <si>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</si>
  <si>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</si>
  <si>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</si>
  <si>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</si>
  <si>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</si>
  <si>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</si>
  <si>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</si>
  <si>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</si>
  <si>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</si>
  <si>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</si>
  <si>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</si>
  <si>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</si>
  <si>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</si>
  <si>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</si>
  <si>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</si>
  <si>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</si>
  <si>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</si>
  <si>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</si>
  <si>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</si>
  <si>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</si>
  <si>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</si>
  <si>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</si>
  <si>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</si>
  <si>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</si>
  <si>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</si>
  <si>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</si>
  <si>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</si>
  <si>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</si>
  <si>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</si>
  <si>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</si>
  <si>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</si>
  <si>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</si>
  <si>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</si>
  <si>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</si>
  <si>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</si>
  <si>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</si>
  <si>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</si>
  <si>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</si>
  <si>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</si>
  <si>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</si>
  <si>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</si>
  <si>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</si>
  <si>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</si>
  <si>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</si>
  <si>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</si>
  <si>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</si>
  <si>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</si>
  <si>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</si>
  <si>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</si>
  <si>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</si>
  <si>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</si>
  <si>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</si>
  <si>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</si>
  <si>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</si>
  <si>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</si>
  <si>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</si>
  <si>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</si>
  <si>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</si>
  <si>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</si>
  <si>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</si>
  <si>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</si>
  <si>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</si>
  <si>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</si>
  <si>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</si>
  <si>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</si>
  <si>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</si>
  <si>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</si>
  <si>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</si>
  <si>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</si>
  <si>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</si>
  <si>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</si>
  <si>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</si>
  <si>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</si>
  <si>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</si>
  <si>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</si>
  <si>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</si>
  <si>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</si>
  <si>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</si>
  <si>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</si>
  <si>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</si>
  <si>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</si>
  <si>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</si>
  <si>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</si>
  <si>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</si>
  <si>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</si>
  <si>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</si>
  <si>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</si>
  <si>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</si>
  <si>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</si>
  <si>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</si>
  <si>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</si>
  <si>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</si>
  <si>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</si>
  <si>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</si>
  <si>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</si>
  <si>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</si>
  <si>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</si>
  <si>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</si>
  <si>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</si>
  <si>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</si>
  <si>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</si>
  <si>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</si>
  <si>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</si>
  <si>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</si>
  <si>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</si>
  <si>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</si>
  <si>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</si>
  <si>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</si>
  <si>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</si>
  <si>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</si>
  <si>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</si>
  <si>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</si>
  <si>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</si>
  <si>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</si>
  <si>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</si>
  <si>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</si>
  <si>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</si>
  <si>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</si>
  <si>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</si>
  <si>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</si>
  <si>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</si>
  <si>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</si>
  <si>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</si>
  <si>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</si>
  <si>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</si>
  <si>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</si>
  <si>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</si>
  <si>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</si>
  <si>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</si>
  <si>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</si>
  <si>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</si>
  <si>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</si>
  <si>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</si>
  <si>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</si>
  <si>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</si>
  <si>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</si>
  <si>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</si>
  <si>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</si>
  <si>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</si>
  <si>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</si>
  <si>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</si>
  <si>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</si>
  <si>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</si>
  <si>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</si>
  <si>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</si>
  <si>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</si>
  <si>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</si>
  <si>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</si>
  <si>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</si>
  <si>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</si>
  <si>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</si>
  <si>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</si>
  <si>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</si>
  <si>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</si>
  <si>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</si>
  <si>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</si>
  <si>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</si>
  <si>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</si>
  <si>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</si>
  <si>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</si>
  <si>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</si>
  <si>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</si>
  <si>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</si>
  <si>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</si>
  <si>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</si>
  <si>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</si>
  <si>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</si>
  <si>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</si>
  <si>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</si>
  <si>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</si>
  <si>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</si>
  <si>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</si>
  <si>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</si>
  <si>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</si>
  <si>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</si>
  <si>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</si>
  <si>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</si>
  <si>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</si>
  <si>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</si>
  <si>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</si>
  <si>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</si>
  <si>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</si>
  <si>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</si>
  <si>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</si>
  <si>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</si>
  <si>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</si>
  <si>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</si>
  <si>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</si>
  <si>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</si>
  <si>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</si>
  <si>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</si>
  <si>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</si>
  <si>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</si>
  <si>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</si>
  <si>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</si>
  <si>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</si>
  <si>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</si>
  <si>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</si>
  <si>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</si>
  <si>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</si>
  <si>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</si>
  <si>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</si>
  <si>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</si>
  <si>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</si>
  <si>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</si>
  <si>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</si>
  <si>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</si>
  <si>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</si>
  <si>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</si>
  <si>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</si>
  <si>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</si>
  <si>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</si>
  <si>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</si>
  <si>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</si>
  <si>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</si>
  <si>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</si>
  <si>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</si>
  <si>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</si>
  <si>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</si>
  <si>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</si>
  <si>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</si>
  <si>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</si>
  <si>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</si>
  <si>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</si>
  <si>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</si>
  <si>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</si>
  <si>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</si>
  <si>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</si>
  <si>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</si>
  <si>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</si>
  <si>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</si>
  <si>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</si>
  <si>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</si>
  <si>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</si>
  <si>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</si>
  <si>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</si>
  <si>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</si>
  <si>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</si>
  <si>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</si>
  <si>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</si>
  <si>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</si>
  <si>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</si>
  <si>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</si>
  <si>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</si>
  <si>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</si>
  <si>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</si>
  <si>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</si>
  <si>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</si>
  <si>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</si>
  <si>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</si>
  <si>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</si>
  <si>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</si>
  <si>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</si>
  <si>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</si>
  <si>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</si>
  <si>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</si>
  <si>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</si>
  <si>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</si>
  <si>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</si>
  <si>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</si>
  <si>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</si>
  <si>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</si>
  <si>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</si>
  <si>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</si>
  <si>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</si>
  <si>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</si>
  <si>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</si>
  <si>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</si>
  <si>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</si>
  <si>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</si>
  <si>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</si>
  <si>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</si>
  <si>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</si>
  <si>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</si>
  <si>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</si>
  <si>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</si>
  <si>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</si>
  <si>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</si>
  <si>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</si>
  <si>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</si>
  <si>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</si>
  <si>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</si>
  <si>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</si>
  <si>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</si>
  <si>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</si>
  <si>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</si>
  <si>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</si>
  <si>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</si>
  <si>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</si>
  <si>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</si>
  <si>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</si>
  <si>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</si>
  <si>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</si>
  <si>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</si>
  <si>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</si>
  <si>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</si>
  <si>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</si>
  <si>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</si>
  <si>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</si>
  <si>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</si>
  <si>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</si>
  <si>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</si>
  <si>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</si>
  <si>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</si>
  <si>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</si>
  <si>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</si>
  <si>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</si>
  <si>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</si>
  <si>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</si>
  <si>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</si>
  <si>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</si>
  <si>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</si>
  <si>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</si>
  <si>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</si>
  <si>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</si>
  <si>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</si>
  <si>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</si>
  <si>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</si>
  <si>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</si>
  <si>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</si>
  <si>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</si>
  <si>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</si>
  <si>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</si>
  <si>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</si>
  <si>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</si>
  <si>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</si>
  <si>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</si>
  <si>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</si>
  <si>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</si>
  <si>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</si>
  <si>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</si>
  <si>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</si>
  <si>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</si>
  <si>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</si>
  <si>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</si>
  <si>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</si>
  <si>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</si>
  <si>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</si>
  <si>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</si>
  <si>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</si>
  <si>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</si>
  <si>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</si>
  <si>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</si>
  <si>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</si>
  <si>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</si>
  <si>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</si>
  <si>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</si>
  <si>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</si>
  <si>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</si>
  <si>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</si>
  <si>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</si>
  <si>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</si>
  <si>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</si>
  <si>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</si>
  <si>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</si>
  <si>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</si>
  <si>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</si>
  <si>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</si>
  <si>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</si>
  <si>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</si>
  <si>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</si>
  <si>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</si>
  <si>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</si>
  <si>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</si>
  <si>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</si>
  <si>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</si>
  <si>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</si>
  <si>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</si>
  <si>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</si>
  <si>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</si>
  <si>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</si>
  <si>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</si>
  <si>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</si>
  <si>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</si>
  <si>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</si>
  <si>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</si>
  <si>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</si>
  <si>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</si>
  <si>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</si>
  <si>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</si>
  <si>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</si>
  <si>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</si>
  <si>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</si>
  <si>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</si>
  <si>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</si>
  <si>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</si>
  <si>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</si>
  <si>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</si>
  <si>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</si>
  <si>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</si>
  <si>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</si>
  <si>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</si>
  <si>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</si>
  <si>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</si>
  <si>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</si>
  <si>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</si>
  <si>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</si>
  <si>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</si>
  <si>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</si>
  <si>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</si>
  <si>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</si>
  <si>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</si>
  <si>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</si>
  <si>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</si>
  <si>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</si>
  <si>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</si>
  <si>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</si>
  <si>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</si>
  <si>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</si>
  <si>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</si>
  <si>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</si>
  <si>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</si>
  <si>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</si>
  <si>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</si>
  <si>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</si>
  <si>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</si>
  <si>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</si>
  <si>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</si>
  <si>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</si>
  <si>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</si>
  <si>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</si>
  <si>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</si>
  <si>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</si>
  <si>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</si>
  <si>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</si>
  <si>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</si>
  <si>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</si>
  <si>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</si>
  <si>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</si>
  <si>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</si>
  <si>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</si>
  <si>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</si>
  <si>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</si>
  <si>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</si>
  <si>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</si>
  <si>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</si>
  <si>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</si>
  <si>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</si>
  <si>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</si>
  <si>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</si>
  <si>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</si>
  <si>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</si>
  <si>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</si>
  <si>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</si>
  <si>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</si>
  <si>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</si>
  <si>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</si>
  <si>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</si>
  <si>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</si>
  <si>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</si>
  <si>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</si>
  <si>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</si>
  <si>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</si>
  <si>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</si>
  <si>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</si>
  <si>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</si>
  <si>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</si>
  <si>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</si>
  <si>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</si>
  <si>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</si>
  <si>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</si>
  <si>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</si>
  <si>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</si>
  <si>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</si>
  <si>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</si>
  <si>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</si>
  <si>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</si>
  <si>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</si>
  <si>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</si>
  <si>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</si>
  <si>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</si>
  <si>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</si>
  <si>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</si>
  <si>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</si>
  <si>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</si>
  <si>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</si>
  <si>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</si>
  <si>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</si>
  <si>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</si>
  <si>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</si>
  <si>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</si>
  <si>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</si>
  <si>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</si>
  <si>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</si>
  <si>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</si>
  <si>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</si>
  <si>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</si>
  <si>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</si>
  <si>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</si>
  <si>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</si>
  <si>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</si>
  <si>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</si>
  <si>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</si>
  <si>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</si>
  <si>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</si>
  <si>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</si>
  <si>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</si>
  <si>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</si>
  <si>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</si>
  <si>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</si>
  <si>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</si>
  <si>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</si>
  <si>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</si>
  <si>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</si>
  <si>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</si>
  <si>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</si>
  <si>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</si>
  <si>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</si>
  <si>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</si>
  <si>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</si>
  <si>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</si>
  <si>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</si>
  <si>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</si>
  <si>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</si>
  <si>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</si>
  <si>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</si>
  <si>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</si>
  <si>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</si>
  <si>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</si>
  <si>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</si>
  <si>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</si>
  <si>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</si>
  <si>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</si>
  <si>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</si>
  <si>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</si>
  <si>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</si>
  <si>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</si>
  <si>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</si>
  <si>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</si>
  <si>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</si>
  <si>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</si>
  <si>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</si>
  <si>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</si>
  <si>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</si>
  <si>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</si>
  <si>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</si>
  <si>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</si>
  <si>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</si>
  <si>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</si>
  <si>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</si>
  <si>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</si>
  <si>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</si>
  <si>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</si>
  <si>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</si>
  <si>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</si>
  <si>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</si>
  <si>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</si>
  <si>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</si>
  <si>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</si>
  <si>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</si>
  <si>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</si>
  <si>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</si>
  <si>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</si>
  <si>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</si>
  <si>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</si>
  <si>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</si>
  <si>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</si>
  <si>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</si>
  <si>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</si>
  <si>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</si>
  <si>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</si>
  <si>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</si>
  <si>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</si>
  <si>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</si>
  <si>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</si>
  <si>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</si>
  <si>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</si>
  <si>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</si>
  <si>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</si>
  <si>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</si>
  <si>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</si>
  <si>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</si>
  <si>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</si>
  <si>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</si>
  <si>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</si>
  <si>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</si>
  <si>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</si>
  <si>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</si>
  <si>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</si>
  <si>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</si>
  <si>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</si>
  <si>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</si>
  <si>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</si>
  <si>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</si>
  <si>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</si>
  <si>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</si>
  <si>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</si>
  <si>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</si>
  <si>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</si>
  <si>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</si>
  <si>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</si>
  <si>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</si>
  <si>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</si>
  <si>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</si>
  <si>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</si>
  <si>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</si>
  <si>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</si>
  <si>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</si>
  <si>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</si>
  <si>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</si>
  <si>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</si>
  <si>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</si>
  <si>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</si>
  <si>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</si>
  <si>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</si>
  <si>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</si>
  <si>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</si>
  <si>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</si>
  <si>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</si>
  <si>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</si>
  <si>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</si>
  <si>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</si>
  <si>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</si>
  <si>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</si>
  <si>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</si>
  <si>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</si>
  <si>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</si>
  <si>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</si>
  <si>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</si>
  <si>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</si>
  <si>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</si>
  <si>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</si>
  <si>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</si>
  <si>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</si>
  <si>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</si>
  <si>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</si>
  <si>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</si>
  <si>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</si>
  <si>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</si>
  <si>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</si>
  <si>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</si>
  <si>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</si>
  <si>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</si>
  <si>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</si>
  <si>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</si>
  <si>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</si>
  <si>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</si>
  <si>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</si>
  <si>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</si>
  <si>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</si>
  <si>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</si>
  <si>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</si>
  <si>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</si>
  <si>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</si>
  <si>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</si>
  <si>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</si>
  <si>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</si>
  <si>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</si>
  <si>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</si>
  <si>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</si>
  <si>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</si>
  <si>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</si>
  <si>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</si>
  <si>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</si>
  <si>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</si>
  <si>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</si>
  <si>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</si>
  <si>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</si>
  <si>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</si>
  <si>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</si>
  <si>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</si>
  <si>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</si>
  <si>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</si>
  <si>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</si>
  <si>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</si>
  <si>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</si>
  <si>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</si>
  <si>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</si>
  <si>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</si>
  <si>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</si>
  <si>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</si>
  <si>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</si>
  <si>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</si>
  <si>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</si>
  <si>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</si>
  <si>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</si>
  <si>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</si>
  <si>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</si>
  <si>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</si>
  <si>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</si>
  <si>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</si>
  <si>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</si>
  <si>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</si>
  <si>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</si>
  <si>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</si>
  <si>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</si>
  <si>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</si>
  <si>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</si>
  <si>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</si>
  <si>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</si>
  <si>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</si>
  <si>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</si>
  <si>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</si>
  <si>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</si>
  <si>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</si>
  <si>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</si>
  <si>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</si>
  <si>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</si>
  <si>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</si>
  <si>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</si>
  <si>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</si>
  <si>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</si>
  <si>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</si>
  <si>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</si>
  <si>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</si>
  <si>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</si>
  <si>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</si>
  <si>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</si>
  <si>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</si>
  <si>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</si>
  <si>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</si>
  <si>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</si>
  <si>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</si>
  <si>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</si>
  <si>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</si>
  <si>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</si>
  <si>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</si>
  <si>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</si>
  <si>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</si>
  <si>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</si>
  <si>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</si>
  <si>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</si>
  <si>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</si>
  <si>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</si>
  <si>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</si>
  <si>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</si>
  <si>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</si>
  <si>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</si>
  <si>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</si>
  <si>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</si>
  <si>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</si>
  <si>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</si>
  <si>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</si>
  <si>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</si>
  <si>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</si>
  <si>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</si>
  <si>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</si>
  <si>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</si>
  <si>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</si>
  <si>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</si>
  <si>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</si>
  <si>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</si>
  <si>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</si>
  <si>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</si>
  <si>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</si>
  <si>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</si>
  <si>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</si>
  <si>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</si>
  <si>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</si>
  <si>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</si>
  <si>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</si>
  <si>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</si>
  <si>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</si>
  <si>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</si>
  <si>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</si>
  <si>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</si>
  <si>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</si>
  <si>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</si>
  <si>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</si>
  <si>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</si>
  <si>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</si>
  <si>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</si>
  <si>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</si>
  <si>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</si>
  <si>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</si>
  <si>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</si>
  <si>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</si>
  <si>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</si>
  <si>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</si>
  <si>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</si>
  <si>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</si>
  <si>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</si>
  <si>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</si>
  <si>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</si>
  <si>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</si>
  <si>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</si>
  <si>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</si>
  <si>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</si>
  <si>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</si>
  <si>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</si>
  <si>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</si>
  <si>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</si>
  <si>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</si>
  <si>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</si>
  <si>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</si>
  <si>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</si>
  <si>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</si>
  <si>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</si>
  <si>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</si>
  <si>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</si>
  <si>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</si>
  <si>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</si>
  <si>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</si>
  <si>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</si>
  <si>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</si>
  <si>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</si>
  <si>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</si>
  <si>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</si>
  <si>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</si>
  <si>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</si>
  <si>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</si>
  <si>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</si>
  <si>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</si>
  <si>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</si>
  <si>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</si>
  <si>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</si>
  <si>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</si>
  <si>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</si>
  <si>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</si>
  <si>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</si>
  <si>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</si>
  <si>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</si>
  <si>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</si>
  <si>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</si>
  <si>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</si>
  <si>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</si>
  <si>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</si>
  <si>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</si>
  <si>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</si>
  <si>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</si>
  <si>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</si>
  <si>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</si>
  <si>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</si>
  <si>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</si>
  <si>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</si>
  <si>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</si>
  <si>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</si>
  <si>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</si>
  <si>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</si>
  <si>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</si>
  <si>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</si>
  <si>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</si>
  <si>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</si>
  <si>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</si>
  <si>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</si>
  <si>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</si>
  <si>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</si>
  <si>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</si>
  <si>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</si>
  <si>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</si>
  <si>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</si>
  <si>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</si>
  <si>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</si>
  <si>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</si>
  <si>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</si>
  <si>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</si>
  <si>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</si>
  <si>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</si>
  <si>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</si>
  <si>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</si>
  <si>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</si>
  <si>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</si>
  <si>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</si>
  <si>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</si>
  <si>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</si>
  <si>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</si>
  <si>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</si>
  <si>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</si>
  <si>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</si>
  <si>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</si>
  <si>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</si>
  <si>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</si>
  <si>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</si>
  <si>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</si>
  <si>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</si>
  <si>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</si>
  <si>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</si>
  <si>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</si>
  <si>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</si>
  <si>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</si>
  <si>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</si>
  <si>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</si>
  <si>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</si>
  <si>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</si>
  <si>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</si>
  <si>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</si>
  <si>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</si>
  <si>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</si>
  <si>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</si>
  <si>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</si>
  <si>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</si>
  <si>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</si>
  <si>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</si>
  <si>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</si>
  <si>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</si>
  <si>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</si>
  <si>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</si>
  <si>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</si>
  <si>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</si>
  <si>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</si>
  <si>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</si>
  <si>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</si>
  <si>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</si>
  <si>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</si>
  <si>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</si>
  <si>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</si>
  <si>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</si>
  <si>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</si>
  <si>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</si>
  <si>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</si>
  <si>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</si>
  <si>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</si>
  <si>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</si>
  <si>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</si>
  <si>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</si>
  <si>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</si>
  <si>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</si>
  <si>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</si>
  <si>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</si>
  <si>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</si>
  <si>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</si>
  <si>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</si>
  <si>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</si>
  <si>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</si>
  <si>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</si>
  <si>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</si>
  <si>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</si>
  <si>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</si>
  <si>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</si>
  <si>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</si>
  <si>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</si>
  <si>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</si>
  <si>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</si>
  <si>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</si>
  <si>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</si>
  <si>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</si>
  <si>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</si>
  <si>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</si>
  <si>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</si>
  <si>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</si>
  <si>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</si>
  <si>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</si>
  <si>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</si>
  <si>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</si>
  <si>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</si>
  <si>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</si>
  <si>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</si>
  <si>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</si>
  <si>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</si>
  <si>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</si>
  <si>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</si>
  <si>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</si>
  <si>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</si>
  <si>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</si>
  <si>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</si>
  <si>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</si>
  <si>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</si>
  <si>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</si>
  <si>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</si>
  <si>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</si>
  <si>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</si>
  <si>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</si>
  <si>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</si>
  <si>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</si>
  <si>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</si>
  <si>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</si>
  <si>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</si>
  <si>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</si>
  <si>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</si>
  <si>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</si>
  <si>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</si>
  <si>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</si>
  <si>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</si>
  <si>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</si>
  <si>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</si>
  <si>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</si>
  <si>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</si>
  <si>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</si>
  <si>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</si>
  <si>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</si>
  <si>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</si>
  <si>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</si>
  <si>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</si>
  <si>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</si>
  <si>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</si>
  <si>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</si>
  <si>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</si>
  <si>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</si>
  <si>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</si>
  <si>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</si>
  <si>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</si>
  <si>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</si>
  <si>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</si>
  <si>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</si>
  <si>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</si>
  <si>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</si>
  <si>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</si>
  <si>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</si>
  <si>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</si>
  <si>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</si>
  <si>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</si>
  <si>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</si>
  <si>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</si>
  <si>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</si>
  <si>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</si>
  <si>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</si>
  <si>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</si>
  <si>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</si>
  <si>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</si>
  <si>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</si>
  <si>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</si>
  <si>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</si>
  <si>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</si>
  <si>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</si>
  <si>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</si>
  <si>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</si>
  <si>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</si>
  <si>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</si>
  <si>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</si>
  <si>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</si>
  <si>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</si>
  <si>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</si>
  <si>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</si>
  <si>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</si>
  <si>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</si>
  <si>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</si>
  <si>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</si>
  <si>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</si>
  <si>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</si>
  <si>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</si>
  <si>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</si>
  <si>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</si>
  <si>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</si>
  <si>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</si>
  <si>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</si>
  <si>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</si>
  <si>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</si>
  <si>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</si>
  <si>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</si>
  <si>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</si>
  <si>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</si>
  <si>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</si>
  <si>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</si>
  <si>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</si>
  <si>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</si>
  <si>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</si>
  <si>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</si>
  <si>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</si>
  <si>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</si>
  <si>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</si>
  <si>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</si>
  <si>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</si>
  <si>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</si>
  <si>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</si>
  <si>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</si>
  <si>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</si>
  <si>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</si>
  <si>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</si>
  <si>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</si>
  <si>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</si>
  <si>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</si>
  <si>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</si>
  <si>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</si>
  <si>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</si>
  <si>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</si>
  <si>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</si>
  <si>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</si>
  <si>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</si>
  <si>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</si>
  <si>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</si>
  <si>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</si>
  <si>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</si>
  <si>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</si>
  <si>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</si>
  <si>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</si>
  <si>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</si>
  <si>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</si>
  <si>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</si>
  <si>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</si>
  <si>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</si>
  <si>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</si>
  <si>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</si>
  <si>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</si>
  <si>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</si>
  <si>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</si>
  <si>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</si>
  <si>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</si>
  <si>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</si>
  <si>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</si>
  <si>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</si>
  <si>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</si>
  <si>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</si>
  <si>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</si>
  <si>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</si>
  <si>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</si>
  <si>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</si>
  <si>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</si>
  <si>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</si>
  <si>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</si>
  <si>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</si>
  <si>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</si>
  <si>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</si>
  <si>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</si>
  <si>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</si>
  <si>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</si>
  <si>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</si>
  <si>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</si>
  <si>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</si>
  <si>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</si>
  <si>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</si>
  <si>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</si>
  <si>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</si>
  <si>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</si>
  <si>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</si>
  <si>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</si>
  <si>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</si>
  <si>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</si>
  <si>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</si>
  <si>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</si>
  <si>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</si>
  <si>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</si>
  <si>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</si>
  <si>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</si>
  <si>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</si>
  <si>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</si>
  <si>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</si>
  <si>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</si>
  <si>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</si>
  <si>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</si>
  <si>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</si>
  <si>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</si>
  <si>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</si>
  <si>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</si>
  <si>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</si>
  <si>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</si>
  <si>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</si>
  <si>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</si>
  <si>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</si>
  <si>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</si>
  <si>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</si>
  <si>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</si>
  <si>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</si>
  <si>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</si>
  <si>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</si>
  <si>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</si>
  <si>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</si>
  <si>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</si>
  <si>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</si>
  <si>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</si>
  <si>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</si>
  <si>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</si>
  <si>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</si>
  <si>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</si>
  <si>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</si>
  <si>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</si>
  <si>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</si>
  <si>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</si>
  <si>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</si>
  <si>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</si>
  <si>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</si>
  <si>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</si>
  <si>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</si>
  <si>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</si>
  <si>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</si>
  <si>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</si>
  <si>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</si>
  <si>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</si>
  <si>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</si>
  <si>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</si>
  <si>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</si>
  <si>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</si>
  <si>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</si>
  <si>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</si>
  <si>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</si>
  <si>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</si>
  <si>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</si>
  <si>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</si>
  <si>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</si>
  <si>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</si>
  <si>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</si>
  <si>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</si>
  <si>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</si>
  <si>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</si>
  <si>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</si>
  <si>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</si>
  <si>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</si>
  <si>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</si>
  <si>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</si>
  <si>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</si>
  <si>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</si>
  <si>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</si>
  <si>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</si>
  <si>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</si>
  <si>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</si>
  <si>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</si>
  <si>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</si>
  <si>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</si>
  <si>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</si>
  <si>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</si>
  <si>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</si>
  <si>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</si>
  <si>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</si>
  <si>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</si>
  <si>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</si>
  <si>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</si>
  <si>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</si>
  <si>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</si>
  <si>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</si>
  <si>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</si>
  <si>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</si>
  <si>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</si>
  <si>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</si>
  <si>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</si>
  <si>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</si>
  <si>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</si>
  <si>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</si>
  <si>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</si>
  <si>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</si>
  <si>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</si>
  <si>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</si>
  <si>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</si>
  <si>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</si>
  <si>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</si>
  <si>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</si>
  <si>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</si>
  <si>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</si>
  <si>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</si>
  <si>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</si>
  <si>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</si>
  <si>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</si>
  <si>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</si>
  <si>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</si>
  <si>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</si>
  <si>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</si>
  <si>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</si>
  <si>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</si>
  <si>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</si>
  <si>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</si>
  <si>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</si>
  <si>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</si>
  <si>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</si>
  <si>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</si>
  <si>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</si>
  <si>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</si>
  <si>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</si>
  <si>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</si>
  <si>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</si>
  <si>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</si>
  <si>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</si>
  <si>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</si>
  <si>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</si>
  <si>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</si>
  <si>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</si>
  <si>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</si>
  <si>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</si>
  <si>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</si>
  <si>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</si>
  <si>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</si>
  <si>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</si>
  <si>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</si>
  <si>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</si>
  <si>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</si>
  <si>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</si>
  <si>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</si>
  <si>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</si>
  <si>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</si>
  <si>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</si>
  <si>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</si>
  <si>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</si>
  <si>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</si>
  <si>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</si>
  <si>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</si>
  <si>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</si>
  <si>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</si>
  <si>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</si>
  <si>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</si>
  <si>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</si>
  <si>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</si>
  <si>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</si>
  <si>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</si>
  <si>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</si>
  <si>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</si>
  <si>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</si>
  <si>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</si>
  <si>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</si>
  <si>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</si>
  <si>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</si>
  <si>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</si>
  <si>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</si>
  <si>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</si>
  <si>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</si>
  <si>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</si>
  <si>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</si>
  <si>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</si>
  <si>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</si>
  <si>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</si>
  <si>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</si>
  <si>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</si>
  <si>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</si>
  <si>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</si>
  <si>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</si>
  <si>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</si>
  <si>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</si>
  <si>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</si>
  <si>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</si>
  <si>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</si>
  <si>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</si>
  <si>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</si>
  <si>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</si>
  <si>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</si>
  <si>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</si>
  <si>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</si>
  <si>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</si>
  <si>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</si>
  <si>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</si>
  <si>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</si>
  <si>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</si>
  <si>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</si>
  <si>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</si>
  <si>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</si>
  <si>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</si>
  <si>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</si>
  <si>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</si>
  <si>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</si>
  <si>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</si>
  <si>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</si>
  <si>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</si>
  <si>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</si>
  <si>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</si>
  <si>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</si>
  <si>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</si>
  <si>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</si>
  <si>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</si>
  <si>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</si>
  <si>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</si>
  <si>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</si>
  <si>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</si>
  <si>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</si>
  <si>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</si>
  <si>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</si>
  <si>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</si>
  <si>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</si>
  <si>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</si>
  <si>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</si>
  <si>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</si>
  <si>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</si>
  <si>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</si>
  <si>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</si>
  <si>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</si>
  <si>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</si>
  <si>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</si>
  <si>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</si>
  <si>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</si>
  <si>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</si>
  <si>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</si>
  <si>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</si>
  <si>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</si>
  <si>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</si>
  <si>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</si>
  <si>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</si>
  <si>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</si>
  <si>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</si>
  <si>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</si>
  <si>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</si>
  <si>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</si>
  <si>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</si>
  <si>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</si>
  <si>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</si>
  <si>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</si>
  <si>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</si>
  <si>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</si>
  <si>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</si>
  <si>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</si>
  <si>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</si>
  <si>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</si>
  <si>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</si>
  <si>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</si>
  <si>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</si>
  <si>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</si>
  <si>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</si>
  <si>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</si>
  <si>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</si>
  <si>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</si>
  <si>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</si>
  <si>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</si>
  <si>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</si>
  <si>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</si>
  <si>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</si>
  <si>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</si>
  <si>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</si>
  <si>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</si>
  <si>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</si>
  <si>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</si>
  <si>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</si>
  <si>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</si>
  <si>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</si>
  <si>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</si>
  <si>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</si>
  <si>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</si>
  <si>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</si>
  <si>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</si>
  <si>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</si>
  <si>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</si>
  <si>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</si>
  <si>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</si>
  <si>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</si>
  <si>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</si>
  <si>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</si>
  <si>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</si>
  <si>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</si>
  <si>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</si>
  <si>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</si>
  <si>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</si>
  <si>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</si>
  <si>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</si>
  <si>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</si>
  <si>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</si>
  <si>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</si>
  <si>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</si>
  <si>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</si>
  <si>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</si>
  <si>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</si>
  <si>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</si>
  <si>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</si>
  <si>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</si>
  <si>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</si>
  <si>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</si>
  <si>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</si>
  <si>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</si>
  <si>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</si>
  <si>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</si>
  <si>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</si>
  <si>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</si>
  <si>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</si>
  <si>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</si>
  <si>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</si>
  <si>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</si>
  <si>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</si>
  <si>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</si>
  <si>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</si>
  <si>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</si>
  <si>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</si>
  <si>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</si>
  <si>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</si>
  <si>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</si>
  <si>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</si>
  <si>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</si>
  <si>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</si>
  <si>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</si>
  <si>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</si>
  <si>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</si>
  <si>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</si>
  <si>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</si>
  <si>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</si>
  <si>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</si>
  <si>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</si>
  <si>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</si>
  <si>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</si>
  <si>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</si>
  <si>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</si>
  <si>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</si>
  <si>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</si>
  <si>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</si>
  <si>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</si>
  <si>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</si>
  <si>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</si>
  <si>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</si>
  <si>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</si>
  <si>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</si>
  <si>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</si>
  <si>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</si>
  <si>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</si>
  <si>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</si>
  <si>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</si>
  <si>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</si>
  <si>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</si>
  <si>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</si>
  <si>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</si>
  <si>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</si>
  <si>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</si>
  <si>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</si>
  <si>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</si>
  <si>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</si>
  <si>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</si>
  <si>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</si>
  <si>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</si>
  <si>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</si>
  <si>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</si>
  <si>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</si>
  <si>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</si>
  <si>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</si>
  <si>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</si>
  <si>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</si>
  <si>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</si>
  <si>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</si>
  <si>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</si>
  <si>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</si>
  <si>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</si>
  <si>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</si>
  <si>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</si>
  <si>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</si>
  <si>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</si>
  <si>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</si>
  <si>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</si>
  <si>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</si>
  <si>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</si>
  <si>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</si>
  <si>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</si>
  <si>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</si>
  <si>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</si>
  <si>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</si>
  <si>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</si>
  <si>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</si>
  <si>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</si>
  <si>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</si>
  <si>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</si>
  <si>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</si>
  <si>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</si>
  <si>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</si>
  <si>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</si>
  <si>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</si>
  <si>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</si>
  <si>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</si>
  <si>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</si>
  <si>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</si>
  <si>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</si>
  <si>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</si>
  <si>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</si>
  <si>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</si>
  <si>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</si>
  <si>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</si>
  <si>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</si>
  <si>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</si>
  <si>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</si>
  <si>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</si>
  <si>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</si>
  <si>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</si>
  <si>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</si>
  <si>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</si>
  <si>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</si>
  <si>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</si>
  <si>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</si>
  <si>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</si>
  <si>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</si>
  <si>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</si>
  <si>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</si>
  <si>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</si>
  <si>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</si>
  <si>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</si>
  <si>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</si>
  <si>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</si>
  <si>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</si>
  <si>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</si>
  <si>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</si>
  <si>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</si>
  <si>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</si>
  <si>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</si>
  <si>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</si>
  <si>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</si>
  <si>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</si>
  <si>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</si>
  <si>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</si>
  <si>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</si>
  <si>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</si>
  <si>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</si>
  <si>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</si>
  <si>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</si>
  <si>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</si>
  <si>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</si>
  <si>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</si>
  <si>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</si>
  <si>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</si>
  <si>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</si>
  <si>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</si>
  <si>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</si>
  <si>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</si>
  <si>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</si>
  <si>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</si>
  <si>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</si>
  <si>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</si>
  <si>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</si>
  <si>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</si>
  <si>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</si>
  <si>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</si>
  <si>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</si>
  <si>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</si>
  <si>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</si>
  <si>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</si>
  <si>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</si>
  <si>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</si>
  <si>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</si>
  <si>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</si>
  <si>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</si>
  <si>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</si>
  <si>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</si>
  <si>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</si>
  <si>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</si>
  <si>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</si>
  <si>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</si>
  <si>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</si>
  <si>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</si>
  <si>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</si>
  <si>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</si>
  <si>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</si>
  <si>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</si>
  <si>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</si>
  <si>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</si>
  <si>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</si>
  <si>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</si>
  <si>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</si>
  <si>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</si>
  <si>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</si>
  <si>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</si>
  <si>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</si>
  <si>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</si>
  <si>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</si>
  <si>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</si>
  <si>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</si>
  <si>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</si>
  <si>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</si>
  <si>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</si>
  <si>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</si>
  <si>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</si>
  <si>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</si>
  <si>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</si>
  <si>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</si>
  <si>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</si>
  <si>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</si>
  <si>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</si>
  <si>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</si>
  <si>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</si>
  <si>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</si>
  <si>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</si>
  <si>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</si>
  <si>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</si>
  <si>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</si>
  <si>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</si>
  <si>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</si>
  <si>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</si>
  <si>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</si>
  <si>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</si>
  <si>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</si>
  <si>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</si>
  <si>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</si>
  <si>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</si>
  <si>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</si>
  <si>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</si>
  <si>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</si>
  <si>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</si>
  <si>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</si>
  <si>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</si>
  <si>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</si>
  <si>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</si>
  <si>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</si>
  <si>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</si>
  <si>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</si>
  <si>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</si>
  <si>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</si>
  <si>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</si>
  <si>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</si>
  <si>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</si>
  <si>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</si>
  <si>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</si>
  <si>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</si>
  <si>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</si>
  <si>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</si>
  <si>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</si>
  <si>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</si>
  <si>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</si>
  <si>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</si>
  <si>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</si>
  <si>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</si>
  <si>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</si>
  <si>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</si>
  <si>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</si>
  <si>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</si>
  <si>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</si>
  <si>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</si>
  <si>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</si>
  <si>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</si>
  <si>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</si>
  <si>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</si>
  <si>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</si>
  <si>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</si>
  <si>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</si>
  <si>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</si>
  <si>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</si>
  <si>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</si>
  <si>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</si>
  <si>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</si>
  <si>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</si>
  <si>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</si>
  <si>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</si>
  <si>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</si>
  <si>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</si>
  <si>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</si>
  <si>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</si>
  <si>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</si>
  <si>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</si>
  <si>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</si>
  <si>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</si>
  <si>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</si>
  <si>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</si>
  <si>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</si>
  <si>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</si>
  <si>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</si>
  <si>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</si>
  <si>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</si>
  <si>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</si>
  <si>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</si>
  <si>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</si>
  <si>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</si>
  <si>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</si>
  <si>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</si>
  <si>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</si>
  <si>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</si>
  <si>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</si>
  <si>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</si>
  <si>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</si>
  <si>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</si>
  <si>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</si>
  <si>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</si>
  <si>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</si>
  <si>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</si>
  <si>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</si>
  <si>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</si>
  <si>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</si>
  <si>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</si>
  <si>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</si>
  <si>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</si>
  <si>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</si>
  <si>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</si>
  <si>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</si>
  <si>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</si>
  <si>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</si>
  <si>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</si>
  <si>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</si>
  <si>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</si>
  <si>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</si>
  <si>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</si>
  <si>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</si>
  <si>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</si>
  <si>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</si>
  <si>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</si>
  <si>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</si>
  <si>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</si>
  <si>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</si>
  <si>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</si>
  <si>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</si>
  <si>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</si>
  <si>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</si>
  <si>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</si>
  <si>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</si>
  <si>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</si>
  <si>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</si>
  <si>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</si>
  <si>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</si>
  <si>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</si>
  <si>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</si>
  <si>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</si>
  <si>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</si>
  <si>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</si>
  <si>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</si>
  <si>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</si>
  <si>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</si>
  <si>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</si>
  <si>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</si>
  <si>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</si>
  <si>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</si>
  <si>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</si>
  <si>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</si>
  <si>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</si>
  <si>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</si>
  <si>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</si>
  <si>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</si>
  <si>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</si>
  <si>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</si>
  <si>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</si>
  <si>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</si>
  <si>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</si>
  <si>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</si>
  <si>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</si>
  <si>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</si>
  <si>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</si>
  <si>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</si>
  <si>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</si>
  <si>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</si>
  <si>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</si>
  <si>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</si>
  <si>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</si>
  <si>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</si>
  <si>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</si>
  <si>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</si>
  <si>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</si>
  <si>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</si>
  <si>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</si>
  <si>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</si>
  <si>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</si>
  <si>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</si>
  <si>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</si>
  <si>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</si>
  <si>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</si>
  <si>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</si>
  <si>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</si>
  <si>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</si>
  <si>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</si>
  <si>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</si>
  <si>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</si>
  <si>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</si>
  <si>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</si>
  <si>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</si>
  <si>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</si>
  <si>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</si>
  <si>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</si>
  <si>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</si>
  <si>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</si>
  <si>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</si>
  <si>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</si>
  <si>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</si>
  <si>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</si>
  <si>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</si>
  <si>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</si>
  <si>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</si>
  <si>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</si>
  <si>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</si>
  <si>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</si>
  <si>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</si>
  <si>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</si>
  <si>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</si>
  <si>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</si>
  <si>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</si>
  <si>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</si>
  <si>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</si>
  <si>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</si>
  <si>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</si>
  <si>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</si>
  <si>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</si>
  <si>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</si>
  <si>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</si>
  <si>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</si>
  <si>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</si>
  <si>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</si>
  <si>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</si>
  <si>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</si>
  <si>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</si>
  <si>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</si>
  <si>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</si>
  <si>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</si>
  <si>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</si>
  <si>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</si>
  <si>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</si>
  <si>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</si>
  <si>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</si>
  <si>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</si>
  <si>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</si>
  <si>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</si>
  <si>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</si>
  <si>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</si>
  <si>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</si>
  <si>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</si>
  <si>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</si>
  <si>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</si>
  <si>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</si>
  <si>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</si>
  <si>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</si>
  <si>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</si>
  <si>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</si>
  <si>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</si>
  <si>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</si>
  <si>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</si>
  <si>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</si>
  <si>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</si>
  <si>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</si>
  <si>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</si>
  <si>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</si>
  <si>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</si>
  <si>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</si>
  <si>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</si>
  <si>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</si>
  <si>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</si>
  <si>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</si>
  <si>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</si>
  <si>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</si>
  <si>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</si>
  <si>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</si>
  <si>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</si>
  <si>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</si>
  <si>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</si>
  <si>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</si>
  <si>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</si>
  <si>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</si>
  <si>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</si>
  <si>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</si>
  <si>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</si>
  <si>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</si>
  <si>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</si>
  <si>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</si>
  <si>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</si>
  <si>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</si>
  <si>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</si>
  <si>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</si>
  <si>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</si>
  <si>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</si>
  <si>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</si>
  <si>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</si>
  <si>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</si>
  <si>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</si>
  <si>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</si>
  <si>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</si>
  <si>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</si>
  <si>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</si>
  <si>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</si>
  <si>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</si>
  <si>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</si>
  <si>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</si>
  <si>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</si>
  <si>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</si>
  <si>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</si>
  <si>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</si>
  <si>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</si>
  <si>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</si>
  <si>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</si>
  <si>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</si>
  <si>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</si>
  <si>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</si>
  <si>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</si>
  <si>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</si>
  <si>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</si>
  <si>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</si>
  <si>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</si>
  <si>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</si>
  <si>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</si>
  <si>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</si>
  <si>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</si>
  <si>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</si>
  <si>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</si>
  <si>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</si>
  <si>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</si>
  <si>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</si>
  <si>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</si>
  <si>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</si>
  <si>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</si>
  <si>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</si>
  <si>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</si>
  <si>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</si>
  <si>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</si>
  <si>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</si>
  <si>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</si>
  <si>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</si>
  <si>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</si>
  <si>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</si>
  <si>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</si>
  <si>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</si>
  <si>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</si>
  <si>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</si>
  <si>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</si>
  <si>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</si>
  <si>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</si>
  <si>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</si>
  <si>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</si>
  <si>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</si>
  <si>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</si>
  <si>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</si>
  <si>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</si>
  <si>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</si>
  <si>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</si>
  <si>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</si>
  <si>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</si>
  <si>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</si>
  <si>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</si>
  <si>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</si>
  <si>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</si>
  <si>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</si>
  <si>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</si>
  <si>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</si>
  <si>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</si>
  <si>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</si>
  <si>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</si>
  <si>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</si>
  <si>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</si>
  <si>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</si>
  <si>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</si>
  <si>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</si>
  <si>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</si>
  <si>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</si>
  <si>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</si>
  <si>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</si>
  <si>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</si>
  <si>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</si>
  <si>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</si>
  <si>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</si>
  <si>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</si>
  <si>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</si>
  <si>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</si>
  <si>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</si>
  <si>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</si>
  <si>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</si>
  <si>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</si>
  <si>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</si>
  <si>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</si>
  <si>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</si>
  <si>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</si>
  <si>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</si>
  <si>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</si>
  <si>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</si>
  <si>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</si>
  <si>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</si>
  <si>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</si>
  <si>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</si>
  <si>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</si>
  <si>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</si>
  <si>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</si>
  <si>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</si>
  <si>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</si>
  <si>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</si>
  <si>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</si>
  <si>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</si>
  <si>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</si>
  <si>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</si>
  <si>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</si>
  <si>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</si>
  <si>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</si>
  <si>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</si>
  <si>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</si>
  <si>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</si>
  <si>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</si>
  <si>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</si>
  <si>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</si>
  <si>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</si>
  <si>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</si>
  <si>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</si>
  <si>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</si>
  <si>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</si>
  <si>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</si>
  <si>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</si>
  <si>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</si>
  <si>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</si>
  <si>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</si>
  <si>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</si>
  <si>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</si>
  <si>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</si>
  <si>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</si>
  <si>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</si>
  <si>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</si>
  <si>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</si>
  <si>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</si>
  <si>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</si>
  <si>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</si>
  <si>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</si>
  <si>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</si>
  <si>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</si>
  <si>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</si>
  <si>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</si>
  <si>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</si>
  <si>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</si>
  <si>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</si>
  <si>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</si>
  <si>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</si>
  <si>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</si>
  <si>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</si>
  <si>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</si>
  <si>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</si>
  <si>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</si>
  <si>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</si>
  <si>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</si>
  <si>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</si>
  <si>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</si>
  <si>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</si>
  <si>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</si>
  <si>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</si>
  <si>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</si>
  <si>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</si>
  <si>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</si>
  <si>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</si>
  <si>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</si>
  <si>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</si>
  <si>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</si>
  <si>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</si>
  <si>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</si>
  <si>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</si>
  <si>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</si>
  <si>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</si>
  <si>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</si>
  <si>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</si>
  <si>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</si>
  <si>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</si>
  <si>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</si>
  <si>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</si>
  <si>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</si>
  <si>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</si>
  <si>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</si>
  <si>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</si>
  <si>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</si>
  <si>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</si>
  <si>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</si>
  <si>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</si>
  <si>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</si>
  <si>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</si>
  <si>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</si>
  <si>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</si>
  <si>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</si>
  <si>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</si>
  <si>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</si>
  <si>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</si>
  <si>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</si>
  <si>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</si>
  <si>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</si>
  <si>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</si>
  <si>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</si>
  <si>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</si>
  <si>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</si>
  <si>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</si>
  <si>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</si>
  <si>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</si>
  <si>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</si>
  <si>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</si>
  <si>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</si>
  <si>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</si>
  <si>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</si>
  <si>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</si>
  <si>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</si>
  <si>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</si>
  <si>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</si>
  <si>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</si>
  <si>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</si>
  <si>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</si>
  <si>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</si>
  <si>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</si>
  <si>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</si>
  <si>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</si>
  <si>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</si>
  <si>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</si>
  <si>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</si>
  <si>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</si>
  <si>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</si>
  <si>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</si>
  <si>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</si>
  <si>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</si>
  <si>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</si>
  <si>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</si>
  <si>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</si>
  <si>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</si>
  <si>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</si>
  <si>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</si>
  <si>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</si>
  <si>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</si>
  <si>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</si>
  <si>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</si>
  <si>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</si>
  <si>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</si>
  <si>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</si>
  <si>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</si>
  <si>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</si>
  <si>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</si>
  <si>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</si>
  <si>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</si>
  <si>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</si>
  <si>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</si>
  <si>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</si>
  <si>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</si>
  <si>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</si>
  <si>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</si>
  <si>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</si>
  <si>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</si>
  <si>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</si>
  <si>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</si>
  <si>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</si>
  <si>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</si>
  <si>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</si>
  <si>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</si>
  <si>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</si>
  <si>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</si>
  <si>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</si>
  <si>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</si>
  <si>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</si>
  <si>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</si>
  <si>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</si>
  <si>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</si>
  <si>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</si>
  <si>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</si>
  <si>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</si>
  <si>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</si>
  <si>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</si>
  <si>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</si>
  <si>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</si>
  <si>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</si>
  <si>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</si>
  <si>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</si>
  <si>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</si>
  <si>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</si>
  <si>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</si>
  <si>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</si>
  <si>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</si>
  <si>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</si>
  <si>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</si>
  <si>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</si>
  <si>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</si>
  <si>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</si>
  <si>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</si>
  <si>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</si>
  <si>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</si>
  <si>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</si>
  <si>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</si>
  <si>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</si>
  <si>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</si>
  <si>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</si>
  <si>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</si>
  <si>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</si>
  <si>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</si>
  <si>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</si>
  <si>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</si>
  <si>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</si>
  <si>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</si>
  <si>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</si>
  <si>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</si>
  <si>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</si>
  <si>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</si>
  <si>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</si>
  <si>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</si>
  <si>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</si>
  <si>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</si>
  <si>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</si>
  <si>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</si>
  <si>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</si>
  <si>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</si>
  <si>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</si>
  <si>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</si>
  <si>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</si>
  <si>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</si>
  <si>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</si>
  <si>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</si>
  <si>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</si>
  <si>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</si>
  <si>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</si>
  <si>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</si>
  <si>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</si>
  <si>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</si>
  <si>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</si>
  <si>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</si>
  <si>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</si>
  <si>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</si>
  <si>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</si>
  <si>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</si>
  <si>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</si>
  <si>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</si>
  <si>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</si>
  <si>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</si>
  <si>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</si>
  <si>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</si>
  <si>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</si>
  <si>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</si>
  <si>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</si>
  <si>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</si>
  <si>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</si>
  <si>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</si>
  <si>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</si>
  <si>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</si>
  <si>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</si>
  <si>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</si>
  <si>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</si>
  <si>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</si>
  <si>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</si>
  <si>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</si>
  <si>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</si>
  <si>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</si>
  <si>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</si>
  <si>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</si>
  <si>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</si>
  <si>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</si>
  <si>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</si>
  <si>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</si>
  <si>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</si>
  <si>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</si>
  <si>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</si>
  <si>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</si>
  <si>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</si>
  <si>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</si>
  <si>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</si>
  <si>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</si>
  <si>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</si>
  <si>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</si>
  <si>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</si>
  <si>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</si>
  <si>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</si>
  <si>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</si>
  <si>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</si>
  <si>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</si>
  <si>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</si>
  <si>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</si>
  <si>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</si>
  <si>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</si>
  <si>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</si>
  <si>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</si>
  <si>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</si>
  <si>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</si>
  <si>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</si>
  <si>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</si>
  <si>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</si>
  <si>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</si>
  <si>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</si>
  <si>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</si>
  <si>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</si>
  <si>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</si>
  <si>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</si>
  <si>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</si>
  <si>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</si>
  <si>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</si>
  <si>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</si>
  <si>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</si>
  <si>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</si>
  <si>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</si>
  <si>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</si>
  <si>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</si>
  <si>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</si>
  <si>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</si>
  <si>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</si>
  <si>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</si>
  <si>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</si>
  <si>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</si>
  <si>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</si>
  <si>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</si>
  <si>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</si>
  <si>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</si>
  <si>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</si>
  <si>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</si>
  <si>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</si>
  <si>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</si>
  <si>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</si>
  <si>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</si>
  <si>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</si>
  <si>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</si>
  <si>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</si>
  <si>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</si>
  <si>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</si>
  <si>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</si>
  <si>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</si>
  <si>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</si>
  <si>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</si>
  <si>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</si>
  <si>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</si>
  <si>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</si>
  <si>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</si>
  <si>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</si>
  <si>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</si>
  <si>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</si>
  <si>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</si>
  <si>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</si>
  <si>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</si>
  <si>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</si>
  <si>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</si>
  <si>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</si>
  <si>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</si>
  <si>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</si>
  <si>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</si>
  <si>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</si>
  <si>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</si>
  <si>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</si>
  <si>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</si>
  <si>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</si>
  <si>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</si>
  <si>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</si>
  <si>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</si>
  <si>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</si>
  <si>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</si>
  <si>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</si>
  <si>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</si>
  <si>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</si>
  <si>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</si>
  <si>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</si>
  <si>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</si>
  <si>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</si>
  <si>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</si>
  <si>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</si>
  <si>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</si>
  <si>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</si>
  <si>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</si>
  <si>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</si>
  <si>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</si>
  <si>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</si>
  <si>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</si>
  <si>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</si>
  <si>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</si>
  <si>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</si>
  <si>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</si>
  <si>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</si>
  <si>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</si>
  <si>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</si>
  <si>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</si>
  <si>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</si>
  <si>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</si>
  <si>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</si>
  <si>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</si>
  <si>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</si>
  <si>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</si>
  <si>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</si>
  <si>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</si>
  <si>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</si>
  <si>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</si>
  <si>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</si>
  <si>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</si>
  <si>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</si>
  <si>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</si>
  <si>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</si>
  <si>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</si>
  <si>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</si>
  <si>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</si>
  <si>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</si>
  <si>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</si>
  <si>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</si>
  <si>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</si>
  <si>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</si>
  <si>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</si>
  <si>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</si>
  <si>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</si>
  <si>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</si>
  <si>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</si>
  <si>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</si>
  <si>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</si>
  <si>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</si>
  <si>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</si>
  <si>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</si>
  <si>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</si>
  <si>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</si>
  <si>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</si>
  <si>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</si>
  <si>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</si>
  <si>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</si>
  <si>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</si>
  <si>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</si>
  <si>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</si>
  <si>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</si>
  <si>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</si>
  <si>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</si>
  <si>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</si>
  <si>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</si>
  <si>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</si>
  <si>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</si>
  <si>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</si>
  <si>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</si>
  <si>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</si>
  <si>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</si>
  <si>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</si>
  <si>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</si>
  <si>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</si>
  <si>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</si>
  <si>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</si>
  <si>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</si>
  <si>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</si>
  <si>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</si>
  <si>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</si>
  <si>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</si>
  <si>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</si>
  <si>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</si>
  <si>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</si>
  <si>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</si>
  <si>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</si>
  <si>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</si>
  <si>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</si>
  <si>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</si>
  <si>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</si>
  <si>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</si>
  <si>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</si>
  <si>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</si>
  <si>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</si>
  <si>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</si>
  <si>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</si>
  <si>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</si>
  <si>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</si>
  <si>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</si>
  <si>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</si>
  <si>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</si>
  <si>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</si>
  <si>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</si>
  <si>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</si>
  <si>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</si>
  <si>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</si>
  <si>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</si>
  <si>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</si>
  <si>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</si>
  <si>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</si>
  <si>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</si>
  <si>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</si>
  <si>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</si>
  <si>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</si>
  <si>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</si>
  <si>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</si>
  <si>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</si>
  <si>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</si>
  <si>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</si>
  <si>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</si>
  <si>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</si>
  <si>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</si>
  <si>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</si>
  <si>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</si>
  <si>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</si>
  <si>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</si>
  <si>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</si>
  <si>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</si>
  <si>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</si>
  <si>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</si>
  <si>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</si>
  <si>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</si>
  <si>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</si>
  <si>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</si>
  <si>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</si>
  <si>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</si>
  <si>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</si>
  <si>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</si>
  <si>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</si>
  <si>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</si>
  <si>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</si>
  <si>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</si>
  <si>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</si>
  <si>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</si>
  <si>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</si>
  <si>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</si>
  <si>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</si>
  <si>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</si>
  <si>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</si>
  <si>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</si>
  <si>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</si>
  <si>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</si>
  <si>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</si>
  <si>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</si>
  <si>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</si>
  <si>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</si>
  <si>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</si>
  <si>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</si>
  <si>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</si>
  <si>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</si>
  <si>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</si>
  <si>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</si>
  <si>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</si>
  <si>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</si>
  <si>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</si>
  <si>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</si>
  <si>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</si>
  <si>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</si>
  <si>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</si>
  <si>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</si>
  <si>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</si>
  <si>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</si>
  <si>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</si>
  <si>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</si>
  <si>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</si>
  <si>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</si>
  <si>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</si>
  <si>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</si>
  <si>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</si>
  <si>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</si>
  <si>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</si>
  <si>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</si>
  <si>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</si>
  <si>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</si>
  <si>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</si>
  <si>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</si>
  <si>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</si>
  <si>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</si>
  <si>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</si>
  <si>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</si>
  <si>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</si>
  <si>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</si>
  <si>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</si>
  <si>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</si>
  <si>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</si>
  <si>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</si>
  <si>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</si>
  <si>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</si>
  <si>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</si>
  <si>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</si>
  <si>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</si>
  <si>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</si>
  <si>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</si>
  <si>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</si>
  <si>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</si>
  <si>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</si>
  <si>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</si>
  <si>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</si>
  <si>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</si>
  <si>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</si>
  <si>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</si>
  <si>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</si>
  <si>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</si>
  <si>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</si>
  <si>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</si>
  <si>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</si>
  <si>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</si>
  <si>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</si>
  <si>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</si>
  <si>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</si>
  <si>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</si>
  <si>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</si>
  <si>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</si>
  <si>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</si>
  <si>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</si>
  <si>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</si>
  <si>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</si>
  <si>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</si>
  <si>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</si>
  <si>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</si>
  <si>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</si>
  <si>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</si>
  <si>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</si>
  <si>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</si>
  <si>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</si>
  <si>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</si>
  <si>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</si>
  <si>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</si>
  <si>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</si>
  <si>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</si>
  <si>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</si>
  <si>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</si>
  <si>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</si>
  <si>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</si>
  <si>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</si>
  <si>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</si>
  <si>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</si>
  <si>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</si>
  <si>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</si>
  <si>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</si>
  <si>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</si>
  <si>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</si>
  <si>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</si>
  <si>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</si>
  <si>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</si>
  <si>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</si>
  <si>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</si>
  <si>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</si>
  <si>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</si>
  <si>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</si>
  <si>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</si>
  <si>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</si>
  <si>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</si>
  <si>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</si>
  <si>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</si>
  <si>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</si>
  <si>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</si>
  <si>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</si>
  <si>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</si>
  <si>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</si>
  <si>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</si>
  <si>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</si>
  <si>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</si>
  <si>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</si>
  <si>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</si>
  <si>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</si>
  <si>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</si>
  <si>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</si>
  <si>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</si>
  <si>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</si>
  <si>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</si>
  <si>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</si>
  <si>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</si>
  <si>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</si>
  <si>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</si>
  <si>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</si>
  <si>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</si>
  <si>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</si>
  <si>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</si>
  <si>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</si>
  <si>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</si>
  <si>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</si>
  <si>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</si>
  <si>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</si>
  <si>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</si>
  <si>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</si>
  <si>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</si>
  <si>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</si>
  <si>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</si>
  <si>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</si>
  <si>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</si>
  <si>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</si>
  <si>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</si>
  <si>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</si>
  <si>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</si>
  <si>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</si>
  <si>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</si>
  <si>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</si>
  <si>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</si>
  <si>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</si>
  <si>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</si>
  <si>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</si>
  <si>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</si>
  <si>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</si>
  <si>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</si>
  <si>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</si>
  <si>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</si>
  <si>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</si>
  <si>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</si>
  <si>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</si>
  <si>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</si>
  <si>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</si>
  <si>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</si>
  <si>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</si>
  <si>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</si>
  <si>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</si>
  <si>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</si>
  <si>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</si>
  <si>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</si>
  <si>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</si>
  <si>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</si>
  <si>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</si>
  <si>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</si>
  <si>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</si>
  <si>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</si>
  <si>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</si>
  <si>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</si>
  <si>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</si>
  <si>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</si>
  <si>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</si>
  <si>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</si>
  <si>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</si>
  <si>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</si>
  <si>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</si>
  <si>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</si>
  <si>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</si>
  <si>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</si>
  <si>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</si>
  <si>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</si>
  <si>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</si>
  <si>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</si>
  <si>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</si>
  <si>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</si>
  <si>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</si>
  <si>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</si>
  <si>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</si>
  <si>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</si>
  <si>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</si>
  <si>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</si>
  <si>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</si>
  <si>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</si>
  <si>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</si>
  <si>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</si>
  <si>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</si>
  <si>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</si>
  <si>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</si>
  <si>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</si>
  <si>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</si>
  <si>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</si>
  <si>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</si>
  <si>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</si>
  <si>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</si>
  <si>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</si>
  <si>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</si>
  <si>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</si>
  <si>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</si>
  <si>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</si>
  <si>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</si>
  <si>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</si>
  <si>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</si>
  <si>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</si>
  <si>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</si>
  <si>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</si>
  <si>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</si>
  <si>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</si>
  <si>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</si>
  <si>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</si>
  <si>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</si>
  <si>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</si>
  <si>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</si>
  <si>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</si>
  <si>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</si>
  <si>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</si>
  <si>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</si>
  <si>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</si>
  <si>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</si>
  <si>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</si>
  <si>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</si>
  <si>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</si>
  <si>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</si>
  <si>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</si>
  <si>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</si>
  <si>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</si>
  <si>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</si>
  <si>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</si>
  <si>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</si>
  <si>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</si>
  <si>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</si>
  <si>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</si>
  <si>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</si>
  <si>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</si>
  <si>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</si>
  <si>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</si>
  <si>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</si>
  <si>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</si>
  <si>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</si>
  <si>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</si>
  <si>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</si>
  <si>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</si>
  <si>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</si>
  <si>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</si>
  <si>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</si>
  <si>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</si>
  <si>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</si>
  <si>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</si>
  <si>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</si>
  <si>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</si>
  <si>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</si>
  <si>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</si>
  <si>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</si>
  <si>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</si>
  <si>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</si>
  <si>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</si>
  <si>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</si>
  <si>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</si>
  <si>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</si>
  <si>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</si>
  <si>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</si>
  <si>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</si>
  <si>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</si>
  <si>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</si>
  <si>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</si>
  <si>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</si>
  <si>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</si>
  <si>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</si>
  <si>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</si>
  <si>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</si>
  <si>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</si>
  <si>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</si>
  <si>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</si>
  <si>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</si>
  <si>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</si>
  <si>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</si>
  <si>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</si>
  <si>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</si>
  <si>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</si>
  <si>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</si>
  <si>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</si>
  <si>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</si>
  <si>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</si>
  <si>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</si>
  <si>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</si>
  <si>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</si>
  <si>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</si>
  <si>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</si>
  <si>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</si>
  <si>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</si>
  <si>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</si>
  <si>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</si>
  <si>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</si>
  <si>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</si>
  <si>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</si>
  <si>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</si>
  <si>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</si>
  <si>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</si>
  <si>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</si>
  <si>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</si>
  <si>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</si>
  <si>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</si>
  <si>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</si>
  <si>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</si>
  <si>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</si>
  <si>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</si>
  <si>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</si>
  <si>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</si>
  <si>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</si>
  <si>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</si>
  <si>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</si>
  <si>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</si>
  <si>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</si>
  <si>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</si>
  <si>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</si>
  <si>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</si>
  <si>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</si>
  <si>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</si>
  <si>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</si>
  <si>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</si>
  <si>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</si>
  <si>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</si>
  <si>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</si>
  <si>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</si>
  <si>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</si>
  <si>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</si>
  <si>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</si>
  <si>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</si>
  <si>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</si>
  <si>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</si>
  <si>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</si>
  <si>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</si>
  <si>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</si>
  <si>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</si>
  <si>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</si>
  <si>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</si>
  <si>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</si>
  <si>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</si>
  <si>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</si>
  <si>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</si>
  <si>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</si>
  <si>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</si>
  <si>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</si>
  <si>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</si>
  <si>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</si>
  <si>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</si>
  <si>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</si>
  <si>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</si>
  <si>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</si>
  <si>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</si>
  <si>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</si>
  <si>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</si>
  <si>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</si>
  <si>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</si>
  <si>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</si>
  <si>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</si>
  <si>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</si>
  <si>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</si>
  <si>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</si>
  <si>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</si>
  <si>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</si>
  <si>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</si>
  <si>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</si>
  <si>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</si>
  <si>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</si>
  <si>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</si>
  <si>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</si>
  <si>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</si>
  <si>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</si>
  <si>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</si>
  <si>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</si>
  <si>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</si>
  <si>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</si>
  <si>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</si>
  <si>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</si>
  <si>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</si>
  <si>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</si>
  <si>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</si>
  <si>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</si>
  <si>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</si>
  <si>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</si>
  <si>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</si>
  <si>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</si>
  <si>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</si>
  <si>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</si>
  <si>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</si>
  <si>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</si>
  <si>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</si>
  <si>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</si>
  <si>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</si>
  <si>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</si>
  <si>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</si>
  <si>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</si>
  <si>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</si>
  <si>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</si>
  <si>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</si>
  <si>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</si>
  <si>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</si>
  <si>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</si>
  <si>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</si>
  <si>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</si>
  <si>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</si>
  <si>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</si>
  <si>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</si>
  <si>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</si>
  <si>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</si>
  <si>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</si>
  <si>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</si>
  <si>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</si>
  <si>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</si>
  <si>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</si>
  <si>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</si>
  <si>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</si>
  <si>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</si>
  <si>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</si>
  <si>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</si>
  <si>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</si>
  <si>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</si>
  <si>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</si>
  <si>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</si>
  <si>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</si>
  <si>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</si>
  <si>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</si>
  <si>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</si>
  <si>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</si>
  <si>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</si>
  <si>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</si>
  <si>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</si>
  <si>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</si>
  <si>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</si>
  <si>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</si>
  <si>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</si>
  <si>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</si>
  <si>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</si>
  <si>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</si>
  <si>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</si>
  <si>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</si>
  <si>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</si>
  <si>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</si>
  <si>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</si>
  <si>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</si>
  <si>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</si>
  <si>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</si>
  <si>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</si>
  <si>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</si>
  <si>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</si>
  <si>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</si>
  <si>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</si>
  <si>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</si>
  <si>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</si>
  <si>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</si>
  <si>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</si>
  <si>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</si>
  <si>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</si>
  <si>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</si>
  <si>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</si>
  <si>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</si>
  <si>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</si>
  <si>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</si>
  <si>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</si>
  <si>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</si>
  <si>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</si>
  <si>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</si>
  <si>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</si>
  <si>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</si>
  <si>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</si>
  <si>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</si>
  <si>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</si>
  <si>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</si>
  <si>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</si>
  <si>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</si>
  <si>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</si>
  <si>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</si>
  <si>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</si>
  <si>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</si>
  <si>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</si>
  <si>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</si>
  <si>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</si>
  <si>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</si>
  <si>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</si>
  <si>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</si>
  <si>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</si>
  <si>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</si>
  <si>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</si>
  <si>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</si>
  <si>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</si>
  <si>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</si>
  <si>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</si>
  <si>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</si>
  <si>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</si>
  <si>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</si>
  <si>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</si>
  <si>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</si>
  <si>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</si>
  <si>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</si>
  <si>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</si>
  <si>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</si>
  <si>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</si>
  <si>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</si>
  <si>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</si>
  <si>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</si>
  <si>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</si>
  <si>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</si>
  <si>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</si>
  <si>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</si>
  <si>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</si>
  <si>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</si>
  <si>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</si>
  <si>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</si>
  <si>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</si>
  <si>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</si>
  <si>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</si>
  <si>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</si>
  <si>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</si>
  <si>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</si>
  <si>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</si>
  <si>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</si>
  <si>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</si>
  <si>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</si>
  <si>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</si>
  <si>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</si>
  <si>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</si>
  <si>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</si>
  <si>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</si>
  <si>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</si>
  <si>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</si>
  <si>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</si>
  <si>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</si>
  <si>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</si>
  <si>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</si>
  <si>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</si>
  <si>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</si>
  <si>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</si>
  <si>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</si>
  <si>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</si>
  <si>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</si>
  <si>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</si>
  <si>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</si>
  <si>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</si>
  <si>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</si>
  <si>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</si>
  <si>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</si>
  <si>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</si>
  <si>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</si>
  <si>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</si>
  <si>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</si>
  <si>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</si>
  <si>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</si>
  <si>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</si>
  <si>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</si>
  <si>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</si>
  <si>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</si>
  <si>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</si>
  <si>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</si>
  <si>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</si>
  <si>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</si>
  <si>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</si>
  <si>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</si>
  <si>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</si>
  <si>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</si>
  <si>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</si>
  <si>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</si>
  <si>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</si>
  <si>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</si>
  <si>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</si>
  <si>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</si>
  <si>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</si>
  <si>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</si>
  <si>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</si>
  <si>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</si>
  <si>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</si>
  <si>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</si>
  <si>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</si>
  <si>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</si>
  <si>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</si>
  <si>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</si>
  <si>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</si>
  <si>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</si>
  <si>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</si>
  <si>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</si>
  <si>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</si>
  <si>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</si>
  <si>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</si>
  <si>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</si>
  <si>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</si>
  <si>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</si>
  <si>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</si>
  <si>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</si>
  <si>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</si>
  <si>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</si>
  <si>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</si>
  <si>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</si>
  <si>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</si>
  <si>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</si>
  <si>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</si>
  <si>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</si>
  <si>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</si>
  <si>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</si>
  <si>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</si>
  <si>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</si>
  <si>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</si>
  <si>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</si>
  <si>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</si>
  <si>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</si>
  <si>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</si>
  <si>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</si>
  <si>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</si>
  <si>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</si>
  <si>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</si>
  <si>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</si>
  <si>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</si>
  <si>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</si>
  <si>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</si>
  <si>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</si>
  <si>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</si>
  <si>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</si>
  <si>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</si>
  <si>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</si>
  <si>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</si>
  <si>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</si>
  <si>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</si>
  <si>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</si>
  <si>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</si>
  <si>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</si>
  <si>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</si>
  <si>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</si>
  <si>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</si>
  <si>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</si>
  <si>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</si>
  <si>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</si>
  <si>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</si>
  <si>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</si>
  <si>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</si>
  <si>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</si>
  <si>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</si>
  <si>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</si>
  <si>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</si>
  <si>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</si>
  <si>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</si>
  <si>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</si>
  <si>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</si>
  <si>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</si>
  <si>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</si>
  <si>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</si>
  <si>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</si>
  <si>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</si>
  <si>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</si>
  <si>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</si>
  <si>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</si>
  <si>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</si>
  <si>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</si>
  <si>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</si>
  <si>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</si>
  <si>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</si>
  <si>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</si>
  <si>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</si>
  <si>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</si>
  <si>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</si>
  <si>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</si>
  <si>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</si>
  <si>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</si>
  <si>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</si>
  <si>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</si>
  <si>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</si>
  <si>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</si>
  <si>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</si>
  <si>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</si>
  <si>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</si>
  <si>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</si>
  <si>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</si>
  <si>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</si>
  <si>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</si>
  <si>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</si>
  <si>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</si>
  <si>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</si>
  <si>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</si>
  <si>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</si>
  <si>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</si>
  <si>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</si>
  <si>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</si>
  <si>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</si>
  <si>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</si>
  <si>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</si>
  <si>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</si>
  <si>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</si>
  <si>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</si>
  <si>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</si>
  <si>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</si>
  <si>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</si>
  <si>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</si>
  <si>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</si>
  <si>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</si>
  <si>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</si>
  <si>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</si>
  <si>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</si>
  <si>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</si>
  <si>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</si>
  <si>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</si>
  <si>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</si>
  <si>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</si>
  <si>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</si>
  <si>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</si>
  <si>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</si>
  <si>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</si>
  <si>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</si>
  <si>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</si>
  <si>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</si>
  <si>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</si>
  <si>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</si>
  <si>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</si>
  <si>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</si>
  <si>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</si>
  <si>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</si>
  <si>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</si>
  <si>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</si>
  <si>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</si>
  <si>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</si>
  <si>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</si>
  <si>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</si>
  <si>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</si>
  <si>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</si>
  <si>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</si>
  <si>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</si>
  <si>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</si>
  <si>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</si>
  <si>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</si>
  <si>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</si>
  <si>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</si>
  <si>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</si>
  <si>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</si>
  <si>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</si>
  <si>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</si>
  <si>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</si>
  <si>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</si>
  <si>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</si>
  <si>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</si>
  <si>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</si>
  <si>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</si>
  <si>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</si>
  <si>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</si>
  <si>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</si>
  <si>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</si>
  <si>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</si>
  <si>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</si>
  <si>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</si>
  <si>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</si>
  <si>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</si>
  <si>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</si>
  <si>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</si>
  <si>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</si>
  <si>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</si>
  <si>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</si>
  <si>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</si>
  <si>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</si>
  <si>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</si>
  <si>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</si>
  <si>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</si>
  <si>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</si>
  <si>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</si>
  <si>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</si>
  <si>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</si>
  <si>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</si>
  <si>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</si>
  <si>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</si>
  <si>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</si>
  <si>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</si>
  <si>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</si>
  <si>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</si>
  <si>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</si>
  <si>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</si>
  <si>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</si>
  <si>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</si>
  <si>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</si>
  <si>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</si>
  <si>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</si>
  <si>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</si>
  <si>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</si>
  <si>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</si>
  <si>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</si>
  <si>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</si>
  <si>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</si>
  <si>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</si>
  <si>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</si>
  <si>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</si>
  <si>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</si>
  <si>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</si>
  <si>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</si>
  <si>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</si>
  <si>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</si>
  <si>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</si>
  <si>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</si>
  <si>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</si>
  <si>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</si>
  <si>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</si>
  <si>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</si>
  <si>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</si>
  <si>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</si>
  <si>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</si>
  <si>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</si>
  <si>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</si>
  <si>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</si>
  <si>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</si>
  <si>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</si>
  <si>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</si>
  <si>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</si>
  <si>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</si>
  <si>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</si>
  <si>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</si>
  <si>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</si>
  <si>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</si>
  <si>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</si>
  <si>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</si>
  <si>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</si>
  <si>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</si>
  <si>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</si>
  <si>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</si>
  <si>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</si>
  <si>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</si>
  <si>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</si>
  <si>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</si>
  <si>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</si>
  <si>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</si>
  <si>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</si>
  <si>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</si>
  <si>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</si>
  <si>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</si>
  <si>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</si>
  <si>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</si>
  <si>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</si>
  <si>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</si>
  <si>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</si>
  <si>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</si>
  <si>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</si>
  <si>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</si>
  <si>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</si>
  <si>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</si>
  <si>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</si>
  <si>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</si>
  <si>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</si>
  <si>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</si>
  <si>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</si>
  <si>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</si>
  <si>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</si>
  <si>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</si>
  <si>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</si>
  <si>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</si>
  <si>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</si>
  <si>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</si>
  <si>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</si>
  <si>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</si>
  <si>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</si>
  <si>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</si>
  <si>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</si>
  <si>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</si>
  <si>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</si>
  <si>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</si>
  <si>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</si>
  <si>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</si>
  <si>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</si>
  <si>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</si>
  <si>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</si>
  <si>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</si>
  <si>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</si>
  <si>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</si>
  <si>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</si>
  <si>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</si>
  <si>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</si>
  <si>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</si>
  <si>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</si>
  <si>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</si>
  <si>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</si>
  <si>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</si>
  <si>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</si>
  <si>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</si>
  <si>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</si>
  <si>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</si>
  <si>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</si>
  <si>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</si>
  <si>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</si>
  <si>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</si>
  <si>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</si>
  <si>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</si>
  <si>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</si>
  <si>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</si>
  <si>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</si>
  <si>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</si>
  <si>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</si>
  <si>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</si>
  <si>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</si>
  <si>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</si>
  <si>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</si>
  <si>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</si>
  <si>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</si>
  <si>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</si>
  <si>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</si>
  <si>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</si>
  <si>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</si>
  <si>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</si>
  <si>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</si>
  <si>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</si>
  <si>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</si>
  <si>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</si>
  <si>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</si>
  <si>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</si>
  <si>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</si>
  <si>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</si>
  <si>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</si>
  <si>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</si>
  <si>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</si>
  <si>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</si>
  <si>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</si>
  <si>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</si>
  <si>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</si>
  <si>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</si>
  <si>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</si>
  <si>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</si>
  <si>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</si>
  <si>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</si>
  <si>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</si>
  <si>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</si>
  <si>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</si>
  <si>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</si>
  <si>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</si>
  <si>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</si>
  <si>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</si>
  <si>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</si>
  <si>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</si>
  <si>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</si>
  <si>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</si>
  <si>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</si>
  <si>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</si>
  <si>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</si>
  <si>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</si>
  <si>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</si>
  <si>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</si>
  <si>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</si>
  <si>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</si>
  <si>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</si>
  <si>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</si>
  <si>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</si>
  <si>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</si>
  <si>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</si>
  <si>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</si>
  <si>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</si>
  <si>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</si>
  <si>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</si>
  <si>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</si>
  <si>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</si>
  <si>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</si>
  <si>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</si>
  <si>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</si>
  <si>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</si>
  <si>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</si>
  <si>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</si>
  <si>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</si>
  <si>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</si>
  <si>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</si>
  <si>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</si>
  <si>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</si>
  <si>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</si>
  <si>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</si>
  <si>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</si>
  <si>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</si>
  <si>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</si>
  <si>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</si>
  <si>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</si>
  <si>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</si>
  <si>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</si>
  <si>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</si>
  <si>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</si>
  <si>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</si>
  <si>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</si>
  <si>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</si>
  <si>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</si>
  <si>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</si>
  <si>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</si>
  <si>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</si>
  <si>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</si>
  <si>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</si>
  <si>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</si>
  <si>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</si>
  <si>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</si>
  <si>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</si>
  <si>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</si>
  <si>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</si>
  <si>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</si>
  <si>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</si>
  <si>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</si>
  <si>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</si>
  <si>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</si>
  <si>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</si>
  <si>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</si>
  <si>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</si>
  <si>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</si>
  <si>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</si>
  <si>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</si>
  <si>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</si>
  <si>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</si>
  <si>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</si>
  <si>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</si>
  <si>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</si>
  <si>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</si>
  <si>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</si>
  <si>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</si>
  <si>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</si>
  <si>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</si>
  <si>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</si>
  <si>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</si>
  <si>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</si>
  <si>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</si>
  <si>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</si>
  <si>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</si>
  <si>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</si>
  <si>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</si>
  <si>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</si>
  <si>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</si>
  <si>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</si>
  <si>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</si>
  <si>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</si>
  <si>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</si>
  <si>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</si>
  <si>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</si>
  <si>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</si>
  <si>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</si>
  <si>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</si>
  <si>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</si>
  <si>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</si>
  <si>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</si>
  <si>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</si>
  <si>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</si>
  <si>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</si>
  <si>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</si>
  <si>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</si>
  <si>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</si>
  <si>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</si>
  <si>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</si>
  <si>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</si>
  <si>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</si>
  <si>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</si>
  <si>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</si>
  <si>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</si>
  <si>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</si>
  <si>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</si>
  <si>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</si>
  <si>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</si>
  <si>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</si>
  <si>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</si>
  <si>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</si>
  <si>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</si>
  <si>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</si>
  <si>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</si>
  <si>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</si>
  <si>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</si>
  <si>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</si>
  <si>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</si>
  <si>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</si>
  <si>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</si>
  <si>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</si>
  <si>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</si>
  <si>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</si>
  <si>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</si>
  <si>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</si>
  <si>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</si>
  <si>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</si>
  <si>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</si>
  <si>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</si>
  <si>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</si>
  <si>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</si>
  <si>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</si>
  <si>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</si>
  <si>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</si>
  <si>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</si>
  <si>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</si>
  <si>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</si>
  <si>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</si>
  <si>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</si>
  <si>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</si>
  <si>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</si>
  <si>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</si>
  <si>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</si>
  <si>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</si>
  <si>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</si>
  <si>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</si>
  <si>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</si>
  <si>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</si>
  <si>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</si>
  <si>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</si>
  <si>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</si>
  <si>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</si>
  <si>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</si>
  <si>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</si>
  <si>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</si>
  <si>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</si>
  <si>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</si>
  <si>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</si>
  <si>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</si>
  <si>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</si>
  <si>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</si>
  <si>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</si>
  <si>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</si>
  <si>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</si>
  <si>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</si>
  <si>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</si>
  <si>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</si>
  <si>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</si>
  <si>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</si>
  <si>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</si>
  <si>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</si>
  <si>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</si>
  <si>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</si>
  <si>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</si>
  <si>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</si>
  <si>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</si>
  <si>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</si>
  <si>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</si>
  <si>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</si>
  <si>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</si>
  <si>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</si>
  <si>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</si>
  <si>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</si>
  <si>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</si>
  <si>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</si>
  <si>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</si>
  <si>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</si>
  <si>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</si>
  <si>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</si>
  <si>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</si>
  <si>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</si>
  <si>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</si>
  <si>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</si>
  <si>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</si>
  <si>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</si>
  <si>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</si>
  <si>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</si>
  <si>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</si>
  <si>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</si>
  <si>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</si>
  <si>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</si>
  <si>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</si>
  <si>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</si>
  <si>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</si>
  <si>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</si>
  <si>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</si>
  <si>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</si>
  <si>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</si>
  <si>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</si>
  <si>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</si>
  <si>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</si>
  <si>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</si>
  <si>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</si>
  <si>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</si>
  <si>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</si>
  <si>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</si>
  <si>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</si>
  <si>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</si>
  <si>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</si>
  <si>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</si>
  <si>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</si>
  <si>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</si>
  <si>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</si>
  <si>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</si>
  <si>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</si>
  <si>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</si>
  <si>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</si>
  <si>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</si>
  <si>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</si>
  <si>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</si>
  <si>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</si>
  <si>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</si>
  <si>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</si>
  <si>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</si>
  <si>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</si>
  <si>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</si>
  <si>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</si>
  <si>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</si>
  <si>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</si>
  <si>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</si>
  <si>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</si>
  <si>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</si>
  <si>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</si>
  <si>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</si>
  <si>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</si>
  <si>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</si>
  <si>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</si>
  <si>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</si>
  <si>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</si>
  <si>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</si>
  <si>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</si>
  <si>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</si>
  <si>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</si>
  <si>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</si>
  <si>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</si>
  <si>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</si>
  <si>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</si>
  <si>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</si>
  <si>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</si>
  <si>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</si>
  <si>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</si>
  <si>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</si>
  <si>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</si>
  <si>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</si>
  <si>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</si>
  <si>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</si>
  <si>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</si>
  <si>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</si>
  <si>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</si>
  <si>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</si>
  <si>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</si>
  <si>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</si>
  <si>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</si>
  <si>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</si>
  <si>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</si>
  <si>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</si>
  <si>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</si>
  <si>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</si>
  <si>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</si>
  <si>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</si>
  <si>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</si>
  <si>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</si>
  <si>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</si>
  <si>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</si>
  <si>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</si>
  <si>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</si>
  <si>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</si>
  <si>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</si>
  <si>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</si>
  <si>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</si>
  <si>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</si>
  <si>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</si>
  <si>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</si>
  <si>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</si>
  <si>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</si>
  <si>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</si>
  <si>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</si>
  <si>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</si>
  <si>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</si>
  <si>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</si>
  <si>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</si>
  <si>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</si>
  <si>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</si>
  <si>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</si>
  <si>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</si>
  <si>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</si>
  <si>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</si>
  <si>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</si>
  <si>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</si>
  <si>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</si>
  <si>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</si>
  <si>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</si>
  <si>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</si>
  <si>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</si>
  <si>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</si>
  <si>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</si>
  <si>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</si>
  <si>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</si>
  <si>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</si>
  <si>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</si>
  <si>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</si>
  <si>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</si>
  <si>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</si>
  <si>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</si>
  <si>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</si>
  <si>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</si>
  <si>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</si>
  <si>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</si>
  <si>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</si>
  <si>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</si>
  <si>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</si>
  <si>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</si>
  <si>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</si>
  <si>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</si>
  <si>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</si>
  <si>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</si>
  <si>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</si>
  <si>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</si>
  <si>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</si>
  <si>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</si>
  <si>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</si>
  <si>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</si>
  <si>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</si>
  <si>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</si>
  <si>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</si>
  <si>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</si>
  <si>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</si>
  <si>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</si>
  <si>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</si>
  <si>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</si>
  <si>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</si>
  <si>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</si>
  <si>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</si>
  <si>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</si>
  <si>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</si>
  <si>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</si>
  <si>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</si>
  <si>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</si>
  <si>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</si>
  <si>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</si>
  <si>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</si>
  <si>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</si>
  <si>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</si>
  <si>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</si>
  <si>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</si>
  <si>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</si>
  <si>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</si>
  <si>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</si>
  <si>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</si>
  <si>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</si>
  <si>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</si>
  <si>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</si>
  <si>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</si>
  <si>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</si>
  <si>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</si>
  <si>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</si>
  <si>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</si>
  <si>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</si>
  <si>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</si>
  <si>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</si>
  <si>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</si>
  <si>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</si>
  <si>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</si>
  <si>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</si>
  <si>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</si>
  <si>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</si>
  <si>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</si>
  <si>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</si>
  <si>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</si>
  <si>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</si>
  <si>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</si>
  <si>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</si>
  <si>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</si>
  <si>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</si>
  <si>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</si>
  <si>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</si>
  <si>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</si>
  <si>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</si>
  <si>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</si>
  <si>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</si>
  <si>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</si>
  <si>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</si>
  <si>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</si>
  <si>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</si>
  <si>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</si>
  <si>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</si>
  <si>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</si>
  <si>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</si>
  <si>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</si>
  <si>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</si>
  <si>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</si>
  <si>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</si>
  <si>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</si>
  <si>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</si>
  <si>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</si>
  <si>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</si>
  <si>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</si>
  <si>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</si>
  <si>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</si>
  <si>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</si>
  <si>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</si>
  <si>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</si>
  <si>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</si>
  <si>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</si>
  <si>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</si>
  <si>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</si>
  <si>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</si>
  <si>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</si>
  <si>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</si>
  <si>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</si>
  <si>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</si>
  <si>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</si>
  <si>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</si>
  <si>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</si>
  <si>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</si>
  <si>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</si>
  <si>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</si>
  <si>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</si>
  <si>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</si>
  <si>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</si>
  <si>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</si>
  <si>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</si>
  <si>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</si>
  <si>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</si>
  <si>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</si>
  <si>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</si>
  <si>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</si>
  <si>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</si>
  <si>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</si>
  <si>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</si>
  <si>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</si>
  <si>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</si>
  <si>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</si>
  <si>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</si>
  <si>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</si>
  <si>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</si>
  <si>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</si>
  <si>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</si>
  <si>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</si>
  <si>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</si>
  <si>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</si>
  <si>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</si>
  <si>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</si>
  <si>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</si>
  <si>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</si>
  <si>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</si>
  <si>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</si>
  <si>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</si>
  <si>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</si>
  <si>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</si>
  <si>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</si>
  <si>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</si>
  <si>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</si>
  <si>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</si>
  <si>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</si>
  <si>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</si>
  <si>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</si>
  <si>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</si>
  <si>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</si>
  <si>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</si>
  <si>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</si>
  <si>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</si>
  <si>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</si>
  <si>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</si>
  <si>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</si>
  <si>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</si>
  <si>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</si>
  <si>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</si>
  <si>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</si>
  <si>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</si>
  <si>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</si>
  <si>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</si>
  <si>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</si>
  <si>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</si>
  <si>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</si>
  <si>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</si>
  <si>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</si>
  <si>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</si>
  <si>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</si>
  <si>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</si>
  <si>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</si>
  <si>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</si>
  <si>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</si>
  <si>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</si>
  <si>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</si>
  <si>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</si>
  <si>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</si>
  <si>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</si>
  <si>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</si>
  <si>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</si>
  <si>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</si>
  <si>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</si>
  <si>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</si>
  <si>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</si>
  <si>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</si>
  <si>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</si>
  <si>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</si>
  <si>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</si>
  <si>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</si>
  <si>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</si>
  <si>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</si>
  <si>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</si>
  <si>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</si>
  <si>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</si>
  <si>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</si>
  <si>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</si>
  <si>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</si>
  <si>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</si>
  <si>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</si>
  <si>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</si>
  <si>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</si>
  <si>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</si>
  <si>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</si>
  <si>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</si>
  <si>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</si>
  <si>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</si>
  <si>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</si>
  <si>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</si>
  <si>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</si>
  <si>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</si>
  <si>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</si>
  <si>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</si>
  <si>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</si>
  <si>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</si>
  <si>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</si>
  <si>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</si>
  <si>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</si>
  <si>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</si>
  <si>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</si>
  <si>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</si>
  <si>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</si>
  <si>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</si>
  <si>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</si>
  <si>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</si>
  <si>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</si>
  <si>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</si>
  <si>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</si>
  <si>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</si>
  <si>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</si>
  <si>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</si>
  <si>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</si>
  <si>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</si>
  <si>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</si>
  <si>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</si>
  <si>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</si>
  <si>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</si>
  <si>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</si>
  <si>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</si>
  <si>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</si>
  <si>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</si>
  <si>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</si>
  <si>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</si>
  <si>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</si>
  <si>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</si>
  <si>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</si>
  <si>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</si>
  <si>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</si>
  <si>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</si>
  <si>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</si>
  <si>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</si>
  <si>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</si>
  <si>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</si>
  <si>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</si>
  <si>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</si>
  <si>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</si>
  <si>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</si>
  <si>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</si>
  <si>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</si>
  <si>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</si>
  <si>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</si>
  <si>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</si>
  <si>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</si>
  <si>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</si>
  <si>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</si>
  <si>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</si>
  <si>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</si>
  <si>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</si>
  <si>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</si>
  <si>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</si>
  <si>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</si>
  <si>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</si>
  <si>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</si>
  <si>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</si>
  <si>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</si>
  <si>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</si>
  <si>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</si>
  <si>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</si>
  <si>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</si>
  <si>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</si>
  <si>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</si>
  <si>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</si>
  <si>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</si>
  <si>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</si>
  <si>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</si>
  <si>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</si>
  <si>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</si>
  <si>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</si>
  <si>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</si>
  <si>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</si>
  <si>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</si>
  <si>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</si>
  <si>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</si>
  <si>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</si>
  <si>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</si>
  <si>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</si>
  <si>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</si>
  <si>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</si>
  <si>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</si>
  <si>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</si>
  <si>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</si>
  <si>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</si>
  <si>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</si>
  <si>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</si>
  <si>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</si>
  <si>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</si>
  <si>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</si>
  <si>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</si>
  <si>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</si>
  <si>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</si>
  <si>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</si>
  <si>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</si>
  <si>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</si>
  <si>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</si>
  <si>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</si>
  <si>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</si>
  <si>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</si>
  <si>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</si>
  <si>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</si>
  <si>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</si>
  <si>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</si>
  <si>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</si>
  <si>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</si>
  <si>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</si>
  <si>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</si>
  <si>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</si>
  <si>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</si>
  <si>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</si>
  <si>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</si>
  <si>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</si>
  <si>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</si>
  <si>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</si>
  <si>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</si>
  <si>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</si>
  <si>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</si>
  <si>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</si>
  <si>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</si>
  <si>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</si>
  <si>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</si>
  <si>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</si>
  <si>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</si>
  <si>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</si>
  <si>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</si>
  <si>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</si>
  <si>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</si>
  <si>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</si>
  <si>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</si>
  <si>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</si>
  <si>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</si>
  <si>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</si>
  <si>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</si>
  <si>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</si>
  <si>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</si>
  <si>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</si>
  <si>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</si>
  <si>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</si>
  <si>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</si>
  <si>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</si>
  <si>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</si>
  <si>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</si>
  <si>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</si>
  <si>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</si>
  <si>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</si>
  <si>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</si>
  <si>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</si>
  <si>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</si>
  <si>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</si>
  <si>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</si>
  <si>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</si>
  <si>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</si>
  <si>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</si>
  <si>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</si>
  <si>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</si>
  <si>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</si>
  <si>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</si>
  <si>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</si>
  <si>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</si>
  <si>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</si>
  <si>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</si>
  <si>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</si>
  <si>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</si>
  <si>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</si>
  <si>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</si>
  <si>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</si>
  <si>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</si>
  <si>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</si>
  <si>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</si>
  <si>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</si>
  <si>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</si>
  <si>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</si>
  <si>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</si>
  <si>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</si>
  <si>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</si>
  <si>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</si>
  <si>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</si>
  <si>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</si>
  <si>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</si>
  <si>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</si>
  <si>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</si>
  <si>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</si>
  <si>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</si>
  <si>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</si>
  <si>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</si>
  <si>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</si>
  <si>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</si>
  <si>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</si>
  <si>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</si>
  <si>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</si>
  <si>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</si>
  <si>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</si>
  <si>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</si>
  <si>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</si>
  <si>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</si>
  <si>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</si>
  <si>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</si>
  <si>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</si>
  <si>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</si>
  <si>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</si>
  <si>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</si>
  <si>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</si>
  <si>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</si>
  <si>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</si>
  <si>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</si>
  <si>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</si>
  <si>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</si>
  <si>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</si>
  <si>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</si>
  <si>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</si>
  <si>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</si>
  <si>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</si>
  <si>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</si>
  <si>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</si>
  <si>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</si>
  <si>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</si>
  <si>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</si>
  <si>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</si>
  <si>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</si>
  <si>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</si>
  <si>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</si>
  <si>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</si>
  <si>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</si>
  <si>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</si>
  <si>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</si>
  <si>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</si>
  <si>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</si>
  <si>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</si>
  <si>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</si>
  <si>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</si>
  <si>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</si>
  <si>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</si>
  <si>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</si>
  <si>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</si>
  <si>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</si>
  <si>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</si>
  <si>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</si>
  <si>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</si>
  <si>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</si>
  <si>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</si>
  <si>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</si>
  <si>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</si>
  <si>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</si>
  <si>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</si>
  <si>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</si>
  <si>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</si>
  <si>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</si>
  <si>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</si>
  <si>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</si>
  <si>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</si>
  <si>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</si>
  <si>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</si>
  <si>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</si>
  <si>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</si>
  <si>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</si>
  <si>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</si>
  <si>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</si>
  <si>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</si>
  <si>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</si>
  <si>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</si>
  <si>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</si>
  <si>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</si>
  <si>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</si>
  <si>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</si>
  <si>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</si>
  <si>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</si>
  <si>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</si>
  <si>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</si>
  <si>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</si>
  <si>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</si>
  <si>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</si>
  <si>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</si>
  <si>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</si>
  <si>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</si>
  <si>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</si>
  <si>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</si>
  <si>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</si>
  <si>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</si>
  <si>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</si>
  <si>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</si>
  <si>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</si>
  <si>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</si>
  <si>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</si>
  <si>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</si>
  <si>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</si>
  <si>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</si>
  <si>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</si>
  <si>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</si>
  <si>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</si>
  <si>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</si>
  <si>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</si>
  <si>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</si>
  <si>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</si>
  <si>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</si>
  <si>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</si>
  <si>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</si>
  <si>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</si>
  <si>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</si>
  <si>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</si>
  <si>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</si>
  <si>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</si>
  <si>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</si>
  <si>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</si>
  <si>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</si>
  <si>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</si>
  <si>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</si>
  <si>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</si>
  <si>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</si>
  <si>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</si>
  <si>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</si>
  <si>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</si>
  <si>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</si>
  <si>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</si>
  <si>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</si>
  <si>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</si>
  <si>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</si>
  <si>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</si>
  <si>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</si>
  <si>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</si>
  <si>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</si>
  <si>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</si>
  <si>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</si>
  <si>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</si>
  <si>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</si>
  <si>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</si>
  <si>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</si>
  <si>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</si>
  <si>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</si>
  <si>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</si>
  <si>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</si>
  <si>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</si>
  <si>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</si>
  <si>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</si>
  <si>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</si>
  <si>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</si>
  <si>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</si>
  <si>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</si>
  <si>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</si>
  <si>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</si>
  <si>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</si>
  <si>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</si>
  <si>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</si>
  <si>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</si>
  <si>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</si>
  <si>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</si>
  <si>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</si>
  <si>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</si>
  <si>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</si>
  <si>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</si>
  <si>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</si>
  <si>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</si>
  <si>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</si>
  <si>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</si>
  <si>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</si>
  <si>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</si>
  <si>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</si>
  <si>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</si>
  <si>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</si>
  <si>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</si>
  <si>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</si>
  <si>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</si>
  <si>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</si>
  <si>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</si>
  <si>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</si>
  <si>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</si>
  <si>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</si>
  <si>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</si>
  <si>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</si>
  <si>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</si>
  <si>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</si>
  <si>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</si>
  <si>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</si>
  <si>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</si>
  <si>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</si>
  <si>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</si>
  <si>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</si>
  <si>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</si>
  <si>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</si>
  <si>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</si>
  <si>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</si>
  <si>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</si>
  <si>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</si>
  <si>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</si>
  <si>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</si>
  <si>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</si>
  <si>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</si>
  <si>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</si>
  <si>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</si>
  <si>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</si>
  <si>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</si>
  <si>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</si>
  <si>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</si>
  <si>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</si>
  <si>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</si>
  <si>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</si>
  <si>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</si>
  <si>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</si>
  <si>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</si>
  <si>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</si>
  <si>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</si>
  <si>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</si>
  <si>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</si>
  <si>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</si>
  <si>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</si>
  <si>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</si>
  <si>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</si>
  <si>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</si>
  <si>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</si>
  <si>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</si>
  <si>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</si>
  <si>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</si>
  <si>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</si>
  <si>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</si>
  <si>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</si>
  <si>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</si>
  <si>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</si>
  <si>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</si>
  <si>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</si>
  <si>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</si>
  <si>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</si>
  <si>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</si>
  <si>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</si>
  <si>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</si>
  <si>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</si>
  <si>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</si>
  <si>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</si>
  <si>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</si>
  <si>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</si>
  <si>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</si>
  <si>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</si>
  <si>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</si>
  <si>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</si>
  <si>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</si>
  <si>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</si>
  <si>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</si>
  <si>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</si>
  <si>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</si>
  <si>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</si>
  <si>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</si>
  <si>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</si>
  <si>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</si>
  <si>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</si>
  <si>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</si>
  <si>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</si>
  <si>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</si>
  <si>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</si>
  <si>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</si>
  <si>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</si>
  <si>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</si>
  <si>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</si>
  <si>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</si>
  <si>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</si>
  <si>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</si>
  <si>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</si>
  <si>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</si>
  <si>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</si>
  <si>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</si>
  <si>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</si>
  <si>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</si>
  <si>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</si>
  <si>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</si>
  <si>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</si>
  <si>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</si>
  <si>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</si>
  <si>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</si>
  <si>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</si>
  <si>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</si>
  <si>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</si>
  <si>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</si>
  <si>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</si>
  <si>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</si>
  <si>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</si>
  <si>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</si>
  <si>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</si>
  <si>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</si>
  <si>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</si>
  <si>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</si>
  <si>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</si>
  <si>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</si>
  <si>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</si>
  <si>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</si>
  <si>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</si>
  <si>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</si>
  <si>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</si>
  <si>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</si>
  <si>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</si>
  <si>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</si>
  <si>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</si>
  <si>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</si>
  <si>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</si>
  <si>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</si>
  <si>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</si>
  <si>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</si>
  <si>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</si>
  <si>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</si>
  <si>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</si>
  <si>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</si>
  <si>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</si>
  <si>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</si>
  <si>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</si>
  <si>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</si>
  <si>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</si>
  <si>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</si>
  <si>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</si>
  <si>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</si>
  <si>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</si>
  <si>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</si>
  <si>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</si>
  <si>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</si>
  <si>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</si>
  <si>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</si>
  <si>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</si>
  <si>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</si>
  <si>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</si>
  <si>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</si>
  <si>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</si>
  <si>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</si>
  <si>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</si>
  <si>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</si>
  <si>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</si>
  <si>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</si>
  <si>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</si>
  <si>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</si>
  <si>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</si>
  <si>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</si>
  <si>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</si>
  <si>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</si>
  <si>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</si>
  <si>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</si>
  <si>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</si>
  <si>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</si>
  <si>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</si>
  <si>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</si>
  <si>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</si>
  <si>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</si>
  <si>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</si>
  <si>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</si>
  <si>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</si>
  <si>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</si>
  <si>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</si>
  <si>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</si>
  <si>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</si>
  <si>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</si>
  <si>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</si>
  <si>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</si>
  <si>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</si>
  <si>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</si>
  <si>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</si>
  <si>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</si>
  <si>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</si>
  <si>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</si>
  <si>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</si>
  <si>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</si>
  <si>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</si>
  <si>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</si>
  <si>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</si>
  <si>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</si>
  <si>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</si>
  <si>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</si>
  <si>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</si>
  <si>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</si>
  <si>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</si>
  <si>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</si>
  <si>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</si>
  <si>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</si>
  <si>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</si>
  <si>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</si>
  <si>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</si>
  <si>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</si>
  <si>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</si>
  <si>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</si>
  <si>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</si>
  <si>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</si>
  <si>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</si>
  <si>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</si>
  <si>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</si>
  <si>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</si>
  <si>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</si>
  <si>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</si>
  <si>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</si>
  <si>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</si>
  <si>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</si>
  <si>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</si>
  <si>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</si>
  <si>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</si>
  <si>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</si>
  <si>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</si>
  <si>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</si>
  <si>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</si>
  <si>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</si>
  <si>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</si>
  <si>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</si>
  <si>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</si>
  <si>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</si>
  <si>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</si>
  <si>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</si>
  <si>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</si>
  <si>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</si>
  <si>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</si>
  <si>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</si>
  <si>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</si>
  <si>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</si>
  <si>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</si>
  <si>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</si>
  <si>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</si>
  <si>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</si>
  <si>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</si>
  <si>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</si>
  <si>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</si>
  <si>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</si>
  <si>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</si>
  <si>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</si>
  <si>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</si>
  <si>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</si>
  <si>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</si>
  <si>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</si>
  <si>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</si>
  <si>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</si>
  <si>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</si>
  <si>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</si>
  <si>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</si>
  <si>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</si>
  <si>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</si>
  <si>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</si>
  <si>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</si>
  <si>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</si>
  <si>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</si>
  <si>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</si>
  <si>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</si>
  <si>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</si>
  <si>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</si>
  <si>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</si>
  <si>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</si>
  <si>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</si>
  <si>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</si>
  <si>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</si>
  <si>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</si>
  <si>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</si>
  <si>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</si>
  <si>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</si>
  <si>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</si>
  <si>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</si>
  <si>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</si>
  <si>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</si>
  <si>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</si>
  <si>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</si>
  <si>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</si>
  <si>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</si>
  <si>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</si>
  <si>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</si>
  <si>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</si>
  <si>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</si>
  <si>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</si>
  <si>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</si>
  <si>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</si>
  <si>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</si>
  <si>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</si>
  <si>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</si>
  <si>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</si>
  <si>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</si>
  <si>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</si>
  <si>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</si>
  <si>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</si>
  <si>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</si>
  <si>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</si>
  <si>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</si>
  <si>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</si>
  <si>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</si>
  <si>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</si>
  <si>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</si>
  <si>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</si>
  <si>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</si>
  <si>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</si>
  <si>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</si>
  <si>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</si>
  <si>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</si>
  <si>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</si>
  <si>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</si>
  <si>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</si>
  <si>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</si>
  <si>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</si>
  <si>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</si>
  <si>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</si>
  <si>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</si>
  <si>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</si>
  <si>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</si>
  <si>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</si>
  <si>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</si>
  <si>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</si>
  <si>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</si>
  <si>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</si>
  <si>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</si>
  <si>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</si>
  <si>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</si>
  <si>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</si>
  <si>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</si>
  <si>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</si>
  <si>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</si>
  <si>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</si>
  <si>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</si>
  <si>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</si>
  <si>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</si>
  <si>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</si>
  <si>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</si>
  <si>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</si>
  <si>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</si>
  <si>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</si>
  <si>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</si>
  <si>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</si>
  <si>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</si>
  <si>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</si>
  <si>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</si>
  <si>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</si>
  <si>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</si>
  <si>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</si>
  <si>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</si>
  <si>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</si>
  <si>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</si>
  <si>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</si>
  <si>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</si>
  <si>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</si>
  <si>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</si>
  <si>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</si>
  <si>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</si>
  <si>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</si>
  <si>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</si>
  <si>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</si>
  <si>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</si>
  <si>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</si>
  <si>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</si>
  <si>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</si>
  <si>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</si>
  <si>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</si>
  <si>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</si>
  <si>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</si>
  <si>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</si>
  <si>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</si>
  <si>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</si>
  <si>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</si>
  <si>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</si>
  <si>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</si>
  <si>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</si>
  <si>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</si>
  <si>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</si>
  <si>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</si>
  <si>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</si>
  <si>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</si>
  <si>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</si>
  <si>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</si>
  <si>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</si>
  <si>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</si>
  <si>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</si>
  <si>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</si>
  <si>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</si>
  <si>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</si>
  <si>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</si>
  <si>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</si>
  <si>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</si>
  <si>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</si>
  <si>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</si>
  <si>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</si>
  <si>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</si>
  <si>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</si>
  <si>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</si>
  <si>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</si>
  <si>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</si>
  <si>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</si>
  <si>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</si>
  <si>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</si>
  <si>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</si>
  <si>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</si>
  <si>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</si>
  <si>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</si>
  <si>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</si>
  <si>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</si>
  <si>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</si>
  <si>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</si>
  <si>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</si>
  <si>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</si>
  <si>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</si>
  <si>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</si>
  <si>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</si>
  <si>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</si>
  <si>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</si>
  <si>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</si>
  <si>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</si>
  <si>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</si>
  <si>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</si>
  <si>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</si>
  <si>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</si>
  <si>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</si>
  <si>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</si>
  <si>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</si>
  <si>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</si>
  <si>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</si>
  <si>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</si>
  <si>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</si>
  <si>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</si>
  <si>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</si>
  <si>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</si>
  <si>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</si>
  <si>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</si>
  <si>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</si>
  <si>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</si>
  <si>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</si>
  <si>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</si>
  <si>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</si>
  <si>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</si>
  <si>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</si>
  <si>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</si>
  <si>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</si>
  <si>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</si>
  <si>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</si>
  <si>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</si>
  <si>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</si>
  <si>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</si>
  <si>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</si>
  <si>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</si>
  <si>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</si>
  <si>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</si>
  <si>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</si>
  <si>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</si>
  <si>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</si>
  <si>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</si>
  <si>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</si>
  <si>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</si>
  <si>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</si>
  <si>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</si>
  <si>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</si>
  <si>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</si>
  <si>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</si>
  <si>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</si>
  <si>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</si>
  <si>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</si>
  <si>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</si>
  <si>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</si>
  <si>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</si>
  <si>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</si>
  <si>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</si>
  <si>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</si>
  <si>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</si>
  <si>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</si>
  <si>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</si>
  <si>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</si>
  <si>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</si>
  <si>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</si>
  <si>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</si>
  <si>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</si>
  <si>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</si>
  <si>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</si>
  <si>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</si>
  <si>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</si>
  <si>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</si>
  <si>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</si>
  <si>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</si>
  <si>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</si>
  <si>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</si>
  <si>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</si>
  <si>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</si>
  <si>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</si>
  <si>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</si>
  <si>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</si>
  <si>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</si>
  <si>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</si>
  <si>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</si>
  <si>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</si>
  <si>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</si>
  <si>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</si>
  <si>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</si>
  <si>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</si>
  <si>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</si>
  <si>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</si>
  <si>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</si>
  <si>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</si>
  <si>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</si>
  <si>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</si>
  <si>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</si>
  <si>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</si>
  <si>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</si>
  <si>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</si>
  <si>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</si>
  <si>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</si>
  <si>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</si>
  <si>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</si>
  <si>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</si>
  <si>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</si>
  <si>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</si>
  <si>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</si>
  <si>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</si>
  <si>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</si>
  <si>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</si>
  <si>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</si>
  <si>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</si>
  <si>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</si>
  <si>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</si>
  <si>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</si>
  <si>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</si>
  <si>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</si>
  <si>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</si>
  <si>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</si>
  <si>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</si>
  <si>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</si>
  <si>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</si>
  <si>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</si>
  <si>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</si>
  <si>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</si>
  <si>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</si>
  <si>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</si>
  <si>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</si>
  <si>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</si>
  <si>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</si>
  <si>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</si>
  <si>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</si>
  <si>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</si>
  <si>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</si>
  <si>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</si>
  <si>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</si>
  <si>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</si>
  <si>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</si>
  <si>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</si>
  <si>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</si>
  <si>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</si>
  <si>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</si>
  <si>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</si>
  <si>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</si>
  <si>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</si>
  <si>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</si>
  <si>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</si>
  <si>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</si>
  <si>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</si>
  <si>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</si>
  <si>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</si>
  <si>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</si>
  <si>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</si>
  <si>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</si>
  <si>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</si>
  <si>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</si>
  <si>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</si>
  <si>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</si>
  <si>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</si>
  <si>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</si>
  <si>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</si>
  <si>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</si>
  <si>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</si>
  <si>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</si>
  <si>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</si>
  <si>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</si>
  <si>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</si>
  <si>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</si>
  <si>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</si>
  <si>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</si>
  <si>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</si>
  <si>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</si>
  <si>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</si>
  <si>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</si>
  <si>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</si>
  <si>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</si>
  <si>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</si>
  <si>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</si>
  <si>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</si>
  <si>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</si>
  <si>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</si>
  <si>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</si>
  <si>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</si>
  <si>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</si>
  <si>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</si>
  <si>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</si>
  <si>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</si>
  <si>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</si>
  <si>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</si>
  <si>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</si>
  <si>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</si>
  <si>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</si>
  <si>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</si>
  <si>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</si>
  <si>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</si>
  <si>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</si>
  <si>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</si>
  <si>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</si>
  <si>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</si>
  <si>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</si>
  <si>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</si>
  <si>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</si>
  <si>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</si>
  <si>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</si>
  <si>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</si>
  <si>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</si>
  <si>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</si>
  <si>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</si>
  <si>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</si>
  <si>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</si>
  <si>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</si>
  <si>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</si>
  <si>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</si>
  <si>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</si>
  <si>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</si>
  <si>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</si>
  <si>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</si>
  <si>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</si>
  <si>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</si>
  <si>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</si>
  <si>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</si>
  <si>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</si>
  <si>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</si>
  <si>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</si>
  <si>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</si>
  <si>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</si>
  <si>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</si>
  <si>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</si>
  <si>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</si>
  <si>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</si>
  <si>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</si>
  <si>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</si>
  <si>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</si>
  <si>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</si>
  <si>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</si>
  <si>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</si>
  <si>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</si>
  <si>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</si>
  <si>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</si>
  <si>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</si>
  <si>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</si>
  <si>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</si>
  <si>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</si>
  <si>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</si>
  <si>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</si>
  <si>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</si>
  <si>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</si>
  <si>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</si>
  <si>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</si>
  <si>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</si>
  <si>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</si>
  <si>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</si>
  <si>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</si>
  <si>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</si>
  <si>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</si>
  <si>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</si>
  <si>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</si>
  <si>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</si>
  <si>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</si>
  <si>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</si>
  <si>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</si>
  <si>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</si>
  <si>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</si>
  <si>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</si>
  <si>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</si>
  <si>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</si>
  <si>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</si>
  <si>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</si>
  <si>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</si>
  <si>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</si>
  <si>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</si>
  <si>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</si>
  <si>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</si>
  <si>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</si>
  <si>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</si>
  <si>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</si>
  <si>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</si>
  <si>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</si>
  <si>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</si>
  <si>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</si>
  <si>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</si>
  <si>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</si>
  <si>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</si>
  <si>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</si>
  <si>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</si>
  <si>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</si>
  <si>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</si>
  <si>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</si>
  <si>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</si>
  <si>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</si>
  <si>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</si>
  <si>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</si>
  <si>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</si>
  <si>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</si>
  <si>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</si>
  <si>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</si>
  <si>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</si>
  <si>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</si>
  <si>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</si>
  <si>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</si>
  <si>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</si>
  <si>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</si>
  <si>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</si>
  <si>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</si>
  <si>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</si>
  <si>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</si>
  <si>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</si>
  <si>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</si>
  <si>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</si>
  <si>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</si>
  <si>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</si>
  <si>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</si>
  <si>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</si>
  <si>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</si>
  <si>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</si>
  <si>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</si>
  <si>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</si>
  <si>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</si>
  <si>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</si>
  <si>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</si>
  <si>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</si>
  <si>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</si>
  <si>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</si>
  <si>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</si>
  <si>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</si>
  <si>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</si>
  <si>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</si>
  <si>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</si>
  <si>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</si>
  <si>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</si>
  <si>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</si>
  <si>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</si>
  <si>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</si>
  <si>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</si>
  <si>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</si>
  <si>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</si>
  <si>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</si>
  <si>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</si>
  <si>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</si>
  <si>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</si>
  <si>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</si>
  <si>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</si>
  <si>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</si>
  <si>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</si>
  <si>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</si>
  <si>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</si>
  <si>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</si>
  <si>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</si>
  <si>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</si>
  <si>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</si>
  <si>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</si>
  <si>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</si>
  <si>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</si>
  <si>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</si>
  <si>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</si>
  <si>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</si>
  <si>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</si>
  <si>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</si>
  <si>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</si>
  <si>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</si>
  <si>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</si>
  <si>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</si>
  <si>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</si>
  <si>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</si>
  <si>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</si>
  <si>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</si>
  <si>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</si>
  <si>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</si>
  <si>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</si>
  <si>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</si>
  <si>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</si>
  <si>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</si>
  <si>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</si>
  <si>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</si>
  <si>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</si>
  <si>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</si>
  <si>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</si>
  <si>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</si>
  <si>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</si>
  <si>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</si>
  <si>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</si>
  <si>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</si>
  <si>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</si>
  <si>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</si>
  <si>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</si>
  <si>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</si>
  <si>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</si>
  <si>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</si>
  <si>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</si>
  <si>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</si>
  <si>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</si>
  <si>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</si>
  <si>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</si>
  <si>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</si>
  <si>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</si>
  <si>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</si>
  <si>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</si>
  <si>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</si>
  <si>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</si>
  <si>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</si>
  <si>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</si>
  <si>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</si>
  <si>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</si>
  <si>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</si>
  <si>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</si>
  <si>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</si>
  <si>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</si>
  <si>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</si>
  <si>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</si>
  <si>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</si>
  <si>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</si>
  <si>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</si>
  <si>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</si>
  <si>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</si>
  <si>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</si>
  <si>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</si>
  <si>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</si>
  <si>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</si>
  <si>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</si>
  <si>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</si>
  <si>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</si>
  <si>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</si>
  <si>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</si>
  <si>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</si>
  <si>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</si>
  <si>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</si>
  <si>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</si>
  <si>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</si>
  <si>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</si>
  <si>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</si>
  <si>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</si>
  <si>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</si>
  <si>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</si>
  <si>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</si>
  <si>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</si>
  <si>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</si>
  <si>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</si>
  <si>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</si>
  <si>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</si>
  <si>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</si>
  <si>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</si>
  <si>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</si>
  <si>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</si>
  <si>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</si>
  <si>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</si>
  <si>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</si>
  <si>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</si>
  <si>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</si>
  <si>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</si>
  <si>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</si>
  <si>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</si>
  <si>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</si>
  <si>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</si>
  <si>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</si>
  <si>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</si>
  <si>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</si>
  <si>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</si>
  <si>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</si>
  <si>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</si>
  <si>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</si>
  <si>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</si>
  <si>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</si>
  <si>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</si>
  <si>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</si>
  <si>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</si>
  <si>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</si>
  <si>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</si>
  <si>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</si>
  <si>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</si>
  <si>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</si>
  <si>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</si>
  <si>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</si>
  <si>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</si>
  <si>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</si>
  <si>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</si>
  <si>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</si>
  <si>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</si>
  <si>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</si>
  <si>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</si>
  <si>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</si>
  <si>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</si>
  <si>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</si>
  <si>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</si>
  <si>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</si>
  <si>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</si>
  <si>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</si>
  <si>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</si>
  <si>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</si>
  <si>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</si>
  <si>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</si>
  <si>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</si>
  <si>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</si>
  <si>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</si>
  <si>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</si>
  <si>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</si>
  <si>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</si>
  <si>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</si>
  <si>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</si>
  <si>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</si>
  <si>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</si>
  <si>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</si>
  <si>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</si>
  <si>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</si>
  <si>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</si>
  <si>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</si>
  <si>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</si>
  <si>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</si>
  <si>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</si>
  <si>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</si>
  <si>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</si>
  <si>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</si>
  <si>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</si>
  <si>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</si>
  <si>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</si>
  <si>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</si>
  <si>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</si>
  <si>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</si>
  <si>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</si>
  <si>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</si>
  <si>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</si>
  <si>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</si>
  <si>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</si>
  <si>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</si>
  <si>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</si>
  <si>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</si>
  <si>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</si>
  <si>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</si>
  <si>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</si>
  <si>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</si>
  <si>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</si>
  <si>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</si>
  <si>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</si>
  <si>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</si>
  <si>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</si>
  <si>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</si>
  <si>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</si>
  <si>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</si>
  <si>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</si>
  <si>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</si>
  <si>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</si>
  <si>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</si>
  <si>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</si>
  <si>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</si>
  <si>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</si>
  <si>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</si>
  <si>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</si>
  <si>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</si>
  <si>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</si>
  <si>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</si>
  <si>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</si>
  <si>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</si>
  <si>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</si>
  <si>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</si>
  <si>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</si>
  <si>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</si>
  <si>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</si>
  <si>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</si>
  <si>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</si>
  <si>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</si>
  <si>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</si>
  <si>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</si>
  <si>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</si>
  <si>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</si>
  <si>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</si>
  <si>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</si>
  <si>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</si>
  <si>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</si>
  <si>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</si>
  <si>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</si>
  <si>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</si>
  <si>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</si>
  <si>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</si>
  <si>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</si>
  <si>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</si>
  <si>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</si>
  <si>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</si>
  <si>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</si>
  <si>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</si>
  <si>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</si>
  <si>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</si>
  <si>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</si>
  <si>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</si>
  <si>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</si>
  <si>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</si>
  <si>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</si>
  <si>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</si>
  <si>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</si>
  <si>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</si>
  <si>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</si>
  <si>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</si>
  <si>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</si>
  <si>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</si>
  <si>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</si>
  <si>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</si>
  <si>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</si>
  <si>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</si>
  <si>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</si>
  <si>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</si>
  <si>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</si>
  <si>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</si>
  <si>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</si>
  <si>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</si>
  <si>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</si>
  <si>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</si>
  <si>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</si>
  <si>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</si>
  <si>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</si>
  <si>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</si>
  <si>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</si>
  <si>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</si>
  <si>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</si>
  <si>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</si>
  <si>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</si>
  <si>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</si>
  <si>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</si>
  <si>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</si>
  <si>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</si>
  <si>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</si>
  <si>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</si>
  <si>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</si>
  <si>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</si>
  <si>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</si>
  <si>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</si>
  <si>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</si>
  <si>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</si>
  <si>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</si>
  <si>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</si>
  <si>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</si>
  <si>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</si>
  <si>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</si>
  <si>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</si>
  <si>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</si>
  <si>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</si>
  <si>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</si>
  <si>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</si>
  <si>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</si>
  <si>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</si>
  <si>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</si>
  <si>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</si>
  <si>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</si>
  <si>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</si>
  <si>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</si>
  <si>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</si>
  <si>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</si>
  <si>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</si>
  <si>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</si>
  <si>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</si>
  <si>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</si>
  <si>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</si>
  <si>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</si>
  <si>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</si>
  <si>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</si>
  <si>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</si>
  <si>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</si>
  <si>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</si>
  <si>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</si>
  <si>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</si>
  <si>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</si>
  <si>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</si>
  <si>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</si>
  <si>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</si>
  <si>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</si>
  <si>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</si>
  <si>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</si>
  <si>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</si>
  <si>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</si>
  <si>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</si>
  <si>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</si>
  <si>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</si>
  <si>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</si>
  <si>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</si>
  <si>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</si>
  <si>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</si>
  <si>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</si>
  <si>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</si>
  <si>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</si>
  <si>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</si>
  <si>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</si>
  <si>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</si>
  <si>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</si>
  <si>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</si>
  <si>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</si>
  <si>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</si>
  <si>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</si>
  <si>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</si>
  <si>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</si>
  <si>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</si>
  <si>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</si>
  <si>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</si>
  <si>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</si>
  <si>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</si>
  <si>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</si>
  <si>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</si>
  <si>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</si>
  <si>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</si>
  <si>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</si>
  <si>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</si>
  <si>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</si>
  <si>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</si>
  <si>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</si>
  <si>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</si>
  <si>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</si>
  <si>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</si>
  <si>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</si>
  <si>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</si>
  <si>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</si>
  <si>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</si>
  <si>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</si>
  <si>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</si>
  <si>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</si>
  <si>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</si>
  <si>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</si>
  <si>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</si>
  <si>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</si>
  <si>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</si>
  <si>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</si>
  <si>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</si>
  <si>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</si>
  <si>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</si>
  <si>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</si>
  <si>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</si>
  <si>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</si>
  <si>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</si>
  <si>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</si>
  <si>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</si>
  <si>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</si>
  <si>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</si>
  <si>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</si>
  <si>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</si>
  <si>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</si>
  <si>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</si>
  <si>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</si>
  <si>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</si>
  <si>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</si>
  <si>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</si>
  <si>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</si>
  <si>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</si>
  <si>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</si>
  <si>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</si>
  <si>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</si>
  <si>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</si>
  <si>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</si>
  <si>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</si>
  <si>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</si>
  <si>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</si>
  <si>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</si>
  <si>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</si>
  <si>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</si>
  <si>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</si>
  <si>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</si>
  <si>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</si>
  <si>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</si>
  <si>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</si>
  <si>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</si>
  <si>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</si>
  <si>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</si>
  <si>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</si>
  <si>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</si>
  <si>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</si>
  <si>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</si>
  <si>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</si>
  <si>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</si>
  <si>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</si>
  <si>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</si>
  <si>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</si>
  <si>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</si>
  <si>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</si>
  <si>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</si>
  <si>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</si>
  <si>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</si>
  <si>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</si>
  <si>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</si>
  <si>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</si>
  <si>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</si>
  <si>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</si>
  <si>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</si>
  <si>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</si>
  <si>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</si>
  <si>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</si>
  <si>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</si>
  <si>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</si>
  <si>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</si>
  <si>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</si>
  <si>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</si>
  <si>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</si>
  <si>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</si>
  <si>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</si>
  <si>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</si>
  <si>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</si>
  <si>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</si>
  <si>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</si>
  <si>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</si>
  <si>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</si>
  <si>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</si>
  <si>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</si>
  <si>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</si>
  <si>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</si>
  <si>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</si>
  <si>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</si>
  <si>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</si>
  <si>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</si>
  <si>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</si>
  <si>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</si>
  <si>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</si>
  <si>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</si>
  <si>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</si>
  <si>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</si>
  <si>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</si>
  <si>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</si>
  <si>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</si>
  <si>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</si>
  <si>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</si>
  <si>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</si>
  <si>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</si>
  <si>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</si>
  <si>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</si>
  <si>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</si>
  <si>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</si>
  <si>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</si>
  <si>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</si>
  <si>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</si>
  <si>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</si>
  <si>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</si>
  <si>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</si>
  <si>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</si>
  <si>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</si>
  <si>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</si>
  <si>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</si>
  <si>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</si>
  <si>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</si>
  <si>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</si>
  <si>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</si>
  <si>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</si>
  <si>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</si>
  <si>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</si>
  <si>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</si>
  <si>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</si>
  <si>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</si>
  <si>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</si>
  <si>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</si>
  <si>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</si>
  <si>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</si>
  <si>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</si>
  <si>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</si>
  <si>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</si>
  <si>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</si>
  <si>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</si>
  <si>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</si>
  <si>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</si>
  <si>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</si>
  <si>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</si>
  <si>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</si>
  <si>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</si>
  <si>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</si>
  <si>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</si>
  <si>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</si>
  <si>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</si>
  <si>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</si>
  <si>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</si>
  <si>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</si>
  <si>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</si>
  <si>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</si>
  <si>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</si>
  <si>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</si>
  <si>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</si>
  <si>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</si>
  <si>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</si>
  <si>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</si>
  <si>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</si>
  <si>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</si>
  <si>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</si>
  <si>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</si>
  <si>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</si>
  <si>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</si>
  <si>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</si>
  <si>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</si>
  <si>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</si>
  <si>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</si>
  <si>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</si>
  <si>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</si>
  <si>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</si>
  <si>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</si>
  <si>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</si>
  <si>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</si>
  <si>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</si>
  <si>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</si>
  <si>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</si>
  <si>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</si>
  <si>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</si>
  <si>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</si>
  <si>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</si>
  <si>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</si>
  <si>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</si>
  <si>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</si>
  <si>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</si>
  <si>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</si>
  <si>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</si>
  <si>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</si>
  <si>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</si>
  <si>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</si>
  <si>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</si>
  <si>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</si>
  <si>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</si>
  <si>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</si>
  <si>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</si>
  <si>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</si>
  <si>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</si>
  <si>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</si>
  <si>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</si>
  <si>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</si>
  <si>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</si>
  <si>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</si>
  <si>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</si>
  <si>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</si>
  <si>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</si>
  <si>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</si>
  <si>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</si>
  <si>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</si>
  <si>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</si>
  <si>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</si>
  <si>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</si>
  <si>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</si>
  <si>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</si>
  <si>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</si>
  <si>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</si>
  <si>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</si>
  <si>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</si>
  <si>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</si>
  <si>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</si>
  <si>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</si>
  <si>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</si>
  <si>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</si>
  <si>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</si>
  <si>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</si>
  <si>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</si>
  <si>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</si>
  <si>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</si>
  <si>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</si>
  <si>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</si>
  <si>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</si>
  <si>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</si>
  <si>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</si>
  <si>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</si>
  <si>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</si>
  <si>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</si>
  <si>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</si>
  <si>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</si>
  <si>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</si>
  <si>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</si>
  <si>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</si>
  <si>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</si>
  <si>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</si>
  <si>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</si>
  <si>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</si>
  <si>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</si>
  <si>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</si>
  <si>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</si>
  <si>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</si>
  <si>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</si>
  <si>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</si>
  <si>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</si>
  <si>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</si>
  <si>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</si>
  <si>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</si>
  <si>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</si>
  <si>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</si>
  <si>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</si>
  <si>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</si>
  <si>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</si>
  <si>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</si>
  <si>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</si>
  <si>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</si>
  <si>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</si>
  <si>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</si>
  <si>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</si>
  <si>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</si>
  <si>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</si>
  <si>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</si>
  <si>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</si>
  <si>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</si>
  <si>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</si>
  <si>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</si>
  <si>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</si>
  <si>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</si>
  <si>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</si>
  <si>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</si>
  <si>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</si>
  <si>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</si>
  <si>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</si>
  <si>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</si>
  <si>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</si>
  <si>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</si>
  <si>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</si>
  <si>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</si>
  <si>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</si>
  <si>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</si>
  <si>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</si>
  <si>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</si>
  <si>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</si>
  <si>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</si>
  <si>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</si>
  <si>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</si>
  <si>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</si>
  <si>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</si>
  <si>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</si>
  <si>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</si>
  <si>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</si>
  <si>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</si>
  <si>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</si>
  <si>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</si>
  <si>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</si>
  <si>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</si>
  <si>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</si>
  <si>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</si>
  <si>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</si>
  <si>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</si>
  <si>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</si>
  <si>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</si>
  <si>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</si>
  <si>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</si>
  <si>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</si>
  <si>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</si>
  <si>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</si>
  <si>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</si>
  <si>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</si>
  <si>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</si>
  <si>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</si>
  <si>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</si>
  <si>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</si>
  <si>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</si>
  <si>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</si>
  <si>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</si>
  <si>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</si>
  <si>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</si>
  <si>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</si>
  <si>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</si>
  <si>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</si>
  <si>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</si>
  <si>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</si>
  <si>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</si>
  <si>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</si>
  <si>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</si>
  <si>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</si>
  <si>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</si>
  <si>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</si>
  <si>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</si>
  <si>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</si>
  <si>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</si>
  <si>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</si>
  <si>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</si>
  <si>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</si>
  <si>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</si>
  <si>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</si>
  <si>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</si>
  <si>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</si>
  <si>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</si>
  <si>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</si>
  <si>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</si>
  <si>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</si>
  <si>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</si>
  <si>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</si>
  <si>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</si>
  <si>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</si>
  <si>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</si>
  <si>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</si>
  <si>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</si>
  <si>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</si>
  <si>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</si>
  <si>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</si>
  <si>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</si>
  <si>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</si>
  <si>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</si>
  <si>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</si>
  <si>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</si>
  <si>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</si>
  <si>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</si>
  <si>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</si>
  <si>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</si>
  <si>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</si>
  <si>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</si>
  <si>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</si>
  <si>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</si>
  <si>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</si>
  <si>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</si>
  <si>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</si>
  <si>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</si>
  <si>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</si>
  <si>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</si>
  <si>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</si>
  <si>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</si>
  <si>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</si>
  <si>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</si>
  <si>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</si>
  <si>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</si>
  <si>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</si>
  <si>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</si>
  <si>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</si>
  <si>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</si>
  <si>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</si>
  <si>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</si>
  <si>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</si>
  <si>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</si>
  <si>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</si>
  <si>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</si>
  <si>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</si>
  <si>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</si>
  <si>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</si>
  <si>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</si>
  <si>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</si>
  <si>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</si>
  <si>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</si>
  <si>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</si>
  <si>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</si>
  <si>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</si>
  <si>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</si>
  <si>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</si>
  <si>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</si>
  <si>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</si>
  <si>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</si>
  <si>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</si>
  <si>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</si>
  <si>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</si>
  <si>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</si>
  <si>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</si>
  <si>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</si>
  <si>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</si>
  <si>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</si>
  <si>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</si>
  <si>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</si>
  <si>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</si>
  <si>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</si>
  <si>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</si>
  <si>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</si>
  <si>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</si>
  <si>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</si>
  <si>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</si>
  <si>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</si>
  <si>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</si>
  <si>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</si>
  <si>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</si>
  <si>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</si>
  <si>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</si>
  <si>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</si>
  <si>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</si>
  <si>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</si>
  <si>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</si>
  <si>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</si>
  <si>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</si>
  <si>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</si>
  <si>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</si>
  <si>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</si>
  <si>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</si>
  <si>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</si>
  <si>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</si>
  <si>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</si>
  <si>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</si>
  <si>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</si>
  <si>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</si>
  <si>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</si>
  <si>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</si>
  <si>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</si>
  <si>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</si>
  <si>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</si>
  <si>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</si>
  <si>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</si>
  <si>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</si>
  <si>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</si>
  <si>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</si>
  <si>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</si>
  <si>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</si>
  <si>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</si>
  <si>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</si>
  <si>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</si>
  <si>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</si>
  <si>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</si>
  <si>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</si>
  <si>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</si>
  <si>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</si>
  <si>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</si>
  <si>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</si>
  <si>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</si>
  <si>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</si>
  <si>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</si>
  <si>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</si>
  <si>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</si>
  <si>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</si>
  <si>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</si>
  <si>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</si>
  <si>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</si>
  <si>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</si>
  <si>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</si>
  <si>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</si>
  <si>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</si>
  <si>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</si>
  <si>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</si>
  <si>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</si>
  <si>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</si>
  <si>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</si>
  <si>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</si>
  <si>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</si>
  <si>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</si>
  <si>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</si>
  <si>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</si>
  <si>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</si>
  <si>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</si>
  <si>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</si>
  <si>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</si>
  <si>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</si>
  <si>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</si>
  <si>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</si>
  <si>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</si>
  <si>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</si>
  <si>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</si>
  <si>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</si>
  <si>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</si>
  <si>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</si>
  <si>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</si>
  <si>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</si>
  <si>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</si>
  <si>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</si>
  <si>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</si>
  <si>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</si>
  <si>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</si>
  <si>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</si>
  <si>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</si>
  <si>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</si>
  <si>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</si>
  <si>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</si>
  <si>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</si>
  <si>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</si>
  <si>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</si>
  <si>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</si>
  <si>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</si>
  <si>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</si>
  <si>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</si>
  <si>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</si>
  <si>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</si>
  <si>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</si>
  <si>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</si>
  <si>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</si>
  <si>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</si>
  <si>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</si>
  <si>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</si>
  <si>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</si>
  <si>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</si>
  <si>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</si>
  <si>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</si>
  <si>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</si>
  <si>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</si>
  <si>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</si>
  <si>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</si>
  <si>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</si>
  <si>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</si>
  <si>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</si>
  <si>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</si>
  <si>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</si>
  <si>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</si>
  <si>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</si>
  <si>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</si>
  <si>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</si>
  <si>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</si>
  <si>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</si>
  <si>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</si>
  <si>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</si>
  <si>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</si>
  <si>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</si>
  <si>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</si>
  <si>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</si>
  <si>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</si>
  <si>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</si>
  <si>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</si>
  <si>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</si>
  <si>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</si>
  <si>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</si>
  <si>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</si>
  <si>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</si>
  <si>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</si>
  <si>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</si>
  <si>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</si>
  <si>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</si>
  <si>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</si>
  <si>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</si>
  <si>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</si>
  <si>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</si>
  <si>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</si>
  <si>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</si>
  <si>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</si>
  <si>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</si>
  <si>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</si>
  <si>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</si>
  <si>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</si>
  <si>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</si>
  <si>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</si>
  <si>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</si>
  <si>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</si>
  <si>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</si>
  <si>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</si>
  <si>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</si>
  <si>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</si>
  <si>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</si>
  <si>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</si>
  <si>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</si>
  <si>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</si>
  <si>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</si>
  <si>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</si>
  <si>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</si>
  <si>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</si>
  <si>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</si>
  <si>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</si>
  <si>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</si>
  <si>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</si>
  <si>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</si>
  <si>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</si>
  <si>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</si>
  <si>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</si>
  <si>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</si>
  <si>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</si>
  <si>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</si>
  <si>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</si>
  <si>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</si>
  <si>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</si>
  <si>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</si>
  <si>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</si>
  <si>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</si>
  <si>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</si>
  <si>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</si>
  <si>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</si>
  <si>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</si>
  <si>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</si>
  <si>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</si>
  <si>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</si>
  <si>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</si>
  <si>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</si>
  <si>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</si>
  <si>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</si>
  <si>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</si>
  <si>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</si>
  <si>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</si>
  <si>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</si>
  <si>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</si>
  <si>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</si>
  <si>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</si>
  <si>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</si>
  <si>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</si>
  <si>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</si>
  <si>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</si>
  <si>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</si>
  <si>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</si>
  <si>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</si>
  <si>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</si>
  <si>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</si>
  <si>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</si>
  <si>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</si>
  <si>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</si>
  <si>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</si>
  <si>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</si>
  <si>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</si>
  <si>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</si>
  <si>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</si>
  <si>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</si>
  <si>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</si>
  <si>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</si>
  <si>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</si>
  <si>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</si>
  <si>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</si>
  <si>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</si>
  <si>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</si>
  <si>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</si>
  <si>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</si>
  <si>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</si>
  <si>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</si>
  <si>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</si>
  <si>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</si>
  <si>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</si>
  <si>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</si>
  <si>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</si>
  <si>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</si>
  <si>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</si>
  <si>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</si>
  <si>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</si>
  <si>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</si>
  <si>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</si>
  <si>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</si>
  <si>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</si>
  <si>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</si>
  <si>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</si>
  <si>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</si>
  <si>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</si>
  <si>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</si>
  <si>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</si>
  <si>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</si>
  <si>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</si>
  <si>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</si>
  <si>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</si>
  <si>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</si>
  <si>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</si>
  <si>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</si>
  <si>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</si>
  <si>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</si>
  <si>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</si>
  <si>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</si>
  <si>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</si>
  <si>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</si>
  <si>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</si>
  <si>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</si>
  <si>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</si>
  <si>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</si>
  <si>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</si>
  <si>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</si>
  <si>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</si>
  <si>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</si>
  <si>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</si>
  <si>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</si>
  <si>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</si>
  <si>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</si>
  <si>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</si>
  <si>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</si>
  <si>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</si>
  <si>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</si>
  <si>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</si>
  <si>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</si>
  <si>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</si>
  <si>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</si>
  <si>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</si>
  <si>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</si>
  <si>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</si>
  <si>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</si>
  <si>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</si>
  <si>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</si>
  <si>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</si>
  <si>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</si>
  <si>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</si>
  <si>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</si>
  <si>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</si>
  <si>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</si>
  <si>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</si>
  <si>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</si>
  <si>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</si>
  <si>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</si>
  <si>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</si>
  <si>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</si>
  <si>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</si>
  <si>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</si>
  <si>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</si>
  <si>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</si>
  <si>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</si>
  <si>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</si>
  <si>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</si>
  <si>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</si>
  <si>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</si>
  <si>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</si>
  <si>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</si>
  <si>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</si>
  <si>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</si>
  <si>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</si>
  <si>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</si>
  <si>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</si>
  <si>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</si>
  <si>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</si>
  <si>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</si>
  <si>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</si>
  <si>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</si>
  <si>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</si>
  <si>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</si>
  <si>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</si>
  <si>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</si>
  <si>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</si>
  <si>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</si>
  <si>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</si>
  <si>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</si>
  <si>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</si>
  <si>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</si>
  <si>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</si>
  <si>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</si>
  <si>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</si>
  <si>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</si>
  <si>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</si>
  <si>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</si>
  <si>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</si>
  <si>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</si>
  <si>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</si>
  <si>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</si>
  <si>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</si>
  <si>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</si>
  <si>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</si>
  <si>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</si>
  <si>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</si>
  <si>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</si>
  <si>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</si>
  <si>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</si>
  <si>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</si>
  <si>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</si>
  <si>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</si>
  <si>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</si>
  <si>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</si>
  <si>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</si>
  <si>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</si>
  <si>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</si>
  <si>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</si>
  <si>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</si>
  <si>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</si>
  <si>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</si>
  <si>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</si>
  <si>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</si>
  <si>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</si>
  <si>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</si>
  <si>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</si>
  <si>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</si>
  <si>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</si>
  <si>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</si>
  <si>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</si>
  <si>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</si>
  <si>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</si>
  <si>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</si>
  <si>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</si>
  <si>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</si>
  <si>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</si>
  <si>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</si>
  <si>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</si>
  <si>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</si>
  <si>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</si>
  <si>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</si>
  <si>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</si>
  <si>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</si>
  <si>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</si>
  <si>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</si>
  <si>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</si>
  <si>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</si>
  <si>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</si>
  <si>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</si>
  <si>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</si>
  <si>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</si>
  <si>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</si>
  <si>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</si>
  <si>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</si>
  <si>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</si>
  <si>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</si>
  <si>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</si>
  <si>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</si>
  <si>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</si>
  <si>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</si>
  <si>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</si>
  <si>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</si>
  <si>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</si>
  <si>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</si>
  <si>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</si>
  <si>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</si>
  <si>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</si>
  <si>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</si>
  <si>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</si>
  <si>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</si>
  <si>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</si>
  <si>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</si>
  <si>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</si>
  <si>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</si>
  <si>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</si>
  <si>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</si>
  <si>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</si>
  <si>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</si>
  <si>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</si>
  <si>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</si>
  <si>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</si>
  <si>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</si>
  <si>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</si>
  <si>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</si>
  <si>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</si>
  <si>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</si>
  <si>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</si>
  <si>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</si>
  <si>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</si>
  <si>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</si>
  <si>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</si>
  <si>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</si>
  <si>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</si>
  <si>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</si>
  <si>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</si>
  <si>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</si>
  <si>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</si>
  <si>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</si>
  <si>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</si>
  <si>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</si>
  <si>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</si>
  <si>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</si>
  <si>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</si>
  <si>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</si>
  <si>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</si>
  <si>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</si>
  <si>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</si>
  <si>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</si>
  <si>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</si>
  <si>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</si>
  <si>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</si>
  <si>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</si>
  <si>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</si>
  <si>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</si>
  <si>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</si>
  <si>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</si>
  <si>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</si>
  <si>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</si>
  <si>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</si>
  <si>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</si>
  <si>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</si>
  <si>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</si>
  <si>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</si>
  <si>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</si>
  <si>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</si>
  <si>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</si>
  <si>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</si>
  <si>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</si>
  <si>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</si>
  <si>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</si>
  <si>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</si>
  <si>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</si>
  <si>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</si>
  <si>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</si>
  <si>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</si>
  <si>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</si>
  <si>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</si>
  <si>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</si>
  <si>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</si>
  <si>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</si>
  <si>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</si>
  <si>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</si>
  <si>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</si>
  <si>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</si>
  <si>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</si>
  <si>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</si>
  <si>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</si>
  <si>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</si>
  <si>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</si>
  <si>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</si>
  <si>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</si>
  <si>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</si>
  <si>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</si>
  <si>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</si>
  <si>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</si>
  <si>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</si>
  <si>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</si>
  <si>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</si>
  <si>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</si>
  <si>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</si>
  <si>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</si>
  <si>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</si>
  <si>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</si>
  <si>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</si>
  <si>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</si>
  <si>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</si>
  <si>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</si>
  <si>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</si>
  <si>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</si>
  <si>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</si>
  <si>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</si>
  <si>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</si>
  <si>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</si>
  <si>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</si>
  <si>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</si>
  <si>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</si>
  <si>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</si>
  <si>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</si>
  <si>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</si>
  <si>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</si>
  <si>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</si>
  <si>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</si>
  <si>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</si>
  <si>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</si>
  <si>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</si>
  <si>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</si>
  <si>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</si>
  <si>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</si>
  <si>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</si>
  <si>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</si>
  <si>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</si>
  <si>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</si>
  <si>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</si>
  <si>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</si>
  <si>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</si>
  <si>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</si>
  <si>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</si>
  <si>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</si>
  <si>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</si>
  <si>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</si>
  <si>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</si>
  <si>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</si>
  <si>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</si>
  <si>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</si>
  <si>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</si>
  <si>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</si>
  <si>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</si>
  <si>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</si>
  <si>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</si>
  <si>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</si>
  <si>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</si>
  <si>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</si>
  <si>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</si>
  <si>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</si>
  <si>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</si>
  <si>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</si>
  <si>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</si>
  <si>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</si>
  <si>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</si>
  <si>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</si>
  <si>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</si>
  <si>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</si>
  <si>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</si>
  <si>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</si>
  <si>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</si>
  <si>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</si>
  <si>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</si>
  <si>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</si>
  <si>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</si>
  <si>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</si>
  <si>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</si>
  <si>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</si>
  <si>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</si>
  <si>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</si>
  <si>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</si>
  <si>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</si>
  <si>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</si>
  <si>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</si>
  <si>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</si>
  <si>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</si>
  <si>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</si>
  <si>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</si>
  <si>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</si>
  <si>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</si>
  <si>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</si>
  <si>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</si>
  <si>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</si>
  <si>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</si>
  <si>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</si>
  <si>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</si>
  <si>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</si>
  <si>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</si>
  <si>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</si>
  <si>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</si>
  <si>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</si>
  <si>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</si>
  <si>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</si>
  <si>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</si>
  <si>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</si>
  <si>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</si>
  <si>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</si>
  <si>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</si>
  <si>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</si>
  <si>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</si>
  <si>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</si>
  <si>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</si>
  <si>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</si>
  <si>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</si>
  <si>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</si>
  <si>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</si>
  <si>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</si>
  <si>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</si>
  <si>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</si>
  <si>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</si>
  <si>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</si>
  <si>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</si>
  <si>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</si>
  <si>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</si>
  <si>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</si>
  <si>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</si>
  <si>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</si>
  <si>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</si>
  <si>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</si>
  <si>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</si>
  <si>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</si>
  <si>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</si>
  <si>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</si>
  <si>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</si>
  <si>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</si>
  <si>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</si>
  <si>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</si>
  <si>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</si>
  <si>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</si>
  <si>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</si>
  <si>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</si>
  <si>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</si>
  <si>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</si>
  <si>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</si>
  <si>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</si>
  <si>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</si>
  <si>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</si>
  <si>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</si>
  <si>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</si>
  <si>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</si>
  <si>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</si>
  <si>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</si>
  <si>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</si>
  <si>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</si>
  <si>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</si>
  <si>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</si>
  <si>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</si>
  <si>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</si>
  <si>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</si>
  <si>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</si>
  <si>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</si>
  <si>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</si>
  <si>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</si>
  <si>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</si>
  <si>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</si>
  <si>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</si>
  <si>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</si>
  <si>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</si>
  <si>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</si>
  <si>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</si>
  <si>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</si>
  <si>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</si>
  <si>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</si>
  <si>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</si>
  <si>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</si>
  <si>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</si>
  <si>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</si>
  <si>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</si>
  <si>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</si>
  <si>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</si>
  <si>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</si>
  <si>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</si>
  <si>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</si>
  <si>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</si>
  <si>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</si>
  <si>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</si>
  <si>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</si>
  <si>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</si>
  <si>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</si>
  <si>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</si>
  <si>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</si>
  <si>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</si>
  <si>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</si>
  <si>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</si>
  <si>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</si>
  <si>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</si>
  <si>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</si>
  <si>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</si>
  <si>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</si>
  <si>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</si>
  <si>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</si>
  <si>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</si>
  <si>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</si>
  <si>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</si>
  <si>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</si>
  <si>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</si>
  <si>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</si>
  <si>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</si>
  <si>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</si>
  <si>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</si>
  <si>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</si>
  <si>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</si>
  <si>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</si>
  <si>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</si>
  <si>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</si>
  <si>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</si>
  <si>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</si>
  <si>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</si>
  <si>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</si>
  <si>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</si>
  <si>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</si>
  <si>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</si>
  <si>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</si>
  <si>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</si>
  <si>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</si>
  <si>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</si>
  <si>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</si>
  <si>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</si>
  <si>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</si>
  <si>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</si>
  <si>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</si>
  <si>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</si>
  <si>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</si>
  <si>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</si>
  <si>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</si>
  <si>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</si>
  <si>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</si>
  <si>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</si>
  <si>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</si>
  <si>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</si>
  <si>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</si>
  <si>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</si>
  <si>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</si>
  <si>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</si>
  <si>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</si>
  <si>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</si>
  <si>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</si>
  <si>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</si>
  <si>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</si>
  <si>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</si>
  <si>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</si>
  <si>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</si>
  <si>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</si>
  <si>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</si>
  <si>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</si>
  <si>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</si>
  <si>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</si>
  <si>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</si>
  <si>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</si>
  <si>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</si>
  <si>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</si>
  <si>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</si>
  <si>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</si>
  <si>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</si>
  <si>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</si>
  <si>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</si>
  <si>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</si>
  <si>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</si>
  <si>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</si>
  <si>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</si>
  <si>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</si>
  <si>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</si>
  <si>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</si>
  <si>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</si>
  <si>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</si>
  <si>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</si>
  <si>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</si>
  <si>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</si>
  <si>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</si>
  <si>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</si>
  <si>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</si>
  <si>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</si>
  <si>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</si>
  <si>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</si>
  <si>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</si>
  <si>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</si>
  <si>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</si>
  <si>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</si>
  <si>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</si>
  <si>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</si>
  <si>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</si>
  <si>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</si>
  <si>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</si>
  <si>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</si>
  <si>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</si>
  <si>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</si>
  <si>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</si>
  <si>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</si>
  <si>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</si>
  <si>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</si>
  <si>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</si>
  <si>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</si>
  <si>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</si>
  <si>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</si>
  <si>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</si>
  <si>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</si>
  <si>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</si>
  <si>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</si>
  <si>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</si>
  <si>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</si>
  <si>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</si>
  <si>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</si>
  <si>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</si>
  <si>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</si>
  <si>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</si>
  <si>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</si>
  <si>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</si>
  <si>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</si>
  <si>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</si>
  <si>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</si>
  <si>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</si>
  <si>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</si>
  <si>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</si>
  <si>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</si>
  <si>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</si>
  <si>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</si>
  <si>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</si>
  <si>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</si>
  <si>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</si>
  <si>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</si>
  <si>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</si>
  <si>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</si>
  <si>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</si>
  <si>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</si>
  <si>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</si>
  <si>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</si>
  <si>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</si>
  <si>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</si>
  <si>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</si>
  <si>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</si>
  <si>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</si>
  <si>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</si>
  <si>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</si>
  <si>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</si>
  <si>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</si>
  <si>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</si>
  <si>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</si>
  <si>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</si>
  <si>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</si>
  <si>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</si>
  <si>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</si>
  <si>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</si>
  <si>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</si>
  <si>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</si>
  <si>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</si>
  <si>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</si>
  <si>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</si>
  <si>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</si>
  <si>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</si>
  <si>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</si>
  <si>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</si>
  <si>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</si>
  <si>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</si>
  <si>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</si>
  <si>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</si>
  <si>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</si>
  <si>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</si>
  <si>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</si>
  <si>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</si>
  <si>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</si>
  <si>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</si>
  <si>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</si>
  <si>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</si>
  <si>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</si>
  <si>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</si>
  <si>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</si>
  <si>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</si>
  <si>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</si>
  <si>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</si>
  <si>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</si>
  <si>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</si>
  <si>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</si>
  <si>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</si>
  <si>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</si>
  <si>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</si>
  <si>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</si>
  <si>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</si>
  <si>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</si>
  <si>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</si>
  <si>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</si>
  <si>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</si>
  <si>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</si>
  <si>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</si>
  <si>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</si>
  <si>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</si>
  <si>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</si>
  <si>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</si>
  <si>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</si>
  <si>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</si>
  <si>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</si>
  <si>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</si>
  <si>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</si>
  <si>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</si>
  <si>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</si>
  <si>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</si>
  <si>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</si>
  <si>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</si>
  <si>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</si>
  <si>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</si>
  <si>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</si>
  <si>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</si>
  <si>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</si>
  <si>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</si>
  <si>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</si>
  <si>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</si>
  <si>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</si>
  <si>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</si>
  <si>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</si>
  <si>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</si>
  <si>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</si>
  <si>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</si>
  <si>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</si>
  <si>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</si>
  <si>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</si>
  <si>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</si>
  <si>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</si>
  <si>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</si>
  <si>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</si>
  <si>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</si>
  <si>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</si>
  <si>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</si>
  <si>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</si>
  <si>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</si>
  <si>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</si>
  <si>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</si>
  <si>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</si>
  <si>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</si>
  <si>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</si>
  <si>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</si>
  <si>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</si>
  <si>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</si>
  <si>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</si>
  <si>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</si>
  <si>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</si>
  <si>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</si>
  <si>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</si>
  <si>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</si>
  <si>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</si>
  <si>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</si>
  <si>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</si>
  <si>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</si>
  <si>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</si>
  <si>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</si>
  <si>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</si>
  <si>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</si>
  <si>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</si>
  <si>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</si>
  <si>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</si>
  <si>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</si>
  <si>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</si>
  <si>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</si>
  <si>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</si>
  <si>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</si>
  <si>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</si>
  <si>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</si>
  <si>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</si>
  <si>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</si>
  <si>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</si>
  <si>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</si>
  <si>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</si>
  <si>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</si>
  <si>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</si>
  <si>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</si>
  <si>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</si>
  <si>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</si>
  <si>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</si>
  <si>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</si>
  <si>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</si>
  <si>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</si>
  <si>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</si>
  <si>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</si>
  <si>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</si>
  <si>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</si>
  <si>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</si>
  <si>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</si>
  <si>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</si>
  <si>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</si>
  <si>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</si>
  <si>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</si>
  <si>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</si>
  <si>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</si>
  <si>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</si>
  <si>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</si>
  <si>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</si>
  <si>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</si>
  <si>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</si>
  <si>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</si>
  <si>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</si>
  <si>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</si>
  <si>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</si>
  <si>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</si>
  <si>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</si>
  <si>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</si>
  <si>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</si>
  <si>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</si>
  <si>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</si>
  <si>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</si>
  <si>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</si>
  <si>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</si>
  <si>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</si>
  <si>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</si>
  <si>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</si>
  <si>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</si>
  <si>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</si>
  <si>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</si>
  <si>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</si>
  <si>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</si>
  <si>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</si>
  <si>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</si>
  <si>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</si>
  <si>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</si>
  <si>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</si>
  <si>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</si>
  <si>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</si>
  <si>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</si>
  <si>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</si>
  <si>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</si>
  <si>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</si>
  <si>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</si>
  <si>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</si>
  <si>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</si>
  <si>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</si>
  <si>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</si>
  <si>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</si>
  <si>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</si>
  <si>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</si>
  <si>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</si>
  <si>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</si>
  <si>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</si>
  <si>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</si>
  <si>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</si>
  <si>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</si>
  <si>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</si>
  <si>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</si>
  <si>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</si>
  <si>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</si>
  <si>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</si>
  <si>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</si>
  <si>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</si>
  <si>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</si>
  <si>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</si>
  <si>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</si>
  <si>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</si>
  <si>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</si>
  <si>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</si>
  <si>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</si>
  <si>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</si>
  <si>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</si>
  <si>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</si>
  <si>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</si>
  <si>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</si>
  <si>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</si>
  <si>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</si>
  <si>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</si>
  <si>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</si>
  <si>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</si>
  <si>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</si>
  <si>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</si>
  <si>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</si>
  <si>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</si>
  <si>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</si>
  <si>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</si>
  <si>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</si>
  <si>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</si>
  <si>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</si>
  <si>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</si>
  <si>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</si>
  <si>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</si>
  <si>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</si>
  <si>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</si>
  <si>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</si>
  <si>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</si>
  <si>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</si>
  <si>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</si>
  <si>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</si>
  <si>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</si>
  <si>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</si>
  <si>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</si>
  <si>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</si>
  <si>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</si>
  <si>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</si>
  <si>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</si>
  <si>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</si>
  <si>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</si>
  <si>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</si>
  <si>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</si>
  <si>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</si>
  <si>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</si>
  <si>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</si>
  <si>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</si>
  <si>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</si>
  <si>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</si>
  <si>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</si>
  <si>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</si>
  <si>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</si>
  <si>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</si>
  <si>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</si>
  <si>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</si>
  <si>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</si>
  <si>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</si>
  <si>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</si>
  <si>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</si>
  <si>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</si>
  <si>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</si>
  <si>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</si>
  <si>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</si>
  <si>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</si>
  <si>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</si>
  <si>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</si>
  <si>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</si>
  <si>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</si>
  <si>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</si>
  <si>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</si>
  <si>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</si>
  <si>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</si>
  <si>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</si>
  <si>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</si>
  <si>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</si>
  <si>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</si>
  <si>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</si>
  <si>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</si>
  <si>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</si>
  <si>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</si>
  <si>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</si>
  <si>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</si>
  <si>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</si>
  <si>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</si>
  <si>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</si>
  <si>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</si>
  <si>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</si>
  <si>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</si>
  <si>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</si>
  <si>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</si>
  <si>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</si>
  <si>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</si>
  <si>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</si>
  <si>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</si>
  <si>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</si>
  <si>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</si>
  <si>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</si>
  <si>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</si>
  <si>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</si>
  <si>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</si>
  <si>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</si>
  <si>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</si>
  <si>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</si>
  <si>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</si>
  <si>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</si>
  <si>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</si>
  <si>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</si>
  <si>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</si>
  <si>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</si>
  <si>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</si>
  <si>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</si>
  <si>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</si>
  <si>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</si>
  <si>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</si>
  <si>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</si>
  <si>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</si>
  <si>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</si>
  <si>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</si>
  <si>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</si>
  <si>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</si>
  <si>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</si>
  <si>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</si>
  <si>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</si>
  <si>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</si>
  <si>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</si>
  <si>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</si>
  <si>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</si>
  <si>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</si>
  <si>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</si>
  <si>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</si>
  <si>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</si>
  <si>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</si>
  <si>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</si>
  <si>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</si>
  <si>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</si>
  <si>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</si>
  <si>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</si>
  <si>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</si>
  <si>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</si>
  <si>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</si>
  <si>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</si>
  <si>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</si>
  <si>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</si>
  <si>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</si>
  <si>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</si>
  <si>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</si>
  <si>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</si>
  <si>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</si>
  <si>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</si>
  <si>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</si>
  <si>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</si>
  <si>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</si>
  <si>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</si>
  <si>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</si>
  <si>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</si>
  <si>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</si>
  <si>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</si>
  <si>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</si>
  <si>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</si>
  <si>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</si>
  <si>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</si>
  <si>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</si>
  <si>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</si>
  <si>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</si>
  <si>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</si>
  <si>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</si>
  <si>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</si>
  <si>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</si>
  <si>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</si>
  <si>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</si>
  <si>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</si>
  <si>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</si>
  <si>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</si>
  <si>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</si>
  <si>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</si>
  <si>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</si>
  <si>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</si>
  <si>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</si>
  <si>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</si>
  <si>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</si>
  <si>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</si>
  <si>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</si>
  <si>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</si>
  <si>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</si>
  <si>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</si>
  <si>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</si>
  <si>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</si>
  <si>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</si>
  <si>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</si>
  <si>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</si>
  <si>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</si>
  <si>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</si>
  <si>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</si>
  <si>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</si>
  <si>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</si>
  <si>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</si>
  <si>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</si>
  <si>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</si>
  <si>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</si>
  <si>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</si>
  <si>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</si>
  <si>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</si>
  <si>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</si>
  <si>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</si>
  <si>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</si>
  <si>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</si>
  <si>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</si>
  <si>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</si>
  <si>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</si>
  <si>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</si>
  <si>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</si>
  <si>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</si>
  <si>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</si>
  <si>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</si>
  <si>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</si>
  <si>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</si>
  <si>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</si>
  <si>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</si>
  <si>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</si>
  <si>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</si>
  <si>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</si>
  <si>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</si>
  <si>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</si>
  <si>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</si>
  <si>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</si>
  <si>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</si>
  <si>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</si>
  <si>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</si>
  <si>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</si>
  <si>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</si>
  <si>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</si>
  <si>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</si>
  <si>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</si>
  <si>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</si>
  <si>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</si>
  <si>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</si>
  <si>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</si>
  <si>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</si>
  <si>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</si>
  <si>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</si>
  <si>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</si>
  <si>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</si>
  <si>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</si>
  <si>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</si>
  <si>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</si>
  <si>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</si>
  <si>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</si>
  <si>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</si>
  <si>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</si>
  <si>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</si>
  <si>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</si>
  <si>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</si>
  <si>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</si>
  <si>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</si>
  <si>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</si>
  <si>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</si>
  <si>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</si>
  <si>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</si>
  <si>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</si>
  <si>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</si>
  <si>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</si>
  <si>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</si>
  <si>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</si>
  <si>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</si>
  <si>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</si>
  <si>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</si>
  <si>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</si>
  <si>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</si>
  <si>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</si>
  <si>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</si>
  <si>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</si>
  <si>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</si>
  <si>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</si>
  <si>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</si>
  <si>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</si>
  <si>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</si>
  <si>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</si>
  <si>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</si>
  <si>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</si>
  <si>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</si>
  <si>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</si>
  <si>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</si>
  <si>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</si>
  <si>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</si>
  <si>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</si>
  <si>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</si>
  <si>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</si>
  <si>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</si>
  <si>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</si>
  <si>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</si>
  <si>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</si>
  <si>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</si>
  <si>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</si>
  <si>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</si>
  <si>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</si>
  <si>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</si>
  <si>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</si>
  <si>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</si>
  <si>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</si>
  <si>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</si>
  <si>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</si>
  <si>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</si>
  <si>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</si>
  <si>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</si>
  <si>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</si>
  <si>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</si>
  <si>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</si>
  <si>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</si>
  <si>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</si>
  <si>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</si>
  <si>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</si>
  <si>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</si>
  <si>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</si>
  <si>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</si>
  <si>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</si>
  <si>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</si>
  <si>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</si>
  <si>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</si>
  <si>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</si>
  <si>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</si>
  <si>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</si>
  <si>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</si>
  <si>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</si>
  <si>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</si>
  <si>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</si>
  <si>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</si>
  <si>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</si>
  <si>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</si>
  <si>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</si>
  <si>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</si>
  <si>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</si>
  <si>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</si>
  <si>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</si>
  <si>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</si>
  <si>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</si>
  <si>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</si>
  <si>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</si>
  <si>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</si>
  <si>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</si>
  <si>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</si>
  <si>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</si>
  <si>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</si>
  <si>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</si>
  <si>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</si>
  <si>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</si>
  <si>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</si>
  <si>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</si>
  <si>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</si>
  <si>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</si>
  <si>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</si>
  <si>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</si>
  <si>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</si>
  <si>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</si>
  <si>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</si>
  <si>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</si>
  <si>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</si>
  <si>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</si>
  <si>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</si>
  <si>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</si>
  <si>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</si>
  <si>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</si>
  <si>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</si>
  <si>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</si>
  <si>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</si>
  <si>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</si>
  <si>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</si>
  <si>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</si>
  <si>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</si>
  <si>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</si>
  <si>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</si>
  <si>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</si>
  <si>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</si>
  <si>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</si>
  <si>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</si>
  <si>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</si>
  <si>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</si>
  <si>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</si>
  <si>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</si>
  <si>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</si>
  <si>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</si>
  <si>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</si>
  <si>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</si>
  <si>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</si>
  <si>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</si>
  <si>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</si>
  <si>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</si>
  <si>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</si>
  <si>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</si>
  <si>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</si>
  <si>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</si>
  <si>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</si>
  <si>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</si>
  <si>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</si>
  <si>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</si>
  <si>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</si>
  <si>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</si>
  <si>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</si>
  <si>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</si>
  <si>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</si>
  <si>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</si>
  <si>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</si>
  <si>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</si>
  <si>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</si>
  <si>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</si>
  <si>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</si>
  <si>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</si>
  <si>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</si>
  <si>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</si>
  <si>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</si>
  <si>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</si>
  <si>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</si>
  <si>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</si>
  <si>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</si>
  <si>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</si>
  <si>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</si>
  <si>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</si>
  <si>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</si>
  <si>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</si>
  <si>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</si>
  <si>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</si>
  <si>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</si>
  <si>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</si>
  <si>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</si>
  <si>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</si>
  <si>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</si>
  <si>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</si>
  <si>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</si>
  <si>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</si>
  <si>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</si>
  <si>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</si>
  <si>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</si>
  <si>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</si>
  <si>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</si>
  <si>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</si>
  <si>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</si>
  <si>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</si>
  <si>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</si>
  <si>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</si>
  <si>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</si>
  <si>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</si>
  <si>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</si>
  <si>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</si>
  <si>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</si>
  <si>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</si>
  <si>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</si>
  <si>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</si>
  <si>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</si>
  <si>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</si>
  <si>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</si>
  <si>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</si>
  <si>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</si>
  <si>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</si>
  <si>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</si>
  <si>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</si>
  <si>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</si>
  <si>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</si>
  <si>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</si>
  <si>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</si>
  <si>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</si>
  <si>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</si>
  <si>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</si>
  <si>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</si>
  <si>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</si>
  <si>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</si>
  <si>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</si>
  <si>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</si>
  <si>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</si>
  <si>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</si>
  <si>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</si>
  <si>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</si>
  <si>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</si>
  <si>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</si>
  <si>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</si>
  <si>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</si>
  <si>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</si>
  <si>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</si>
  <si>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</si>
  <si>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</si>
  <si>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</si>
  <si>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</si>
  <si>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</si>
  <si>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</si>
  <si>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</si>
  <si>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</si>
  <si>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</si>
  <si>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</si>
  <si>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</si>
  <si>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</si>
  <si>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</si>
  <si>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</si>
  <si>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</si>
  <si>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</si>
  <si>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</si>
  <si>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</si>
  <si>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</si>
  <si>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</si>
  <si>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</si>
  <si>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</si>
  <si>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</si>
  <si>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</si>
  <si>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</si>
  <si>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</si>
  <si>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</si>
  <si>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</si>
  <si>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</si>
  <si>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</si>
  <si>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</si>
  <si>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</si>
  <si>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</si>
  <si>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</si>
  <si>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</si>
  <si>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</si>
  <si>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</si>
  <si>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</si>
  <si>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</si>
  <si>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</si>
  <si>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</si>
  <si>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</si>
  <si>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</si>
  <si>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</si>
  <si>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</si>
  <si>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</si>
  <si>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</si>
  <si>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</si>
  <si>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</si>
  <si>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</si>
  <si>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</si>
  <si>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</si>
  <si>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</si>
  <si>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</si>
  <si>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</si>
  <si>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</si>
  <si>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</si>
  <si>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</si>
  <si>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</si>
  <si>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</si>
  <si>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</si>
  <si>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</si>
  <si>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</si>
  <si>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</si>
  <si>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</si>
  <si>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</si>
  <si>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</si>
  <si>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</si>
  <si>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</si>
  <si>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</si>
  <si>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</si>
  <si>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</si>
  <si>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</si>
  <si>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</si>
  <si>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</si>
  <si>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</si>
  <si>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</si>
  <si>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</si>
  <si>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</si>
  <si>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</si>
  <si>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</si>
  <si>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</si>
  <si>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</si>
  <si>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</si>
  <si>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</si>
  <si>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</si>
  <si>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</si>
  <si>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</si>
  <si>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</si>
  <si>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</si>
  <si>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</si>
  <si>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</si>
  <si>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</si>
  <si>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</si>
  <si>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</si>
  <si>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</si>
  <si>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</si>
  <si>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</si>
  <si>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</si>
  <si>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</si>
  <si>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</si>
  <si>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</si>
  <si>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</si>
  <si>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</si>
  <si>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</si>
  <si>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</si>
  <si>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</si>
  <si>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</si>
  <si>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</si>
  <si>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</si>
  <si>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</si>
  <si>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</si>
  <si>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</si>
  <si>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</si>
  <si>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</si>
  <si>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</si>
  <si>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</si>
  <si>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</si>
  <si>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</si>
  <si>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</si>
  <si>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</si>
  <si>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</si>
  <si>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</si>
  <si>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</si>
  <si>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</si>
  <si>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</si>
  <si>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</si>
  <si>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</si>
  <si>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</si>
  <si>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</si>
  <si>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</si>
  <si>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</si>
  <si>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</si>
  <si>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</si>
  <si>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</si>
  <si>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</si>
  <si>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</si>
  <si>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</si>
  <si>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</si>
  <si>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</si>
  <si>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</si>
  <si>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</si>
  <si>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</si>
  <si>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</si>
  <si>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</si>
  <si>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</si>
  <si>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</si>
  <si>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</si>
  <si>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</si>
  <si>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</si>
  <si>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</si>
  <si>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</si>
  <si>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</si>
  <si>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</si>
  <si>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</si>
  <si>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</si>
  <si>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</si>
  <si>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</si>
  <si>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</si>
  <si>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</si>
  <si>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</si>
  <si>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</si>
  <si>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</si>
  <si>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</si>
  <si>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</si>
  <si>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</si>
  <si>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</si>
  <si>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</si>
  <si>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</si>
  <si>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</si>
  <si>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</si>
  <si>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</si>
  <si>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</si>
  <si>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</si>
  <si>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</si>
  <si>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</si>
  <si>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</si>
  <si>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</si>
  <si>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</si>
  <si>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</si>
  <si>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</si>
  <si>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</si>
  <si>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</si>
  <si>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</si>
  <si>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</si>
  <si>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</si>
  <si>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</si>
  <si>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</si>
  <si>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</si>
  <si>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</si>
  <si>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</si>
  <si>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</si>
  <si>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</si>
  <si>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</si>
  <si>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</si>
  <si>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</si>
  <si>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</si>
  <si>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</si>
  <si>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</si>
  <si>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</si>
  <si>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</si>
  <si>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</si>
  <si>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</si>
  <si>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</si>
  <si>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</si>
  <si>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</si>
  <si>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</si>
  <si>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</si>
  <si>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</si>
  <si>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</si>
  <si>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</si>
  <si>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</si>
  <si>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</si>
  <si>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</si>
  <si>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</si>
  <si>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</si>
  <si>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</si>
  <si>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</si>
  <si>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</si>
  <si>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</si>
  <si>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</si>
  <si>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</si>
  <si>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</si>
  <si>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</si>
  <si>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</si>
  <si>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</si>
  <si>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</si>
  <si>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</si>
  <si>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</si>
  <si>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</si>
  <si>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</si>
  <si>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</si>
  <si>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</si>
  <si>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</si>
  <si>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</si>
  <si>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</si>
  <si>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</si>
  <si>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</si>
  <si>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</si>
  <si>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</si>
  <si>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</si>
  <si>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</si>
  <si>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</si>
  <si>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</si>
  <si>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</si>
  <si>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</si>
  <si>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</si>
  <si>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</si>
  <si>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</si>
  <si>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</si>
  <si>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</si>
  <si>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</si>
  <si>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</si>
  <si>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</si>
  <si>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</si>
  <si>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</si>
  <si>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</si>
  <si>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</si>
  <si>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</si>
  <si>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</si>
  <si>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</si>
  <si>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</si>
  <si>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</si>
  <si>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</si>
  <si>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</si>
  <si>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</si>
  <si>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</si>
  <si>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</si>
  <si>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</si>
  <si>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</si>
  <si>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</si>
  <si>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</si>
  <si>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</si>
  <si>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</si>
  <si>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</si>
  <si>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</si>
  <si>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</si>
  <si>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</si>
  <si>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</si>
  <si>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</si>
  <si>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</si>
  <si>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</si>
  <si>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</si>
  <si>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</si>
  <si>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</si>
  <si>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</si>
  <si>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</si>
  <si>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</si>
  <si>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</si>
  <si>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</si>
  <si>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</si>
  <si>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</si>
  <si>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</si>
  <si>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</si>
  <si>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</si>
  <si>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</si>
  <si>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</si>
  <si>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</si>
  <si>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</si>
  <si>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</si>
  <si>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</si>
  <si>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</si>
  <si>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</si>
  <si>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</si>
  <si>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</si>
  <si>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</si>
  <si>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</si>
  <si>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</si>
  <si>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</si>
  <si>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</si>
  <si>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</si>
  <si>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</si>
  <si>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</si>
  <si>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</si>
  <si>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</si>
  <si>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</si>
  <si>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</si>
  <si>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</si>
  <si>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</si>
  <si>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</si>
  <si>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</si>
  <si>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</si>
  <si>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</si>
  <si>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</si>
  <si>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</si>
  <si>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</si>
  <si>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</si>
  <si>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</si>
  <si>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</si>
  <si>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</si>
  <si>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</si>
  <si>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</si>
  <si>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</si>
  <si>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</si>
  <si>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</si>
  <si>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</si>
  <si>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</si>
  <si>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</si>
  <si>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</si>
  <si>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</si>
  <si>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</si>
  <si>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</si>
  <si>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</si>
  <si>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</si>
  <si>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</si>
  <si>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</si>
  <si>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</si>
  <si>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</si>
  <si>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</si>
  <si>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</si>
  <si>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</si>
  <si>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</si>
  <si>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</si>
  <si>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</si>
  <si>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</si>
  <si>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</si>
  <si>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</si>
  <si>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</si>
  <si>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</si>
  <si>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</si>
  <si>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</si>
  <si>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</si>
  <si>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</si>
  <si>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</si>
  <si>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</si>
  <si>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</si>
  <si>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</si>
  <si>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</si>
  <si>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</si>
  <si>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</si>
  <si>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</si>
  <si>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</si>
  <si>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</si>
  <si>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</si>
  <si>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</si>
  <si>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</si>
  <si>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</si>
  <si>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</si>
  <si>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</si>
  <si>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</si>
  <si>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</si>
  <si>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</si>
  <si>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</si>
  <si>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</si>
  <si>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</si>
  <si>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</si>
  <si>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</si>
  <si>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</si>
  <si>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</si>
  <si>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</si>
  <si>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</si>
  <si>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</si>
  <si>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</si>
  <si>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</si>
  <si>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</si>
  <si>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</si>
  <si>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</si>
  <si>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</si>
  <si>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</si>
  <si>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</si>
  <si>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</si>
  <si>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</si>
  <si>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</si>
  <si>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</si>
  <si>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</si>
  <si>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</si>
  <si>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</si>
  <si>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</si>
  <si>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</si>
  <si>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</si>
  <si>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</si>
  <si>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</si>
  <si>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</si>
  <si>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</si>
  <si>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</si>
  <si>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</si>
  <si>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</si>
  <si>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</si>
  <si>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</si>
  <si>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</si>
  <si>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</si>
  <si>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</si>
  <si>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</si>
  <si>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</si>
  <si>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</si>
  <si>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</si>
  <si>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</si>
  <si>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</si>
  <si>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</si>
  <si>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</si>
  <si>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</si>
  <si>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</si>
  <si>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</si>
  <si>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</si>
  <si>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</si>
  <si>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</si>
  <si>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</si>
  <si>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</si>
  <si>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</si>
  <si>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</si>
  <si>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</si>
  <si>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</si>
  <si>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</si>
  <si>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</si>
  <si>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</si>
  <si>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</si>
  <si>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</si>
  <si>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</si>
  <si>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</si>
  <si>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</si>
  <si>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</si>
  <si>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</si>
  <si>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</si>
  <si>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</si>
  <si>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</si>
  <si>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</si>
  <si>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</si>
  <si>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</si>
  <si>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</si>
  <si>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</si>
  <si>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</si>
  <si>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</si>
  <si>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</si>
  <si>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</si>
  <si>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</si>
  <si>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</si>
  <si>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</si>
  <si>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</si>
  <si>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</si>
  <si>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</si>
  <si>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</si>
  <si>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</si>
  <si>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</si>
  <si>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</si>
  <si>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</si>
  <si>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</si>
  <si>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</si>
  <si>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</si>
  <si>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</si>
  <si>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</si>
  <si>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</si>
  <si>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</si>
  <si>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</si>
  <si>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</si>
  <si>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</si>
  <si>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</si>
  <si>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</si>
  <si>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</si>
  <si>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</si>
  <si>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</si>
  <si>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</si>
  <si>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</si>
  <si>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</si>
  <si>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</si>
  <si>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</si>
  <si>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</si>
  <si>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</si>
  <si>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</si>
  <si>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</si>
  <si>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</si>
  <si>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</si>
  <si>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</si>
  <si>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</si>
  <si>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</si>
  <si>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</si>
  <si>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</si>
  <si>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</si>
  <si>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</si>
  <si>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</si>
  <si>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</si>
  <si>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</si>
  <si>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</si>
  <si>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</si>
  <si>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</si>
  <si>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</si>
  <si>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</si>
  <si>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</si>
  <si>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</si>
  <si>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</si>
  <si>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</si>
  <si>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</si>
  <si>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</si>
  <si>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</si>
  <si>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</si>
  <si>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</si>
  <si>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</si>
  <si>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</si>
  <si>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</si>
  <si>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</si>
  <si>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</si>
  <si>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</si>
  <si>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</si>
  <si>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</si>
  <si>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</si>
  <si>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</si>
  <si>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</si>
  <si>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</si>
  <si>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</si>
  <si>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</si>
  <si>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</si>
  <si>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</si>
  <si>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</si>
  <si>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</si>
  <si>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</si>
  <si>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</si>
  <si>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</si>
  <si>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</si>
  <si>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</si>
  <si>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</si>
  <si>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</si>
  <si>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</si>
  <si>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</si>
  <si>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</si>
  <si>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</si>
  <si>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</si>
  <si>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</si>
  <si>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</si>
  <si>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</si>
  <si>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</si>
  <si>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</si>
  <si>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</si>
  <si>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</si>
  <si>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</si>
  <si>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</si>
  <si>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</si>
  <si>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</si>
  <si>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</si>
  <si>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</si>
  <si>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</si>
  <si>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</si>
  <si>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</si>
  <si>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</si>
  <si>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</si>
  <si>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</si>
  <si>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</si>
  <si>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</si>
  <si>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</si>
  <si>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</si>
  <si>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</si>
  <si>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</si>
  <si>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</si>
  <si>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</si>
  <si>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</si>
  <si>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</si>
  <si>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</si>
  <si>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</si>
  <si>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</si>
  <si>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</si>
  <si>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</si>
  <si>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</si>
  <si>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</si>
  <si>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</si>
  <si>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</si>
  <si>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</si>
  <si>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</si>
  <si>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</si>
  <si>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</si>
  <si>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</si>
  <si>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</si>
  <si>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</si>
  <si>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</si>
  <si>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</si>
  <si>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</si>
  <si>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</si>
  <si>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</si>
  <si>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</si>
  <si>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</si>
  <si>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</si>
  <si>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</si>
  <si>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</si>
  <si>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</si>
  <si>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</si>
  <si>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</si>
  <si>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</si>
  <si>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</si>
  <si>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</si>
  <si>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</si>
  <si>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</si>
  <si>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</si>
  <si>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</si>
  <si>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</si>
  <si>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</si>
  <si>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</si>
  <si>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</si>
  <si>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</si>
  <si>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</si>
  <si>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</si>
  <si>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</si>
  <si>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</si>
  <si>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</si>
  <si>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</si>
  <si>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</si>
  <si>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</si>
  <si>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</si>
  <si>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</si>
  <si>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</si>
  <si>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</si>
  <si>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</si>
  <si>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</si>
  <si>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</si>
  <si>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</si>
  <si>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</si>
  <si>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</si>
  <si>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</si>
  <si>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</si>
  <si>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</si>
  <si>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</si>
  <si>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</si>
  <si>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</si>
  <si>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</si>
  <si>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</si>
  <si>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</si>
  <si>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</si>
  <si>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</si>
  <si>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</si>
  <si>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</si>
  <si>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</si>
  <si>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</si>
  <si>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</si>
  <si>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</si>
  <si>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</si>
  <si>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</si>
  <si>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</si>
  <si>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</si>
  <si>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</si>
  <si>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</si>
  <si>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</si>
  <si>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</si>
  <si>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</si>
  <si>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</si>
  <si>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</si>
  <si>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</si>
  <si>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</si>
  <si>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</si>
  <si>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</si>
  <si>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</si>
  <si>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</si>
  <si>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</si>
  <si>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</si>
  <si>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</si>
  <si>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</si>
  <si>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</si>
  <si>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</si>
  <si>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</si>
  <si>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</si>
  <si>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</si>
  <si>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</si>
  <si>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</si>
  <si>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</si>
  <si>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</si>
  <si>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</si>
  <si>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</si>
  <si>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</si>
  <si>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</si>
  <si>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</si>
  <si>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</si>
  <si>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</si>
  <si>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</si>
  <si>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</si>
  <si>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</si>
  <si>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</si>
  <si>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</si>
  <si>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</si>
  <si>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</si>
  <si>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</si>
  <si>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</si>
  <si>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</si>
  <si>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</si>
  <si>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</si>
  <si>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</si>
  <si>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</si>
  <si>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</si>
  <si>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</si>
  <si>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</si>
  <si>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</si>
  <si>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</si>
  <si>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</si>
  <si>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</si>
  <si>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</si>
  <si>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</si>
  <si>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</si>
  <si>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</si>
  <si>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</si>
  <si>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</si>
  <si>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</si>
  <si>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</si>
  <si>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</si>
  <si>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</si>
  <si>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</si>
  <si>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</si>
  <si>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</si>
  <si>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</si>
  <si>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</si>
  <si>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</si>
  <si>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</si>
  <si>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</si>
  <si>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</si>
  <si>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</si>
  <si>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</si>
  <si>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</si>
  <si>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</si>
  <si>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</si>
  <si>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</si>
  <si>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</si>
  <si>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</si>
  <si>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</si>
  <si>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</si>
  <si>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</si>
  <si>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</si>
  <si>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</si>
  <si>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</si>
  <si>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</si>
  <si>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</si>
  <si>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</si>
  <si>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</si>
  <si>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</si>
  <si>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</si>
  <si>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</si>
  <si>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</si>
  <si>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</si>
  <si>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</si>
  <si>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</si>
  <si>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</si>
  <si>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</si>
  <si>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</si>
  <si>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</si>
  <si>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</si>
  <si>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</si>
  <si>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</si>
  <si>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</si>
  <si>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</si>
  <si>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</si>
  <si>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</si>
  <si>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</si>
  <si>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</si>
  <si>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</si>
  <si>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</si>
  <si>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</si>
  <si>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</si>
  <si>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</si>
  <si>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</si>
  <si>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</si>
  <si>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</si>
  <si>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</si>
  <si>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</si>
  <si>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</si>
  <si>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</si>
  <si>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</si>
  <si>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</si>
  <si>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</si>
  <si>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</si>
  <si>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</si>
  <si>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</si>
  <si>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</si>
  <si>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</si>
  <si>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</si>
  <si>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</si>
  <si>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</si>
  <si>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</si>
  <si>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</si>
  <si>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</si>
  <si>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</si>
  <si>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</si>
  <si>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</si>
  <si>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</si>
  <si>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</si>
  <si>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</si>
  <si>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</si>
  <si>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</si>
  <si>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</si>
  <si>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</si>
  <si>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</si>
  <si>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</si>
  <si>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</si>
  <si>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</si>
  <si>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</si>
  <si>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</si>
  <si>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</si>
  <si>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</si>
  <si>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</si>
  <si>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</si>
  <si>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</si>
  <si>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</si>
  <si>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</si>
  <si>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</si>
  <si>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</si>
  <si>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</si>
  <si>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</si>
  <si>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</si>
  <si>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</si>
  <si>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</si>
  <si>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</si>
  <si>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</si>
  <si>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</si>
  <si>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</si>
  <si>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</si>
  <si>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</si>
  <si>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</si>
  <si>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</si>
  <si>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</si>
  <si>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</si>
  <si>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</si>
  <si>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</si>
  <si>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</si>
  <si>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</si>
  <si>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</si>
  <si>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</si>
  <si>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</si>
  <si>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</si>
  <si>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</si>
  <si>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</si>
  <si>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</si>
  <si>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</si>
  <si>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</si>
  <si>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</si>
  <si>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</si>
  <si>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</si>
  <si>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</si>
  <si>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</si>
  <si>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</si>
  <si>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</si>
  <si>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</si>
  <si>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</si>
  <si>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</si>
  <si>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</si>
  <si>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</si>
  <si>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</si>
  <si>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</si>
  <si>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</si>
  <si>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</si>
  <si>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</si>
  <si>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</si>
  <si>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</si>
  <si>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</si>
  <si>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</si>
  <si>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</si>
  <si>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</si>
  <si>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</si>
  <si>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</si>
  <si>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</si>
  <si>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</si>
  <si>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</si>
  <si>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</si>
  <si>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</si>
  <si>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</si>
  <si>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</si>
  <si>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</si>
  <si>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</si>
  <si>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</si>
  <si>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</si>
  <si>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</si>
  <si>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</si>
  <si>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</si>
  <si>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</si>
  <si>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</si>
  <si>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</si>
  <si>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</si>
  <si>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</si>
  <si>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</si>
  <si>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</si>
  <si>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</si>
  <si>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</si>
  <si>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</si>
  <si>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</si>
  <si>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</si>
  <si>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</si>
  <si>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</si>
  <si>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</si>
  <si>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</si>
  <si>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</si>
  <si>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</si>
  <si>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</si>
  <si>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</si>
  <si>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</si>
  <si>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</si>
  <si>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</si>
  <si>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</si>
  <si>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</si>
  <si>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</si>
  <si>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</si>
  <si>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</si>
  <si>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</si>
  <si>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</si>
  <si>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</si>
  <si>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</si>
  <si>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</si>
  <si>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</si>
  <si>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</si>
  <si>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</si>
  <si>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</si>
  <si>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</si>
  <si>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</si>
  <si>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</si>
  <si>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</si>
  <si>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</si>
  <si>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</si>
  <si>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</si>
  <si>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</si>
  <si>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</si>
  <si>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</si>
  <si>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</si>
  <si>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</si>
  <si>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</si>
  <si>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</si>
  <si>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</si>
  <si>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</si>
  <si>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</si>
  <si>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</si>
  <si>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</si>
  <si>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</si>
  <si>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</si>
  <si>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</si>
  <si>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</si>
  <si>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</si>
  <si>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</si>
  <si>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</si>
  <si>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</si>
  <si>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</si>
  <si>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</si>
  <si>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</si>
  <si>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</si>
  <si>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</si>
  <si>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</si>
  <si>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</si>
  <si>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</si>
  <si>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</si>
  <si>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</si>
  <si>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</si>
  <si>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</si>
  <si>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</si>
  <si>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</si>
  <si>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</si>
  <si>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</si>
  <si>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</si>
  <si>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</si>
  <si>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</si>
  <si>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</si>
  <si>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</si>
  <si>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</si>
  <si>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</si>
  <si>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</si>
  <si>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</si>
  <si>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</si>
  <si>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</si>
  <si>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</si>
  <si>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</si>
  <si>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</si>
  <si>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</si>
  <si>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</si>
  <si>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</si>
  <si>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</si>
  <si>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</si>
  <si>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</si>
  <si>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</si>
  <si>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</si>
  <si>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</si>
  <si>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</si>
  <si>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</si>
  <si>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</si>
  <si>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</si>
  <si>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</si>
  <si>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</si>
  <si>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</si>
  <si>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</si>
  <si>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</si>
  <si>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</si>
  <si>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</si>
  <si>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</si>
  <si>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</si>
  <si>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</si>
  <si>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</si>
  <si>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</si>
  <si>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</si>
  <si>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</si>
  <si>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</si>
  <si>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</si>
  <si>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</si>
  <si>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</si>
  <si>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</si>
  <si>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</si>
  <si>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</si>
  <si>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</si>
  <si>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</si>
  <si>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</si>
  <si>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</si>
  <si>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</si>
  <si>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</si>
  <si>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</si>
  <si>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</si>
  <si>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</si>
  <si>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</si>
  <si>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</si>
  <si>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</si>
  <si>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</si>
  <si>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</si>
  <si>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</si>
  <si>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</si>
  <si>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</si>
  <si>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</si>
  <si>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</si>
  <si>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</si>
  <si>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</si>
  <si>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</si>
  <si>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</si>
  <si>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</si>
  <si>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</si>
  <si>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</si>
  <si>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</si>
  <si>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</si>
  <si>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</si>
  <si>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</si>
  <si>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</si>
  <si>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</si>
  <si>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</si>
  <si>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</si>
  <si>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</si>
  <si>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</si>
  <si>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</si>
  <si>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</si>
  <si>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</si>
  <si>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</si>
  <si>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</si>
  <si>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</si>
  <si>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</si>
  <si>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</si>
  <si>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</si>
  <si>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</si>
  <si>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</si>
  <si>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</si>
  <si>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</si>
  <si>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</si>
  <si>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</si>
  <si>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</si>
  <si>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</si>
  <si>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</si>
  <si>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</si>
  <si>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</si>
  <si>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</si>
  <si>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</si>
  <si>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</si>
  <si>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</si>
  <si>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</si>
  <si>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</si>
  <si>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</si>
  <si>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</si>
  <si>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</si>
  <si>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</si>
  <si>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</si>
  <si>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</si>
  <si>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</si>
  <si>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</si>
  <si>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</si>
  <si>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</si>
  <si>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</si>
  <si>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</si>
  <si>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</si>
  <si>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</si>
  <si>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</si>
  <si>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</si>
  <si>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</si>
  <si>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</si>
  <si>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</si>
  <si>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</si>
  <si>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</si>
  <si>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</si>
  <si>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</si>
  <si>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</si>
  <si>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</si>
  <si>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</si>
  <si>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</si>
  <si>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</si>
  <si>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</si>
  <si>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</si>
  <si>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</si>
  <si>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</si>
  <si>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</si>
  <si>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</si>
  <si>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</si>
  <si>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</si>
  <si>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</si>
  <si>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</si>
  <si>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</si>
  <si>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</si>
  <si>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</si>
  <si>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</si>
  <si>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</si>
  <si>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</si>
  <si>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</si>
  <si>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</si>
  <si>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</si>
  <si>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</si>
  <si>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</si>
  <si>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</si>
  <si>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</si>
  <si>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</si>
  <si>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</si>
  <si>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</si>
  <si>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</si>
  <si>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</si>
  <si>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</si>
  <si>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</si>
  <si>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</si>
  <si>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</si>
  <si>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</si>
  <si>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</si>
  <si>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</si>
  <si>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</si>
  <si>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</si>
  <si>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</si>
  <si>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</si>
  <si>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</si>
  <si>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</si>
  <si>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</si>
  <si>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</si>
  <si>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</si>
  <si>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</si>
  <si>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</si>
  <si>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</si>
  <si>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</si>
  <si>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</si>
  <si>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</si>
  <si>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</si>
  <si>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</si>
  <si>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</si>
  <si>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</si>
  <si>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</si>
  <si>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</si>
  <si>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</si>
  <si>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</si>
  <si>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</si>
  <si>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</si>
  <si>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</si>
  <si>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</si>
  <si>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</si>
  <si>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</si>
  <si>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</si>
  <si>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</si>
  <si>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</si>
  <si>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</si>
  <si>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</si>
  <si>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</si>
  <si>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</si>
  <si>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</si>
  <si>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</si>
  <si>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</si>
  <si>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</si>
  <si>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</si>
  <si>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</si>
  <si>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</si>
  <si>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</si>
  <si>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</si>
  <si>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</si>
  <si>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</si>
  <si>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</si>
  <si>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</si>
  <si>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</si>
  <si>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</si>
  <si>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</si>
  <si>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</si>
  <si>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</si>
  <si>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</si>
  <si>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</si>
  <si>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</si>
  <si>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</si>
  <si>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</si>
  <si>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</si>
  <si>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</si>
  <si>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</si>
  <si>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</si>
  <si>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</si>
  <si>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</si>
  <si>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</si>
  <si>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</si>
  <si>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</si>
  <si>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</si>
  <si>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</si>
  <si>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</si>
  <si>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</si>
  <si>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</si>
  <si>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</si>
  <si>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</si>
  <si>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</si>
  <si>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</si>
  <si>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</si>
  <si>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</si>
  <si>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</si>
  <si>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</si>
  <si>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</si>
  <si>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</si>
  <si>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</si>
  <si>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</si>
  <si>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</si>
  <si>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</si>
  <si>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</si>
  <si>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</si>
  <si>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</si>
  <si>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</si>
  <si>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</si>
  <si>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</si>
  <si>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</si>
  <si>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</si>
  <si>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</si>
  <si>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</si>
  <si>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</si>
  <si>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</si>
  <si>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</si>
  <si>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</si>
  <si>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</si>
  <si>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</si>
  <si>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</si>
  <si>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</si>
  <si>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</si>
  <si>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</si>
  <si>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</si>
  <si>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</si>
  <si>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</si>
  <si>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</si>
  <si>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</si>
  <si>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</si>
  <si>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</si>
  <si>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</si>
  <si>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</si>
  <si>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</si>
  <si>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</si>
  <si>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</si>
  <si>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</si>
  <si>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</si>
  <si>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</si>
  <si>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</si>
  <si>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</si>
  <si>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</si>
  <si>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</si>
  <si>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</si>
  <si>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</si>
  <si>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</si>
  <si>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</si>
  <si>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</si>
  <si>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</si>
  <si>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</si>
  <si>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</si>
  <si>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</si>
  <si>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</si>
  <si>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</si>
  <si>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</si>
  <si>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</si>
  <si>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</si>
  <si>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</si>
  <si>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</si>
  <si>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</si>
  <si>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</si>
  <si>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</si>
  <si>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</si>
  <si>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</si>
  <si>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</si>
  <si>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</si>
  <si>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</si>
  <si>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</si>
  <si>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</si>
  <si>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</si>
  <si>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</si>
  <si>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</si>
  <si>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</si>
  <si>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</si>
  <si>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</si>
  <si>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</si>
  <si>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</si>
  <si>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</si>
  <si>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</si>
  <si>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</si>
  <si>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</si>
  <si>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</si>
  <si>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</si>
  <si>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</si>
  <si>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</si>
  <si>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</si>
  <si>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</si>
  <si>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</si>
  <si>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</si>
  <si>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</si>
  <si>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</si>
  <si>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</si>
  <si>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</si>
  <si>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</si>
  <si>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</si>
  <si>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</si>
  <si>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</si>
  <si>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</si>
  <si>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</si>
  <si>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</si>
  <si>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</si>
  <si>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</si>
  <si>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</si>
  <si>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</si>
  <si>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</si>
  <si>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</si>
  <si>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</si>
  <si>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</si>
  <si>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</si>
  <si>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</si>
  <si>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</si>
  <si>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</si>
  <si>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</si>
  <si>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</si>
  <si>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</si>
  <si>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</si>
  <si>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</si>
  <si>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</si>
  <si>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</si>
  <si>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</si>
  <si>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</si>
  <si>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</si>
  <si>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</si>
  <si>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</si>
  <si>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</si>
  <si>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</si>
  <si>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</si>
  <si>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</si>
  <si>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</si>
  <si>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</si>
  <si>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</si>
  <si>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</si>
  <si>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</si>
  <si>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</si>
  <si>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</si>
  <si>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</si>
  <si>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</si>
  <si>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</si>
  <si>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</si>
  <si>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</si>
  <si>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</si>
  <si>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</si>
  <si>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</si>
  <si>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</si>
  <si>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</si>
  <si>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</si>
  <si>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</si>
  <si>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</si>
  <si>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</si>
  <si>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</si>
  <si>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</si>
  <si>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</si>
  <si>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</si>
  <si>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</si>
  <si>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</si>
  <si>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</si>
  <si>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</si>
  <si>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</si>
  <si>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</si>
  <si>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</si>
  <si>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</si>
  <si>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</si>
  <si>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</si>
  <si>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</si>
  <si>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</si>
  <si>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</si>
  <si>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</si>
  <si>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</si>
  <si>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</si>
  <si>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</si>
  <si>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</si>
  <si>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</si>
  <si>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</si>
  <si>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</si>
  <si>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</si>
  <si>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</si>
  <si>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</si>
  <si>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</si>
  <si>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</si>
  <si>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</si>
  <si>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</si>
  <si>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</si>
  <si>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</si>
  <si>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</si>
  <si>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</si>
  <si>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</si>
  <si>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</si>
  <si>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</si>
  <si>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</si>
  <si>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</si>
  <si>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</si>
  <si>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</si>
  <si>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</si>
  <si>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</si>
  <si>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</si>
  <si>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</si>
  <si>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</si>
  <si>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</si>
  <si>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</si>
  <si>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</si>
  <si>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</si>
  <si>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</si>
  <si>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</si>
  <si>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</si>
  <si>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</si>
  <si>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</si>
  <si>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</si>
  <si>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</si>
  <si>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</si>
  <si>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</si>
  <si>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</si>
  <si>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</si>
  <si>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</si>
  <si>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</si>
  <si>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</si>
  <si>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</si>
  <si>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</si>
  <si>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</si>
  <si>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</si>
  <si>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</si>
  <si>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</si>
  <si>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</si>
  <si>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</si>
  <si>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</si>
  <si>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</si>
  <si>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</si>
  <si>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</si>
  <si>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</si>
  <si>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</si>
  <si>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</si>
  <si>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</si>
  <si>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</si>
  <si>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</si>
  <si>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</si>
  <si>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</si>
  <si>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</si>
  <si>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</si>
  <si>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</si>
  <si>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</si>
  <si>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</si>
  <si>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</si>
  <si>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</si>
  <si>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</si>
  <si>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</si>
  <si>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</si>
  <si>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</si>
  <si>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</si>
  <si>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</si>
  <si>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</si>
  <si>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</si>
  <si>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</si>
  <si>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</si>
  <si>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</si>
  <si>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</si>
  <si>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</si>
  <si>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</si>
  <si>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</si>
  <si>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</si>
  <si>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</si>
  <si>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</si>
  <si>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</si>
  <si>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</si>
  <si>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</si>
  <si>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</si>
  <si>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</si>
  <si>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</si>
  <si>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</si>
  <si>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</si>
  <si>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</si>
  <si>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</si>
  <si>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</si>
  <si>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</si>
  <si>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</si>
  <si>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</si>
  <si>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</si>
  <si>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</si>
  <si>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</si>
  <si>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</si>
  <si>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</si>
  <si>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</si>
  <si>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</si>
  <si>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</si>
  <si>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</si>
  <si>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</si>
  <si>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</si>
  <si>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</si>
  <si>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</si>
  <si>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</si>
  <si>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</si>
  <si>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</si>
  <si>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</si>
  <si>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</si>
  <si>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</si>
  <si>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</si>
  <si>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</si>
  <si>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</si>
  <si>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</si>
  <si>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</si>
  <si>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</si>
  <si>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</si>
  <si>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</si>
  <si>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</si>
  <si>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</si>
  <si>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</si>
  <si>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</si>
  <si>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</si>
  <si>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</si>
  <si>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</si>
  <si>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</si>
  <si>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</si>
  <si>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</si>
  <si>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</si>
  <si>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</si>
  <si>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</si>
  <si>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</si>
  <si>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</si>
  <si>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</si>
  <si>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</si>
  <si>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</si>
  <si>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</si>
  <si>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</si>
  <si>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</si>
  <si>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</si>
  <si>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</si>
  <si>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</si>
  <si>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</si>
  <si>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</si>
  <si>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</si>
  <si>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</si>
  <si>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</si>
  <si>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</si>
  <si>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</si>
  <si>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</si>
  <si>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</si>
  <si>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</si>
  <si>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</si>
  <si>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</si>
  <si>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</si>
  <si>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</si>
  <si>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</si>
  <si>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</si>
  <si>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</si>
  <si>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</si>
  <si>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</si>
  <si>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</si>
  <si>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</si>
  <si>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</si>
  <si>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</si>
  <si>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</si>
  <si>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</si>
  <si>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</si>
  <si>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</si>
  <si>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</si>
  <si>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</si>
  <si>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</si>
  <si>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</si>
  <si>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</si>
  <si>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</si>
  <si>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</si>
  <si>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</si>
  <si>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</si>
  <si>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</si>
  <si>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</si>
  <si>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</si>
  <si>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</si>
  <si>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</si>
  <si>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</si>
  <si>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</si>
  <si>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</si>
  <si>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</si>
  <si>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</si>
  <si>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</si>
  <si>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</si>
  <si>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</si>
  <si>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</si>
  <si>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</si>
  <si>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</si>
  <si>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</si>
  <si>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</si>
  <si>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</si>
  <si>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</si>
  <si>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</si>
  <si>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</si>
  <si>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</si>
  <si>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</si>
  <si>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</si>
  <si>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</si>
  <si>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</si>
  <si>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</si>
  <si>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</si>
  <si>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</si>
  <si>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</si>
  <si>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</si>
  <si>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</si>
  <si>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</si>
  <si>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</si>
  <si>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</si>
  <si>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</si>
  <si>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</si>
  <si>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</si>
  <si>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</si>
  <si>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</si>
  <si>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</si>
  <si>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</si>
  <si>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</si>
  <si>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</si>
  <si>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</si>
  <si>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</si>
  <si>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</si>
  <si>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</si>
  <si>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</si>
  <si>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</si>
  <si>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</si>
  <si>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</si>
  <si>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</si>
  <si>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</si>
  <si>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</si>
  <si>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</si>
  <si>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</si>
  <si>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</si>
  <si>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</si>
  <si>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</si>
  <si>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</si>
  <si>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</si>
  <si>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</si>
  <si>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</si>
  <si>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</si>
  <si>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</si>
  <si>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</si>
  <si>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</si>
  <si>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</si>
  <si>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</si>
  <si>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</si>
  <si>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</si>
  <si>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</si>
  <si>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</si>
  <si>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</si>
  <si>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</si>
  <si>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</si>
  <si>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</si>
  <si>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</si>
  <si>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</si>
  <si>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</si>
  <si>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</si>
  <si>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</si>
  <si>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</si>
  <si>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</si>
  <si>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</si>
  <si>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</si>
  <si>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</si>
  <si>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</si>
  <si>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</si>
  <si>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</si>
  <si>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</si>
  <si>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</si>
  <si>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</si>
  <si>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</si>
  <si>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</si>
  <si>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</si>
  <si>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</si>
  <si>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</si>
  <si>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</si>
  <si>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</si>
  <si>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</si>
  <si>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</si>
  <si>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</si>
  <si>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</si>
  <si>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</si>
  <si>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</si>
  <si>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</si>
  <si>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</si>
  <si>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</si>
  <si>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</si>
  <si>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</si>
  <si>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</si>
  <si>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</si>
  <si>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</si>
  <si>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</si>
  <si>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</si>
  <si>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</si>
  <si>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</si>
  <si>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</si>
  <si>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</si>
  <si>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</si>
  <si>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</si>
  <si>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</si>
  <si>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</si>
  <si>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</si>
  <si>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</si>
  <si>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</si>
  <si>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</si>
  <si>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</si>
  <si>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</si>
  <si>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</si>
  <si>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</si>
  <si>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</si>
  <si>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</si>
  <si>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</si>
  <si>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</si>
  <si>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</si>
  <si>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</si>
  <si>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</si>
  <si>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</si>
  <si>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</si>
  <si>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</si>
  <si>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</si>
  <si>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</si>
  <si>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</si>
  <si>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</si>
  <si>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</si>
  <si>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</si>
  <si>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</si>
  <si>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</si>
  <si>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</si>
  <si>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</si>
  <si>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</si>
  <si>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</si>
  <si>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</si>
  <si>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</si>
  <si>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</si>
  <si>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</si>
  <si>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</si>
  <si>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</si>
  <si>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</si>
  <si>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</si>
  <si>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</si>
  <si>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</si>
  <si>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</si>
  <si>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</si>
  <si>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</si>
  <si>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</si>
  <si>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</si>
  <si>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</si>
  <si>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</si>
  <si>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</si>
  <si>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</si>
  <si>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</si>
  <si>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</si>
  <si>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</si>
  <si>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</si>
  <si>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</si>
  <si>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</si>
  <si>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</si>
  <si>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</si>
  <si>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</si>
  <si>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</si>
  <si>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</si>
  <si>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</si>
  <si>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</si>
  <si>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</si>
  <si>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</si>
  <si>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</si>
  <si>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</si>
  <si>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</si>
  <si>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</si>
  <si>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</si>
  <si>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</si>
  <si>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</si>
  <si>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</si>
  <si>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</si>
  <si>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</si>
  <si>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</si>
  <si>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</si>
  <si>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</si>
  <si>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</si>
  <si>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</si>
  <si>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</si>
  <si>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</si>
  <si>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</si>
  <si>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</si>
  <si>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</si>
  <si>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</si>
  <si>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</si>
  <si>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</si>
  <si>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</si>
  <si>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</si>
  <si>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</si>
  <si>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</si>
  <si>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</si>
  <si>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</si>
  <si>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</si>
  <si>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</si>
  <si>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</si>
  <si>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</si>
  <si>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</si>
  <si>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</si>
  <si>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</si>
  <si>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</si>
  <si>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</si>
  <si>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</si>
  <si>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</si>
  <si>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</si>
  <si>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</si>
  <si>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</si>
  <si>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</si>
  <si>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</si>
  <si>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</si>
  <si>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</si>
  <si>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</si>
  <si>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</si>
  <si>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</si>
  <si>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</si>
  <si>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</si>
  <si>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</si>
  <si>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</si>
  <si>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</si>
  <si>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</si>
  <si>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</si>
  <si>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</si>
  <si>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</si>
  <si>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</si>
  <si>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</si>
  <si>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</si>
  <si>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</si>
  <si>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</si>
  <si>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</si>
  <si>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</si>
  <si>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</si>
  <si>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</si>
  <si>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</si>
  <si>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</si>
  <si>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</si>
  <si>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</si>
  <si>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</si>
  <si>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</si>
  <si>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</si>
  <si>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</si>
  <si>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</si>
  <si>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</si>
  <si>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</si>
  <si>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</si>
  <si>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</si>
  <si>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</si>
  <si>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</si>
  <si>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</si>
  <si>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</si>
  <si>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</si>
  <si>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</si>
  <si>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</si>
  <si>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</si>
  <si>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</si>
  <si>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</si>
  <si>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</si>
  <si>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</si>
  <si>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</si>
  <si>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</si>
  <si>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</si>
  <si>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</si>
  <si>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</si>
  <si>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</si>
  <si>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</si>
  <si>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</si>
  <si>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</si>
  <si>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</si>
  <si>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</si>
  <si>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</si>
  <si>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</si>
  <si>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</si>
  <si>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</si>
  <si>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</si>
  <si>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</si>
  <si>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</si>
  <si>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</si>
  <si>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</si>
  <si>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</si>
  <si>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</si>
  <si>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</si>
  <si>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</si>
  <si>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</si>
  <si>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</si>
  <si>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</si>
  <si>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</si>
  <si>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</si>
  <si>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</si>
  <si>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</si>
  <si>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</si>
  <si>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</si>
  <si>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</si>
  <si>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</si>
  <si>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</si>
  <si>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</si>
  <si>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</si>
  <si>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</si>
  <si>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</si>
  <si>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</si>
  <si>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</si>
  <si>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</si>
  <si>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</si>
  <si>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</si>
  <si>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</si>
  <si>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</si>
  <si>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</si>
  <si>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</si>
  <si>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</si>
  <si>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</si>
  <si>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</si>
  <si>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</si>
  <si>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</si>
  <si>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</si>
  <si>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</si>
  <si>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</si>
  <si>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</si>
  <si>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</si>
  <si>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</si>
  <si>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</si>
  <si>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</si>
  <si>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</si>
  <si>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</si>
  <si>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</si>
  <si>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</si>
  <si>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</si>
  <si>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</si>
  <si>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</si>
  <si>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</si>
  <si>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</si>
  <si>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</si>
  <si>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</si>
  <si>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</si>
  <si>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</si>
  <si>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</si>
  <si>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</si>
  <si>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</si>
  <si>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</si>
  <si>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</si>
  <si>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</si>
  <si>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</si>
  <si>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</si>
  <si>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</si>
  <si>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</si>
  <si>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</si>
  <si>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</si>
  <si>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</si>
  <si>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</si>
  <si>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</si>
  <si>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</si>
  <si>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</si>
  <si>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</si>
  <si>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</si>
  <si>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</si>
  <si>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</si>
  <si>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</si>
  <si>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</si>
  <si>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</si>
  <si>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</si>
  <si>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</si>
  <si>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</si>
  <si>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</si>
  <si>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</si>
  <si>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</si>
  <si>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</si>
  <si>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</si>
  <si>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</si>
  <si>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</si>
  <si>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</si>
  <si>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</si>
  <si>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</si>
  <si>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</si>
  <si>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</si>
  <si>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</si>
  <si>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</si>
  <si>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</si>
  <si>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</si>
  <si>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</si>
  <si>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</si>
  <si>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</si>
  <si>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</si>
  <si>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</si>
  <si>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</si>
  <si>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</si>
  <si>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</si>
  <si>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</si>
  <si>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</si>
  <si>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</si>
  <si>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</si>
  <si>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</si>
  <si>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</si>
  <si>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</si>
  <si>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</si>
  <si>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</si>
  <si>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</si>
  <si>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</si>
  <si>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</si>
  <si>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</si>
  <si>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</si>
  <si>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</si>
  <si>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</si>
  <si>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</si>
  <si>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</si>
  <si>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</si>
  <si>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</si>
  <si>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</si>
  <si>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</si>
  <si>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</si>
  <si>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</si>
  <si>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</si>
  <si>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</si>
  <si>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</si>
  <si>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</si>
  <si>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</si>
  <si>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</si>
  <si>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</si>
  <si>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</si>
  <si>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</si>
  <si>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</si>
  <si>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</si>
  <si>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</si>
  <si>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</si>
  <si>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</si>
  <si>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</si>
  <si>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</si>
  <si>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</si>
  <si>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</si>
  <si>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</si>
  <si>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</si>
  <si>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</si>
  <si>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</si>
  <si>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</si>
  <si>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</si>
  <si>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</si>
  <si>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</si>
  <si>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</si>
  <si>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</si>
  <si>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</si>
  <si>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</si>
  <si>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</si>
  <si>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</si>
  <si>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</si>
  <si>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</si>
  <si>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</si>
  <si>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</si>
  <si>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</si>
  <si>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</si>
  <si>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</si>
  <si>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</si>
  <si>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</si>
  <si>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</si>
  <si>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</si>
  <si>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</si>
  <si>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</si>
  <si>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</si>
  <si>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</si>
  <si>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</si>
  <si>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</si>
  <si>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</si>
  <si>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</si>
  <si>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</si>
  <si>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</si>
  <si>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</si>
  <si>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</si>
  <si>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</si>
  <si>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</si>
  <si>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</si>
  <si>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</si>
  <si>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</si>
  <si>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</si>
  <si>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</si>
  <si>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</si>
  <si>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</si>
  <si>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</si>
  <si>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</si>
  <si>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</si>
  <si>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</si>
  <si>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</si>
  <si>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</si>
  <si>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</si>
  <si>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</si>
  <si>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</si>
  <si>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</si>
  <si>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</si>
  <si>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</si>
  <si>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</si>
  <si>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</si>
  <si>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</si>
  <si>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</si>
  <si>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</si>
  <si>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</si>
  <si>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</si>
  <si>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</si>
  <si>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</si>
  <si>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</si>
  <si>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</si>
  <si>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</si>
  <si>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</si>
  <si>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</si>
  <si>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</si>
  <si>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</si>
  <si>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</si>
  <si>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</si>
  <si>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</si>
  <si>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</si>
  <si>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</si>
  <si>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</si>
  <si>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</si>
  <si>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</si>
  <si>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</si>
  <si>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</si>
  <si>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</si>
  <si>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</si>
  <si>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</si>
  <si>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</si>
  <si>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</si>
  <si>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</si>
  <si>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</si>
  <si>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</si>
  <si>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</si>
  <si>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</si>
  <si>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</si>
  <si>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</si>
  <si>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</si>
  <si>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</si>
  <si>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</si>
  <si>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</si>
  <si>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</si>
  <si>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</si>
  <si>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</si>
  <si>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</si>
  <si>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</si>
  <si>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</si>
  <si>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</si>
  <si>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</si>
  <si>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</si>
  <si>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</si>
  <si>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</si>
  <si>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</si>
  <si>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</si>
  <si>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</si>
  <si>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</si>
  <si>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</si>
  <si>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</si>
  <si>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</si>
  <si>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</si>
  <si>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</si>
  <si>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</si>
  <si>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</si>
  <si>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</si>
  <si>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</si>
  <si>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</si>
  <si>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</si>
  <si>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</si>
  <si>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</si>
  <si>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</si>
  <si>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</si>
  <si>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</si>
  <si>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</si>
  <si>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</si>
  <si>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</si>
  <si>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</si>
  <si>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</si>
  <si>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</si>
  <si>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</si>
  <si>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</si>
  <si>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</si>
  <si>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</si>
  <si>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</si>
  <si>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</si>
  <si>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</si>
  <si>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</si>
  <si>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</si>
  <si>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</si>
  <si>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</si>
  <si>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</si>
  <si>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</si>
  <si>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</si>
  <si>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</si>
  <si>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</si>
  <si>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</si>
  <si>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</si>
  <si>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</si>
  <si>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</si>
  <si>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</si>
  <si>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</si>
  <si>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</si>
  <si>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</si>
  <si>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</si>
  <si>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</si>
  <si>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</si>
  <si>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</si>
  <si>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</si>
  <si>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</si>
  <si>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</si>
  <si>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</si>
  <si>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</si>
  <si>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</si>
  <si>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</si>
  <si>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</si>
  <si>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</si>
  <si>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</si>
  <si>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</si>
  <si>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</si>
  <si>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</si>
  <si>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</si>
  <si>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</si>
  <si>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</si>
  <si>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</si>
  <si>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</si>
  <si>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</si>
  <si>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</si>
  <si>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</si>
  <si>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</si>
  <si>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</si>
  <si>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</si>
  <si>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</si>
  <si>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</si>
  <si>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</si>
  <si>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</si>
  <si>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</si>
  <si>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</si>
  <si>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</si>
  <si>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</si>
  <si>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</si>
  <si>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</si>
  <si>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</si>
  <si>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</si>
  <si>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</si>
  <si>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</si>
  <si>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</si>
  <si>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</si>
  <si>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</si>
  <si>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</si>
  <si>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</si>
  <si>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</si>
  <si>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</si>
  <si>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</si>
  <si>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</si>
  <si>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</si>
  <si>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</si>
  <si>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</si>
  <si>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</si>
  <si>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</si>
  <si>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</si>
  <si>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</si>
  <si>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</si>
  <si>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</si>
  <si>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</si>
  <si>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</si>
  <si>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</si>
  <si>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</si>
  <si>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</si>
  <si>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</si>
  <si>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</si>
  <si>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</si>
  <si>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</si>
  <si>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</si>
  <si>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</si>
  <si>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</si>
  <si>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</si>
  <si>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</si>
  <si>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</si>
  <si>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</si>
  <si>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</si>
  <si>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</si>
  <si>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</si>
  <si>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</si>
  <si>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</si>
  <si>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</si>
  <si>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</si>
  <si>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</si>
  <si>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</si>
  <si>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</si>
  <si>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</si>
  <si>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</si>
  <si>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</si>
  <si>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</si>
  <si>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</si>
  <si>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</si>
  <si>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</si>
  <si>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</si>
  <si>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</si>
  <si>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</si>
  <si>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</si>
  <si>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</si>
  <si>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</si>
  <si>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</si>
  <si>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</si>
  <si>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</si>
  <si>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</si>
  <si>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</si>
  <si>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</si>
  <si>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</si>
  <si>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</si>
  <si>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</si>
  <si>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</si>
  <si>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</si>
  <si>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</si>
  <si>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</si>
  <si>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</si>
  <si>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</si>
  <si>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</si>
  <si>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</si>
  <si>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</si>
  <si>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</si>
  <si>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</si>
  <si>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</si>
  <si>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</si>
  <si>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</si>
  <si>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</si>
  <si>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</si>
  <si>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</si>
  <si>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</si>
  <si>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</si>
  <si>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</si>
  <si>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</si>
  <si>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</si>
  <si>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</si>
  <si>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</si>
  <si>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</si>
  <si>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</si>
  <si>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</si>
  <si>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</si>
  <si>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</si>
  <si>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</si>
  <si>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</si>
  <si>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</si>
  <si>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</si>
  <si>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</si>
  <si>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</si>
  <si>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</si>
  <si>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</si>
  <si>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</si>
  <si>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</si>
  <si>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</si>
  <si>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</si>
  <si>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</si>
  <si>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</si>
  <si>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</si>
  <si>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</si>
  <si>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</si>
  <si>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</si>
  <si>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</si>
  <si>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</si>
  <si>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</si>
  <si>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</si>
  <si>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</si>
  <si>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</si>
  <si>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</si>
  <si>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</si>
  <si>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</si>
  <si>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</si>
  <si>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</si>
  <si>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</si>
  <si>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</si>
  <si>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</si>
  <si>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</si>
  <si>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</si>
  <si>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</si>
  <si>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</si>
  <si>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</si>
  <si>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</si>
  <si>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</si>
  <si>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</si>
  <si>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</si>
  <si>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</si>
  <si>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</si>
  <si>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</si>
  <si>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</si>
  <si>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</si>
  <si>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</si>
  <si>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</si>
  <si>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</si>
  <si>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</si>
  <si>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</si>
  <si>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</si>
  <si>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</si>
  <si>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</si>
  <si>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</si>
  <si>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</si>
  <si>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</si>
  <si>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</si>
  <si>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</si>
  <si>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</si>
  <si>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</si>
  <si>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</si>
  <si>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</si>
  <si>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</si>
  <si>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</si>
  <si>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</si>
  <si>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</si>
  <si>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</si>
  <si>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</si>
  <si>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</si>
  <si>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</si>
  <si>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</si>
  <si>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</si>
  <si>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</si>
  <si>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</si>
  <si>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</si>
  <si>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</si>
  <si>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</si>
  <si>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</si>
  <si>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</si>
  <si>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</si>
  <si>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</si>
  <si>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</si>
  <si>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</si>
  <si>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</si>
  <si>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</si>
  <si>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</si>
  <si>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</si>
  <si>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</si>
  <si>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</si>
  <si>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</si>
  <si>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</si>
  <si>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</si>
  <si>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</si>
  <si>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</si>
  <si>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</si>
  <si>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</si>
  <si>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</si>
  <si>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</si>
  <si>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</si>
  <si>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</si>
  <si>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</si>
  <si>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</si>
  <si>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</si>
  <si>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</si>
  <si>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</si>
  <si>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</si>
  <si>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</si>
  <si>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</si>
  <si>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</si>
  <si>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</si>
  <si>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</si>
  <si>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</si>
  <si>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</si>
  <si>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</si>
  <si>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</si>
  <si>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</si>
  <si>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</si>
  <si>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</si>
  <si>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</si>
  <si>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</si>
  <si>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</si>
  <si>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</si>
  <si>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</si>
  <si>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</si>
  <si>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</si>
  <si>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</si>
  <si>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</si>
  <si>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</si>
  <si>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</si>
  <si>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</si>
  <si>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</si>
  <si>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</si>
  <si>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</si>
  <si>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</si>
  <si>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</si>
  <si>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</si>
  <si>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</si>
  <si>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</si>
  <si>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</si>
  <si>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</si>
  <si>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</si>
  <si>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</si>
  <si>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</si>
  <si>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</si>
  <si>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</si>
  <si>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</si>
  <si>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</si>
  <si>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</si>
  <si>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</si>
  <si>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</si>
  <si>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</si>
  <si>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</si>
  <si>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</si>
  <si>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</si>
  <si>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</si>
  <si>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</si>
  <si>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</si>
  <si>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</si>
  <si>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</si>
  <si>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</si>
  <si>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</si>
  <si>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</si>
  <si>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</si>
  <si>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</si>
  <si>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</si>
  <si>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</si>
  <si>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</si>
  <si>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</si>
  <si>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</si>
  <si>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</si>
  <si>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</si>
  <si>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</si>
  <si>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</si>
  <si>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</si>
  <si>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</si>
  <si>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</si>
  <si>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</si>
  <si>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</si>
  <si>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</si>
  <si>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</si>
  <si>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</si>
  <si>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</si>
  <si>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</si>
  <si>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</si>
  <si>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</si>
  <si>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</si>
  <si>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</si>
  <si>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</si>
  <si>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</si>
  <si>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</si>
  <si>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</si>
  <si>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</si>
  <si>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</si>
  <si>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</si>
  <si>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</si>
  <si>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</si>
  <si>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</si>
  <si>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</si>
  <si>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</si>
  <si>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</si>
  <si>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</si>
  <si>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</si>
  <si>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</si>
  <si>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</si>
  <si>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</si>
  <si>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</si>
  <si>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</si>
  <si>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</si>
  <si>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</si>
  <si>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</si>
  <si>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</si>
  <si>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</si>
  <si>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</si>
  <si>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</si>
  <si>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</si>
  <si>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</si>
  <si>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</si>
  <si>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</si>
  <si>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</si>
  <si>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</si>
  <si>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</si>
  <si>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</si>
  <si>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</si>
  <si>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</si>
  <si>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</si>
  <si>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</si>
  <si>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</si>
  <si>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</si>
  <si>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</si>
  <si>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</si>
  <si>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</si>
  <si>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</si>
  <si>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</si>
  <si>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</si>
  <si>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</si>
  <si>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</si>
  <si>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</si>
  <si>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</si>
  <si>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</si>
  <si>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</si>
  <si>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</si>
  <si>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</si>
  <si>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</si>
  <si>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</si>
  <si>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</si>
  <si>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</si>
  <si>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</si>
  <si>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</si>
  <si>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</si>
  <si>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</si>
  <si>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</si>
  <si>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</si>
  <si>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</si>
  <si>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</si>
  <si>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</si>
  <si>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</si>
  <si>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</si>
  <si>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</si>
  <si>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</si>
  <si>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</si>
  <si>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</si>
  <si>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</si>
  <si>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</si>
  <si>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</si>
  <si>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</si>
  <si>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</si>
  <si>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</si>
  <si>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</si>
  <si>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</si>
  <si>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</si>
  <si>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</si>
  <si>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</si>
  <si>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</si>
  <si>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</si>
  <si>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</si>
  <si>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</si>
  <si>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</si>
  <si>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</si>
  <si>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</si>
  <si>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</si>
  <si>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</si>
  <si>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</si>
  <si>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</si>
  <si>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</si>
  <si>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</si>
  <si>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</si>
  <si>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</si>
  <si>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</si>
  <si>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</si>
  <si>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</si>
  <si>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</si>
  <si>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</si>
  <si>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</si>
  <si>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</si>
  <si>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</si>
  <si>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</si>
  <si>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</si>
  <si>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</si>
  <si>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</si>
  <si>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</si>
  <si>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</si>
  <si>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</si>
  <si>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</si>
  <si>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</si>
  <si>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</si>
  <si>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</si>
  <si>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</si>
  <si>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</si>
  <si>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</si>
  <si>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</si>
  <si>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</si>
  <si>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</si>
  <si>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</si>
  <si>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</si>
  <si>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</si>
  <si>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</si>
  <si>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</si>
  <si>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</si>
  <si>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</si>
  <si>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</si>
  <si>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</si>
  <si>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</si>
  <si>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</si>
  <si>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</si>
  <si>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</si>
  <si>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</si>
  <si>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</si>
  <si>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</si>
  <si>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</si>
  <si>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</si>
  <si>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</si>
  <si>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</si>
  <si>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</si>
  <si>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</si>
  <si>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</si>
  <si>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</si>
  <si>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</si>
  <si>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</si>
  <si>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</si>
  <si>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</si>
  <si>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</si>
  <si>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</si>
  <si>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</si>
  <si>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</si>
  <si>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</si>
  <si>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</si>
  <si>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</si>
  <si>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</si>
  <si>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</si>
  <si>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</si>
  <si>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</si>
  <si>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</si>
  <si>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</si>
  <si>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</si>
  <si>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</si>
  <si>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</si>
  <si>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</si>
  <si>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</si>
  <si>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</si>
  <si>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</si>
  <si>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</si>
  <si>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</si>
  <si>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</si>
  <si>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</si>
  <si>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</si>
  <si>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</si>
  <si>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</si>
  <si>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</si>
  <si>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</si>
  <si>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</si>
  <si>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</si>
  <si>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</si>
  <si>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</si>
  <si>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</si>
  <si>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</si>
  <si>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</si>
  <si>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</si>
  <si>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</si>
  <si>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</si>
  <si>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</si>
  <si>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</si>
  <si>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</si>
  <si>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</si>
  <si>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</si>
  <si>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</si>
  <si>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</si>
  <si>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</si>
  <si>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</si>
  <si>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</si>
  <si>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</si>
  <si>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</si>
  <si>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</si>
  <si>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</si>
  <si>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</si>
  <si>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</si>
  <si>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</si>
  <si>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</si>
  <si>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</si>
  <si>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</si>
  <si>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</si>
  <si>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</si>
  <si>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</si>
  <si>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</si>
  <si>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</si>
  <si>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</si>
  <si>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</si>
  <si>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</si>
  <si>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</si>
  <si>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</si>
  <si>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</si>
  <si>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</si>
  <si>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</si>
  <si>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</si>
  <si>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</si>
  <si>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</si>
  <si>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</si>
  <si>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</si>
  <si>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</si>
  <si>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</si>
  <si>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</si>
  <si>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</si>
  <si>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</si>
  <si>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</si>
  <si>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</si>
  <si>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</si>
  <si>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</si>
  <si>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</si>
  <si>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</si>
  <si>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</si>
  <si>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</si>
  <si>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</si>
  <si>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</si>
  <si>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</si>
  <si>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</si>
  <si>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</si>
  <si>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</si>
  <si>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</si>
  <si>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</si>
  <si>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Catergory</t>
  </si>
  <si>
    <t>Sum of Quantity</t>
  </si>
  <si>
    <t>Count of Order ID</t>
  </si>
  <si>
    <t>Sum of Profit margin</t>
  </si>
  <si>
    <t>2011</t>
  </si>
  <si>
    <t>2012</t>
  </si>
  <si>
    <t>2013</t>
  </si>
  <si>
    <t>2014</t>
  </si>
  <si>
    <t>Sum of Quantity2</t>
  </si>
  <si>
    <t>Count of Quantity</t>
  </si>
  <si>
    <r>
      <t>[Green]</t>
    </r>
    <r>
      <rPr>
        <sz val="11"/>
        <color theme="1"/>
        <rFont val="Calibri"/>
        <family val="2"/>
      </rPr>
      <t>∆0.00%;[Red]Ѵ0.00%</t>
    </r>
  </si>
  <si>
    <t>unt</t>
  </si>
  <si>
    <t>uity</t>
  </si>
  <si>
    <t>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</si>
</sst>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_-[$$-409]* #,##0.00_ ;_-[$$-409]* \-#,##0.00\ ;_-[$$-409]* &quot;-&quot;??_ ;_-@_ "/>
    <numFmt numFmtId="167" formatCode="&quot;#&quot;\ 0"/>
  </numFmts>
  <fonts count="1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Calibri"/>
      <family val="2"/>
    </font>
  </fonts>
  <fills count="4">
    <fill>
      <patternFill patternType="none"/>
    </fill>
    <fill>
      <patternFill patternType="gray125"/>
    </fill>
    <fill>
      <patternFill patternType="solid">
        <fgColor theme="8" tint="0.59999389629810485"/>
        <bgColor indexed="65"/>
      </patternFill>
    </fill>
    <fill>
      <patternFill patternType="solid">
        <fgColor theme="8" tint="0.39997558519241921"/>
        <bgColor indexed="65"/>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6">
    <xf numFmtId="0" fontId="0" fillId="0" borderId="0"/>
    <xf numFmtId="0" fontId="5" fillId="2" borderId="0" applyNumberFormat="0" applyBorder="0" applyAlignment="0" applyProtection="0"/>
    <xf numFmtId="9" fontId="7" fillId="0" borderId="0" applyFont="0" applyFill="0" applyBorder="0" applyAlignment="0" applyProtection="0"/>
    <xf numFmtId="0" fontId="3" fillId="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cellStyleXfs>
  <cellXfs count="51">
    <xf numFmtId="0" fontId="0" fillId="0" borderId="0" xfId="0"/>
    <xf numFmtId="0" fontId="6" fillId="0" borderId="0" xfId="0" applyFont="1"/>
    <xf numFmtId="0" fontId="7" fillId="0" borderId="0" xfId="0" applyFont="1"/>
    <xf numFmtId="14" fontId="8" fillId="0" borderId="0" xfId="0" applyNumberFormat="1" applyFont="1"/>
    <xf numFmtId="164" fontId="9"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5"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5" fillId="2" borderId="0" xfId="1"/>
    <xf numFmtId="0" fontId="5" fillId="2" borderId="0" xfId="1" applyBorder="1"/>
    <xf numFmtId="165" fontId="5" fillId="2" borderId="0" xfId="1" applyNumberFormat="1"/>
    <xf numFmtId="166" fontId="0" fillId="0" borderId="0" xfId="0" applyNumberFormat="1"/>
    <xf numFmtId="167" fontId="0" fillId="0" borderId="0" xfId="0" applyNumberFormat="1"/>
    <xf numFmtId="10" fontId="0" fillId="0" borderId="0" xfId="2" applyNumberFormat="1" applyFont="1"/>
    <xf numFmtId="0" fontId="0" fillId="0" borderId="1" xfId="0" applyBorder="1"/>
    <xf numFmtId="0" fontId="0" fillId="0" borderId="7" xfId="0" applyBorder="1"/>
    <xf numFmtId="0" fontId="0" fillId="0" borderId="10" xfId="0" applyBorder="1"/>
    <xf numFmtId="0" fontId="4" fillId="0" borderId="0" xfId="0" applyFont="1"/>
    <xf numFmtId="164" fontId="10" fillId="0" borderId="0" xfId="2" applyNumberFormat="1" applyFont="1" applyAlignment="1">
      <alignment horizontal="center"/>
    </xf>
    <xf numFmtId="0" fontId="0" fillId="0" borderId="0" xfId="0" applyAlignment="1">
      <alignment vertical="center"/>
    </xf>
    <xf numFmtId="0" fontId="0" fillId="0" borderId="2" xfId="0" applyBorder="1"/>
    <xf numFmtId="0" fontId="0" fillId="0" borderId="8" xfId="0" applyBorder="1"/>
    <xf numFmtId="0" fontId="0" fillId="0" borderId="6" xfId="0" applyBorder="1"/>
    <xf numFmtId="0" fontId="0" fillId="0" borderId="9" xfId="0" applyBorder="1"/>
    <xf numFmtId="0" fontId="0" fillId="0" borderId="11" xfId="0" applyBorder="1"/>
    <xf numFmtId="0" fontId="0" fillId="0" borderId="12" xfId="0" applyBorder="1"/>
    <xf numFmtId="0" fontId="1" fillId="3" borderId="1" xfId="0" applyFont="1" applyFill="1" applyBorder="1"/>
    <xf numFmtId="0" fontId="1" fillId="3" borderId="7" xfId="0" applyFont="1" applyFill="1" applyBorder="1"/>
    <xf numFmtId="165" fontId="1" fillId="3" borderId="6" xfId="0" applyNumberFormat="1" applyFont="1" applyFill="1" applyBorder="1"/>
    <xf numFmtId="165" fontId="1" fillId="3" borderId="9" xfId="0" applyNumberFormat="1" applyFont="1" applyFill="1" applyBorder="1"/>
    <xf numFmtId="0" fontId="1" fillId="3" borderId="6" xfId="0" applyFont="1" applyFill="1" applyBorder="1" applyAlignment="1">
      <alignment horizontal="left"/>
    </xf>
    <xf numFmtId="0" fontId="0" fillId="0" borderId="3" xfId="0" applyNumberFormat="1" applyBorder="1"/>
    <xf numFmtId="0" fontId="0" fillId="0" borderId="4" xfId="0" applyNumberFormat="1" applyBorder="1"/>
    <xf numFmtId="0" fontId="1" fillId="2" borderId="1" xfId="0" applyFont="1" applyFill="1" applyBorder="1"/>
    <xf numFmtId="0" fontId="1" fillId="2" borderId="6" xfId="0" applyFont="1" applyFill="1" applyBorder="1" applyAlignment="1">
      <alignment horizontal="left"/>
    </xf>
    <xf numFmtId="0" fontId="1" fillId="2" borderId="5" xfId="0" applyNumberFormat="1" applyFont="1" applyFill="1" applyBorder="1"/>
    <xf numFmtId="0" fontId="1" fillId="2" borderId="3" xfId="0" applyFont="1" applyFill="1" applyBorder="1"/>
    <xf numFmtId="0" fontId="1" fillId="2" borderId="3" xfId="0" applyNumberFormat="1" applyFont="1" applyFill="1" applyBorder="1"/>
    <xf numFmtId="0" fontId="1" fillId="3" borderId="5" xfId="0" applyNumberFormat="1" applyFont="1" applyFill="1" applyBorder="1"/>
    <xf numFmtId="0" fontId="1" fillId="3" borderId="3" xfId="0" applyFont="1" applyFill="1" applyBorder="1"/>
  </cellXfs>
  <cellStyles count="6">
    <cellStyle name="40% - Accent5" xfId="1" builtinId="47"/>
    <cellStyle name="40% - Accent5 2" xfId="3" xr:uid="{FEF42A41-D9A4-43E7-87BD-9ABF16296109}"/>
    <cellStyle name="40% - Accent5 2 2" xfId="5" xr:uid="{F0F62338-11B3-4216-8D4D-8711D9C81CAF}"/>
    <cellStyle name="40% - Accent5 3" xfId="4" xr:uid="{139C188B-02B9-4D56-9F08-7F5AA8C1AF1A}"/>
    <cellStyle name="Normal" xfId="0" builtinId="0"/>
    <cellStyle name="Percent" xfId="2" builtinId="5"/>
  </cellStyles>
  <dxfs count="122">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numFmt numFmtId="165" formatCode="\$0.00,&quot;K&quot;"/>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numFmt numFmtId="165" formatCode="\$0.00,&quot;K&quot;"/>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numFmt numFmtId="165" formatCode="\$0.00,&quot;K&quot;"/>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patternType="solid">
          <bgColor theme="1" tint="0.14996795556505021"/>
        </patternFill>
      </fill>
      <border diagonalUp="0" diagonalDown="0">
        <left/>
        <right/>
        <top/>
        <bottom/>
        <vertical/>
        <horizontal/>
      </border>
    </dxf>
  </dxfs>
  <tableStyles count="2">
    <tableStyle name="AB" pivot="0" table="0" count="10" xr9:uid="{0234BF9E-A34A-45BD-97E3-014728932645}">
      <tableStyleElement type="wholeTable" dxfId="121"/>
      <tableStyleElement type="headerRow" dxfId="120"/>
    </tableStyle>
    <tableStyle name="Data-style" pivot="0" count="3" xr9:uid="{00000000-0011-0000-FFFF-FFFF00000000}">
      <tableStyleElement type="headerRow" dxfId="119"/>
      <tableStyleElement type="firstRowStripe" dxfId="118"/>
      <tableStyleElement type="secondRowStripe" dxfId="1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089743589743592E-2"/>
          <c:y val="0.10077519379844961"/>
          <c:w val="0.91185897435897434"/>
          <c:h val="0.8294573643410853"/>
        </c:manualLayout>
      </c:layout>
      <c:lineChart>
        <c:grouping val="standard"/>
        <c:varyColors val="0"/>
        <c:ser>
          <c:idx val="0"/>
          <c:order val="0"/>
          <c:tx>
            <c:strRef>
              <c:f>kpi!$F$3</c:f>
              <c:strCache>
                <c:ptCount val="1"/>
                <c:pt idx="0">
                  <c:v>Total</c:v>
                </c:pt>
              </c:strCache>
            </c:strRef>
          </c:tx>
          <c:spPr>
            <a:ln w="2857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D2F0-4FCC-842F-0BB917E3DCEC}"/>
            </c:ext>
          </c:extLst>
        </c:ser>
        <c:dLbls>
          <c:showLegendKey val="0"/>
          <c:showVal val="0"/>
          <c:showCatName val="0"/>
          <c:showSerName val="0"/>
          <c:showPercent val="0"/>
          <c:showBubbleSize val="0"/>
        </c:dLbls>
        <c:smooth val="0"/>
        <c:axId val="746490063"/>
        <c:axId val="1056192431"/>
      </c:lineChart>
      <c:catAx>
        <c:axId val="746490063"/>
        <c:scaling>
          <c:orientation val="minMax"/>
        </c:scaling>
        <c:delete val="1"/>
        <c:axPos val="b"/>
        <c:numFmt formatCode="General" sourceLinked="1"/>
        <c:majorTickMark val="none"/>
        <c:minorTickMark val="none"/>
        <c:tickLblPos val="nextTo"/>
        <c:crossAx val="1056192431"/>
        <c:crosses val="autoZero"/>
        <c:auto val="1"/>
        <c:lblAlgn val="ctr"/>
        <c:lblOffset val="100"/>
        <c:noMultiLvlLbl val="0"/>
      </c:catAx>
      <c:valAx>
        <c:axId val="1056192431"/>
        <c:scaling>
          <c:orientation val="minMax"/>
        </c:scaling>
        <c:delete val="1"/>
        <c:axPos val="l"/>
        <c:numFmt formatCode="General" sourceLinked="1"/>
        <c:majorTickMark val="none"/>
        <c:minorTickMark val="none"/>
        <c:tickLblPos val="nextTo"/>
        <c:crossAx val="74649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28011204481794E-2"/>
          <c:y val="0.14925373134328357"/>
          <c:w val="0.86694677871148462"/>
          <c:h val="0.75124378109452739"/>
        </c:manualLayout>
      </c:layout>
      <c:lineChart>
        <c:grouping val="standard"/>
        <c:varyColors val="0"/>
        <c:ser>
          <c:idx val="0"/>
          <c:order val="0"/>
          <c:tx>
            <c:strRef>
              <c:f>kpi!$L$3</c:f>
              <c:strCache>
                <c:ptCount val="1"/>
                <c:pt idx="0">
                  <c:v>Total</c:v>
                </c:pt>
              </c:strCache>
            </c:strRef>
          </c:tx>
          <c:spPr>
            <a:ln w="28575" cap="rnd">
              <a:solidFill>
                <a:schemeClr val="bg1">
                  <a:lumMod val="9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0A21-4931-B274-F795F26A99BE}"/>
            </c:ext>
          </c:extLst>
        </c:ser>
        <c:dLbls>
          <c:showLegendKey val="0"/>
          <c:showVal val="0"/>
          <c:showCatName val="0"/>
          <c:showSerName val="0"/>
          <c:showPercent val="0"/>
          <c:showBubbleSize val="0"/>
        </c:dLbls>
        <c:smooth val="0"/>
        <c:axId val="898720879"/>
        <c:axId val="902099775"/>
      </c:lineChart>
      <c:catAx>
        <c:axId val="898720879"/>
        <c:scaling>
          <c:orientation val="minMax"/>
        </c:scaling>
        <c:delete val="1"/>
        <c:axPos val="b"/>
        <c:numFmt formatCode="General" sourceLinked="1"/>
        <c:majorTickMark val="none"/>
        <c:minorTickMark val="none"/>
        <c:tickLblPos val="nextTo"/>
        <c:crossAx val="902099775"/>
        <c:crosses val="autoZero"/>
        <c:auto val="1"/>
        <c:lblAlgn val="ctr"/>
        <c:lblOffset val="100"/>
        <c:noMultiLvlLbl val="0"/>
      </c:catAx>
      <c:valAx>
        <c:axId val="902099775"/>
        <c:scaling>
          <c:orientation val="minMax"/>
        </c:scaling>
        <c:delete val="1"/>
        <c:axPos val="l"/>
        <c:numFmt formatCode="General" sourceLinked="1"/>
        <c:majorTickMark val="none"/>
        <c:minorTickMark val="none"/>
        <c:tickLblPos val="nextTo"/>
        <c:crossAx val="8987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89054726368161E-2"/>
          <c:y val="0.26190476190476192"/>
          <c:w val="0.86940298507462699"/>
          <c:h val="0.6428571428571429"/>
        </c:manualLayout>
      </c:layout>
      <c:lineChart>
        <c:grouping val="standard"/>
        <c:varyColors val="0"/>
        <c:ser>
          <c:idx val="0"/>
          <c:order val="0"/>
          <c:tx>
            <c:strRef>
              <c:f>kpi!$P$3</c:f>
              <c:strCache>
                <c:ptCount val="1"/>
                <c:pt idx="0">
                  <c:v>Total</c:v>
                </c:pt>
              </c:strCache>
            </c:strRef>
          </c:tx>
          <c:spPr>
            <a:ln w="2857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3A15-4606-9A0D-223385403F73}"/>
            </c:ext>
          </c:extLst>
        </c:ser>
        <c:dLbls>
          <c:showLegendKey val="0"/>
          <c:showVal val="0"/>
          <c:showCatName val="0"/>
          <c:showSerName val="0"/>
          <c:showPercent val="0"/>
          <c:showBubbleSize val="0"/>
        </c:dLbls>
        <c:smooth val="0"/>
        <c:axId val="900346095"/>
        <c:axId val="902094015"/>
      </c:lineChart>
      <c:catAx>
        <c:axId val="900346095"/>
        <c:scaling>
          <c:orientation val="minMax"/>
        </c:scaling>
        <c:delete val="1"/>
        <c:axPos val="b"/>
        <c:numFmt formatCode="General" sourceLinked="1"/>
        <c:majorTickMark val="none"/>
        <c:minorTickMark val="none"/>
        <c:tickLblPos val="nextTo"/>
        <c:crossAx val="902094015"/>
        <c:crosses val="autoZero"/>
        <c:auto val="1"/>
        <c:lblAlgn val="ctr"/>
        <c:lblOffset val="100"/>
        <c:noMultiLvlLbl val="0"/>
      </c:catAx>
      <c:valAx>
        <c:axId val="902094015"/>
        <c:scaling>
          <c:orientation val="minMax"/>
        </c:scaling>
        <c:delete val="1"/>
        <c:axPos val="l"/>
        <c:numFmt formatCode="General" sourceLinked="1"/>
        <c:majorTickMark val="none"/>
        <c:minorTickMark val="none"/>
        <c:tickLblPos val="nextTo"/>
        <c:crossAx val="90034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bg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6168-472B-B038-A4F9102EDAA4}"/>
            </c:ext>
          </c:extLst>
        </c:ser>
        <c:dLbls>
          <c:showLegendKey val="0"/>
          <c:showVal val="0"/>
          <c:showCatName val="0"/>
          <c:showSerName val="0"/>
          <c:showPercent val="0"/>
          <c:showBubbleSize val="0"/>
        </c:dLbls>
        <c:smooth val="0"/>
        <c:axId val="901276223"/>
        <c:axId val="962574607"/>
      </c:lineChart>
      <c:catAx>
        <c:axId val="901276223"/>
        <c:scaling>
          <c:orientation val="minMax"/>
        </c:scaling>
        <c:delete val="1"/>
        <c:axPos val="b"/>
        <c:numFmt formatCode="General" sourceLinked="1"/>
        <c:majorTickMark val="none"/>
        <c:minorTickMark val="none"/>
        <c:tickLblPos val="nextTo"/>
        <c:crossAx val="962574607"/>
        <c:crosses val="autoZero"/>
        <c:auto val="1"/>
        <c:lblAlgn val="ctr"/>
        <c:lblOffset val="100"/>
        <c:noMultiLvlLbl val="0"/>
      </c:catAx>
      <c:valAx>
        <c:axId val="962574607"/>
        <c:scaling>
          <c:orientation val="minMax"/>
        </c:scaling>
        <c:delete val="1"/>
        <c:axPos val="l"/>
        <c:numFmt formatCode="General" sourceLinked="1"/>
        <c:majorTickMark val="none"/>
        <c:minorTickMark val="none"/>
        <c:tickLblPos val="nextTo"/>
        <c:crossAx val="90127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9951-4901-B6AB-B948A41D13D1}"/>
            </c:ext>
          </c:extLst>
        </c:ser>
        <c:dLbls>
          <c:showLegendKey val="0"/>
          <c:showVal val="0"/>
          <c:showCatName val="0"/>
          <c:showSerName val="0"/>
          <c:showPercent val="0"/>
          <c:showBubbleSize val="0"/>
        </c:dLbls>
        <c:smooth val="0"/>
        <c:axId val="894629103"/>
        <c:axId val="1056194351"/>
      </c:lineChart>
      <c:catAx>
        <c:axId val="894629103"/>
        <c:scaling>
          <c:orientation val="minMax"/>
        </c:scaling>
        <c:delete val="1"/>
        <c:axPos val="b"/>
        <c:numFmt formatCode="General" sourceLinked="1"/>
        <c:majorTickMark val="none"/>
        <c:minorTickMark val="none"/>
        <c:tickLblPos val="nextTo"/>
        <c:crossAx val="1056194351"/>
        <c:crosses val="autoZero"/>
        <c:auto val="1"/>
        <c:lblAlgn val="ctr"/>
        <c:lblOffset val="100"/>
        <c:noMultiLvlLbl val="0"/>
      </c:catAx>
      <c:valAx>
        <c:axId val="1056194351"/>
        <c:scaling>
          <c:orientation val="minMax"/>
        </c:scaling>
        <c:delete val="1"/>
        <c:axPos val="l"/>
        <c:numFmt formatCode="General" sourceLinked="1"/>
        <c:majorTickMark val="none"/>
        <c:minorTickMark val="none"/>
        <c:tickLblPos val="nextTo"/>
        <c:crossAx val="89462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0-876C-473D-8A15-C58DD552283A}"/>
            </c:ext>
          </c:extLst>
        </c:ser>
        <c:dLbls>
          <c:showLegendKey val="0"/>
          <c:showVal val="0"/>
          <c:showCatName val="0"/>
          <c:showSerName val="0"/>
          <c:showPercent val="0"/>
          <c:showBubbleSize val="0"/>
        </c:dLbls>
        <c:axId val="816992127"/>
        <c:axId val="61720545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1-876C-473D-8A15-C58DD552283A}"/>
            </c:ext>
          </c:extLst>
        </c:ser>
        <c:dLbls>
          <c:showLegendKey val="0"/>
          <c:showVal val="0"/>
          <c:showCatName val="0"/>
          <c:showSerName val="0"/>
          <c:showPercent val="0"/>
          <c:showBubbleSize val="0"/>
        </c:dLbls>
        <c:gapWidth val="219"/>
        <c:overlap val="-27"/>
        <c:axId val="816995375"/>
        <c:axId val="732459967"/>
      </c:barChart>
      <c:catAx>
        <c:axId val="81699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2459967"/>
        <c:crosses val="autoZero"/>
        <c:auto val="1"/>
        <c:lblAlgn val="ctr"/>
        <c:lblOffset val="100"/>
        <c:noMultiLvlLbl val="0"/>
      </c:catAx>
      <c:valAx>
        <c:axId val="732459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latin typeface="Arial Black" panose="020B0A04020102020204"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6995375"/>
        <c:crosses val="autoZero"/>
        <c:crossBetween val="between"/>
      </c:valAx>
      <c:valAx>
        <c:axId val="6172054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latin typeface="Arial Black" panose="020B0A04020102020204"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6992127"/>
        <c:crosses val="max"/>
        <c:crossBetween val="between"/>
      </c:valAx>
      <c:catAx>
        <c:axId val="816992127"/>
        <c:scaling>
          <c:orientation val="minMax"/>
        </c:scaling>
        <c:delete val="1"/>
        <c:axPos val="b"/>
        <c:numFmt formatCode="General" sourceLinked="1"/>
        <c:majorTickMark val="out"/>
        <c:minorTickMark val="none"/>
        <c:tickLblPos val="nextTo"/>
        <c:crossAx val="61720545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73-4146-BF7B-0D480371E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73-4146-BF7B-0D480371E4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73-4146-BF7B-0D480371E4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FF73-4146-BF7B-0D480371E46C}"/>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Accessories</c:v>
                </c:pt>
                <c:pt idx="2">
                  <c:v>Storage</c:v>
                </c:pt>
                <c:pt idx="3">
                  <c:v>Phones</c:v>
                </c:pt>
                <c:pt idx="4">
                  <c:v>Chairs</c:v>
                </c:pt>
              </c:strCache>
            </c:strRef>
          </c:cat>
          <c:val>
            <c:numRef>
              <c:f>'Top 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D13A-4591-ABDC-DF150DBBDCA2}"/>
            </c:ext>
          </c:extLst>
        </c:ser>
        <c:dLbls>
          <c:dLblPos val="outEnd"/>
          <c:showLegendKey val="0"/>
          <c:showVal val="1"/>
          <c:showCatName val="0"/>
          <c:showSerName val="0"/>
          <c:showPercent val="0"/>
          <c:showBubbleSize val="0"/>
        </c:dLbls>
        <c:gapWidth val="66"/>
        <c:axId val="1024703471"/>
        <c:axId val="1056190991"/>
      </c:barChart>
      <c:catAx>
        <c:axId val="102470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6190991"/>
        <c:crosses val="autoZero"/>
        <c:auto val="1"/>
        <c:lblAlgn val="ctr"/>
        <c:lblOffset val="100"/>
        <c:noMultiLvlLbl val="0"/>
      </c:catAx>
      <c:valAx>
        <c:axId val="1056190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247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D127-404E-8173-F4CF9B471030}"/>
            </c:ext>
          </c:extLst>
        </c:ser>
        <c:dLbls>
          <c:showLegendKey val="0"/>
          <c:showVal val="0"/>
          <c:showCatName val="0"/>
          <c:showSerName val="0"/>
          <c:showPercent val="0"/>
          <c:showBubbleSize val="0"/>
        </c:dLbls>
        <c:smooth val="0"/>
        <c:axId val="894629103"/>
        <c:axId val="1056194351"/>
      </c:lineChart>
      <c:catAx>
        <c:axId val="894629103"/>
        <c:scaling>
          <c:orientation val="minMax"/>
        </c:scaling>
        <c:delete val="1"/>
        <c:axPos val="b"/>
        <c:numFmt formatCode="General" sourceLinked="1"/>
        <c:majorTickMark val="none"/>
        <c:minorTickMark val="none"/>
        <c:tickLblPos val="nextTo"/>
        <c:crossAx val="1056194351"/>
        <c:crosses val="autoZero"/>
        <c:auto val="1"/>
        <c:lblAlgn val="ctr"/>
        <c:lblOffset val="100"/>
        <c:noMultiLvlLbl val="0"/>
      </c:catAx>
      <c:valAx>
        <c:axId val="1056194351"/>
        <c:scaling>
          <c:orientation val="minMax"/>
        </c:scaling>
        <c:delete val="1"/>
        <c:axPos val="l"/>
        <c:numFmt formatCode="General" sourceLinked="1"/>
        <c:majorTickMark val="none"/>
        <c:minorTickMark val="none"/>
        <c:tickLblPos val="nextTo"/>
        <c:crossAx val="89462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089743589743592E-2"/>
          <c:y val="0.10077519379844961"/>
          <c:w val="0.91185897435897434"/>
          <c:h val="0.8294573643410853"/>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7730-4810-A398-EE5834F0DD3B}"/>
            </c:ext>
          </c:extLst>
        </c:ser>
        <c:dLbls>
          <c:showLegendKey val="0"/>
          <c:showVal val="0"/>
          <c:showCatName val="0"/>
          <c:showSerName val="0"/>
          <c:showPercent val="0"/>
          <c:showBubbleSize val="0"/>
        </c:dLbls>
        <c:smooth val="0"/>
        <c:axId val="746490063"/>
        <c:axId val="1056192431"/>
      </c:lineChart>
      <c:catAx>
        <c:axId val="746490063"/>
        <c:scaling>
          <c:orientation val="minMax"/>
        </c:scaling>
        <c:delete val="1"/>
        <c:axPos val="b"/>
        <c:numFmt formatCode="General" sourceLinked="1"/>
        <c:majorTickMark val="none"/>
        <c:minorTickMark val="none"/>
        <c:tickLblPos val="nextTo"/>
        <c:crossAx val="1056192431"/>
        <c:crosses val="autoZero"/>
        <c:auto val="1"/>
        <c:lblAlgn val="ctr"/>
        <c:lblOffset val="100"/>
        <c:noMultiLvlLbl val="0"/>
      </c:catAx>
      <c:valAx>
        <c:axId val="1056192431"/>
        <c:scaling>
          <c:orientation val="minMax"/>
        </c:scaling>
        <c:delete val="1"/>
        <c:axPos val="l"/>
        <c:numFmt formatCode="General" sourceLinked="1"/>
        <c:majorTickMark val="none"/>
        <c:minorTickMark val="none"/>
        <c:tickLblPos val="nextTo"/>
        <c:crossAx val="74649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452C-406A-BB37-66CA72B64F11}"/>
            </c:ext>
          </c:extLst>
        </c:ser>
        <c:dLbls>
          <c:showLegendKey val="0"/>
          <c:showVal val="0"/>
          <c:showCatName val="0"/>
          <c:showSerName val="0"/>
          <c:showPercent val="0"/>
          <c:showBubbleSize val="0"/>
        </c:dLbls>
        <c:smooth val="0"/>
        <c:axId val="900346095"/>
        <c:axId val="902094015"/>
      </c:lineChart>
      <c:catAx>
        <c:axId val="900346095"/>
        <c:scaling>
          <c:orientation val="minMax"/>
        </c:scaling>
        <c:delete val="1"/>
        <c:axPos val="b"/>
        <c:numFmt formatCode="General" sourceLinked="1"/>
        <c:majorTickMark val="none"/>
        <c:minorTickMark val="none"/>
        <c:tickLblPos val="nextTo"/>
        <c:crossAx val="902094015"/>
        <c:crosses val="autoZero"/>
        <c:auto val="1"/>
        <c:lblAlgn val="ctr"/>
        <c:lblOffset val="100"/>
        <c:noMultiLvlLbl val="0"/>
      </c:catAx>
      <c:valAx>
        <c:axId val="902094015"/>
        <c:scaling>
          <c:orientation val="minMax"/>
        </c:scaling>
        <c:delete val="1"/>
        <c:axPos val="l"/>
        <c:numFmt formatCode="General" sourceLinked="1"/>
        <c:majorTickMark val="none"/>
        <c:minorTickMark val="none"/>
        <c:tickLblPos val="nextTo"/>
        <c:crossAx val="90034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9D2C-4154-812E-ED8B67CDF2DC}"/>
            </c:ext>
          </c:extLst>
        </c:ser>
        <c:dLbls>
          <c:showLegendKey val="0"/>
          <c:showVal val="0"/>
          <c:showCatName val="0"/>
          <c:showSerName val="0"/>
          <c:showPercent val="0"/>
          <c:showBubbleSize val="0"/>
        </c:dLbls>
        <c:smooth val="0"/>
        <c:axId val="898720879"/>
        <c:axId val="902099775"/>
      </c:lineChart>
      <c:catAx>
        <c:axId val="898720879"/>
        <c:scaling>
          <c:orientation val="minMax"/>
        </c:scaling>
        <c:delete val="1"/>
        <c:axPos val="b"/>
        <c:numFmt formatCode="General" sourceLinked="1"/>
        <c:majorTickMark val="none"/>
        <c:minorTickMark val="none"/>
        <c:tickLblPos val="nextTo"/>
        <c:crossAx val="902099775"/>
        <c:crosses val="autoZero"/>
        <c:auto val="1"/>
        <c:lblAlgn val="ctr"/>
        <c:lblOffset val="100"/>
        <c:noMultiLvlLbl val="0"/>
      </c:catAx>
      <c:valAx>
        <c:axId val="902099775"/>
        <c:scaling>
          <c:orientation val="minMax"/>
        </c:scaling>
        <c:delete val="1"/>
        <c:axPos val="l"/>
        <c:numFmt formatCode="General" sourceLinked="1"/>
        <c:majorTickMark val="none"/>
        <c:minorTickMark val="none"/>
        <c:tickLblPos val="nextTo"/>
        <c:crossAx val="8987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kpi!$S$4:$S$16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B54B-4287-BFE8-7DD9B06AA111}"/>
            </c:ext>
          </c:extLst>
        </c:ser>
        <c:dLbls>
          <c:showLegendKey val="0"/>
          <c:showVal val="0"/>
          <c:showCatName val="0"/>
          <c:showSerName val="0"/>
          <c:showPercent val="0"/>
          <c:showBubbleSize val="0"/>
        </c:dLbls>
        <c:smooth val="0"/>
        <c:axId val="901276223"/>
        <c:axId val="962574607"/>
      </c:lineChart>
      <c:catAx>
        <c:axId val="901276223"/>
        <c:scaling>
          <c:orientation val="minMax"/>
        </c:scaling>
        <c:delete val="1"/>
        <c:axPos val="b"/>
        <c:numFmt formatCode="General" sourceLinked="1"/>
        <c:majorTickMark val="none"/>
        <c:minorTickMark val="none"/>
        <c:tickLblPos val="nextTo"/>
        <c:crossAx val="962574607"/>
        <c:crosses val="autoZero"/>
        <c:auto val="1"/>
        <c:lblAlgn val="ctr"/>
        <c:lblOffset val="100"/>
        <c:noMultiLvlLbl val="0"/>
      </c:catAx>
      <c:valAx>
        <c:axId val="962574607"/>
        <c:scaling>
          <c:orientation val="minMax"/>
        </c:scaling>
        <c:delete val="1"/>
        <c:axPos val="l"/>
        <c:numFmt formatCode="General" sourceLinked="1"/>
        <c:majorTickMark val="none"/>
        <c:minorTickMark val="none"/>
        <c:tickLblPos val="nextTo"/>
        <c:crossAx val="90127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Accessories</c:v>
                </c:pt>
                <c:pt idx="2">
                  <c:v>Storage</c:v>
                </c:pt>
                <c:pt idx="3">
                  <c:v>Phones</c:v>
                </c:pt>
                <c:pt idx="4">
                  <c:v>Chairs</c:v>
                </c:pt>
              </c:strCache>
            </c:strRef>
          </c:cat>
          <c:val>
            <c:numRef>
              <c:f>'Top 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599F-45AA-8A47-A41A6BA385F7}"/>
            </c:ext>
          </c:extLst>
        </c:ser>
        <c:dLbls>
          <c:showLegendKey val="0"/>
          <c:showVal val="0"/>
          <c:showCatName val="0"/>
          <c:showSerName val="0"/>
          <c:showPercent val="0"/>
          <c:showBubbleSize val="0"/>
        </c:dLbls>
        <c:gapWidth val="182"/>
        <c:axId val="1024703471"/>
        <c:axId val="1056190991"/>
      </c:barChart>
      <c:catAx>
        <c:axId val="102470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190991"/>
        <c:crosses val="autoZero"/>
        <c:auto val="1"/>
        <c:lblAlgn val="ctr"/>
        <c:lblOffset val="100"/>
        <c:noMultiLvlLbl val="0"/>
      </c:catAx>
      <c:valAx>
        <c:axId val="1056190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0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FA-40E1-9C6A-783225926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FA-40E1-9C6A-783225926B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FA-40E1-9C6A-783225926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337A-4309-A079-A4CCE7E7267C}"/>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1-EEED-4E85-8C6B-A95CC9C630A3}"/>
            </c:ext>
          </c:extLst>
        </c:ser>
        <c:dLbls>
          <c:showLegendKey val="0"/>
          <c:showVal val="0"/>
          <c:showCatName val="0"/>
          <c:showSerName val="0"/>
          <c:showPercent val="0"/>
          <c:showBubbleSize val="0"/>
        </c:dLbls>
        <c:axId val="816992127"/>
        <c:axId val="61720545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EEED-4E85-8C6B-A95CC9C630A3}"/>
            </c:ext>
          </c:extLst>
        </c:ser>
        <c:dLbls>
          <c:showLegendKey val="0"/>
          <c:showVal val="0"/>
          <c:showCatName val="0"/>
          <c:showSerName val="0"/>
          <c:showPercent val="0"/>
          <c:showBubbleSize val="0"/>
        </c:dLbls>
        <c:gapWidth val="219"/>
        <c:overlap val="-27"/>
        <c:axId val="816995375"/>
        <c:axId val="732459967"/>
      </c:barChart>
      <c:catAx>
        <c:axId val="81699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459967"/>
        <c:crosses val="autoZero"/>
        <c:auto val="1"/>
        <c:lblAlgn val="ctr"/>
        <c:lblOffset val="100"/>
        <c:noMultiLvlLbl val="0"/>
      </c:catAx>
      <c:valAx>
        <c:axId val="73245996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95375"/>
        <c:crosses val="autoZero"/>
        <c:crossBetween val="between"/>
      </c:valAx>
      <c:valAx>
        <c:axId val="61720545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992127"/>
        <c:crosses val="max"/>
        <c:crossBetween val="between"/>
      </c:valAx>
      <c:catAx>
        <c:axId val="816992127"/>
        <c:scaling>
          <c:orientation val="minMax"/>
        </c:scaling>
        <c:delete val="1"/>
        <c:axPos val="b"/>
        <c:numFmt formatCode="General" sourceLinked="1"/>
        <c:majorTickMark val="out"/>
        <c:minorTickMark val="none"/>
        <c:tickLblPos val="nextTo"/>
        <c:crossAx val="6172054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FC985DE-E1F1-4614-B05E-695370238A08}">
          <cx:tx>
            <cx:txData>
              <cx:f>_xlchart.v1.1</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940EAE5-0505-4F56-B009-8023C49398AC}">
          <cx:tx>
            <cx:txData>
              <cx:f>_xlchart.v5.5</cx:f>
              <cx:v>Sales</cx:v>
            </cx:txData>
          </cx:tx>
          <cx:dataId val="0"/>
          <cx:layoutPr>
            <cx:geography cultureLanguage="en-US" cultureRegion="IN" attribution="Powered by Bing">
              <cx:geoCache provider="{E9337A44-BEBE-4D9F-B70C-5C5E7DAFC167}">
                <cx:binary>1H1Zb+O4tu5fKRTu41VaFOeN3QdoyUM8ZayxXwRXktY8z/r1Z4l2yo7a1cnGzb6A3Q0WuchFUfpE
ck1i/v3Q/ushfNrmH9oojIt/PbS/f3TLMv3Xb78VD+5TtC0uIu8hT4rkr/LiIYl+S/76y3t4+u0x
3zZe7Pxm6Ij89uBu8/Kp/fg//4benKdknTxsSy+Jb6unvLt7KqqwLP6h7mTVh+1j5MUTryhz76FE
v3+8eYrjogvrbextP354ikuv7D516dPvH1+0/Pjht3F/f7v2hxCGV1aPwEv0CyEZk0Lf/9DHD2ES
O/tqjfMLgYWQnOtS/cTzta+2EfC/dVRqTNvHx/ypKODW1L9j7hf3AZV/fPzwkFRxOTxDBx7n7x8/
x1759PjhvtyWT8XHD16RWLsGVjLczOd7dfe/vUThf/49IsDzGFGOgBo/vNeq/obTH+H2xzZ6R4iw
ccEZIwbT5Q4j/BIiwS4E0TE2dGMHkXwJ0RsGdBqdn4wjYP5YnyUw90lVuh+sbZ6EXvye+OALqWNJ
DIRO4zNMMaILhNAOH/YSn7eP6zRMY/4RWvfWWaK12RbF9sGtiqeyhKn+buudcYG4gSll9OUs4uiC
6VSHeURPLnRvHs9pkEbsI4w257nUrZPKK7ztu04m/UIKmEeCjlY5iWAWIWEYYr8RkeeXYrcRvWks
p7E5Yh3hsj5PXP7Ig21cbN9x2mACTx+EBIwOs+NYTJDGBcESUUr3ggTMrt2U3aHzlhGdBufAOcLm
j7uzXNf+yL0+edcZQy4MiWFeILJbuPjLhQ22nQsQH6hklKn9CY2heXVAv0JmzzgG5s+zBMbaht5f
Sf6u0jXmFwYlIF6jvegGz/542oBEcMFgP+JS34P3Epu3jek0PMe8I4Ss81zWnpWhD8lfH6wkrKIf
76kJYQFiHOGc070YPZpHoAnpiBlC8P0SOFri/tPRnUbtdC8j/CbnKdJdPTUflk958dQ9v+Xvor8i
LHVJ8V74Nl7OME4uGBcU1PS9bjQSG942ptNYHfOOELpanuUauII9u3oI3hEfWAGpwbFBGBgOjpc+
QS8MAVYFQtgOmREwbxnKaVgOnCNQVt/PEhRY6pJ8+5i836QZljopKNWJsdNYx9uSTi8o4QIzEMKP
xbi3DOU0KAfOESjW9VmCsvHi+KlIyu3zA3qHpYxdYCIRyNF7GXqEiiQXSAqsg6z3fNGdcP2msZyG
5Yh1hMvm6ixxsRLA5aH0Hqry+SG9AzLognKKKNgGTs4XDhY6LEACN0YywRtHcxqbF8wjdKxPZ4nO
Imnec8IYFzonjHJCThreJL4Y8GJI39ePDG+vjeY0LDuuER6LP84Sj8lTuG22+dP7TRUsL8B4wxmY
2PYC18ttn9MLEAUYwQjsCcNvNGPeMqLTuBw4R9hMpmeJzQx2fe/xHaeLIS6opBQZGBwEL0QxMN4I
jokBm4v6jXb9N4zkNCQ/GUeIzM7TgfDVKx6SuPDi95suBNQTDJMAg3Nn9xtBI2FnMQA1eRqaNw3p
NDhHrCN4vi7OcsKs3tvmKWBaEG4Mvk/1G8tj4gILHYFRdL/UgcHgWFh+fTyngXnmG6Gyuj9LVOZP
Se68q53GuGAEhC0ByKjfyE4j8AUhBHPwuJ1czd4woNO4/GQcATM/z73/6ulHvi2Cd9xgCIjJBkeY
852hWR/ZYqS8ANfOANtpJ8FbRnQamgPnCJur89z7F49b9x31fdhlsJDw5MneCjayxSAE2xBsMWCN
GamWrw7kNB57thEYi8lZrmD/RweRdvW8tv9Km/wvRpQsQghYSLzitSG8DHt5JeoHwctAwAS0W0NH
L4SQF4gIhqk4SPHHW9tbRvSLN+PnvYxfjvOUCb885VESv6etgYBSSw34D6TwYykdjAyMGUwyAQLj
8BtpTm8YyWlIfjKOEPlypjaG+PGdQxLkBfjvJPjods9djtUnBpZsEAOZ3FuHyPNE3ZnnFq8P6DQw
PxlHwCzO0zS32Xrx0/Oj+dUy+h+sYRTMpYNj+0j8Pp4vTF4YiCECJqIdbiNYXh3OaVD2bCNINucp
Z2y2eRdu48f3Q2VwLQwOHzqaJJxdcB1BoILcozGyMbxlJL8C5PkexphMzlLc2HgPruds39fIIDjh
kovT4h+44jjWYYEblrnhN7KTvmVEv8Dm572MsTlPE4P+2kT5L0qBg7d589R6D++oGEBYF4StYo7I
XmMbyRxIZxdIB4EDolefb323qb1tNKffimPe0XtxtTnLOTvc0eU2SgvXe09jOsEXTFCG5LPfaQQP
xKxSULYNkEx2po6R9vbmYf0ap6O7GkN1eaZQ1dv3tKqDwwNTRsBxu7fQjqyECDHQrSkeLO/PVsRj
Verq6bXx/AqcHd8YlS9nicrGK4rh/zT1nteZ/3cJcfhwwgBn1E8ldiSTgJYLMZEGGD32YRB/2/fe
NKjT+Ly4oxFIm/uzBSmp8vdECEzojEPMMDkdvTWEFXMOYSh07y08gdBrI/o1PDvOMTZnGo8CRoh3
DcQnEO4I8Q5IgiFd/UZ7D9Jh9hDwJjI8VqxeH8ovMHlmHEPy6Syny7D7fk/y4P0WNGJcgAJlgO98
5PMArzqsYzoRgJf6jVxRbxnKaUwOnCNQrr6fJyhJ/t/5CAwi5jBY0CkoUs8IHFsjOFhUBSWIg6FI
/cai2pvH9QucRvxjtKyzROva9d5R24FvXQl8ogJBdnuH7mhJEyAv6CBrC2M/i0BeOBbVXhvNaWR2
XCM8rs9TeL4OQnBMvevHrTBvBIYg4L3tVB+JzxLih0EB1XUO5gn1G2HyhhH9ApefnGNswNfzcH7f
HV/nT07ynlYj+KwVC4jVwvsA7ZH0jAz9Aj73QgiPTAOvD+QXgOxvYAzH3VnCcefCJ+kfFsX7mlfB
xQ6foEBA0F4eliPH3WARQAJ8EfC9l/rBEne8hL11VKcResk9wulucZY4fYJjFeBMgqd39ExgCh/k
Q5QDBDruQBiBBB/sY4Lhw7BfmG3eNKTTCB2xjuD5dJ5Oo09P7bt+x4og/BQLAsvWTgwbbzdgzYGT
FCDkax9cBNAdz59Xh/MrWNRdjCH5dpYz5nO5dZ+fyjsYaeCJG5iDVHyIojsWnNXnqxy++zbYSPl/
bRynodhxjZD4fJ4a5hcPQuve+4NVUOnB3A8HVqjfSETm4oJJsDiD1+Dn/DmeH28Z0WlcDpwjbL78
cZaz5OsWnAGxU76rSMZBgUGYcrEXhkdmgJ1IBtGRz/a0kWT2tjGdxueYd4TQ1/NEaJ6D5/vDJ/iG
K3xtOXtHt94/axa7ubRbVV+0/A+PdQKvBIW4ZK5TWDSPl1OIwYSQZRA+no/RGAmIoxOWfj2e02/J
iP3FLfx/Or7p11j9jIibbMvtVB2gdXS60z/XqtuFo71GrHvh4OQ2uHt2i8ffPw4fIB0BOPTxQqqA
g5aOAnEPHE/bovz9owYL8oXkhoBTusBPD1IlCCXN01AFRwdAsLMOtlgIGJOGZKCjxYMl6PePoAlg
Aooz4WAVBDvu8CIUwwlIv3+kUAWBf1CLhzBpAwy4z7d3k4QdaJE/n8W+/CGuopvEi8vi948QJfrx
Q7prNwx1GA8yENi2GNi2IOoaw5XSh+0drH7QHP1fwesuiiqdPPVF+Vfeds7a7al3VVdhOJE56ree
z8wAlf5jFleGyVyEb3O/8BeI83qe5InVuk1767h1P62qqJ2CLy25z/O6uK08w7RFmN6rxKlKalVh
ROeu06X3TpaSTUXFDefIT62ylqVZBHq93DXWRLesSFuYfe+ElkjDdIa92tn0qWkXYbI5JDytk41w
S7c1O0+TVtFk0eRQrXKqjcrVNdfWdrHrRJFjw/6S86iaEUdrJoWboW8hR1c0y6snFLSrDlXV9y5v
40ndUnYVOkG4DHQczR1aevdEr3sz40Y95X3MzFhP8k1k2NmGlHZ6aSf25wNJ0VVyoGUinBYZlUtF
1zxWrJvqVsMJs60wS9tVPCRF4LQrVYQ3LbyUefQ3ujCCzGySNMzgMUJrlezKSRtAnerIE80iD5vq
EoQ2oIE1beCK43YRU1yZPC9qE87TK26dxnEs0mmuFYUkWml1RRPTDepoFXQO+3vW9qJoRVItXEgL
82Cax6LZsDhqNyrXN0nQmaIo/NVQqyrKLHHmMS3FTPc118yDPPvu9bYxsevaWRLpiG9pYDmRTL9L
O3XmbYIsLqv2ym2jzmw6nn5HyJNWnJNiJfyKfEFGYvEmzb63BosvOc6dmWrWePptkhB8x33WHLFn
Tk0sDTvuPOUV5ZNYQ95SiOxmV7S9gFwxW8vMyGb1nMW6ZphEXEOkpw0TJK3hjci0SUakuOYokdd0
SCRDK7dCZHWgV25sL7nh3CqSSqq+l9ckDOqJFzX7Plzp9GbitNGsiP1mXQ1JrdN63Ud1ONVaeL9G
FarJgVZ4UW9it0imKff5qsDEnaMi+6pKVU/K3FTZcdnVQqiCgxD5KgwjbsYVwZNDyziPDHdCa4Ov
DkQ44HBqZ05g1nBa4Z1K9LCc51zjV1FclXdVisoVnNhym0XSf6xRcdXpbrTFqYfMMJXO566I8MRL
uHFtpG4/Zy2KVrbfpCvuOe2cJrJaOXqqNZ/dsrLzqW1E2pVb6LGpZR26bOvOu9klYRys4xAtj0hD
pSYyatHAkdNDhVdL7+bRaFt3zzs0jPzCnvpxSCzfSCIzKzMx9ZH8VMMN3amEGIBzxVwyPdA8u19L
X8ObqGrLu5yE1VoX2o7J9nxnwb0oNrvEIGtZ9fE6iOaq4Pm9V+/ou6zbFWTdyVRMnRzva5qBzTc0
tzaJa7fTDiNu5oXuXonOiXQzIxu/gnWvCjP3qhzo1EFAtwVxzLgLyHzXrurtfX1U6I84Qsuudsu5
VhL9rsjD7o5PVH6XNEY6d4qOW1kWoDtF6zmsjoGdr5OB1DpRvC558O3AVLo5tUad2rsOEqe+zhyE
AUY3vhFhOe11o9rYPZR2pKAqZn7Da0sVQ1TEN7IzokPbA512cTGLNK22MMzpZdTHntmT2t40viEt
t6XRg0gmmhb2P/SSZROtioKN6EJoQPe7wusNqD9JUuqYR/LAiU0WtKvRJgsxPhjiWcE3wSgYj8ab
bFIwlJRFT59AP6suS3j66xbnaG1QWbMZDymbZ1H5WQPFrTIjkgbTEo5vmqfDM6+ENulag147FYCG
apos9C4mZj5UKprroNLkbewu+8ajGxT5i4jkgVjEvv8j7KlraXo+T3tnGxjwhoZ11t6mXTxTJZU0
9SJkVfRpV0i9te723k3pNtonWtLQBLdZtVaVaeQ0Vhzn+UIV9Sw2C5ZIk/sivg5Dqi1x32nTNNT9
r32Y3Thu5D8i3fsWBBX6nDAPz2Iv4LMOiXXk1sxKG1+/8XzC53mIvaVd1GhDoj6dMluPP6M4TU23
aIN5F3rVxK+MYGk0cWm6dU3utAoSCJysTVi17EXX+kOxDq+i3lmrkmomijCbhClcuis4uds1W1TI
C0zXwCA7iYLMW+Zrc1l6/DMI5tcsd+ofthMgE96u/qbP8n5VSceeiKhNfthXDUfVFEUFn/RhCuJP
GTAw4f083PXES2MYIP69kMzAjgWHsnEC33GA1UuikWTGfaONkiJ3HhsIzp2EdR7c1Q7qb7EzDXyj
Dqyslq3Zl9kNE1006+yinGK/jT7paVSueVw5ZuP47QpnIbwBPbFXsJ5oq+EEJdOONDTJktpeHSpU
TtFUO1Uc0Q68o4pTjQ80kDANs275IvSMeJp6hG5SEmgLRIU9D2pS30RaJiyXaORbx6t7iRvyV944
Zlpg56FyI5THpoPpunEDvKS8wMsm10VkqrILIkJk8oG6yyoqK2kxN1xvvWs+MCq6NJrWDLwqXDc+
8y8zQy8WqR2l19LH4SQKsPwmkvK6Q4n95GnxHNVZuogkiywkG/0qNKp+2vh1YRV1BMUy6g1TZdsw
u/ZTFixVO0XqbJZMaeTDNhfwCLYG+qPNArkuMcy1PoncaZHUeGr7enDrBJDoaakDDaSCnCTBLa61
4FYQN5oHHs8sRVPtiJZpl5GoS1MVVdKITFtWfvftQCJtHW14jxcYHvnEyBvjEq7iN2Ya4M9BnlpR
y9hKJQRnzdQOUW7Gg+hwqFA5RSu8Kj9dXeWBYbaGq01GfKXhFLnJCrztwyZfM+k8kbBFV62o6Bce
SsvBjvcJ9U5z73bJNPKpdpfqWrJOJXYsVLroB+Pk0naE8ZX3EZ25tRMuGsfV72FzeVANjCB8Sikt
7iX1sgXpiD5LNax9zSsxJ2mDfkjb8S0wGzfXLBDpGnaffqIqwrkTB3OnNyIrJphZid07m6CL3U3H
jKSYUNdYNIXhXIFo7N5ndnnjJa6+yQhz71GiyUuf166lKlVSa/lNlyN9o0qHFhn2gH3g+tmHamHE
sb3ro/QdYjZGZEwzO+tjUwS2WO6yfoLEUsMCqEfZ9qZvOm3OK+xOM1ppX+za7SegxtFL7ArtC0QH
xSCqwm6galneTjQutHs3iLW7JqrmdGhVx302f23ZerlqcTjhBtTJ4StRCGeB6FYIlTjWJ203aD0t
COOnwJD1TWLUqdn4dvEjDdxVHeSdawZXyIty16ydeu2X3PgsqoQsS19bu6HoI8vDrT6x0zCZqd1N
BCFeFp0bLr06TuTML5tu1vMgNFkQN/Bpxz+tuoP783jRBZsLhqhdOC2Gw8euGLw8L4evIUfjScjx
g4O1FYPTiIWZekF9GUQiNXdl6bnuTZGRwmz9MrncEUUm0k3b51NedoEwXRe7N73es0nXwUqrWMoA
2Vae9MSCmehfZySqJ3FudBOsMf9a0VTCQsnmhaenpqqgQy3PDWdei97umleEk8H+8PKOwZBAIQSW
ge8RthkxuuMujDLZs9Z+1Bp/k8k4+dJ2MSjqAn8rcFot4sYRE4Yx+ebroKPXdQYqFJgIPmVJtOjt
lHzDAnuXXoLFVBXtKnkMcZHfYKFpt5w69zvuNOYzUrruXPWdyeS20DfEq5Zx86fX9sXSgRjtlQ5P
JDVVdlcuebFSuYBmaTSjaVesyqTSpkkX15MkSfz62pWVVVCXmX5FYRCkWgSC1rnZ1oFYeSHnu8Rv
iyY3VbnxRTbpUwOZdaR1ltrvie1MvbIU3whyi1lrJO1CJml+D6vGo2qQw3pmcl0Td30f8oUN8WOz
opXF95AKi3gygGOR3WAWtLCo0740PvcQ+j2LixRP9ZodF0nHHNPH2n3EibPxkeduVE4lbgoKthCi
mo0qvN6J4Oy6f3rhGcT7jeEHLR/rsNdiDh8oDvVH9h+EnU6Xrc8e60Lk7Ip6lenULN+0kX5deF53
h2UJCZdk4nqGO6NDUVWEWjn1DdbtmjlFYy9cJ6xM1oSmRPoiNLXSELe+Fti3Qe7KlV5FX+pE2Lek
b+zbDqXBnDoSWXWYcN/S4wZbAfO9ueJQDXvH+QpbFF0pDkVnphx6VYTYIUL1qkqKQ/UaIdewDr24
XY4tn2beXLXzgmSZOcUM44wuUVAGxNplh7LKqaQRLl02DDQeU2Urv5/oOaaXVRDEs39GAb7f/RsM
YOqDL7wxnFkBn2zw0bJpeHEYpB41HsO0yC3PzoLrKA/vpPDCJU+d4FoldYeCa9/DvpWkIp0pmmqr
cnnJ8bRBsrZGFW3WlIva7b6N6F2bB1dpcz8iB8PVDcdfl0nnrg79q2aF5mPTCLG2u7qi7RJcB9Oi
KrXd1Q8VhRb3l0YZwdT5eSMqFxdOsHFAozvQDxfTUDoXMdJWqlLRPVJGS1fk4TyKsxqUHReSMpCh
uSuPs6qBDV9ohOY4e8Tm4iRD1t86GzovtVSbsFSTkypv+YbpodioHI8sg1TthvrVvdc699jJxTpL
iswUTZXMqFt2tWkkrlirGgaG17UqdmCRm5WNl5mBLwJTam7zuTDQ114Wzh3Y3NornnDd5Fqvfw8j
WVioDtC6d0T8KQ2NlaKD+cCfNaVILyPXQ98NdtcZdf6NgV1ukaJcm6hWJ3pFcdZP/vnFNYaTIEfr
B3w8AYH6jBqwh8B69nL98JMEBU1tRI9g5gGEmd32ZlUZYhM0+ay082ClSolvuPrENaJwCjbm0lLE
o5rGv2ztMNsoUtnpnj6BI48kCN2kmRwat70jd22KNIjWnW+bpWtXc72BdcsIqrmH2vIK9Y24hW+x
QeLj3JI8lreKFJdxsSQ08E0SC3FrDEnas3wW+Vo0UTTVLihFZemMVXNFa0JnFYEEshB5TFcxauhK
5Q6JojHXjWewRDumquBGFua77Cm+o2oaNN2lJkF992wy7v+XlztcPStgS+zY5FRTWZZ8GcIzWvV6
q60THmtrlfO84ksdUG0+ordDswMN5yDzy4QMwhhYzg/8o3YNcVIrbxidjCqSJLNrU3VYOHE1ETBa
64ioemRgFLyUYDl0K0pWdtCQFRjl/FUvV04R5MVMK4GuKkUbeLkZYY/u2h04wN54a9t6Nz+QDmyq
T5fMPfse7Nn6WsBYprpWNl9Kg37Hg7E/aNmkBMvKltV+bYHZJJvbYKu9aZ1wmjOR/Sk60U/CLged
qsr42i04nWjEZt8lmKaUoYOFbmpqrh7et0YTXPLMLy9j3500YWZfG3Z/mQqeftGKwrlOw/J7ZCfZ
F98J0nWV1R1YmaFYeS5fREFuWLu2UWXM86r3p8FQ2+QLja8jL8ksN66aG9z6+aLTWT9PqebdNwkY
8WMe8kddfvdFW4APAYETRvP6O5H1YlH7ogJLOx529Kq/S+EDDpP5uXapaNQv+pvOEzsGRQL3RjWL
3ayaOI7f36mebAffyjRxN6pF3SZwg2DUmzp21lhM+mAX73Inn+xWvJa2tcltsHt1KAPjBayUKlG1
h5XxUBHA3kINsMQfSI3q5LCgHq50oKnW6Gf39iVaqH3b6XvYx0sZxKba13flYXPvEAUvDrI3B9Jh
+0cnpAHV7iAcjLo78MIjCPdXI6hxXxEW8CALHLnsQEcB5Qr+3gXTDTgcGaI8Xy65OA+LXPpB8UBy
Z2EwL12HqW3Mqsx/anPZ6zOaFel6l3Xk1zLV+BJWSv3B0exPCaziX5CL9andUrkqJC82IOCSSZQn
xiQPMnfFK8RMo2D1pm+x/MQiY+a5uvgWozi+rOFQx2nLXfmtJNU2tQt2EyZOeOtI5zuY9W//eX8Z
fKDje4W/WgDH2YJwBCd4jy2nSAbCaA09fmB+S6zcb9mdHdhmH7jsRpXgQENjHoPlwgq1LoutiCW3
DgJlTNVGDcuXoRHlpg3fysyCzHetwO7tVdtl9krlUtxc13oPhqiBDh5PlpsqqxLaFRPWd/qycagN
TglmLzOtzldlUOrzOilLiCBvYcsFK8Qn4WaOVcmUmFUeu5ZbCA2uSz1n7TBIwJKqrVRO0Xpi+IuK
2/MD6dBMta2C2ilMRdTyoS/Pq6+czss+gxBGZ1x48az3M+1L2UW6FRK7WKoinN/4VdMkvVYl3Zhk
bV9+ka2Ob6qsvwV5zL/8Z5jQ2I0M76SEFxLEAzgnYPhjOiNjpa0hvU1zqv3wNJrOq1j7E4d1fKsS
m7YhOGj8GximBLOOF+kbT48vq47Ftx7149u8cqLrgEaW1DLbsUrbYTeesGqv9jrwKm9po9nXqi80
9CpIBa4Ekl8drkE9wFSAwKX6U3TNyz87KJ6UgdHfVqlTAfy2XFU2RavEL/tZaDPjLvQj1/Kautk2
JbqMwoT8JcJmHodMbI2GSdOh0rnv/L6c1Si2V3rAy2md52JCWHJ1cAeRPoOhYhQcu4hydjecH7hW
LqJOxtUmRNlJJq8q9dDygIEPDKpfTbTVZrhK6YYotNIuOL4C1bIbjzaNlWZJeRdFWbXJvfzKC/Ty
TpFgUnTTzMXBVBVRLZMZmFGcNplkHWdrYudPcZAmNw325G2LxX0Ds+pbzop+VrWw+8V2xb5lbrWp
a+nft5EbXueNiM10oNdR601JJ8JFbHed6QehNwHLXbIiXThjZaNtDomrs30xL9vPdlCDjf3eNWq8
Ajv2PjFsgldhRWVm2k5BFiENJ4qmmnRlhFdu4aJ5oIPmnPtJ9dV4yHmNv+pl1m2iTAfH9VDUtLSd
5bhjM5Z7+GsOG6TZ1LFztedJnIzcIcdlc7dxsyuBM2KFcBsPBdv0eqr/6UWJ2TCtXtd5ldyzDpR9
3Y//zDraTainkSVvyu4zBD9cRuBz+ROD92Wq4SBawN/b8b75EIag2kcu4jA7UwICFrBLag7M32MM
aygYcivrlRkI4WJj2xXMOk6V1UrCEXs7L9SRKk+dJs2jKk9+iAI0GpwKdo2GJOvd1ioj3Z8pWlOl
OTgTdeMyF7BPHNq5Im1WdmivswaXKwGmELPiLZo7XSW/1k4z9Wuj3/oyKiaNLpw1Sexuibt44WhG
fhNTBhtSzBbc9YobRSqJL+c1LZB5oKkK2jOYwGG9sW3gzHLpmXBSE5pR3QDVKMIQdgHugmaFXEHA
8QxxJKroOKmfgRWua1a7rKIyVhi2ddRAZdMUfD6+3y5UqRx627UeuGWe96ZvB2xVEw0MpZqd3pPW
9S6LQICtr4v1OydnpRn3vLSoz7uZXyTuWiU2NFx3aZxZ4MiIJweayomh9pc0HDTBymafDq1UU/CR
dZbQazlx00IHF2TFp5qW6b5FQp6ZFbONBR2UFXtQZVhazgobQYjKQOp4mFxrUT/BQ0mRijoOl+CY
CE3PsP0bgzew7YNahpOi+57loXNJHJzNqpR1313PXRkgTn2yw4CA2w9nlmoGwFAzFoF31cQ2vqtz
cqfoEA3TTPOOOwtVNEDD8fvoO/WFCQFMpvSTYOXTojDrznU/lUNSI3DAy/J+R3EjbDphmy5dltPr
II7SlUvLldFWOUAAiUYAm9Bt/GWPWH5fuI6+zH1UmKrW7WuIbtC7dKEJRCed73hXEKaSL4s2TOZl
HFR3Rq9LExRW+0eTlZZXEvuJsewr+LTzr03R0Ik+MGWuVljMYf4sdLwqNo08AEVJZXkMOtMu0cAP
b6ks1m17nvp5a4INO8MT+EJAgBdKXjqkDPR56sSFKbToUvl24ho8jhTinObK8aNHcbOAAJilgKic
ryBEhFbby3Bju6K/B4PmVTwo8o4d02lQau2E9MJf0rbnNy4p5RpRbaFKWZrwG5UTemJJPWFXIvTA
KyHaWaB3dm+qNVd4XX1ZGt53te7S2Jb7ClWO+nbSd6mxGq3PHsV3TdVSM/K9FPaoyJ66MmlueeIn
Eyc3vM+hBEdvGUTud5KwRx7o6UObdMtaRLZjyuZWC/raqgIosLK2r1QiMhatfZtNdV5TvKvQNGpf
JTH65vUYnNmqQqukcZVm9VzGUl/bXQ+JiNBaFUUZ9hXENkA5L1hxmfH0ZtduIO1qVRmmh75jUe3g
FbtRXbVFeO3lYTJBrk+s3tfre5UgMM1D2NcdS8ADZftZOGlYkP8vX1+2JKmuBPlFmCF2XiH3tbK2
ruoXWa8IxCYhQPD14yj7njy35868yIhFyu4sECEPj8itsWUNa84tGd6M1NN6eBGy+O6XzE6JCwiw
jXx6NUMsim4VgYayfuj6gFvXkcabrOqC00Mf8nA5ww2/8EnW1bEFTmDYy6t00j7ZGKVxtuuh2Mui
vvCwUXsQQcqPyY13yq+Q+wLE+tT3xXejLnKPb3ml+o0RB9zoSYHN7BrUNHqNlbUyehWFzQFZdL5y
SFR+cM1IOvF83EQkw7EvaMjXxmpjIIvYCGo9xU9tXYEcRmL5jXKk4UHfyW7gPoG24I4U/95h3HjT
kK80tdTRDBwF523ykLU112k2imw1LD6VMWdF2x954KgjacNy35eOtRaFVT+FsVWlnbTyn2pOQ630
D+R4derRvL82RRcgs9rjHcbL8F1X+mY8c8d+L8Y4evPJNG2skpaHmNl/rZVFHge03D6F40yOY0lC
sTGXnuauSMyl9vJt2/bZHoXa5BgMP3r82lDSxcGwD7NAvImKqFVQjvluQJrnzaa5Wo94g2wQtsq3
ZorwRbKOrI01rka896lvr4w1jCTfd0HtpUbsKmxpHtFWYkQ22PWpHxCnGLHGHywsveA5mwUDUDWw
X3EMdhYduyyxKaALdNf9WtA6S3MS1S9z11lrnxKKZ2NoDlbEst1IUqdPScnDi5hath7jxnn1akUS
FbYTiKv2sZeu9ZU73h4Zvew16Fj0NLvT2gvtoksbi3/SoKvOjlWw18bOh7Xfexl+9MCr90jBTsfG
xxtmqk5mIMj33a+M2JOwOo3L8HCxaKDXxK8BBals2pC6WNugdx7NABxYHT1WIPGjogDpnSqytpb0
+p2L4/PVDE1c5fsBfRQeKnM1W5JsvLwhO6uq1Cr33Olr5cRXEHH4qwpzcTT6bNEXtnW1+PSiB+ke
R1B2VjLjNGUTay6AV5uLubJD2VzKYfpjnRbR6Iw1LkGFGamcP7yOtakz2f7FDXR3lkgApVbbie+D
tNK5DarPKevlpnOqYe+3wnlp3eybMyMCBl10x2IlL81UyIu5coB+rXDIDlIgR/g7WRHMxhIFBZJb
mS+xHUP3MJjJU+eLxA2nemsMRndfwXfylxAh2tZzulOM1xgYuvkV/DrkrEXk3sWpy8a7SAFcJ4HV
nkap6aGZ5XRU7SiAj4T8aW6HEXisjX86jstJ0Ov+qVNhseIk95EgLdy3OvIFELrKT+R/i5YMxg2d
AHJV32jU4CYWlftqO03+ObieTqsajGJPlcFGC+Udm9LujnE/5dsystsb6BpuOosAcHDOmi2e3PI6
xN57ndf23l0kowKdubyWYV+kQV/ITe0jFY6vBeaKcbFGB0h8sVKcozZgz2Qc5q0KQnsDSnP/yaoS
dLKgfyX5EJ5au2xSpxLDpwpLK9F9rs+5E8wvyvHOcRX1n07dVBudOyCPLNPB30msoS5uwiq2JnEP
gCI6mGS9GUJWx3fRGBqT4X/4eCVlq9oXa2L13ovjFZuhHNSXEs/nsQLdKqUeU18Kd2w3I7OiuxV/
SpJ0YgxPxmrXXVq7VfTqKUGfagFeXzHZ58amBahYDX1CkrI4NwGyuYtkVGao689JB+7VA1Hwabbi
ds/L+Mnmdb4STtXsqei6d6fyvURVMjwasXT0NzWN/sVINXV2ti2KZyNF1joLdf9iV0GeFkKs3DYI
Tt00BqclYzUkYrk0shnyUdNEyK5cPxyN4S+xDxsX3LD2X+s9FvnL93+tqQQygvbYM8QhpX/tnSzf
uTJXSQ5gha9LxM1p7hXV2uZfpqAPfqoBj5Xn5lkCMO0q8tL67GJfprPrZs/jcrcOoz0dp7IFDt2M
ZEMmm++oBuqrSV0d/RbJaYld5GvmF1eZWe2r0ecs/6OvSXn1ESc9O8M3VeXsSWjAbm2r5Xfli0tY
6Ozdpx2C9RpnsG6KpncJ/ME4WEG57P6evuZTQU7B3Ld4PrLue+3niQY37WtlBd5aFlFzIKwcnwNd
FPe1o6L4mTlV+6Kzzt17fVhuOtzjn3MzpGZtV1o01WpukZrzwkvrglRdL/+qsfR2rMnHBIm+IrEK
cMENIdwMhv9tqOLm6mH4y+8v0TiLnPE0CnS2eixlrv5a7/EZKDcUYObN7SoPbL7xm0nvOjGpz0hu
mqHnXzs0vtlGJf5MBYn4V4A86UDDCVioO4PRIMTauFWNOsUAUV5pUOaH2rXsJFeTPOoxlMfc5t3x
IQ6LjkdWjwBnuTTy3fGfKQ9d2+gxabikq//lzPC78Tvp5yCVNU2Scxd3gROT174rfrDWr8+oUCav
cor8lI/+vFMWdRMrxyuLJY2qwtQASvh6/JUf5PRfkFOk86PIA3YHmaIYyFvR5V/uCNJjwl0urOzY
Lc723NorPNLsYA12inxXz3B2nP9cLTrLK8Rvz21TUALiE/pC4ViyDEZ8DE0G4rsivx6av7xmT/vp
rMoRNLc+aWXTPfOFGzeBSwQ6n+oPRiTK8hBc8ngVozrhNZBRDd6V9VmMIOQId47TvCnJ2SLcXllN
XH+WQh4Yp8HPSYfvbpCN73UW+GtPds6xqEL73OfCXnUooEnGtrIOTliBoU1JntRuYF0Db/gzaM+L
khGnlm1AyuzJGJQ1qqvdb4wwFR4Nk3CS4wag3aGLi7RWmUzczOa/iDq0LC5/Dzn7ldsRcj0Wx6mA
zfOZITV1kPNYbedobJ9BTWTpjBf091KX8MAkxEhPqo2DD7vzilVc+9O1D0Akd7W3JrncMBp3K2bN
6rsYNobxnIsoTHUl8kuwsPoIynKmZm5unlWOiePVznc1W1emOH0jKve2vu0hfuVEvnkRfe7qoP2q
Q/9ttqvmOeRD/WyHEQIF4ZZbIxqDJbtdhZqMi1FZYYVcNtJiyv2C0zJYAKT9SXj3RVYUxS5hpzZu
nOmDPfP5iqOhTotc1z+85hjNXPysBoGUbUz4raSW2OOf3m1jpI9fmSryxLh0U7B1FRk/UcoRrDIR
0tMcO9FpxOtu1Q+z+vSHamc+F4A4blTEqM+tL4N1V9PxooP5z9CA7HSssgHlFP/Rx5EuACYVYPgL
HJvSh/PDZxqRLmgmQpOe+7ec2sW20IK9I9SzV61m1e4uRl2Ulgz/CSPOpKjTgpbzwYg+d+1k6Oz4
CDCNvfsK2X5BuDwba67oBwDp8IKtNH/HMfjS6rB/ui+EtHNWZfzZTCRukNBRVbd+0un9vV2BdDZy
iyTmpW10/VgghyiD80Nl9CDJjQJosgqyPQ58hXr2ZM+2oGt+I2oAfVRMpdg35fwDxOF519tddW0E
HhTRuEhFTqRIOO/inxNSrs7UgMIh3O7SA0n+mtd+ndqz6J8pXQ6CFqi2AR3rYwzwYtuSWt2Aqtup
DcLpqpwjugroBGaLANe6jf3i2QxxX+5t8IIudynvgNMG1j6YS353iCx/3rrF0KehapKsdw6Wz/XZ
DNRR5ZSYyyn+GOZiM3cZfW9oyI5jh6Iyj8/xe+5M8capQ7ZxFjEeaZji9or3xird8mdbe9HFTPXL
IeltwGUAPtpnt/TvTkHUOqfW5XNi5jRZUO7qqs7WtsrW1ENoMo+ePI3NFJPN1IZirbE7JW7RRQSn
wrw72UWDqjRjauKGJMbfNX+CamrJKisrJ+0QCF1JHw2Hwq1uRmr8TF3/W2874+Qj9oOvU5aj8XWZ
093dwFn91xpGb1Q6n8YToKq3xq7W5jCELJazHnpklEOnyr/oubzrK1s766Bp5D5e9P/tb/SDbJpX
meHIEbj02A89WOTLlVOBXu6UqNWxOMByPVnzrhEzNqZ/gk4fHcFP8yiORhWFUfxkbllJDwoZvr1o
hSWRXhm//D/DO2NwlP+r7QhDXPRf8eQjFOz5SIA992XSBR8ATcZPIODDjvpFvA4XkeXjFfgoAqGy
cM5Zh1SP0bs8xo0tZ7zb7KB+HRDnS5w3Msd9s1iVo8jNQ3VJZVuf3LG+Sjr4N/QW45c8ljgILPog
QiCHo3kLQCse1k4zBIfRjukBtx6A7n/qNjoSlmnJJ7UzRFfEG9YTdQTuchR6mNqPtrDlZh4dvTK6
KvSd9Vz03ZqIYQ1qhvMktfRfijJsV34sxXZpuP4C0Nw+isDlSdZa3otx+WeCBrkRR+UChMXYrl61
061nJ8xv6CuA+g+JPbGpitfCGuek68LDEMyA7Wql6aUKK4oyo+pJ+05zQNb/UJelOg5ZkCB+UOdp
IaeZwVkOXtwPP+g4dHujKpYDGluGAKBWCv4jR4IGKTxrplYyW9kUr+qmJweX6vNdNPihx9tz3gbO
wUhydrChRpFADRjdIgiiL2YAwfGLqwOBsoKYvsyczGsE7+FaLmJPEbF4rfXV4yqUada2G0RX05Px
bfI4Tou5t+6rufmCO4eFj1pSYb24zuC8zD/0aAcytabGTgIvHw5ajf4mlnGw94r3GmyV3zZFrUrs
q4+MtdkqrIOfQd55K6eocLzOuUISwwsuNim6m6w9eSOsv6vqesB5fPFQWoUXYzRuiyqi5IDajnaH
EyAIZSgHjk5h0DC5ykn+Yku72SGgmUE1W2gPxnz3FGSeV9p1u/RfM42Tn2U/+dhbqQas9iw791Z5
3vQx2zjqAz4aNkZEvcDXEpvXU5fPdy+igKlFCrTzHAfFZUBMg5txHkCj/UdXZzXbI0MqUMaoPCux
yzkZbDBddYGwdOzyI9UBOxrRDHOT1UgrlU0imhahsFGS0mJsYy45GClBai7NTLVBfrPdqS4Qu5IN
3XMmGOpvvXD4CaIQLpzhu13aIANIt7sq2o+HjOD1RMcARLvB+orUxPDTKZwD5eRWlbZ9qLKqz7b9
4COFniPbH9WSnYHVIaAa+vnJHe1x7cjafRtQwVCVvv3k17b7piHxRTK2ERU3xmYvnoutlZzcbf/3
PGMjCyP4n3leXIJbzThLO952qatrZNQm2u/BuR63eA20L40bd0mzkHsCK0s8YIJFoNZ9lXvfR7CE
kqmvnCdrls1x5KJZEzDYvwrEZu3sfu+z5U9uA8sYhpxfQLp0UmMgLksDghOTHPHQyI65h9xXuEFF
iFfhsnZZjFedWfk7I4BNnJE0O6K4dQKlhyPo9fxDISr/0JXDnysdNDtqjWznNtVCg1lcHlZz9ZjG
vNZGPRktLgjXEy3c4CMLnWnbcq63Oi7ph65Iwmqv+obXlFo7pOKHANvzK76mpwAbX5IxWiaimIdX
KhmoWry3N/FkDa9WwTWQ865OjXWwO9QjAo5w65AqYGBdOvYuf/ZRXvuKOnkAwbY3Hx8rdehEuGmW
heGfoDxNHiXl/amKYzfNhsJKWyN2If74yzCgH5tKzOXdcVFyq3gnuJO2Rv8YxJzdwD1DqX0r37Ht
d7/lgjmgsuEnQt4hGfK4fG2DMAOdtG9Pnc7to5cXRdpa+sJlqG9DWE03XUqERCAKGJUZfC1Sh3X9
1UhAsPXtbjUTmESEMNgqfawhY2zfpdCHxxq5F03HmMl3o6qwlVxIO4IktJQCg64dHoelXFgtw0Os
rOxLbqt8m5mKYmMAy91WG2+pHjayGTpOOYqVRGoW+HvVf8lFnj0Lx4tQkO5XOwJK7YqElv3uOaBh
BIoMW5op8j4QIUC90f5BzKTcTwu4nuF3zdeszptNWbPqjYXxvC37gKxYUJdvRS2cfcBkl06jXb4N
PmenoHZlchcZqpScuHkzkrDAZY2FVOkcc3GUhSuO5uoxWHmEFImRC+Syortnl/XiWChVJHnbk3Vg
9a809qukytT4lndFd5A64qkRi8Avj7VT+4mwK/3WMLRioJ6HetDFOdRWdBp0WSZl4I9vYx75Z7SU
+FEvUg2441IU07uxKVG61zhvn8xEnlH3acrY0dhKL/dvIrQ2xta0bfhMM3QaWFaJa7zxVP3LmLTH
+BvBbpQV+ZQWfFeHlfdq/OqpTwoJRNR8djh6K6TZoxXrO/Ro6IP6jY7TnvtIVYI737zNTH2xm7i7
GFtUgBTrFJqfjBGPeZVWsSwOxmqFebPyEFHvjNgMwAlqre2NVxDk/dvoWNM2P7f/PUzTarBHcjLq
uZctEGpv/uNWENRPoYXDqs9yp1sZH/QbgM+s5nlXOvL2RzQTjd3MLvrC3lDmVQkQmfjQBqN9QDgA
zAmvbFB6/NI9uX2kUwvJ9JWibow/1aIchaRgYRqnKAev2J4BLo7OfH4Ms87ss1N45QEMvz1ZJGM0
ej4B/0aFeCy34+yxxChrgir25OEE/Dxfd7JfAhrr99CC3YaUL3irI+GrRgflyQwsA016uFcrmTHq
VXU3VaJ+zqdw6cfxj4+5tKyiOoX4sptw0lceTkPq5Fl7EF7RvecCb3cd+xnwGIjSEc8zt4snI3l9
uZrdYXpB9IKjRnPimUCrBimaFXWQIM9ny112LO/GBJ82U15lqyIuWJEi1KlX7tA0G+7hnkurEJn2
zEbe7C4TGV9ZFc2nynO8m1knavECr92neVmvKXJ18ScKAjY+wqhQfjQfJq5+G9VdP5foWcK8LjX/
CKMbogZlvUPWr9lAmg2JRw9RE/ZIPmfdNZtRLepR96yWA5dcBqO30IKCEds9G1dPjKOf4Ju66x5u
ZtY/vkZfRZM4EQf3fd/m01dK0dCANPaHzkO1032sNgVq+4w+o8H8EclZ7Xxb9JvYE3mCQIWdPFGM
qRLC2/bVMDxPYTU+M7JjkfJuRoMIxdkB57SScI5pmRa1bSOn5Hd7KwuHZw8kvieC8//dCkIQSnFy
FqdmMqv4rwHE2lXQT/y912Kv68q5uX3JUVgYoIwDGwWp8uiNfTPKLo/6FzmESL5gQq0BVzSBOhpb
gHj/GlvTF2PLANeeHaerk17lznM0+O/ZLH86tBleC5EFL22w6SwVqxTLvVkxtc7eYgvKLkwj3qid
cR0id96iWUmHzQLWaqbx6Z91nKkz6xQc8eqYo3S4I87VXU5GYjkttbX7QorRPRspsxWwIKXHtdXg
sBTnVF4Wf2NsFn+78//2B347ro2RurO8hJN3DSsG0lJJi2SOdHQIWp8n7dh6z3hJec9oV+AnxRQ3
eyWZ/1wTJ7tObb4zRuPGiPZWXQY4/jHLH18alG7dzByndfvtzCc/fUzSRD5H1CnOZg61mugQLR/s
LZ/51wcbMSuKE5f5WxAM5Cp92a1szug72qX8jqU7/2Lua2O5JSqvUXlMImf+VHnWg63ignyE18xG
SH8+8oYCWLNwCGrAkLzl4aTSEb/k8E7bapfVA9o/6OqlWwaZjajAsMCQqZuyeokjBBJO7p+MZDxC
0YUJ+nGqvZkVD1VxklP8HT+K5DdYtsGRmYseTK1w3KMauE0czvhliLSzr8LhCkaEthNpxpzG2ZnY
n8bjrkIhIr8YWSDLBGacfSSLyuiDGYeTuhB6ZTf9cG3cDkeQkovPuXPlSthkOnSdS7+M8jWqnPZz
Hm26GwfVr/2cC2CQJUpE+NxhC7XsVMRt+9wsg0eVnbCZtXujcwkB4ItjUB9lzyiHa54pQFiwO5oh
MTbj1aLRA8oUxNkfB/fqLoNf+0M6+qrYGF1HuHtFMwn3GrLwhoOLc3iohNt7l5zcnA5xQWKmt6CK
44GvUjzRKDD5OQfcP5nBimJAXeayGQQuGy+bVhVOR+nDqdP9H3fke31EoP8RWdbvNTKze48WP7Bv
/NJo1gPcc55PhLIcT3AzvKDgN0Q636bf6iDc4ofNrd/+EG+szBbfpyBwk0pV/svEeLyerTA4FW5H
Djn6KS206uyGlguHws/A0/JXru7CT1ZW0YYUvt6SRbSQvEOXJP9L5NJwXwwkWzccSfaGoSVFOVN3
55eW+yXO6jcU3PlPjq6L1xnZVaPuOCuOFqt1asTMpfGqGirv/zvJbXmd+rMEewvgdEvY94D5zqpV
ysXTMGXXrM4SCO0HzpWfng1WzYBf8XwWgp6MWhJUEk9Sdus+L8VHzQOdtHoMkGDW+TsyMffZ2nEA
I4ZV/1RG1UEjGfMJKAYdPMAT2pTtlH26E3uiIzh5FrbRK2B8gZY60KPbDVnhwVjAzYx9inkzFn77
wWoSINCYixVrNMXRxSNr8C1PNgWAMuDEeB6Ik6fWkt2WIyCgaXCLM5iz/BWvl6NJc8ucDZs5Uv7W
JMdR7ZWOyPK8K7Dej1Mrs5Vxc1ELgyowWV89dPK4TZP/YZYVDa/WaIEEKtPyKf066qn47Er0owoD
VaxNZn2Y6Scy2yOwz67DjjqLxCw6t1a+8sEO2HfTd3+wiykh7vRScObuWuQmmy1zIrarUQF0mn3k
EXiv4q2tmIeyBjWoixpQwqCL8QhwlRDceUbX5GeVlUioQfK9YdggHuZ7K5iso2wb9NEaq/g1F5N1
9ePyZCTuevPr0vNkMUXD2B+bplILbIHaGhSsnRqJPH3eo5qP4tcNcXc17KOK4h/t4Fs/Ke1SJCty
ligEOtEopx/oM1KiHcXov6N3TL4QjASouXpYj7mWL7OlJ7TSEmg5sYgD6nSfYputJkIU4G0XbM0a
BQtr5lJ6aZ1oeMlArcJG/pzrEcJYiRV30eTA2CzW6jPzBEoWYWQdhwcnP3k88RNHScEGn4ukFndV
2g44X8yi8q5tb5M7CczR4ndtTxX6ByCpFiLAXRlyGBn0psah/wuRXbtz0dx6k2k3+JQNINeu+4an
WK9LhuJqbK2/HcomVLKLEi1c0O9o1bkTdmCeIwjS4cEMKN8AIdNcwhGXzRSEB7EMf9v/5fqY76p+
+DPfKM30u1kq4AWidm5RD9xIt3z4FtqghYR2szQmiAR6S4Coza55bLFvTlY7iRi8+FUK1D+DCWNf
AY+TbYz6UXRgk93RKjqWuHZQHmTl0xtaTg1bFjNEzFrRm9GNqIZIcS+7m6G2AQyXA+7DEv136nYW
2x6U549JBt8idFh6kihheKkrd8uwQeC02s8pnwMwkbHvBeteAyQCi6E/Uacbo/PUgsYQs3HlT0hA
1uB+PCuQJHY2c5odeDfWMxvxDLWIm95cTiI8NV2F3BqVX+ZW68QJfH72F9GKrURETf6Glj+gmA7h
s1GrWsd73lZsRRErfME7noKU7w47Y41i/zeKVOOLMRqVEVUzHj3Uv79pPc67eOTR2ht78glE7NwP
1H9xapKdQ9a9ch2FSWMPxUJywIc7pNj0jY7XziKCYyd3ktYcpZkQUZhgHSyKTDgaXOVvbt5mF8KA
61v+Z92wL7Y/+a9dVzsbcMWadYcv4NWlC5M2lCwdOst/jZCcuHht8VaOXZw4atQbS7qn3g/7l2Fh
eNZoUAOCb8GP00ISRTepbD+XNgd7AFbjV6g8lQgAb0YaJwfdESpQLiMR30ASbg/g2QVPDFQA3Led
/kF6geNFXX2lXsHWiO0R3jiRfelb30mNR4uuclZT/FBArdIuQj6ezmB1hDJ0VnOMtk1dHyajNV8C
kZ+o7OqPsCAMbDHeH3yXVh+jF6UjXkNvfRgMl7FlyCHgi/gYSp+uEYk6W1dOMmEZ8BE0/cqSmYDi
0gxsXQrc5rmDxhSh51qXAszOg27xmsHz7786GckSV7TtzStZsatcyzrHI/kz2KV49tGTY//QKzAv
S0+r/VSPDioQtP605ubag+P8m1Z8JQO7/FHnQPQCCbITahD5ZuhxTrS1PR6DGR9sO1XwrFqHJg4a
t3wPW2dTOP70283oYQIa87VzGpnaUxaffL/IEovLPrFRbPyeu3VxQGueKTWiZEGwBWcFWbrF6nD0
p2AV9Tfgp8l3JG6bVUjCaDct1sABYBR4AuDOYkUwhCpehb+EBXDifQbntREtv5mV2h41CE03voKm
M71ObrMw3vABrlPvaNsE117rbyB09b9ptPds1f1CMrhKNCftW4BymnU3efW5IgD3fVbV2wk4780G
XTKdmN9845HcoUZP/a6Evx8BtHwtWCbTOpfzjTs5SpytSh3qlk1nz+YN2l30zpu7pGojlG7+CvoU
8Z/6jS3gZxVw+12VZQgyQdzgjkOFeIlS1K1GH4MnPwYD2CnCjd/hewSNfzhY9StIoyTfi1DJI7rV
dMC0prBAisTj8mgGY3qIgZODVBWhb9m/5tQlqiqIiK0dXh/NRS5DB87JishxWKHnZHMBvgQKmzGT
LuL/suQ40yFih4+xoqrlLcZJQul9E+FdfB/8JkN0NKqNGEvwVRfDKCiIGXXnfKJhFt33RpRFEaEL
IQiri4vtzx7aY9IByReSH5ERl01iLqeMLJdz3W0bOlzuFjHQ/DgMVLCNufyXP4uuEwCWW+x1mxzo
yJfZduszcoqglC1irrJuh2b1gCvpkH2xe8ddATSZd8aKN7VI5qYfz8aKpDo6d1n2iz8J8bIsqRWx
3s2SeT+rxIhmyRHZr5URM4Q39yWNiF4JW98T4Q7PoH3oFNCqDOVYaFJm58lDZ67GkM4Hf5S6uluM
8i+f/6VDwLLrYnVGhsdDaf2baiuUR7tD9NRnYfQUoZarDJr59NB7WjtJVYIzYTxwvo2eyoWVqIDE
IkP1n6mOxFfjBMOYGD998FwkZbE/8+3I+ugslysSFX+ujA5HpT/Wv/z+lxWkhOi+XlNmZ4purpw7
4UFp1BOiExEqZNFV3fNSc+l5M6IOc3l3ML5I5jkJi4buPtXopJlvLv81CemS8NASX60mFlYoFLDk
Lh9A1K1KmT3NVZahZoMgrJSg6Yg6RvLxH8PEw+yCYvLUuD30MUePWewXoNsDqo4SY1aecwareDw+
/KzCyQ9dPn1o3w/3isb2JuxsfXB4rA+D79VolbbIc1ROh9xuqLd+2L22ht24GuXd/y47XuaAFwgS
KLo+JYV9raN6/pY1gVzbZa0OLM/HF4eoD6Onsk38adKdg0J1hHmlk2W3qiPWUx2hgxpudrWS/4ez
L1uSVFeW/SLMGIRAr+Q8Z9Zc/YJ1dVeDxIwQAr7+OMpeXWv32ffatfsiQ6FAOQJShLuHpBaWHakn
t0g92lCrGyA6OzUdPQBlefc2p2BxyS5Z/WQ6yP3hLO1ba4YU18nYTOPlwBYDwou7ip3GUR/KOXg6
s2QjLUuCIE/GcGWV1r7XGaipyfgce0V3q223ueV19kLqenyDggDUCddNWtvP3XMbB/2zjHsPx27W
988G6/z7mHoQniyS6QKadrgQtHLX2qtd7K8gmwTI0mfrqeDo8nx44i0QmqmN3RMX8fCEpW6yVViB
L82oJav8JCf2YQbzxnOwRDoAl5CrBZ/ateMlF2/sgWgkDTuZplBIckd+PHab3mIiuve/xs1R0Kit
TXJ3r1Rmq01n8XhZl4iuMlH3B79HrCKKY0sdTD+YjeboL1uYuxC/QmQSCzEPghouAd4n9Pix64Pk
okL9u/EDyAUPYmrWfw2AMADVpya0o68BxPeSS0FKccL/ZfGX3cwZp9XjCOWKnekN1NXHNkYgeeYG
GbbP5Ohq55MKXK1/aD/G7mOTBiraF5EIPjsPfl+m+1EI9tDXdMZm5vzja0x/ze6mycGhjdySYcos
sJkhXeHHasuyQtRgIqgRaTpdVbs+zOZD9M1RCaXUyMv50U1r3H2C2DtD0IqciTslUNQZl05v1Wc6
xhAidnjpLIUlSoDu51GC9YPuWSQn/FGAVcana0f+Orr4G5WkL1amW8Z+tYSUSbMDbli8eo74dGdo
kxnM/AdcJcEzfOIrEozXxrH4K7CMbE97yBkap2RoWtyuGhfoBsyPyzpfAA8pD8Z5SONTi3T0LaQU
+TT8J4xZFn4LWVrK72/KJdjLWd/u0Ie6fG8yml0NpAFrFHmDBQye/PqFdAAG/S9L5byLrM+uAAvL
O17i/zzP/XWk//Y1hx5AFgNdea/KEZgCBJrTQ2vHI10AQA9o2NyA2dgtyynHfaKsFeiKlhLHAoTV
oznqjHGaKDbnbpdi5zY7mXEu3e63/93LnJAVyKhD+AvQ3L8mMcP3k0SQZke1r7AjOmRMyU2v2BMC
vNYhJYPfnswh12UChhWMIy5I3DRAagDaL+iBsQPREf8DHiMaImLrwBEdiaryPLCfXRiL5RxGrCOT
dDSZyP+elDRDAAQ0B+Npeem60225J2yAXAgIqo07o0lb7M/vomT3/p9haWtLn/90Bw6d6sgolTlQ
A5LLPBsWuvGzw+CILtl86Zp13nh/AeEjy3L+073PAD2fAeIxhQapc9I3530uzHwzTUtddRIkBdw+
xd2rT6W140Fb4LdT3q2UObllTQLGiBXbiy8bwz14KbMAidd5KjNQBW0cjS4yjF8226ZvLJu6g5nJ
2HFfXUrgx0EjwpmeU4mrFbT31zOmNiQl0rPqwZwjAhBu+87dceyxQN6vh6PX4X7Vx6zHCrURUQnB
DoUX1gKt3fpIds0OY5wsrVoM+2Q+sTZO5jBOkHh0RChXXwuxdl7ZfXX/HxZs/3cXmckuAqBLrYce
G58J+IZEJe0lBpwZasNzQ/U1Gf1hr/CY9wFMg62pghdEYMnO9IKsbS+l5zSXgDU/B78BqvqPyXiM
rpcDSTLV29GHFHHW19YJKqs8itN+fM0n0CkHFXcPgy7oKq+t+MS63tkSR+Z7FwLORxlOycaruvZq
EV8vRcGL52lqsGnu/fAlV0N/sJQNfBQSJCFgmmiSYiiOdXNwSs6ObpxgEFLBvweNh+uO4kjcNLKx
MbZzX1yrObEouAjOIe1XpmcaC3eBfe51P/sxyQRgqFxvatZIMBZiupQ0J3uZgGye8NTakHEKn3qr
xaa1dA+dD0whUtpXxs+B72cQQ0ST4Wl86yDdW4RBdzG9uz1he+wFrSMSENPMtZPfYsr9vfGw8zy/
hRBfjpC69rckSOxkAYIGIAmyTTdfs9sFhEB1icT5l62SubWavLxYmmnMhKpR4wZpdXyi+U35czOU
Wber07SK7m+B2R7WBtR5InIakwWFMsUp7frN13tW1CuvFcKn//np9DBCQKYAaH5+28YdOuz3T/dl
+vMJv96BICFSIiKh2/tLlthuAKiC5cPXa4oggGZmiQzc16v23IpXoML9/oRmwpaXvz/h/dviaQip
3/nT3ed2/QTrHXw6423mN59QQkbs603q+RMW3f33u38tugYJPBt+fzpzth34eysJgYqavwhzdlWU
34Tb+vuv6QOkHaOhtcQSMLzmEbijme9q16eaqvABqbJH6QbsHeQbKM6VMQCWTty8Vk65qKlVnCuX
kRWbUEqgC6oLbkz+Y+kiIpdOMe4yPEPWMyfu0XK872bQNA3AGJ7Pxrt/24M03yEAujb5UC1SdQzr
7OeXP3MQP8QzHwvO0F4qz8Jar5ll2othWEoROg9pUrkPUJQ6hkNnncTcG5tA71OBr9YMGjcaQ7Ie
q+0UqpBwibsUchQhJI/nOUzjdvWwKvqg/pctzuSa0UBe7q8yComYf+xG5mXMWR3hqApC62JvuoMz
yjPAzfeeOWvoIGfU0AbinH/eb+pqoA+c8GpMAoIPW4hJVIuv9wvN8F+VncuD8cg7kZ4CV97fqTFB
2x1x0CFLke3DBzI27z1LenX/SgD2rze2KADj974N7OTFZXmWlgMC65jwizny8wLUKd3WW9MN/BxK
7o0LBAInnVj+5c0ye9i1YDt+TWA8TINXiMvx9yt8mWlWC5Dx/3mFr4G8Ub9fpQIJBfrxWA/ZPTSS
7bRYAcqM0DYWHWvXtzxQ6pNsh+U8xKwnNhyQdQ6Rbm+bM2MolTDYaXfzgC5YIp9Dn6w0TBa9Vw5v
vtRp5Aze+CGq7tSGffyLTcjVlOmANWGPrDKWZkmUhy7gU3b6IyDOZxck1ltasBDqXKp8dsHrWRZQ
G72BuoStqefZZ7xdZ0PTPjgEVh/uWBm2u8HCP9erAlOGBSsvJ/6Bi2s8AqpVq0ia1sGSv/P6YmdG
Bo/NjKMSueTI7YvxeLcGHosGPAhWQFSU+Ak6/MrlgssO8X7LydfKwfJk0ZRzOtu5lZkkDw30hzZc
1jveOhwxU5ZcbAY8CPDFFuQY+3yRuUV3miS1H4Qtn409TDJvKaa22+Pu7oBT6S3LOrDegWd11syN
KRLJOH3Qp8pVkKDVJN3h0nBWxowd4kE3g/0kbv6UhqCB0byDFCoDz3KNZSKCkMj45gc9kPwgZd2B
ozwfTi5UK0Lf2WsnqRBfTJc87OvVNJbFM6NIn6kBxRHCgObPtYWyCrQCvsN0ewXKlajsX6Y3WV0I
hXR2MmdC88V/gEr6AkrBeBbPTVhugSzpnkxHZ/UGyu3dzZxbiOmZJNw+mx4+CXR541QcjWuuAQJU
CNXvED6wngrsP3e4FGo7IrXkiNWj8QaHL+yg9FYT579tUwE+FxSuJYDCPsJ+xlEM7j/DsyNVU72P
xwp44z/22p8DDb2d4UY6vWSotgJYdZO/9tboQv4fT37T9WrEPD1Bkn0CkNYr1gAvtt+IK+jq04vy
l8bJKVl+8eoe/2PMELoCfCbqYCUwn5KHPtL5VgyUwDw6Org56mAKT2Z0Qv4bOKTkeQS66uZ73bnt
8uKVOCE/TB1vEY7HSVU/VWsKjMXanOTXtgWUL8fmARVWDlDvj9dJBhqmaYSpy8M46vDkc8keY/SA
JUR0FFIwU9K2jwJhrTFT7k1lXgvtYZ6tKnzDazOoxzC+IM947xlTq3SyKPMRl9B8OkNK++B0PjJe
Q40EJGRBny2VCGwTMBMCwWwnQC4AgvmX48sPKDsA9sNnmjgJ6mtGGn9D42nmzA0QAbTwyGaKyplZ
zSJIe9ffZQD6lDOn0R2FYlGALv2gcVNHWVHZz3VKkWohrotANmFbDYWoHbOmGU9S8xWUVatnmWNr
hj+l/oH42vI+U1Nmu1r35HtGwFSgIIY/qg5Rry7nxcmzK2TusiHZcjuIL2ngVcvQyYpXTq2fRRD4
n/lwu8+Dolc3C6VW3pWvO4CveuvGoPqwjKcJVZqG/HlCWasnjnoQT71EJagsKB+MSUgyRWBtAFk9
DzaqaNYVwukrM4p7Y3bsiQZEdB6toS781B2+5kI+bo5qZd3RjAesKFYqwJ/Mei+Z6p/Gvlg2kDN+
VX7oAH7Bvch0vdoP1jRVDYSsO/mKnRhKOWUD6BOzs1fEayQ++kcnLtoHUKvu5oEW6aGsZnT07IXa
dN4K9JFhM9rKP2iryyPiW/o061MsbZnqBaHTcDI20wCKMJzyuZlER5co6QSX+QwNIdsR2FWMmL5r
Q7D0a9jYzCjk4ICeKunBlrlYKD3FZ0mT4NRVwbAYvSn8jhDcPhni6aWeUMChimWzASeTvyVkQm2J
PPxugdC8LN2JHHnviGuJ9A1ovW7wvRTjq4PiEwkyG1Ealxq4Rs2vX03QxSeJhc4BZMYmjLKQZbvJ
omlkXHIe/HZOODSIiV2eMgpqU0QRqosav5O4/k0fu4t1U+Dr4X45XiUEzfaTBpTHsAP6Mf/RTlBW
MsyBDj1AelKoOYFVMDL+w6aKnw07YB7rZs//j/PMLMQfdqHT8os9gSpgSSTiYz9jD6mv2UMoAR8J
6c1YRhtBH8jkdEszZmw07NYD66aL6eV+lm2lhnJZiiJw5YLG8grR2uEk5smq2A3XE6pIcdenDylq
rED0vsDGxOvog1tN4S0PAHPBmLFI6lurGHz2ZV5JqDaKTKw8EEBODlDZYduKhRBZ++JU5e8jYwPN
Sj2OQ70AhoJ/Y/qXR6v2LahpuQtAcFsZc5zwAwsUQbIXdyuUjoGUQaH5NzHZP0DZ729ppqrz6I1B
ZPxl6UEqogr0mXl2cYtd8mnsPqtjrAMaCtkaXGcsbI7GjntrB+3MQu2EXyRvgiA5P78dS1v5JocE
28Z08e78P+9O63BYVfO7gMLMoVHB73fXYym10G68lpBSEY2uPpvAuSAiW71NovKXNBvsU9yx5tCg
wN9aa549Tz0gCojTVJ9ggy+ybiAX5bnFUhEvhtRlgiIg89FXUyhr3NA+OzKq/m03vsQmLwkJ0+e+
Jwcnp+5bPDTQISuz9NQ4CvR4O65WbhEHr4ObX2IeOj+FVz0AFVe8egk+lm4r6yC8SZ+gTgHmKEnl
O7DyuwRr759OXH9DaS7ybLdWuQ5rBN893tlnnUx8Fs2Mv2VWsjKukENCRSdWy6cK7O91T1Syt0Fl
v0A9ali4zoiLeCQ9pLjHGKi2iQQ7T7AtNhiZEQt6ncq2i/Q05t/8mn/UhYw/EEk4VxDo+GzcaWXj
tp9GrD9B9KQSkaKQvwFjJAL1Y02qov1kqX1FMTX14fX8c+pTf2tRptc2Ko88xgDvVfUj5CKqx75t
sAEdY2dtbP1E2guIY9uy0tXdA3KFyYLlBGEMVJgbK/6QloJdau4DxTwfgYkvlyqv+KoLISeySqE4
hl+AHVoXSWk8XrFv9Jvs4T7axeAlibDjqyyAeBHS3Qrz/HPK3YZv9X6KmT91KmclBt6t87C3ImHl
1iUOtXvIRwDlsqRqv/fiBfjj4CNvVbyA9LZzwg9GTwSyw4t2HlDjjwI85O+CarFKWuwD6AiISm1r
yKtlIviYSA1Ghkrfap31ax4Ke2fVvv0QihQlo2aPoadPHjiYz7wkyRb6oCHAe7R9VoXzaBwgSVRE
EPUD5EzKduNa3MVXgHwRoJiA18m3AJjsrZUX9bpFIZhAZekL9O/dXU6YXoWD7X+jo1ryoBxf43Yg
29BF3RBjb+2PbuD5u0I5t40C/GjjME6/5UXhf/NCRBSG3A42jdL5+5h/mLEMHOc1ttXeFiVbptfR
k0tjd3xsVIUsXMS8hvQFAeWteQnEd4Ilt/jGo7m1aP0Upc6wlziYo3ruftnMAEnb/+WiCSPgUyiy
/OvcAUj7PVTdUdESEn+maQVwyg2vvX/ZykJXF7wJsUGmALWI/jjn8wDU+kOoTvs//7K7HSi3adKd
/rLHKDB6UkD89xkdFxKs5YXW+rX0ZXtrZuZiCA2fwx8TWO/yhuI0dxOybC2CSGDFWtjWpmR0ljUq
6t2SyvdWHRkgeNIztq49Up8YdnpbsGKHg93h90RaPN4llNWHokr7rYTK58mPoajTZTUyGBaq+GXQ
Qr6mQkITIG6Tx8LpoRArsBgVrn0GDKC6tNSz19Tp46gs/Rgb6/t3YY9baCRgZ0ppeTE2cxTnzN+D
GXQ2PY+JBFJGRdqcJBJSPNfl5W4TbYESgoWdL9NxtB9BBk/23dQCwBqTscFeL10AAK1vZtTPu2YZ
cJQHNV0vC/WxHquPqi3sR0ladYbY4jFPYqj2uoIjo+tnW9MlxNFRWYv4Psr1tCEsix+QPU2eOlct
jVc4Yf3SEqzjbbAVAfyC1szoT8gT6lgc05Z0L5y0i2z0IMccIFI4kV6tTFd12U9w48drWPTZrcTe
0+9ygEQZ8VY1bTroXuKkAtWqKmRMtnaF+q4B9eVDGyIKTHJ+UjYKImadz089Hv5mzDSJ7tqVctN2
Rakz5QBCqyvxqb1JgCDZlTwuLqZxSJMt7YaioJ1XlXcb76YCbKUkRRVQCjjj7Gxs5ggMznZrKyQ4
v2yxlcZLqL04EZCH9bTq8wG5kVmDp2Cq2AuQmjY5+lecBzm7XincoNgzc734F8/3eGCEn6KJf7lq
sF+K1poAS5LppatkuIU+OofWIiVn7YC/W3t18+KImiO/0fSfwPL6nsd+ea14Ek9laxM8oUZ6b7oi
gEJdX9yarEJJ0/+09/PgXzbENlB/REW5n/5q/ES6ZwY8MygZ9rQiABacqslzgI0UnyhJNELVZRwP
5uirCXyn2DiZAosa5d3Y3KRYh4D1OB8Kr33qXWSIvwq9GbtrgadvbHfnP35m9Mt5aJ1mldsk3lpg
o21QbHUE2ojyV9exLGgH2v5OyIS/plnxnVMmL3hw81cyZ8Fz+ZLEwYDQcPFoTpka6e6RMtQL45Rj
BwvkF9geiMLimTLisTFpMIv8IfCeqSDOsshGeckdN986dlMAv+DRYyPyfJ22g/MQgCS20KCTvOsp
eECQfQbyY/mFpFUUg8nOYyxDUuK1C9Aduwci8QQpGsc+OtCq3ZehlWynxp4udVqOyxGFTF+0xi65
fsM9pzgSv0YKQEgdIcBlZ0vAW/NjMtOkmAIVMjJ90wCSJ4BwUBNqNGb/jJg5jLvxuZ9j+q4FxVbd
v4+SFLd0lr52Bl0dh7K5GJOYTUAg+Cehu40xmUYTV10QK4jMOV92c+TOmth3Gzzurn/mhzTY5j6h
XSBOV2TyEqZldTT+9sStdexPEkAsj218BLYOUyOafVdphhC8Sk+h9Lw18G3ZFZWswiU2LuNjNfod
EsZeMz9za5Qq8pJlqMA7IxlxDlBsgYhBMauFOG2XrY1ROGXY3A/DBArNMaJp48EeXUDQHOynq0TJ
x17nQIKTGMHqwi42ttIQRhxqshuLttmVc2RSQJFxPbE2v9aWCWW7yROxq2JBbdm8oY5wCp1QhBZ7
CJOCzVliqTxu4nkTFQFYuOp1A6mxuAo2QThG/gz46BuL77EBR723uRukKo7Al7COIi/6lz9uKgC6
MBzAmKlS77dbLGmMomVwY5jN2M1sdHYDruXfbliFUOAEpvyYdV27sfIQyf1sdB85pe0txR2cdqnf
LGIXpIAeigT7luXuY0BLd1slPpj8s3OIUi+PJag9syupi2rhAOu2Na6O3eV7ZQGubbok6FDwkjXu
VgdICUE2yH4sUihr+szPXuoEux41ufStE1gM4+d3vmcTpCTSzvlplT3WXDmEthGriEKEuUSUtBts
M1B0FXialcyK5mZZkiykAtW8FT00mlSB0CGSAN9BIj9VqULcQoTbpK3CX8jPPceDaN7rwq8XgdWQ
Bw8ouXUHHdUTFZm3U2PhbVE0rT+bGSH1U0KUK4Zqdj+k39sKq1M8u+bY8X3GpgB6Z56R9KxejLNI
IQEsamf2OP9tF/SXDRmxZp8WCG1P/jYFSVFUZChRb2YsVgX0h6DSbXl1ceNdXT03qnmutOeex7gv
n/EuK4AbfURk5sHJqiB1F3rt3owGSgrod/r91owi69FA3SmmqM+JcxGG9dcSse5BqjMwNA3w717+
HnL76M81SGiA7UkSs7eS0FlulKszExLAzN6JsT3vQAjLmj6SXtB9Tus4serPNs8HAEQgiWXX+h3U
DnaMrfZ30yk5rvIq96K/Bv7q0lZitwVypLFPvIJ2CEMJwWIi7Jh2CENDfB2bVuFjh9/w4SdWZBBk
HvQvKB++oKB4+sYK6ASDV6QvIh/8rQQvB1yXsL4USAgvIbNNN5SMbIHHG772uVEgGByoE0JHbvBQ
XtwYK1RFRWHpMUNm2o/x/Jp4xElCjlrK+ClO9HyhuB0KM6Jb9KxdtcpHyYvZGVUC6GbyCOQ25m6q
GHScUQz5PlVQM3VOLfVsTp2wK36A4NEimF1pp/QCSx++zrGfAC8ymbJlnWPjWXnW4L2qArcfucS+
YUgjQJIHVH7gEB3wl3U26k+7dh5LZBm/xz2VkRtQ9oJ6XuMCNXeLR1vZfAXh6QMrAugEpiM0W8VU
7QYgcaB84ljVomv7PZYaIfDsGHUCkm8sP8yXVRaXj8XcjMgsINNwMxY7To4smHY2hk5pStnJdSp/
Qt1u0KdtGhdLQIS0vTTj7YiIcNVDr1iq+CQQl180ZAijMrWfsgDsKwpJhs2I9NOaxmW7MMpCRjhI
zATYrqrn0vGAtdqTREXE3H0JCD5emLkX07MRQgfy+gk1VeXVgebwvq3KdpmUgf8+9tXPoPCLW82k
dYY8NJLevsZ1hDoPczTyhmyy/ChS9dPHd/aOh4tC7UvAAoSn+AKKzVdUm9fnCiSmFQ9DIIlZgJKZ
jpa7NgHdOobe5IjaOSi3Y09HXC3fnAk3SNQBQf23rk/WlAFhCb03/pPhh/Fay9lmjrC2CAB+jC2E
zQsCAfIGeui/uSxQiCzdOnglI4k3KHVSbmhTq1tK61Mejy6KcnnY+rfFD7uDsguCzuk1EM1NW6nY
DQOnB4h4QxFybvz8ktTfqybtkijR4ItWvP+l3bXt2ZuBN+wtrWK96jy7PYTYQFwSvMWFUFhkeVBw
WKPqNrm0k0oWGrFIsIUaAaVolmZRp7IAtE/74jlq+u7MJVYhnlJGcVDX+EeN68oOX1No7X6EIYey
igbhDA8UsaEtlFFi29evjAKu1ZK0/5H446ZNGiTulPfUl4SBpWfdElpuOwKxhTGA6MiYuYuuQ5Fp
XaThJoMm+aEa5LClobWPp6pcOSM7TLnsIxtBDwRi1LDuuUfXVaze0qDsUOE95JEsR/4BXaZr6DfB
Z42LB1LOqAELGfQ1s7puD+nXPQO/+QyHuZg5GArncgQuPQMMZEhScTMNBMqcg5VBlX42ZZYFWbEi
9FfI7TgnHYzOydb12xDW14aWiMZX7RPo4/kFws72c2U5L1ApDM6uqOVp9NurFoDy1IUQB84+ha3K
ow3RCSaGcZcEUEABvL8iR+scKzAVU1q8a6AyNsCmQ5pp7lojvcyRrQfq9vqsaAfiugVQG7EEX7a2
Sg8uUyenUyE062fE4QxMTBmOsET4mdUpMFIj5AuM3TQgYwFPb1xMn6XyGxb9JVS0x+cBtYUuTS6e
O6eSZwRacSVNGhk+LfsXOyxFBJJFsWl5/zNEJuSGMsHeaRgCUBtJyhdYbVRHHN3MIETj9Q11EQBX
nrIPhPXhoR1/3DGe1dG9z91giEbp5gDVlf2qHsLmpfGEWqEoZL0xXepRPH6YA33ZZAL/jdXjQneg
gSLK5pWH+2GAXeshJmD6LWZQxSFLyANSwdYi1ShCmLJ9KcdrMwr/EhZAtepuRZj3E/u6JrJF96GJ
31+nrkDaqYLMZ8vfpxbXobDcxaiE/KXJow4DqPxkKTs2SDNFUKHql0MG8owSKEXOLRVvUSgOASdc
ztcCSp7Xcj5CGvpauHkDEidMZrCvQJTSGvdK07VdUpwtp/3IgOqpUPfrqc3sHs8gyEKZbsCT6TSG
CJbhOfcEzKd+KFS1AA2CPtWVXUQcMAEkzod/11ab5m6eeXjqpvT7fyutZjzMAMPjYeeNePU/FdwC
KGWPPP/VxHW4HxpoP4YK9W3Auim2nIBhBX4mmMkttMmw5R7XXu01lylsA5AtbYUYTnJlXVNtKyzV
D2WIvFyKy3+LZwiScxWkFCB4OF0gylytYs7tBzVlAaoMafupzm9tiwXoXK731vdCbHuCivAiYd1l
5HPyheXtuxuXJ7vBlZ7lA6qtA86EKJe3oAFKrnvKJ1sVT/YWWGlUMq/cfOX4QbNzKGYDuHt+ZOgG
mWmsS8FaXrl2Sz/Dunh0RpQJkpVto2yNtdK+qH9hl3dOcS98T3q8Q51mFSSauNq2Y3cOcSltMjfU
m8EPx6sdhMkSGtDuq40EpUsL8aukJ2SyAB3HxXylQxe8Byl0TpvekQ9IMKl1k3cVsC4tsNEIY2HN
Ja+VJGpRyiD7aKphkVZt/mmnLYoglDx/poAGrntInxymyYNKiw8sb8q0g5z+eHI7Ej6FjDm4Za8R
5Wq+89QHvTO0m31MdAA8of50kgw3yjAAFN+XFEB4JQ6QIhYrRG7Gc8FoHfW+/yGcOnkCFXHcOhBO
3UD0lD1jjw6pyDL5ARkLAAjLYnwYC6JB+2ntdVv26hW6qHvjwWk3gbWG+JyrZbVRg9zaQZLvoAlB
dw7yD0f8lhlSfx29QHqCLTmE/FdqQNB9dPl4LBH2jQbO4iefEISD2mE/Y0+0B4XgZgBacOjyEwdQ
D4yatlu1PspUJ/gulxT1L3d4uFgvSkxpFPYh0t/zqFQhKs745Mm2Zy3SuMKiqMODtAWkwiO93imF
6PUUOuU7y4NPDaTptWGCXCsv/Yli7SUI0CyqgaNegMcHhQVm0x2KSI2boc/Kh8SdI9eVkj8oxLMK
rpxP7HI+G5sHzw2kn1aOk72HY1svkfdk12JugFmGkipyR9uYWq4FfQ/pLKcWmKU0btnVODJGAc0X
SGJ/2WproIj+4sYyz2LccsSVruF97vtkOUVxHXUZeo1gs5Wkq7Cqy5OVSBQgmHIIP/VefgTq4lsA
wOSJe/6qSuUjJKj5wp3c4yTZgRSI4wYsdE41irovpjF1ln7XDVuWS3eHOiTjpZ4bvi1HhFyAMuDb
OmF8SahyX+kIPf12GH6BDDelGjt2yFo9t4i3R7Jj1UpDIAm3yzyZ9sggLFJi+SgUVXtbewSILW+o
g1hNEmzjzCoX+MvjenXyt5S5kIEJUQTGs+vxOIGsuig8pKMF9Yal9jNE6O0xAKVOqT7KOvUIsaBi
a2xfDVhh/7jI0NUrHWgvwmrkRJAqeA2lRhgmIPxlVqNc9oXvXTOWsnUKcnZc+BtkpKYjCEblNvFR
8Ua7DRR/eHfSrVc8QlEB62pU2QP2igw7Y3MKQF+gLgs4qBVesRUIPh0XYahpLkcWPiQeVsmoNvHd
tqxxn5Jq2gOPjW8nRgaDg9R/VMAeYSGYvVkSaQcNEu6qhwDztmiG8GajvKcduD02Pag0D94rYqUc
e5yUq0WeFPwIzHC54xMCFiFgHssmmNyll7IY4i76IUE0nPkUKfxJWPTUAaEYg692s6qkumEtPbOd
UTZiolg1JUDvPlMUAkA58hSLvLxrn1HlC0H0jDzh/0OB0VlA4b28hmquK6yeA5CRr4h8FvemQV56
2UAhbDXOXmZANDI+d/UP00GhU3uFhGm2DIJ2ukJhikWe0w3IsnjT9W6zfbpx85AA/woXM4DdArn4
gEjOllqLbGH7KODeWao9Dixojkrlv49ySC1AoRsyjBC9BkjZ+NwPcSfC/yq3+3WOJ+Gp9VHd17L9
elM4LAarEg3+BmynugDx+3I6+S3FA6AQt66xMlz+uC1iBRugIiwUulHYBBSS1g9uxtaFFQKNErKl
InSxTZL/w9p5NcetK9H6F7GKObxOTtIoOb6w7H28mXPmr78fMLaorWufUPf6AQV0N8CxNCIJ9Oq1
fJJ0nOqC+tvPap5vimq676ADelBhNlgbfhg8hnzqPUdzKdnCAdb8YH5wARNd+KNrBm0Dr6DJY9o3
z16pZ/s2Nr/0YZ/chf2/OASv79NuKnee68MWE6FA1PiQbsoenMrQ5Mju0rTO/ViNE0enyI+Mtmoj
NOHAV62kX3xYUb5ayFusLFNpP3K/19Zt7AfPlVuj1BbX/tVW+VJECaQ9UXK2O7R59c7i0SKGshkg
9aAK0ivGYiVd+si5dT5slCHVH4zmKZLkTKqdIs/DD/jG3aRyHHekKoz0xUxRCbteXRz1IeAmCZZk
U4UarwWh3e20QDVuBE512yFGOurwCwkKJxk3oGsFX7R9SQp4BMo4SDedo5mnNqJe3wPM9aKFdvPE
dnqljlnxAvPjFpik8ihe1P2u0T4ZqVdd6izyb0OrzLJ1PA3xDgIXNFbyflS2iJcq+xSY7lNjFn9R
OgFGLB+GE39r0WogU/VoFQl4OS+d95bnA7iqlY8h2lZPw5Stza5uXoJpql+KzH0oIRO+LwOlfvGM
wVr309Rxh2Xoupq/J0URb/zWv7eKcrjry8m/zxFbh58z/hRkcX2M1LCkcCNIPtkJZ5OcQ0YH6U2o
owYjT6pMen0F4ao8UZ5V11SfeH4cpHl0+vyShgXIJjaaACTnEPIGMpiW0aQb6iHsD1aaQOCtwx1O
RZX9IWs4+wZopm5cMbQmVduXBY93JXGsDxlVSkBCtXQr5+peH+xh+O62t7kdyGGe9gYMvwTzhtfs
itkP4EljqaQfI0jbqf+SQx2Ryi3M/OpOBucDmHQT2tGbVw2SnKObsNzf5o6jv4HwR93LYINiik0d
uv7Nm9pNt3Eosz/IYDUaAD31Ig0rrzuHytps22QPbvRgOV5/7YPJ2WXRXF7c5FxwQveC2levqcOL
qKR5yerxI/k5766AWeAAwwPs+sY4XLs2PVLS7p0dQ4GNRdpa7Vs1U5l1M/XGkNybIBV8tdQjqEtz
80x25OQOqE3L+LyO0g375wj5ctRNnHzgFS8iT6zGKbJ15C4ybfwrL63+W1mGOjLhhnWlLj0+RPBG
taTDHjor+dCpSIXZXq6fOFPv17E3Bp9qjo53BjwHO+nVGmQ/2ipFXUR4CxNIX1P0D0HkGh+7b02V
BQc9LCAtHzi2izO73jRKVe9BLvPccoN5OnnIVFjb2HJ+dVPRNbWs0tdvAt50zUwrd4mo9gqsJ38a
go82/z2KlqeNAg3QR4Nv26OfIkQkRoo1mNc4mJ7kKJ7z4r4CnSdHYKysi4FCzyoS9OpzDcmTO47w
nYtVEeg0doJdaxPbinGdfPVnYypHR6HkcDHzwl+eUh8wpQha7KkJ52I4Rfb6naMIYnVV+dm0X4Jl
COcR7HVsuOZfL+f3bBitWtM+IEywo757+uLOtr+ZW2+4TFqu3qk6x12dDnAwZo8cTpBNREJRSDaV
kBWSvdSwBA8GwrCzg6KQtGmvvbQQSeYeedp3DhksvbD2IvohVpbT0PwN4FGAyGI7A6K+rdpwtgzs
iaRUtwLJvEmmOT8VTfSzoTYwP3HynZ9kb3EscYvjXdx/EbIsD9wMwnu5/jJPDpeY5Ur/Rci7pZa5
f/yUf7za8gmWkHfLN4Hy6+P/8UrLMkvIu2WWkP/t5/HHZf79leQ0+fPQ+gl9xzB6kqblYyzDP17i
jyGL492P/H9favlvvFvqd5/0XcjvrvbO9v/xk/5xqX//Sd0grHk7NApEeyde7SLxZyibfzN+40qa
kFk5OcLbrNu4M5Pi7fg24c20315BGuVSt1X+U/xy1eVTqwMqNNvF83al/7Tef7o+mxm23oMZ83a+
XPG26vufw1vr/+t1b1d8+z+RV2+n+cGqhn63/G+XT/XOtgzff9A/TpGONx99WUJ6UvErf2eTjv/C
9l+E/O9LuV4NdW5tfJsUKzp3Si8YEgGbndPXRnqSaapOuvEgzdIie42csMTafh2fpbsmgXT0UmTZ
jCF4KozOXAeNRW1VaymPRZRCoNaOL+yCIbIVo7SkkrAH3yL8cs4cmfaJ7Pvf0i/tPjxRu7mGEUva
ZNOMsGXYJiCwFrL9C3TRV0g90mvlKulxcD0EnwfqfF07uTUwVKZ3ZQ4DqYgykgQlOemNHAU4W6Be
bjbp1hPzRw+AipOzDmoZuVQZjtQ5l7q6vQX6sEpuGity4Um2qC8pZiR22NmDw0RMdRcmaLm68N1Y
1M8P1dXk0IC8fUx1jxhOkVNdKy2trprWGfvArICuy9m90UwHvwLZ8Ga2M3oAk/PuC+SCrCgnNnaJ
LJHVPi5ryaXDwWg41AzOt/WirOoucZ5Cy/vrkjIsH4fxTufF4hZmzmzRHP3gqfVIETN6QYFQt7+J
1UOPTIn6G+H6TqX+ap6GvcXv7QwoN7iEjdCy9y0mSaOcvrgrcCKe4pmnbOhAVbhlRdFpDtNH4RzL
yglvA0+LPNAwwl4Cx4XgisOr2wxpXKYpzpysSXq02zdzbpHNVG+HNMvP7yfO2hQeu1h5fLeWHFqF
fcdJt3XUGgut+hShtVkdgvuoy4J72QPsFaDbWgd7H8gseW28i0PGDd6c3M1UlorQZeZtIaN/ct0k
5dw0Mk+ymTk6O6GMbJ5kD8G06Zgp2Uo6s9cwOfRNM8gpOGFGQXE0YrPKqvdU4GWojYUQj3WVft8r
inYvrT1iclswtcZaOm5eES57w6xy5K0HFxm7RJBxsndKCaUHeI2fsYs30cJnRIZ0Dmz/4TTmwjyY
uvttsdvgCXX4tPKCLI+v7qVnuZiHhiGougEKE/GpXz/XbZhTqkepobuVH8JyAp2fSJ3BsOX6J9lY
RYFi/a1drENiYy2oCeG0UMRmIFsQvp5QvpvTQXmzgFmVHBikQ6rcFrxNerNgPcL1qsDQsNFhRj+b
oonjsjvLoewtzTsbdXrQxrIRWy+O/2mBZdrtGvro7Qqo7XI2PvV4ydgiooCsZw+hGuYPsZWzu4oR
lJAOztsSNKgRqS3gSIeX1j1RCjDnKzkGe/rT6FjhC0IL6k7aQY95p2XGEltLYUu5jJy7xLwblsFI
NYbXHmc1+aJ0OZmM0oLJzYyT5wiA2tF1ODRQ+YZ9qnrjICMo4PLYc3vhgyNg7HlBdV1ppzWQKgcK
fwEn6QWcpJsA9ZRzaZN6FF1pbIVH9pYYOaUZd86IfNMSKs2/G0YSorKslKrzvd+30+PsWQ9mmw0v
FRvuU2nq9Xaq0/xbYFqklABYcXQ2QfImUlBq4n+uLICrSQX9Wty2/kppp6MEG0sUsmzaxvXXluVl
28UmYcs5VXXbDPzWWjpu8GTf8+O94fLVfwN6Dto+OcK8+P0W2FHF3UQw5iJw5Z+8yvNO7FzNfCW7
soGL3QJC0KBpf7PWlGmPlW7tjCUSslMfGU4RQ94ImVjRyOlu1UYALDkWKO1mhDE0h1BdnYMW2Zyo
ua9LeJ9lTzbllFFtm5ugOvzmpyN57aUBIAeYnM29DFYNAznoJIQTtXWa65inH2PfcyAfToGcKumE
bsgvW0wq6yodoej9yZ6N+cf0dY2kf+HYsry0Xpncwf2f3HW1s2k8jj4h9fppks65GmbwJI1WHiGh
vaizOw0rGdMMIKjJe6IMn3sJ9YFiraxvm2gvu2ln/XAjvdi/sclLxX+X8IJfZF/hyHQcjQyiO9M7
ZaIZbQ1GymUse+gEo0tiN4f3dqX3Tr+zjVbonxREn9B0FzG3VaVVjuUc2fQTpSdr6amqST2QVe4t
W3swzbD82HLeHKoA2e00ND9w6tHaXfkxCHIVBfUBXL9afNSQkL9ag/0sZ8Slm97VJS+Npclprd1x
ozEpuT6HeeifZS8byq9T4No7ORqmyj8HDZBkHu6/QuLX3mIbgJmihuOjPiG8i+M2Wa4jV3x3uZZq
nU3eZoIT/x/zluCfcyMVFQon2qlhVOyr2QweFbWGhb7y0s+c3n2xRlP7G3FtzzJJ/bpB/Jw6SfvF
6xNSOnEfPoWxyz3TipWz3drp+d06HaRf53Co4bvhS3zR1MY5DkrJ+RO0A6sW8ZxLhLzEdNfBCrjr
Y6CXYBHs+lOcKN42ha1r5XBQTsI0S7bwjnWXTjQk6942i02GaKq2TWpXOS52OWEZyjBpy0vDPsyJ
h1bbP5a0yvntFZb5Rkw6os2yB9+yKIRKEXdwYCXfy2Gqltm9l6X3AGyTct3lqFkEIWpbodHC8zWi
wKUZ0biCVGsgcf6PpkCvF71XC27vlXTFgwaPteyWQYYKbMWx2hujXxX21hhiUG5e0+0iLdFEyUH4
LJvOhEACrftHOQoqCHCWiEGEDUREzvwrgrcm8I8a8t5alTcb0o7BXS1Jkqo25bXdL8atNEKdGd5N
khApFUHS+OeYZc4S0wjaJemIYyM4qGD1YBAqjQ9whSS+Vn7oG5Tofg1+eSqlUnY51VEUw4j7nhEU
2xgqh7W8DS53xWKCGTcUjsV2u48Khzn5HKSL26pslqUWxzJtWWoJLhBs4rw2y7mvt/Mztf7jyiXj
fpoT9GL0zAnItVJSlDp+V60buErCTn8ahRNiDHfdaSCzZeyo2NY5aoTebWH0FWmV6OzWenSV3qjk
N5Jn0JjLoUNm/t4MxjPCQepzPW176mMakHRAFoTcuVsYG7+zw2OO0MUlc2DhYk9UJhvZhVh8alZu
AbKTMtR610752KwqQ/0ZevMvU2VviAQHw8ReRQ45ZaeaaQSElyjFk0u18b3fGtrLRNJzbSSOeQQ1
pb2EtePCdh/4KE6XUIWp5rC2RfbVQvL1aBnVX9WsumxXhQ1MYwAIrKuPs8jDysYMNPMYte1fctSJ
nK2MjSjd+W2sWHOZLntyXa1Q6iMsXel5TIaK+nXepzR+DlezBjAjbb1GtWbr+d5+rgrlvqROdzu1
PWpzY1CuxybTTrNs0gaAUyHkBFfS8MYl/AVcH6cg63/2ZMibaCOJPueFWh9A79QnXYVY8lVtUEoO
ymERFWfSIuFZmlqpSthkpM5sNRcU/L/0CWVwbVM5p4w60GMkC9/MGLXybNlOcL4tID3LKnMO3fXm
9WNMfUOifA7StRWVP0ills9koKpnRUm/kuvvL6YYaao1HoBMImUlIspKr56LqNtAfT4/yHitmhEi
HimRkk7FsptHveXoXkyXk3w/1QAcofV9u4CbZndZblHbb5TleuCoZGUnXnGWwaAI5qM+USkkr49C
hHqcXNKSEFc7vfGpa2rjzlGAx8qhE0CqPLdU5chh5TnNSjUT5y4PFPXTzzl9rxl3SgbPuF95xqdl
Di+x8YOuo/YXwmkZOen3DAzOtRANKUztGuqZtR2Feulik47MLNBJSFD5kUPZyJDQjJ5H0ImnxSR7
1IyONoczyzrkDt2Tn0P5+3q5W6ROrbk/emBdxUeQzeiYMKjn4X7wlfZssfcsYRvQ27M+1gd7CKaD
q7Ut9LSYUt02qFqRY9mV1tscOd1uSCICxa2abTiDf+7a4jcTCpWazyRSDlrHFkI2aR/4oK7EuFEV
/Wak3OWnewl8Z5vFjM7uvJ+Tpds0Un2vgct/v7SVem6Gtuc/li0pfTkYE/yN8IKkmwTFmc9a5w08
aU1EOu2g+Ky5HyBFdj5CdFbfNTGSgc6Y5p9zfyq3bkB5OVtsiJ5rdeUUqrbxBDIfKej8bAnkpuxJ
2wwQHVix8MimeO3JITRpuD0rhZZnEA/eYjiqvDNf4KXuHrQw6x90zfI3w4DizWKz1Sq4a0p/L00D
RZewzApKV2Nyx6M0yiaGGGJvA+gQPNfdw9LYz3HrFw+gMx22ihZFnEVTewDuuWAV2+pdZoFmo8R0
E0OveSjJVn/sGn5CTWwhOSyUmKn/pbra79qzKYZDC4KVCmH/Ir22G34bJm+6l1NBwF6zWq8epM81
y31n2umT9EVKuwKBk75onuZ9GJAfhuHFs5WXCKa8BwCbzbnwQaSKUQa1wa3XeSkiBFrfHKVjtIL6
wavd7gCTFu8jInhxdKFyVDWzQ/CCMBkLji3YdQHAlCVWro6IXJWE4W32zRfWwDEUQ9sqQeDvvCGE
hyANiqtsVAtpqLlFQFcOETT+6WjKBmoaVQ12S3AuvEhODJswKaGee10lGbXiGoS6tx26EoGgV4ec
YQ2c2sWKAxmTqexsmLaPXMc+5hqqMYKcUhVSe8hyoRUsaS2X8eJGuBDCSzme2rY6NCbFy2Ey7wvy
/7A8Bf2Db+h830TPSO5iNACv5JR/WmK/GMSpD78gGSAcfdnWVDAAJuW0eOsrKXX6sQdPIAS0x8Fr
nYdJNFTlogJcczqWapHzEGaW82BpvrNvx8RZLTZTU7QLFU5naZJTZSw0Nqs210MwiqwmnVoQRLfL
LLblMl5PxXEPN83ZC53+SGE2xelpOX+yeeXeZGbHeaQYurBRUbZvPo690jwnprMPVH0Ga9IH5xSE
6TqSQ9NJtmkXNAfpjarxW+yLVD3onA8V314ZBbcKxPdsCBGtYOmq0fIdtBzRXg7nuAJFqYXenRxq
NYhPJf+UG2F3z5MqvU1CnwXmYZgatjKqNCxlVdfg+eUwdyDs1BHcNiu+tnZZoLQAHdCxKZ18z03X
eCbZwJ0cIoF/RTb02xDif4cjcFw7SH1f38Wa8ASgxUJsnqLyzuvjhuJdb9Oqs3HuRSN7somQojo7
VehXcKDjUYBbrXojaSHcZJjUzZPhtfGnIWm9+KXMu/ZTqXY/tC7auU5VPZaDqr9Qlg48sm54U4xC
42UE7bEJrMHfS29kst9HtcQAgEHwhPL3OfGBSSUiuOYM8YES8JN0yvlx9VfqshuSlrCMvwS1AsO1
iFZKiP1niOVVy1I3KX9qT7Kh+Eq1wqfB6ssnijlnzpJUyC5nP0nXbsp2NTdNiFFf49u+2BuhZd3r
jv7DzxAkGwctvQ4Fd0peJ2HHB4147UQjHWOe28dgzD60dvXLJCbkuVve1Xa8vsV3dnCKw/mukxSl
gnxe9pam/Y1tyqz/FLdMi2O+/4XSjhszDRKw0j6MO5NJxbCoOdWbUIcxiEb2+pI8yUqO37nBgkaH
MPIv0n5bQU55F7fY3sSUcHXs+Hv4oamVzksGF35zpWWK7L3/NLnJ2dDIa93qj4FyxWVtGWeEirWt
uKvA1I1GwHpwYZXmW5uUO0twS8sx1CYR4GEAjYttGA00jN6MxcROGuWcpaldJz6V5aA8Ahy0nvsm
/0sprOEiRxy56jv2Ztam53vzjHDIIUqK8ZJ3roZKDpUakx3r6Jvm+lXaZNPnFiSXrl5s5bBUZrC7
VT8fObPl+9/V4UfQ0BEValqHVmCR70xv6u6SpPGoU4mCkyKYX1mUg2sAQuFcB2DQg/Aqe5bO06bQ
OtiR/+lAZYzTY9/6JO32nMXQUIgQLf27GUgkyTWywg0hhxh1bnOKjYIstaG3hWVsPZEw8P9KESY5
Z21anJ0xfoxMK9vHryZpr+w6LFfvuyMV7Vj5Qd9mS/+boNfVpO3PS5a+92v1tgz2gJzcrTZ4+V2T
Rj1EC1QalNSYrCK7D3/kwDwpIvqb38xnA26sT7NWtBtfc9NrUcAkCLmffpjsSrvavKNt7L4r15Tu
eyQf2vkSmsCzd3VIKZHTOOPmjVF2ZWMEANT71vCBa4HZBtutz5fFPUFx3606nx8TusnfFkcEPSxK
bGheqlnxxNOW2zF0pHJEpYR5bor5ixzJZihN8aUZ6q3eTMWTtKkRRDD17PLHjclHNJtUbbSVPlOY
oD/R97NidOvFlmWtu5p6wOrLQmPy3dfQLr+tSjnYiTK5eCXXkLbcg1vWT8d4J228HEXrSo/aAzwj
16KckPhAZump9+zxDt7Mu1iMKJOvniZY+HeQps0bOZQNZ/g/AMrHnE4SljaWd/XJeMtJ0tRSbb2H
2aBf1xBDUyc8TiDJfKQZx1K/pqDjzXKO7lsxknY9tM0z7w4nOXLV2QSlqE/V3kFyayWNt6ZR9auv
IxVmdDDNSVs4qMa9OcWrJqvjre0p1X1UWmRnoeY9pI5m3PP/dgE8O9qH3iaBovZm+K+p1NYZZCgU
c/fmKTej4ltYUbjqwkoF2ZGibJO5ci4mDCUnr1HNvcOhyENPPeQGChb1k1VE38lw1X878R5FjWDH
fabeO1TPPXSebq+LKsBmd523Kng3v3Std5JeW0lgvE8nvuJojdoHFSzkMUXiZmPotX2hbP4HlAoh
BRQakt7CtDSLzYaj/VCoHfXmREi7Mk5lD5f1r2nUbv6/LPe7q0qb+ITsu/RtAFK+FunLVjSdyLzK
hmKjTQzg97KYZESgT9qu01V+oSJW2uR8OaQQ9Am8u3WUo2VdqmRyuED2BeVSpw5YuZBZzl6qPqVY
1PkKlb13bciwTU1eHQpdje7zoaX61zLsR06DUJ7yfMiV0CFdIYthfR2t7nlI+AYrY7O2BnKc7PLP
N37VN1Srsjt5mb6tK5NSGcGsqhsWjeyJRobMgp21E6fW0Zz9PevldOWOBs31GPbfKVY5VZRVfgog
N9pTX94fqsiPkbFRv1t8xw6560C/UzjFx5ECpL3nztNWDpux7bcINeV7OfTnId6olhEf5dDTBfkV
QhfniVvlxwAmK8qNoN6qVFW5Q/8ZXHMO/VqluvqHUct/Dmtx3iqHXuL5UJH1P71ymD2U5nYK1B/9
PHswv9oqqkOpCda3zRPQ0QM7GFtDsYT/zCZTevVOjmSThZkgstB/xIORZ9vROeo2B/0cGxiUw6jG
rSde1imMqQaSQBSaSYeJlMPNy5+aSYmSiE5rS9+W+gD37Kvbqyyj3MgVb8tSWbuacl/ZtkjFrPu0
L05WkqETiFzsZgZ//l21IGHQva/KPFjbWQujU1e7+bORGN8R8cz2ZRCA0+mC4k42rj+2l8G9ysHU
VFW3WZyGEmhrq0Ziaeyq4QCh4Uc/rygm9Gp95emOct8KwRCyAcE1T2FbsjTjjb2s8sBcDS7kk1Hb
cW5AmJwFA21/nHuULklfxF86HY5K23K/tUPAgy4p4YnvqcvohraHM6LwvkET9E0r+/rZNKbkxKuS
toXiefiW8HqcGt43k5M6MrWlChZW157M2f0h57EP4PFN2cnjSMUj+YjO5LkbWTdKMnV8NjVb+0pF
KdqdQESOcusom4ytUOiUPKbEblI2UUXZp9pWCITnjgvTcDk7d6Vnb+Qm1I2FXFserDW/Va9NEqvX
ovG/1FGgHeVINtIZJ/5qoDbubrEbum5eutKYK6Qq1cb7aM/GfGf70bTqVUQFZ0jmtp4+uns5zBTr
A6rOa9RY0cQQtDWmFof81PTwInvJHGbNSnaDwE2a1eJS3ZZNS62BDGfKm8CfXWT/VmZre7A5zuMl
Fk3AKUy+qY3hs1PY3V46UN/ykT6Jik+2mVNxWNZhw+96AD0ku6Gg3YmFqIV44FxujWDyuY1vQR0p
Nw2tLwixBGZaoqIb+Nw0tp+hg8YovNQKR8Xouc76oRXaPQ1weZ7qsXFoM13/oPb+Ty/Ud/FpGlCG
4z3BXVFLF3yfnWRfx6b5Nwz7xybuOOSDpIHto3+0G6d4kAf5qV7NKzXIw7McBloYbisVajI3cT40
44w+UjJ/tX233KXtyOGj59Sfhb2o9OkrJbPQsvIVJr2zrkBInQp1jD6bbgKZsde8dBMskFnU/5Bm
NxvCfWmMKys72OzRTjB3w9QseuY/h5MyDkK+EPetewsPgVshHQ557uucd+vcojXkBfLVsmbgOY8O
dRD7OneGixIUA4L3SFlZg3bt0DI3EfPFJr2JOg4X2RR1/qKMgbNPmtj276QNahAwNHpZr+QMQCYR
x9Ni1Sqfk4NG/qdE/BWtb2qSynTYJa/FXPwCnXklvVYUfykatTvMraZT1SBmRGFLJqi0I6r0XgNl
FRiUPjYAs29sY5MEasueF5qSl5C6JYmxV+rE3pXwmcF2rWvqJgjav8uSo3wlrdAJpO6FyopfYu/8
X5F974afDikAf7MJhox3Djd3KH5dlpHRUiX+Jhz/z/V/t8xiu8nHv87ILZhV+Nvl00Ti00RCHlpG
L5/VCvWnwMyNlaY01YYzhuIBhbH8wRE98AUUMNlXaZHNHKIiVw+28ybUS9uJ/dDhNuV1hbGaMm5j
freVM+XSpqv29xNnWdJkZn2I4oVlcowchfFujq3AW2k8V+9Kd9hqcijnZWVakM5UzZ0aUDZOmV/f
XSIQocsnk1en3tfhhj/3+8XhtV1/bjh0vH0MUxUiYMoGIWfnMePYqfM4KNWtyn1MG8+8A/dykj5V
mIrBgajDmHg7EkPpaMtu2Naa5230mPfwNTs4f9XgF2rQzi2GX+rVhrznIlfhrtA9omaz+MH+tUdY
Xe4cNzm4UWfdt1aR8nzNSIFqjQpEB2aD+3g2rXvZc4PaOAZt+3yLk1OCIf1X7ufzIeOfwcE3Mxz+
JA5tY0QrW6wq45alBC50csridLukBldGRFXWZhDZxqHvAkrwyvIgh2idIwRsUYokh24G1UfdPSMY
4J7Rl3BuzbuhdEhb78XRrpzCGOZBsH9GPKQr9G3qRzTm6scoJudlljoVX8NU82Omoc7krU0G8xRs
N+kAW4ccyjg5t4159zA5YL7Nfbde04TtvmyoxdZQPT+bRf+z8TrnPPDSQAk8TEsUU/1yCMnyCiEE
6DituCnqHdzlcE5AM1hpVbCRK7zpymVltPT4MIjwh4Y00qwiHoX4JpKYZYYmfBt7F0qmOWQbLNTS
yyFTN7cxVaju5RY1eQEMFnb4/Y3HkpMKMR/Wc7bf1AnyGp7yvmLWvnKeqSrk/YrGSkoFGWayfhD6
6NopGcvoElHnCvu8cYqzdBdwxnmIHcqq5rKyTuRs7UNgDk+KMVBlDSvyypj7dscGavqacIpA/en0
WQ/gROAb0u7qtL/Zc7ueb/Yh09/YZfwMnOQWb6adcoeqIpQsI/RJQ1Xd10JdN03YHrflFJ1mob07
OEgLaAjo7RohtmuwcTnwFxVupDeAmvXi2wkPKDG3yif7QVWiQydikT5wT27gf4TCdH5s7N5YNTWs
PXDBrWDsNr4ZWoc8RtBH0JmblLjqjb5KYy+576MyfUZx6VrBJv4FmFW+s4NGgWDNK794VDJzflRS
7IdGOwl/VBOzO0o06zuoqxEQqhABGtz6ZgrsEIIiMvn1nVYrnKVlwLNlsIyRDjmUTelQx+4HKPIE
oeB8WQJlTxGUzsXw17K8NMtFFtsQRl8750s6FvOuNppA21WzTdGiwnZtgxBpteY+2vAaJVxWnFSX
sTO4i2denO44QMpW/9cssFTxyfCMzW0Rud4tyEz6T5pi1IfYiKP7pbELUNTDtF4s0CNF9/BYopUw
R9YLR5LBUdqWENlrSnde+5qmbBaHNrlM49Q02Ft9Rt2huNjNKLtFDbID9qaNkZpvP4XhcBTXld03
t06GU+BP/clTnZ+NtMmhdCzDNyFxpaSrN+PXZZTZN9c+slpr6V0m/3EtR1xYacvwgGbzEWqPeR+N
TriqBYVWC7M/VABuuSkVzzjnoQf1lqTaSiCNukvI76wnK+Kw168nFZVL5qgFv5Rp1s8yBPqBCGYl
BJiCoLQOY+o4vD3Wypdh0I5UzsHGrYYjyS/BXS7s1Vz9MBKYOqI41O/L1jw1YbcblP4UN1bxPczc
hqekoXyIYrPajI0yPNiqFe0duDXOLtIT6y6dSqTtdMjv2/Zb1jjxB6NUnIeCQuIcurcPPvmYlyI4
SZdsoH4A0qw26AYSzXvFY9OYKzR3/6rQCn5JDJ3np6Gs5chCzOjFGfkjc5NuM/GuvXGMla1EyXMQ
dv1zMmbxxs38dp9mdv+sFkV8xx3wo3TKZgz8ry5vixc5go7D2TcmtZuxyrHQmsVcsZjnhD8Xm5u0
23MQfDd1LQm/ueAdRpD49DBkgzkRQ5hPtk6r76sUNqAoUgYewr+UeKQwjpY2EDtb4EsXR9WU35B5
caBY5hRAyUKyTGPyIJFWoAyvVZslDxKEJXyNGElfEMfXRk3V1dTy1uFYbUm6MFFXYPXLJ6cwiyfe
pSmWyOd8L4fSYRTUCcexcy9NjdXXF711Xm7xYlKgCLnUgE1POvVxuh7M9nvsBd1ZhpDJcK/tbK+X
CZrarlVukpdGM1eJw0twUka9BVVw6h+9TLnGdaCwWQL4eY9kWX+fDQ35fzWlaMWHynNvONQsoFFU
731fM/gh+s26skJSZOJhmuoJ3MYxsj9iJBvpLETEEvbvbVOPCt/YUNybKNvCdmEnZE/tQjeyneLM
PY9jWF3RKKnWqLRmf/3niIw1xn+u0WkVmiRGERyqJG2fm0n57PMZL4UY1XkXHuZh1NaKYjbPRjG2
z0n6WTfT5ElaLDRGUDK0hp30RZPn3JsjPElB0z6msQ6suTLv2ZuizJ31/feBR3ZoKfHn1vGMXeMZ
0bFIVPu+42ZgD65/rnnM1ZTr0h1nT9m6JQBIVN9d6DBnxJbmVv8wQb10G+q9rX/oet95M1y8Mvh3
c3PO/g5w3maz3l5k46kwH/DQLaBy/GWTPbWD8YKjYJ8sSC4AnlOGrK4Ks+TmZuwEmjTunENmG/Np
LmHHlqTsHQpIPJOcl16blcPUd0D1cz36olbGGtLP8DvASeBgkftBd2IkEkswOEkPsasR3VuDot8n
MMhQ3MSfySULyu3Nacetc7QD9VNISQOpHv9j0XCL8Oy52/cI2GwKbzZeqtBszqQ/+pUc6pCDP0RN
gkhPrXRrw/ik6WX3LH01BAuJUoX3cqSVU7l27+eIW/kDHDjueUqUZA0AAHmRyZ7u+mo21sgthd8d
w9nxpmR96tsSVhEdhix7UsKPpRAEEwFyZiKESeoRRic5k1fr/0PYeSzJrWtr+lVunHEzmgR9R98e
pHeVmWVVVROGLL33fPr+iNxbJenuOGdCEQsAs5SGBNb6TfhlKs1NNtrmp77vi20XrwMf6e8JxHD1
LSzxORwbTXmxuv5LZVbxRbZU8VK3jfoMpK69p7h2lyQ5zt+tRyVTJP5SNkXWp1ugwNYanN5rCj9+
X1ZWNoGyV6ZdAepaJKSG1PlgBgOaUz/PhhSlDDYD/UZ2yINWJNZtnI3gxxHRsOXH/KSmiIL9UVuj
AOEFGzvDRWtwWnbG1Rif3VYV3DET7QGl5n4ZF7XDmz75i9quDOS49GFZOH5+tNqydG6nqVfkR80x
SUHbBYqMytdWR52bhFuO1dAADHzkKZXrPbY4bdM/Cm/2DE+N6GvieUtSj+2PNOquBmJUb9PID8bQ
y+LauHGx63qLHKGWirMeleoq0CjYo9n9WU4anX2BCtF32+zTRaBm1XPWYbRe2V63qHwcwKkPdiiK
8purR6PaNbHVPpGTmL3GwLbL3ioPfIo8xlfZaee++8gbI7vkAbvzF/y73TvZ0q3aWepOD+JsvjTS
xf94LdlZKpPz+7VCDE8MXXPvjHmyvFYknvwkNVYy7daZbYK7Udj8la/7pd0NirNMWxSH6nlt3Qi0
Pyb0YHZoRZhPiRbZm7LL4nUzr7W7qEL6VuEO3M1NddCnM1lr6r60FK0Qj0N8LyfKi9lmscfBo+eZ
Rz8GQSVsrdQ9ymup+vDPr+Q/F37Io0f3vdvBF40JdDSIw03b1e1C9rhd+Ve3bN7GqGmt7cF57D8m
RwU7Cx/9oIU26txGKzBuR2HhbQaMlVpgwv11Dnmz7LkaaGOILROnt9FpCLhW0aLDhESe6mhvphoA
M25ab9P7+fiuT2hP/R1uS5R2ZVi1/zH822h5kWzO6f02WoaDKPrm5mgbD6rT7dg5mdsYNfonY/S/
dlY1fkUk5EFBgOjFEJEJucpUYW5WbH/aaVrIEcgsbvrOhc3pBQWA9vaTHmnDUqcCf8dqEuVVVWny
O9luwY33sy6U239laY1tV278yPzijK+M89aLCrejkqy2TT51W6Gzc7DrVjl1nSvWU97XTwib9+jK
1cPXvNLnG4/xg8TQFtXhRZu501MHsAV9EhWM1/yumRVwj3+I46F21xiF+uQ7aMH2pvnX+BCjqI/x
H/F5fDeP92zGy+vLN/T38R+v63OdP8bLv+f38f9wffn3V/Pfb4/5eqCA8qS75vdAb/uvLSrQU5zg
D+MsYNKFCP6b2Y6UgfiKf/q3ITLsAyK3HQtO09yhHhRtPMcb39FrQ4qtUj7ZAs3jco5jXjy+o8iz
NH7GM4h2t/g8fnKMbkf2pFmkGK4cayOuqkWSKtax7HUbA49OrGSPPMiOj6Y8q2qdKX9051F7aINh
2H3ER603yZQF6iO2zugypbF4K7r62aGq+gO93VSx0Rtrp3434FGzHJBh2SSFWyHtxwE/reokm/JM
HpSecrlvNDVKKDySFChaxdTcyUNcuM1dOB9k0zMHc4nES7P6iFVGSx5btn1lija64U8LOU9OkR1j
gaosnM4KeX9bfesmHau3yn/OHTM8db2t3eJjhMTJkFjYaao4krA3MM5dj/xLnKSH0m5xUU9Ac23d
DONutNuVE4leeHM2VORJn/XvsulxCNneuDnbLXt8xB1kenTwLoBS2mG+OMeg3YwYu7LgCC1ofpa4
Qm4bH5vBRQIXWAbKx25VLv3BgVGQiLPstcKZZwVKbK3pwfTYIsQ174ZZTDZLXdXd1ygYP2noEv5I
4quNkqG/sCzwEdPME0RWf90mrFtEDuygU9t3AcOt3+I8F5yRgJq3mHqPlS9KXMNOtQOQARrCbmpZ
HGRrIDVykWflpe7K4Xau8IxdmSLhPRsAAsHhhzWU+lDPS5iJd1VWDPm26kaWzAjqLSlODncmtK0M
LSiUfvTui1fny6EYDfRuC2Xtq2l4iLV+eqjNCMlZhOV2g2q6a6cJ6o0z4BirKf7w0sSz4GOTBXsR
tcPL6ETagg1ghg8DvVMZ80TBAM9IwwGXkpInxs8DJpB/NdkfRQfFLdGjRwvoDA2qe67tdslahKpJ
pHHbiH08ceYmPHtE77psFQ06/yXdntU1c7DEpODXVlGL10KZPcTr2L1QcKuOBugSvKGUDr5kEGy4
eLMoG9gRmeOIe3lgcX/RVQ0pQx/tslsc2QFDKa41yO37PIGYEooJ2e2/pxhh2ZM3DF4/QhMinTtV
J6H9cRnqpBjb8GS8Ta0RplwmU5utNA8j5Aowzl08Cf0TUvylrzafclP4Zwcxz4UMq7HAQcOwXjVU
Lan3Oxss2MFNxSQUV4qY4cpqtq/iylVWbVSxR8ozYzN1WnpxYj+7HVKsTjCGRgLbAopyzkFWblUd
HzazbsdL6ncW7BvNfkeieVMYfv4975vXvNKGF8NW+7UiovqEw1t/ypu8XPWibZ66MvVWlMjDXa2F
0wv5BWA0fgX5otfGl8Bp3xWwJtAEaam+yfom7R+NrDGeVLBTfLzTS4YzzzWY3Ac5qJy/MnAetIUd
orQssnarqEO8KQ30++C+DM96554UnrufLQcdTH0AnBOGuE5CyUSXbuibz+UIhS63E+d+QFns2Gvg
AEaQ2p9Lkm+6axefUN5Pdr7th9u6MZu3uWQkB+DSiwbumHWHqhPiUYTlS0vedeuTC9hVs/Br42ra
04w42sSVHR4w/YUEiZjVErMv8WVQfpRCGb8BKOXuB1/8IXDtcKcXob5zak+9b3y0vREem76BH0JA
S/la+U4C7qYWV9/GtrrubCxngTpkeR0d3VlBWh68cVJPYH/SzThDKz5itzMHkWmn4Qt16zHngYHG
W2zrBkH753V4byyMULFXK4tsOPiTTWrxz1PZlgdhGMNBhUbyPwepjaJSdvb74WBGJVcBwBiAEUIq
QQVkpodad/ar0LwvqqG7Ru7nyNCxVU/SIDv5o/cg+2y3Me+DolN3VQYmtYdSEC1jMzDWXW5p1LDm
to/K7JJbc47sG8NdA43HwtmmJSp/YyG03VRRkobMbrMO1qj41BP4bwwsu/Za1yGwf7U/yxaCt+21
sBwyzFks1jImD7OeAl4F2hkjEy4lY40nXlNNaQ63EearSP0DGYoJLdEO7lYO1gLvmBn/WAr7nup9
dElUF5OZwLlP9dK+z1KzOeCpHS5k07cHccFNkRRe50yfa60/DAKki+LG065RDGPDokN9A4CI/Kmy
rwflnsxTdz/YZXxwTOEufM//YRTxvOSbPazNR6tkbdJQN1sMKCg/izhKVrVX1rx+ghEAKME7u2bB
YttQ1tW0co5toNZUbPPu4s12BUjEjo9tC0pwNJT01fexbbZthOosC3UBeN73hVfHX3Dx8xddamDs
0SOpFju1wAwiApphd+kTcrF4YbWRfd+S+FuPA/BDaOPapilr2BgAD3ZWJvRjx6J373e8jY463yNU
q9kZUx/fQf/mVmQN8QWrRR6L7ALux9nMpPSL6RF7M5X0CIZsg+2YaK8M2iv+CTGMQ37UNkK2TWCX
3wx13BfZLMLvmTCG2wmLgzQYF1an2c+ThT1u2FZsqv0KhrSIV27tV68gkHCG0HPEh3W7ei2SBXsh
/3VUrfyElEiylKMSG863njjYjsyTkHxZOUmGLKqou7NZexW/aavCCrVUXpzAhRTpkp3IRfdo+spS
HU+Bee6SIsSzZsgOAgulr3qRfTNVM3pTNeCLYeTgK6tZ1F2TZAIoayF1kfrVWdr1CET7bcspC32h
9nV3cWYamWTSSsYtWMwOOfzuwZnpuDLUxz7qLEknDq6TFI8T3MUDJtPdoqzibjeAidtgj6Re4iYM
0a/QzrIFUhZgynxAubDZxugT84T0jWhd6r1YKEVqPSDHIhbjYHnvXVtecIFw/AWPWmsWtOVV78Is
hjlSZuEm03OelL0eK4CjEjxdRWRDzGjsO9JU+rTyIVyxTmxPt2bZeWLTmAgyOZSl+RiiaOPEmqoe
1LjGZwuZ0UUivPJOHtK5eFPxzg+3YJztUK8xTrJTTQ3UR8iRrUsTM4/EARXSGH50TvR0YylI34/g
wPgZ58Y16lz9GuRdeYZgiKrr36F6PmtQmPSG0T5+xIdYMZZW3RUbLYx9dKIx7NzdLscdEezOaN4u
JS+M5Wh7qqv+h1ZPaOsPQf49Pde903xXYrNdGE45PjrV5PI/NfoDO1t31Tf5F1YAFi4alJA7NQuo
hEGxk82PjluT4lXs1tndH/HBaNVVhK72Sg77OOQ5KQwju8qI4aSFsxpGrV0Kw83Wg3dQhd89yEPg
8NZ6olP3solSuYbiL0o8Q909KHwLH5C5zLa+4+AuP8+SMdQ0Ya9rkXuQ4/oG4ks8eZvbhHlYLoJs
U0/euJKz+sroHqpKfcGSND/J0ODgNdvV0VlOAruX4zYS7AoqFGetJxE3ajhX6lVPMhZZfu6e4k3x
U39jWLp/IK2sPWgT8q5yxGDXX8huqY+16lT7yqz7jdfgFazm0b7OC1PH5EV457KB79+65glVEiRc
8RJYmcYsUoU14QoZ2GpP3tJ5tXi4hIVtvAShFp16MGjLwrOcVz2ouRWqVcQuOzdfTA/7k9QJlk0O
Yl7TnHhfp7p2Ap8WbqMo6i950xRr1EbVB7L11tKo6+ilLEMNfZkUXXprfFcwhPhad9G+iHWdZ5sz
bkNv8uCVcGgDbs5uNgp2N2TjLQ9h/WR888zEWTaTOx3LuLOfw8RaB8VEHP2VrTahm2pm+vCWCbLS
HbKuHpkIXMh1SiDz9DEHFhYUQ3Fpi6m694L+s5xeOMJapSay7ILqdRymdySb9b3rAjVvi6E767ad
rQPcdp/MUjOhsGbh59rCPVpueap+H3a99QORg2fTivO3MM/LpVpr4iEbRn8jr9iz9bhd0Ua39ayk
PeZTg5U/lcNgAu3Xws9m0N2JWLCJ4ooZqIpvGhWv8evsPaOLwHmzQp3Po7f0k54GxmPQA8PoE/ut
14GyKKgP7A1UpB9VP2EXiUDBVKgZhl7ZDUXnZ0Z75M7RLiWKDlRruxyzL55ThhhQec6y0iqx812a
fZcgltT3uCaTrwFD3RjbUMEiXPYOMTu0AEj2UvbqJaR2G2oh3n7mUXGFs0Kz2P+SBGse/tqXstUa
TLtS9WSGdXIZFSObqWrD04wwK3Kxr2prfGavXxx8EQVrCSz7PR7OcQlE+z1esF74p7gcrwxFRUUy
NXdqEvmb1NUCLOj16DnodGXbxugf2F4UP/dCKQ6WwPxS9uZaorDvGHkizb2uK3BTH5K7SZuLOE39
RcI9DKVLDn2PTMEH+kPGqHdSjv+J/lAGIznImASIyI7apC5QAw61dYSOXRza7pxJp4ysROKtdLiz
18LC8qR4a3C8fqlmAX2SgCiczUOT72a8aXNQjTJTYIytcZZnYj5D0P8yKFNykKGPeJ5Zzbb/OUt2
UBD/a6rXmL/MEsH0rZpqYyc0Lbq0aWyvcug+K7NAZV3G5MGH2rAThYurFSSeS111LQtcuH/wvIxl
N8Ud/8OfU3AH27pl6xxv4+S1PA/SZDMTV34JKqpnrewJvENr1qGy6oy82lUI3S4Stw4w3JxfIeYV
5LXldW6z51cwis5epZ5G3klv3Xtr0mDaaUP1zdW/F3k0fDGLTF/yNqQXSsvmIcAgbCOw270EWmzi
kVbbayV12VlqXfZiqR3snFK0u2FuZmaF9HLsVAfZi5hDB5Qp6E+jGmYvZpu+u1FvneF0Zy9GxFae
X9WhCfjaqAmvWk9q8QaGD3mjwIjOkeKmjzCHLjJuOnkOQgPS8ISj0pvdF6vRtbIXbN+NY9GHf033
UiTGQlTUz7qV/ON0H1DLmzXlt+mIsBtH33bF0k510Bh66C1jl2xPrI/sBZw2+lS3ry6iRs9NVStX
P6GQnjrRp1YPnAMpngZPmyL+NLBr3ah2DVqKz2ThKla9FaOHw5xeBeehwZ19QB96V49YJCn+2K2a
oDBfptD6USS4U5TJPdRkltgzCQO+xiKy8rOjG8NJOu1KP945xPcdOw7zb4ven6GqxLOwTyMPCGvV
7qukfIhQp1a3cAKaX5p4x7R7rKIeylbNz0FcwTD03HSlGwYKiPMhTdv3BLmU/diVGAeOTZReNBTH
l5FttxvZlOPUuSMdBUXESs9uF6iGauXqCSi8Th+fBo8sQqTXrzgQllTIR3MFGmlOKCC4jSZ3cjfw
UHsxm2QRm3HzauiWevAGR1nKWb4v2mVqYhMte9XXEXm/VxIt4SlNcFKD492weo/S1Vh7xaEOVWtF
WjPYdAlPcDQGOgseIzsw27id5gh11wByT+CHyJJ0VP/joE73+iyTs2Lt7SyavuL5jkbZkuxj9Ow0
McgsvFK/pzVIPc/6FgFDIG1sT496hg3tMBj+0TDhsyEVEa4VG869WeX4FU2km6mmo49ofum5C1Ma
9JG2xDZhO3iFvYe7bZ3r0C1X7piI10qYF/lCRhjsYriQWMPxIC3UCahB7kUXeWbV5TdFCWwKgb/F
y6pxMbDHXTwl9bkbFDacnWp2p86q+5M8a7PorzO7N5WjGgIVZ8BH+I+huKP3t962m3VVrILEZEzZ
LG6DdOdiZXUrm/V8QHeliF5lZzHDRfJwMSZO8iSLX7ZifGaplN3JLvwDspXA32IrO1mCJLdrlaGr
HNKBcnIQC/+KiZ25wqgJaFMIm13GvPmMvPtaUQXlYlwKb/HSE/Wuo3q7kCM+JiQh0lKuPZSgNP++
SJjypzghIj/zy8i4nBV3jrFyY+zIZccvV+cFjUsYqcU9W4n2uc6cu3DsQILMLUdLnxU1dM+yZdf5
Ny+dNTnGtHu2cXTHa7KYTubcLMAzL0rD6YFOMFNFtGYpfLc7tPXUPcddMC5TfPL2ci4Zb6wlI2Pa
ybmDyg177ANje/sbNBRGvA7XBDnXoci1aXU12cjePvZMoI+zv16JBWeVWlgodn3x4lnRblKF/W4Z
irVKAD9AHgqKJ/iD11scVY5VzH7+pA5Z8+AY4rOMy+uEY406p9tMVyuDe901k/M+tIbG3bapLkEY
u2dLmBZpCA0NwSYdVvWArWTpBP0VFmZ/VWZ6fsVjclJdIGc/46YwgxWFS5MVGiNkh29qmFVkKLDM
Ib9QFRdh1/GSYVZylLHUiKMFd0xzVe6bCPC3xip+Xbpi3McUNp/6fLpvqh6foIZc4GjX3ZNlQ0bE
IeDUz61bKEDNpEJzVrYi+Gp4mSf9UTZHL8rWfhKMGy8Gg+i0rbXJJHNHDbx2UcynmMdvjKoL5iUM
sXZm92jgeotVEwWAcGYcrjbF29SdDllhK28Nt1QzZUXO1nqHyCjfLhCRb03q7jBRy595SNRHFGJn
h13iaAR9HXG9UbVHs8/yYDVeg7LUjiHL7KMOT8ZpyZALbtoLsx+qh0zJ3F0wRsN2iJLxKRXDV1L/
1tfI4j6CXsKnvDCSjQPy4kAyPbwigYucjBVbX53swVKH9ksjsPi1PSs5uxqggLoG9arYqXFEG6Fe
eKx7uM3RlAcv7o3jnJgB7j8Hfzl1ZVRvy3RDfRjNx7m/MbV46c5bTZb3SwwJvBP5a8NZ9bYarkJF
sVdt2thnHLxb9jwRv5agKHedrtvga+jwzRrAaGcOkBS5We9kkIqWc+s2gwCyiWt1iwGlrlWroXei
6tb0gHeuuZ2NpbDwGpuUu/HwHXOXCpuGaHrwXTaciKycZUtOoHqoroZ5q6oqRZuysG2XZVJXVznE
4xm2n3LNWuioAT+Y88EXiG/4WezuZVPv/OQcqDsYz1co96T1qxcT9QV/AXH+QeVPfgv8OMYuKcwf
VbgrazXFYqBAlWVve1OwZ7fknxM3xA+J3Mtj4JfKgh9+896VyV9XFNRA/r5ijW7W1p0ydY1VqNgZ
WoymRVV5rwgxf68svboGMAmwe3RfZHjUVdIr6eRunXlUYetbU4TaE7vtCdN3YfJZE+/Qx10NYLkP
OFPVr1m6kv+GyakfLJ0tL3Q6Oy/gYifDr03cLZUFRShrmY4TRku9UZ0iBcLpZpxPu9kKSB5qrbTx
DmFMgQBKs5DBjzE6yr1bs0jVZZiRdpTOwJoYd1lDoSriN7kwwWg+j3YiqANN8ID93F/3VeO8NNb8
Dco/YSzmnv0+/HFrAdrc1az2VoHR5p/GMm24tXrZ3veUcOV4XrdRSnDXwsWpK+14Unl9t+Urm79m
iJ60c+LWgAKziosY+0+EaO9N344XWJtNn1uQpDzB0uRexHFC+dSHrfhTqlGeScHFmyrjrYeNNqtc
b/Mxrov6dBlaqb7M8Obr26y/jvMhKR3y6H7xvU3RAJEtGdf9EBZpObIWRX/5NsxNqvJSmK9y1Ee4
GVngmCJPdx8dZUECK7IBMMqryder1U4D76pn8eei99cGt4ZzUg/4XLVj+JCB5VkKCxTqWAFg6IO8
fNe05gXTy/B7plMNFS13XVfbZq1WsAU0/INwakylFPO7Pgb6q1uOARmcdHgSfTyssqI0rh0SMBtR
R/VdK2CUiN6YCZ19t/rAy3fB0C6dwoWiR8GMCksf1Heyu4YPijNM/71mg7gtSQcjxZPH2MTl91Nr
4aOjAePKlILceywwf8Nokk87bA4teLxXmHlyeESeZR93dbCs6j7fcZdCdrGOjFUw33DloWmiIri1
Y7PKqoVewyT/13/97//3f78O/8f/nl9Jpfh59l9Zm17zMGvq//6X5fzrv4pbeP/tv/9l2BqrTerD
rq66wjY1Q6X/6+eHENDhf/9L+18OK+Pew9H2S6Kxuhky7k/yYDpIKwql3vt5Ndwppm70Ky3Xhjst
j861mzX7j7EyrhbimS8quXvH43MxSxXi2WA/4YmS7CggJyvZbDVTHCvMd3jL6QWZ4F10LzrJVl97
9hO0d/BGt16dlSWSlxfZkYsBalWZo2vmINRldMm6bfTi1XdCZ+9MSbOSTbQGs2XlpNFpMIritV2B
qE5fY51iUDJpyVIOUuOuW7mkQvdGFj5nTnaemqG6aoZX7Fw/7xaankMfl8GsdKCrBd5JtkipVtdK
U8Z1VrvxyinT6prb3ed//7nI9/3Pz8VB5tNxDE04ti1+/1zGAjUUUrPNlwblHDB1+X0xVt19r+TP
0hRez8AUZZNpbaTFfNSpL3IUu4mEzTQ7Al/LvhczZ0YezE5r8fSJvwPNq+75yIlHcXv4OcqcMyU/
Q6pvGajyqu2y8KPhJUG3YvIoF8gW2GDIKOFL0CTtQzY5kHkZ4ytefY5Mg6zI9T+8GfqfX1JdF6pm
uJqqGxo8POP3N2OovLTxe9v8PHjeWp/VsLX5wP6pZfHGmYlEkQfC4O9g6QzBqqLI8UtMjm6p8R/j
XDHgjM+zZVueBQPiwOqUkkKcdASimnZDDiNhIWDF5ypIktuhG7II1XMZgByrqsgpMEq2/coFG+53
RzlHxm9DKAQ/o0rio4tQa+oiNzNYCTp2pf/+fbLsP98n9mqOEK7uaEJzdHX+sf/yYxaAQ6eOLfWX
qaqbjWa06cZgDb0n3Zs8R31+cYxI/Zw5KYWo1gzJ+wfRJXATZSE7Csd4RoPYe4SWHR261B3X8VBi
R1g1j5i0Yu05JcFD10TJ/tYM5hKLrLOoJK63rRJh0BMkLVzVnz2yFjOiex/3WLp9VGbkmVB0++5j
rpz1cdFfBjNfvq4c8RH3BmC/SCxyXwDyciyy0T/aMPLzWzvQsfvk3drKXmse8jEOIcHgNsOVMz66
kyjNrGWvC/8/3G2FmG+nv/+sXd3WdFPYc5LB0a3fP6Fa1Wp03yHBd0pYbvpUdXFZQifJcSGeko5h
/46F3Dnyqu5UNC5iBl3evNq1CI960mX3oRll91qCS2rSu8Zexm6HDoaMHxQYt87jZAwR4JQcT9du
ZbMdrey+L4RDsjlpNqN8cc8rKH7nZbeGOuMhFwKdOzb0rFkMlYJ+tR5zWsI8IJXs1MvY1oqTmxTw
hX45bRBm3kWTd/XUGlZAlPGO94m54x5mnaahjLdDr4eXPErEGnhtfx9x51hhWBk/+R2pPLIZ3otS
9FDxhkl5S4Lgi6IC0leEc0KXe3qCs/ZQGVqzmwCQkQ5u46sgJ3yVZ3CKvnEBFCx/hvIGMcioSV8M
dxqc24Si9GGwpuBnP+Y3HfRLj3RlqHDXymdhvMnKy/gz6ScI3DZiVL5a2kvD7PFDFib06Pkstick
7eVpPYXuLSibAPKNQ/PDjKmR+0sw7fGcNk3WbhMA9ZYHP94ZzqjsKQLHKH0rtb7UnACrBMQGTlgF
eKdEabojeXmEAmjJuOVX7DV+OQX8vUa1fjp8jMldFrcr2baE9SUy/Hrr5c0+VIvgOVDbYmVSozjl
k+GcXeroS30uCrTpbLyZmK88ivMNVVZjj3E5dWSvpa5bWeONziAZDIPnY2XoQHmdCQ9j55KProFl
yU5AytGlr9BFML2pWBpVOi5GNcImbB6sNy7l6Cx8t3W7OU1ur55Blf51yDKMesgJ2Fv285NY1F2q
niMN+CLy9hs5ztK+q2MTXOwmdu7GDAv7wbOCd7eHHROPJtuyrjav9oDenZvr4XvV5RC0PCcBR2Qo
j5Tjzkbnec/krrqFGx2opY1nxatUf93hsUn5F7idWxYXXYFfgXQvFuPpVB5lLAPziiaoVlzI6Dz3
BRobFTt1f81WmAQYGNjdiJizvy5MFrdKBn5EzpNT5JkbRBCOEv43H9eaHITzE34s6yRIeGMjMHhr
Y/KClc22Yq01ghUO6vpn2CD50fQq61LbwrqMEajDf//kkMuJ3+5LumXrrmNajqsJw5HLxF+eHGYZ
4W6sWMVnxYiypU1WaJuXBd6iAJneOhMFO3TtXnLHaY/kk9EvmONOhFKiWpjTJZkU7+qbxre+sEZ8
atm/sJyoD6YY1E9RWSxkPPD0cEc2tNjIppZhEQqC44msnX4ygqG6XbbUChbkjZqeJzNIN4nQeowX
knAjHN/hnhLbn3rkjeIZFPtHPPWXRtHm7/4YO+seY6B9gu7ip1DNbwDjCK3SWxw38/ZTQj5ZAn3/
GJ8Rl4BhN1QidByOYeXkj3NdclVkobGRTWVs8gus1F1MvqtAeFnA8A66fB+1efGIQTYVlqb+Po6K
tv73n5bzP57zPENsCmEmn5cpKGP8/hSpylp3qGIGn7ugxQlayz9NVu3dR2lpn/u86heN2fZvQxuA
H/BdC7ayoz2jkbPBErt/M7sh2TqtCLemkTbrOgDpooMvOWrzwaGydpRNeSZjgSmo1dj2IRJxduU5
jqSLyoKrxAv5ilggdrEDP5q+VIuTp439qcAs47kZzUtQRdMFUaL82RXmd+odzZ1sBXOSsimC+iib
aRv2y8q1+301zyx9tmr+pNtb2RuCG1/raVVvfFekh2CGnIGBbE/dzCeyZu34dtnUfX0CtQfUUkZk
38eoshfIiDvsFrIapak26r9xM7Pm+l4qLOpj5DYfuD8XuziqSaYkKimMWGWoHnfz0Lrxd7YHObN2
R/vORsptWphGbt/llXGucnPcl3OH7JVxrbHs//DByw/215+pIEdpaqqtqwabNe3PBV6PFHXXu77+
Pgq/WuVWAaLWVPrbIeYLjxqJ+5JXkbVhSxHdWaVj3acTwrs2AouyRR08uZidARyULfBsKtWtc88I
F1kNrmbskTKTB7SisrNjc0/zG0NhkYXnuIPqFKmW4dyx1Nv/+y+18eciX5i6ytdZV2HC6rqu/bE0
ig2zdHQt0t5tzftUQ2q+a7jL/HIYetT54DtqLFAme5EiLn0HaqRfGZnnXstU5JuY7T1GSmiQmlnu
HUontA4qEJpdl0zTndcN1abAmvkK/axf9PrYHItQIxdvFPUO0DUooWRaO17q7Q3wewd5VqhRdzvL
fp79U+9H7GMchbX4P9yq/8ePX5iuJRzNcHTTnTfvf2yGWJhM7NnH6j1K0+9ZdiE9790NUWSdwxnL
I/E5pkjjFYpH5uojJs/i1hEnDYOt24QSjZqFPI2mGUSsl+NGXkAOlh0o2czZD+84UrQe/4J6dygM
lMEYoLXi9Hc3+Lc8VYd6lmoak3VPDhTcAYRRAaAHbpioL7bUMZljdthqd7choL5uTX0e4qO5skBr
dkQGts6uVZ0+Ccc0DtJsCCfi7OqrZrMzEdGFgEVTHuTYPI1vY1Pw/s7CLIN25yvDpo9EDd3XabVF
O5R3IOWd90BNsKd3AOORIbHZxJqvRuO771ZvN0uYC6iLaL1zrRLEWMXcgdgQ6eA8yC4ga/xLMXmI
bs4d2cjapfH+P2fntRu3kq3hJyLAVAy3nXMrB98QlgNzznz687HkGW3LA2/g+IJgBbLlbrLCWn8Y
MQMXQX5uB3UOD9EQTcWzCSDy76+JLd+D38YAi92wC7DVth1AiMbnyACSlYmGlu0XawA5XtYhwS/c
BdaR0ttPpen1K1HX1i6Yi0oPhls1muwsW5m6ce8lKjwWQjxkLJ1k9WiBnWJye0MN1H5qNfAfTm6q
S9no6tiweLwqHOZWJ78N+v4Bd6LyIkphn4Uf6ssWZeU3YO4wqozxZaoLUH+4puyz0C8eKqV6lh06
JasXVjs2t8g9xsfAn5J14g3K1yZcyA65nrmrwg3Go1dkLj7xHlP/fGv89B5Y31oPrGKM3WAouJFJ
4qWTWoT9/J7fF5mjrapF9e04H6D//KqrMrO6lQekUv5ZJzt/XKtEXf3e76NOj1BKYk3x270+37+0
QQWxTdLJnt/btnoJ4IS8Jgb2QnE5ZPu8VuyXPkI3vrZfuwYOXdKpFWpNnvVql9iBQ1lkYdqBK8Fg
BJEz6qFXQk2oM+umywY0rxOooa5b7ruCxB9CIQmvieFjFw3dP4I+V439kYVHHzy5eXPv6GBf9Lx+
ciEInCezce6Bsxnr3kXcLcSN+H70qw6bO3yPIqQrlixcQJgP7VX2HSYcvJJK8WCt0tfXSIZV+ZQs
ZOv7IW+WphtNtwkbopMYNGOr/1coReqdfJI/+RBZwUh72mLFfPNRJS/4dP2n4qfbtTD6VqXQrYW8
VsqsfNwvxXLsoBZYGuV2s+763LgRhdaQ4OBjjflsmOtkq1q4+vvZ3/vlaIZvXJUcmzdj3C0Jd5en
fu49Gq1lvjcQm9ZOrkTIy1Zn7i3PisEHnEK/mBzRZECCmFiLgaJWo1t5yL0GMQMvTJczmua9rhHm
tLezGS4892vng9q08Fti/fpxaWS3ykWf2mUfjfoadaNH03HHW1ud6qXWd/VWFuVhyLR20XdOuu+a
YrqVdVoKPFiB9CRLsr4Y3X3uFOP5o6oVEfr5bXSTGaK5EdkPTyNVXCc4GhFqHV+w9fpBvtG/cRXN
vBu04NKM9vAiSssATYN6Ew4p/+zVx4w0UCsvY1qAy4cxuIxGIy2XiX/xkDa7c1VluK/9iF00KcOt
303DvV6OxmnmHzpul5XEJ/GAAucCUpC+Xa44kFGYnLT4XmeOQJd/vGUbWNyrQ9quLa3X17I4unF4
m43lUpbee4yltjR9XdnCWCZ05rNHRtjLrjaGZxrHUO9Y/fXZDptIeydMq6/3skEekh7Y58YVxqxl
1VcL2Vu2NLZ6DpKivNNcxLPLRvTn2Ha0i9cCSAJEWr4lCJClyDo+52mabTP0FHdCzYtHrL9uZYcv
oe7bh8CulRA1OngdbmOeB8cZiKmMwxUKbHqBDLB476GxkjkqsXn66CG7+UWGi5rVgEw2VYfFcuWw
Ow6wJh/EMH9nSXXUfETkg5RiYjXePst6Y41aQ4myJoEKe/DSNwMBnTK2hu8YFQEsxlLzrpt85HHS
xtp5kToy9jr2e5eEd8617G8WSWXJrrjJsnTcMx+nKFY8tzC9MOkbEACs818Hdy5+1BWpyc84Ey03
INzcRUAu9wWrvqVUDkgrG909FSBmVOb2NVCZlqViwDQmd3Za6qei51ueih7FZ1Qbv0zOTFnSlOGS
qoSqTMxEdJNNKsjvZdFo5Rd4Q6CPAjeHS9O2r1BzrSQrv0yA/LdePRVbWUz0QzF4wMOGsdxNo1lv
5MVIQi5zeG7PvaIg7+TF41rWB3W4ayJNPBaT2h2S3hQreRutsi9qQhjMy3qkA1p0JxNhmbAFveHV
xMZ4UdrSoGgabzFy/yLrNR/sNvhuaWwwvMTDMZi7642i7lwM+9ayV6GKq1lbpHxBQJ8Nq1BQ7OyH
11E0SACUixi/tWUfO+LRUlt7MTT19NL4dYzbUzh+FZEPb73SvxtRtiNN4gPCVH7mcCMjAhXXkh17
sCDNvenztPoR++mtMnTG7eSHGYxpMdxkwOaXECa8TRzrs7av0nq7UW9y1npDUK+9KFlU6CdeXaFk
3sLQYAhWfKWbOPNRyY9e9UB12WGVlXL2ek05DzY6YLFeHmXVR708U3uv5z/FgvNTgxkYynriw7bV
YOHQNcVXJwmR7TEV73HMjAREs6vcuHnh37LDcRYGFA4ysdRZfp9dhB7ckqI8RarRH41BM69q44sr
fiHxLMu2llXykAK0waZlaA+kIonMtiwZXFULHvsYwC3QlxgUSRs+otRhX+OuZLyi0fLi4d43fuRl
GD4Wql6tnDHF88gdmvMwHwo9Qt4hq3aqlzVn1bE5zGeyUXYrTaNYCkh8a1n3qV+ZDNheWg+QdrRT
pavTsXfTEgOdOnqYBtLgPuCLHyG+GY3p/ehEEC48pKfIt/rT2gcx9n4RBL5yEyXaQgCVPto6wrEa
jLQOwUqj2ylmc/NeRFXePI016jALe23Ct3tsMgwMqoLXJBJp9VhCFFxjDBZsHd8qHzMDOUtGdRu3
GIp6aWIk6uSIXs7F0LbtXYCW9FIWnbYrDywwo/ciioruEV4i+KO5czpZ6lkv/O+J/uDFk/oVKPi3
CIjm61CX3sKvhP2QVHq9yh0ruIX9l2+iflDPg1IOBK9H9ZCM/EiJVSCxgp/P0lL19gaGbbxT+be3
tLG5QMoTK78aNTbZ3XdNC/qfvBpKlSQ/I1Z2ixhrhKcyHIN1VQAR/ulkerqKrYQ3QI0s99SX+g6b
RV6AwrSesjIzDoU3jjdzqWwKvik/yB5BAScLRTMmREzV9NH2TSDRvlIdZKurZWguomsPJJ5WvRt6
VO7caSOLZI2jbU9Abz2NWfqIHpW5SFslPrl5HVx1XfvJYNg9h0Ga7wp4NmsLYcpnP3c1wn6FiioL
rW4XnPSgye+ajBFE+AjbzNV2aVZH2MxyQO2eG/Ru18VQq1vZysOCyn1SJeCzuGXfrypgSk8mMnpX
uzf/8bmQAtO1vMZoh42OPaOldvUdjmM50OQSy67YCi8+Uosrp0rrZ+TSn2Em8XxG/ZKMt/vmTB5A
rfkiAfdkOwQCq/D5osABqWVga/w8Bcn7RZbTL52qcN78PkWgwo7qO3/+pFQP/vlJgODq56zyny3F
V36kZfePT4LVu5sUa8FYKkCJzsl4maKXhyptNv+yyZtjHblM1r9n5UkP6aZqETgDgPRnnKfNvCJQ
VPgUdhQYCH+28VGvMv0p1aPXyY/qK8J/+lNgxCBY6+phKFn69KO3kp3gYmNrDNT6/ZKgGQ+RCapI
FmfA5BYVOoMfjls4g9Kv0CYxdvKOSESCsihikk9z6xhG1xgLmhuNXfmB6E94yXMv2wUJPgus1hD+
EFN48t0kXwQRW8o8HGCXpgPOWIn1IHv4wzOab929bA+wHeGzm4sshRpTUTqqyWF0gyendi0EUwx2
46q19SpDmYGEzgluKfSguVgrWbSL4ygCb0TRTcoBeU3X3smi2VgwQ4tGPwbOeM9A/KQ7VnZnx112
F7PlAIlJhL4reBeWfsTLG2bpUbaCGGnPf/8FNeOPcBYZPtdVBbEaC5aQ+BTOimxGk7J2enZ4w7gl
QDgZZCUnBkYvRRyrwUw7OrdCNY9WlfFQ8X+FaOeRQLVGceNlb7rqRHdFlcd3JSbWeycWDemxCGK5
i5aoijDxtlZDZT3mRfeidkzMbWo0V792UFsppn2i6N3L1PXTbhLAOAPE4V5KA+WNiRDYxTJxyAEf
/n459JBm79S8Ov18t6KFIes6VnnusSd5GoFny8vrYsoPBdlhDLjoVs5wisxMq1MK+vTZ+fWZrlvH
R8fNzKXs5QsE/TRGx6O8B5pIJOvGleJEw3IgEnijozB3U2C+4DO8XT6qXAEmxhgQbZN18uBhxbMx
Udd9vxQ5Z+1kltazionuycdfcZcbKXpv89lH3f86+3s/O3J/3c/979mnu8ShK7ZAp8khqrd1p3jb
KAjDJRu0ad6lTbdaGiQb0Xb56qPO19pp1bWasZaXyYbO1Mulmdrd9qPOFg6CaaNebkQ/fQcHjjxm
rQnePF/dC4Mw1iR6lKrr0LlD/z1fWlnQvuqdeAA/FgDCUdZUQGBSnfJilF395e/P9x+JbMNgjwAg
w4KFTthWtv8jYZRZbHJCvQleEaoJ44Nl72oje4Dg1fywnHYrxlr7ovqOWAa6bVxLNPX3VTBZW8j+
+SlH/X6RAxxcgLDiIZ8PCrL+KysGCSqLet1c/v4nG5+zJobtCtsguGkZjumY4lPgzNJUPwzISn2Z
xmEVuVMN9IGDmRR4Ptt2s2ObHC961ftVpw42Ft/42S301Oxe7aw+Qu0Dbq5BsSKNAHkqTftXH7z+
IhWpeu7RDLtXxvRqpWr/WlT8QDqWMrs0WEGbLvxMP49NRWhzMPHXzhMmect1NGwTaZFn8iA7koHv
8a0K83+BIBjOp4GJ/7hjW4goW7YJngaEyu/JI1j0IAyy2X7AYsAUSZmfyM/4s5E3p/Z8SHU/P3kF
nHMC2PtP9bIoe3z0lXWJyNFqTUy8/uabfOr3Ufy4Nnch7sBqitCENfs7A3HzYyDcV4gDxEBqc8Sg
wfbFxjFrWucuMEGXA8z5G1kFWmvYM5JOaNPSKG/Sq9g41U5o7pCjG+7UouwR07gRUc4tlY5n069a
VFvmC+RNFK8MFsAC/KO8CQyz8RJjHScbRd3Ga6/oTZkoOSbECFlykp6P54M8a2ozXyCz3K4/NWQp
Wu0L2dHiVVnqGkKyVVvYyOnF0zIwwu7BTqzxwhdy16Yd6l7zoRxeYUzF9+/tFqFRFsn1SbYBztCz
rDnlCZ43Vtmg5eoHGp4NhnpKtPLXmayTh3hu/dRZ1snWujHtvfBRp+knvziqbkvwYUxuhVYUxMX/
c5CNk4Pg/SY3x+Ioyx/NaoSkMUmDgSSti9+uMikbY555tfmggsuItDa9OPM8DDwkPk9Ndu3fp2FA
8hvMWlvy73Pr7OaDBGdGJhG0gLxJV6bqrWg3sk32CtOp2qO6OrJQmefy//WpWjfuQ8/89alROqhL
ZxBAEdJpQkEXg8YEyb3XGiQLrLTCvULcdK6y2Ouj8qr3RPENBBhO3aBn1zRrvuIvbFxQlTcv8szy
THaAuGRYZWGyTZwAl8iGiH0+NhJ1uZbFj4O8okLX9aNKJfmwaLUYmZSmV84AXBBj0zNnE6iWcpZ1
H4fA8oOlX4TJgehxfETDCwfA+UweasUb84U8JWuVbNBGvUZtkJwiP0MByymytcPPsKqiolqnyGyg
KoEeNEGuAeJb+9Mvc/Qz+i67rxvi1v2oq+v3Yt22ty62QbphevlSZBWhl7Lo8KOjc+D27SWLphPB
n+Tsk8ND9lQ4C68xjedh0K11K+ppK4s55oALcxrjaxnU/lPFikVzE/M5mcYOwvJvV1ndTQpJhuVm
ExEX0Os33ubDCGjt2bPyapv3bH/yPChQtAzvZAeU3saFHXjWzRC63VEUORLCg1u8gQadb+AUirPK
AAQdERbSb9rRnBayAQjULZGS5rHz/AJ1GQRl4wz0eujoB9lBlGhSKwRdOgc/1WIZp57ZPfQum1YP
jTZ2ztVmJuF8HVYIJwIeiiGwsWQ2dl6om09mDeRobo6cGDS3xX4l7Str7QRiOMzgYnhfSM8pgXIs
peLcoK4yG/EsSczwi3gf1EUKL9dtjkPu/yJs6EP3nXxCcYsH2nipypL0FBDM19qc1lrYKFf0Fsa7
0SWuVIAh3cWZPtzpqCzetuZJtsmaSrMLUDeBtZRFYhe3pmlaBzwVg30dGsYmVrX8ZczqjfwurKHt
lkEz1Zc0KUnhjUK8f70IMa+yLM9eNYOXGlcedT8EQ3kvMHySV2ZajARaIeAk1ABwFNN31+4wBl/g
arz/ELqHyF7voNFp4NVxVZMyW1oVwghKh+RlZqJtWpfw5CC3lu77yShPcBJ6P/lv06j+f/r8+RHc
J6vbal4WfHyE4uviX6Zl/c9ZGWcqQwW8adqG5X6elYXwGze12uHRNCfnGiftFfuO8lVr8cfs0GjZ
ymKGbIdV6QTMKjKDy74lBDn2Ky/3lS7m67GLZYYgHiRBJQIS/58zxbRdVhljtJVn762l9S+pSWRK
ft+2zisr0pKWjUEuECLj856HvUNdFmCoH8yqR3gT1V21MrSdbSLGKc8+6tz/USf7ufkV19DFqKRk
pdCMSfYhwelDN5VEHhPXO3R6sR+zKTK22uDZm7Fl5nkv406zQc8YTZQhee3aJlkZdWUfShdBUVHf
R7aSsCqzsn0YhCnDM8Vo7L7jvqjdQGUyIP2F32UvIgDp2nBwMpPFynuwgbQ8F8AFN13tVNYlGbIS
rbmweNZb1h910OD/OBfDIl/5hlc9+Olk3vL+seabATqjjfNS7uK4GbDTc2Iv2QYoOV17srwn2xs2
sjTGrXuVZ1XrqKiM4acX28hPL2SlYqWvKGh5+4/O8nqiVBt1vvS9r7w2aZmNZWU34Doe+gYsWUPz
tn6olqxV+uKZELANEqBIDvJ/ErnuHZlLk+Bt2D12TUaEl/+RhV/BEk75gOJWZovXIg2/BtGUfgun
6NWscpNl/+DxgDogGzGHfJg7hMwTj6EoGep6F7D1vFx6P5VrKH2M+WW1sa2XpsEf8bGwqrS28JYf
SykUSvFcgB23nVoz3TjhVO5ZjzsPpIlvDSM0vhbCi1FM9I2LYQTFxS9rJqG5oQ2mS8GL9eiqmb+3
w6rblD0DTh19k+2knoP1lGBJbzbq7M3g9WuD5f8lSVhX9JpbfNXd6BmWV4esny4OJHKVlaznW19G
2AO/zFqq2761661duMpLgHiN7JDgH7XWe6M6oK8ePWQhAZr5hqpvVktnnJwz7GHjWhcdKZm5ofVI
+KJkpdzqXu0dpzQtV1Yq3Juoh+GCLulTXeU18mWF/yjYGxS+Nj53tl2cxspEP2nMxmdoHuGmCY0M
RD6tYYGwqoL100W2VnCebDN7RmVpuFTYJrAloVccTtN29BXEkNpwem6iNl6q2N8c5UW2669bpNse
lLpXbuwMJ1n5wfBe9rYbdCt5EaaLyarxHGuPpFl9riK0WaZxAthRz7umMDIeP4r4RP0qloVXHQkt
/bMoW8OKkIO8tpndlcLSJ6Sbknt0TRL/IvAOod+JX6dMfd3sT116Bw0at7L+o01eoXhibcSWCiZk
H2eeJ17Koa6Q7EBwDgAmIfuYBE2nW/skn6XpvELFV8qOjsXoift4cu7e6xPXIuoGQtZpBu+W1fQP
WV+zJFmmNYIAkJaSm7QpmkUwQ02UEbuWNHDMqzWV/QX8J34QEbK6XQuwBnHetZ019uH9FL8a+yDL
HsmYLbabaOQwySKGY56zERnLusSq572uLK1zqE7K4R/gmrnO125HoNoegwXLV1BuXRS+Vb1/Z0de
+KPryy1OxXmwKNK3FIPwaFG0V3bGIljkcYSihT/9qEfvalVO/4b7zvepyrVXfTIHVMEQuBsIey9Q
iUdm17NtJAUTdhAQ2FzmIdVDT7NzCHLNp7KTPKuNBq8ox0mXsk6poMwslIB7pPIeZBDCLfqdP2Xz
x3VOj/VYEEz5uvPSYeEicw7XNPbXilWaF/a4KmxWTdtnbtSewW0hEyeC+l4JWCs7U9V9QSnu6vmg
FRfKys+67p3dFM6kJslskiwm30+1YzCB/Jn5T82INYVlpPmiqwYbABoHgn3QHwo861w/YiECmVXn
9jcoqHUHP6hftNmfTR7cmUnc+ukZg3jlKKtkVytAFNJD53T10dcOcB7URLBLokqsdH30r3raTLhX
WSPOdIl5biK1W+tunj3gi6XDvTX8N2MAAlOzhl50cbGKkfX5lg/xrMCnmY9uiPihvFPla7/ulM8G
rYal6FtLqcSZ0FYuwuDszIWEZeg57acEYbe+DDe1rcy+CLTYiRnBQ8SfcwkSkqhJ1Ow4SU/DfBZp
ZXryi6rZ5TgQvp8F/6371Jr7db9WofKDDlAPLrFRWCXzaWCp6kERHGRRHoThZNb6vRPKhkLHaIOu
Tmxpy1wrwpsO6c3EMZJnID/6wTHbeqVbUJ3Ry0AZLCA6AF0tvXESAx/WuQE9tGLVu61zKP3AfaqS
dplY5oBHCtD/rO/GjSyC+9rjJCce8PaJSBdDAEtQ327xc+WrZvWdh7X3BdP2cJnms0CZYlSbLAmz
E7K8YJmR3d2Wk9/dau40LoMA9rqakHww5giTP8eamj40905WPX9UyTOn7M1VOLsZqhj+aHHqnHAk
d9j0w5tDaU4s9bko6+RhKli5LOAcYhHpIM6HYtBtRQBsqZEPQ0i3QEpBlqe5PNQ+KCZZZhb/T9lP
q2dTzdD8ytQXFfxwWqnZTzaIiHZmgv0SQIMgNq07sMLWJnCK8GjZqX9unTnhpDTVY5tnqF+g7Puj
fUuSOP+Z6WBIq0p3HhWGPYADSXP2+0o/5HYab5OyLe/YdSLxkZbJW4fhprxK64qrPzJaAdzzlgyt
279H/nTxO+2GLKHp2rpKWNgVwlB5nH6PeRGjDDpHLbxvIp/lDybDP6bE+uB2/NRrv35L42n9Ilpk
riMM1pdxeB51rPG0GlqxIrTw2urDHickLP9Kz2BFll/CqKr3rbsy7CLcpkUe3AXZXRI319zwzYOq
CONAtABDl7xIlmHXgoAxIRuwazJXuTqi+jUkKkMHt4NBi8bnpn3WTMVcNSP6bcTtmi20CsLJRgVV
pAmwtdAO1gy+sVVYQQhKv+ga4lqZ8RL9ADlr3Ez5I2Z0LkgfFIx18ps4RznZSdU8bZtW7aPiThgV
+SQw4dqLHdnUdAmxUjna0T1BD1S99b6+ihEnLq+DZhOiIn1UVJuUOwqpiwyf1k0KMnXVe/hTOUGy
9ISWb6BwqZveS4zNJL61pp7tO0Ita5v4+FIgZLohAj4s7apg7S3avTeFyQ4uLliZCdxQLPIFEr0Q
OvFQU0L+5DonxxMLNJzTcjGo4XTfIxodKbg3jgFzPvReNEX02F6DY1LWAO+KzWg4+iIOelL3cVOu
VATZcH5AS0bp9a9xjmRfZ2XlOvO9bKEoZbpKfb24i0ADAinQz4hY6+cGjlOshS2ODMEShZvhAODY
PeJgiPB5DUGKnGFwH0OaXCaDTsgRXzdAiGW1R4dvhR4myfyo2U/o2CPWUCysgYhBNLXfUrU0TsBn
3vzA2NoBayarzKNs4XVjeSAa7jd+ekoN82mILOPgN6q9igXyvaxa/GWkuQ3ekVZNjuWBXV16gsyf
nkoG6TFA9LWFkVFFXnEfmMWDEE16ECGpas88Er6+IotlvTD27gMHc3d8x50gO+eGFT1XSrLV7L7H
1CqslznpyFsTMF1XmYsksEE/FAEGcDjowZSNFl3XNefWOkzAINazmucGU99zmzjTOcgBqCg2WXGo
WafCw2VWhZG1sQdTHIoyespTrz97I0HZGM0MR6u8XTvqtw770QVDsrNHthRRaH2416KqvciDbqOc
OJQZFnxBBeiqVI2jMdZA5Qz7VJCNvfYgUVajFSDfb2NDC9h22XvTolHPfumIJ+iHCycIjiVR7IOS
KsN+dLvXFP742dQHsNEGP6MBwHWpGxgLs6MH3Ah+ctVVCCR4k6NvB1ayq1S3l6FifFP7cq2HOtPL
OAxnNUtvGjh5uNODr4UkjzzGaDSrOGsxQk+DNQELd5v4dr5CRHllDf5XSze6fxnWtN+324xqQhO2
gO5J1AALmM9IYJTIMtut3Ow7sCP9OR/BU+EdY3cKhJzGVth0QVpGQ2pdeBHU+k4UP/HNsLcBMxo+
KTH26XF8iMmyt2E3whrm3f6Xkff3RDZ/om0SDQCurOlkImzzE1NFU/WkSssi+jHgDIWkN56DvZrf
lomW41k79jvdxkWlIA60LNg7bhKtXhg9SCspI1xMqHJEI6LiRrIxNKvekHBh2xI26W2uZu5anQJ9
M81jbRb34dK1EmNtpgIPoDx4bkb1377x36M08hsHeK0J4PeQQv6gbxLLdPMYZtv3FEGzA5qL1hHE
zgof+QhTpgQ9LMxavEUG33VBuNbD+TzB0lx3YB4KZ/n3L9fVfgu3yL8GX3Ykcl1XI9n8mbs/APLX
OwaU7y67EHRP2goD7/xH5wQzaWlsVpPpxgsrQqnFGZyfhhJ/a5tmOLW9O+1z09mWqs2ehbDhjrXh
cPCUAMBZE9obLSjRlZ9Qk2y74AUMmHqpp+AS17YGuKMLz2mrJ9sWJw6xluEPrCqflTz0FnoRPYRt
ec8s5q79ok9xNEvEtlKN5zDB6DEyUW0zrRjVuDnBELVuy9eFCFFbWupa87t9mtb6MhBqtxx9rcKr
y4ZGNBcry0rWdW8ffahf+D6ki3TADRKhzp9uEwZbETavejYhrVjkd7ljugfd1w59qNyjDRY9xby1
C81x39IcsUBjbNUjuBxzl/lMILmSRFvh6dWRN6Wacc1t+1OM5pXxABZclazHHv3Yyovbk642DZha
F9MGtTg2ZduckxQ7ZsvP2yV6xfEiVp2QOJF2g3mCQv4mxKm0Hqeff//9tT9WNTyJpPAEb76p27bz
aVWTo5Rql8LPvme2Otx0lVtgr+WZ/ZK8zn0d6GyLCqLq+vx0FmUe3ArGgr//Dfofz+Cc+wWjwoNo
kFL9nAfWFLseoLNO37U8+YarW3MCvZGgLpf6oFRRipHJaT2uzgA9tuzA/H0wasOakDbw5z53NqHQ
3zAmaM8DZrlIw4zKMUFTIBozddX3nX6aemxB//5na59ClXJgwmbAdB1dc+dc6Cd4hhaznQTXZH8P
Kx4+NRZf3bbXVxgPIhLi+eU+sy0gMlPzJII1wfs94unGl9wZ9kzdkFXxIWQRUvQXpSsWRF/dQ22P
ySJy8CbAzGCp8ZuxFHa0h7DU1PUY5Dv0odRVU/tHzUF7wsPC0KrTFf4p1n7wp3pF5NTZ9g6xvr5J
0FlJ8QvFnGmW+U6ePWXINnaPGnNArvpYAh9dl56HEosfdifbGsnnkEaGioslaZtH9aKMxrfMJLcZ
wIhcxsrYrkd/sDe5cAL2oXm3qqOuhA05uhu/NTZBLqpbo29SuPOJvR7w7dp4phmxInFZrQq/J7o3
NfDdjHJVmX6z9AoWrm70FWJgUJdvimmKMyO7WCkK9r2ag3FoCU19YUfhSCzMe4Aq5+57M/zZsu6D
tSTXzsO4R4K32BV1A5qYqMuWFYN2QEM3RDT4m2pg64tAiFF1+GrlTbC35lybyXYb98sQh8nA3Ne9
P6x7JMyYAkR276LKvnO79odASjFlUaNrOw1C3E1Rs1K9AkBif6eCmz1448nVi3gXlL22GDsznIiW
ZEtRJssR6/Mbw1awlS3RsuxVN8gWZC6U2zB7yUwADDhRaOkRv03Whpm28vufiI2n93VuWjuzq6dl
QwhaFdoNAvezzRFswnxq6n+ZBj4Rgt4fZRPZB5vwu4vs3idCWKt6Lu+l7X23qjBgNdVli9hW3E0M
AmmjqWFL0rnrLpYluovpa/h7Rv4xT6C2s3jYDGZ3382GgzAXH1J+lL+/aX8OEKwAXOECONAs3f5D
YMbQ+2mKhz7+0YftFdiwdq+5wN0rEMZLj3F7NbZVctOghgZOoltq+ggjTXO0ZSNYwigGrt51reVf
BqcFQRvbBiDIqLu3+wc3d95GfywefHL+/wYWcT/PraxVDJ1MjGE4rsmb9/uO0dLCOq2xLPih+Ajf
TEgq9rn92CQRExfypRtr0IdFoHj5Hs4O6SFgsfeoDd/YiXvINEvs5WaqU42zUg/g9bK93uOWlbfs
dzT8KRY+6Eq76euzoRX7iMDhVnP8WYgDYg2Kae6h6id1YXj1FmugbyNIsVcjdgCuNNU5Sr1qS2w4
fki7irAZo0/TDs9//+U+Idjkc+WYbN4cVehgXd1PeJkpbVEEGOLoh5Pq9dqNLZ/5xIP2XTu3RljE
R2vQrDVcqR+jglFUOxyUsRbHdKjWsJcQIO6DszGo1UmkQYG+tfZiY1x/YzjKHsfCTmnMJ8i+uEFC
1liBXgwXZZ10S4IqaHpEfnmZMu9Lq7YMah6bKniujx68nmPVokX+9/8rz88fvzf4H6ZQ3eEhtTTr
00tU9amoHT/LfiRCqCuQtP0FNrCL0Xbn2/uQRc81DeMVOJns7E7+vdkEP71y0pexqotNYrr+WR5y
l9Auyj2IGAiQldCtoraNbxmqvH3h1K9YMA8nhXCv06TrUKkuGCoPCDAQHoXdeDH5225MBIdCnq2d
a/p42ieKeTOQ7rvE2Wto77HUSHCzxMcBPZzMNRaicKC7qsZjabVr7//YO6/muK01Xf+VXb7HPsih
avZcoCM7sdWkWrRuUBQlIueMX3+eBdKiRGusOffHZcPITbKBtb7wBnr0Wqwre0zJwfI3nYzSLi5h
LbiZDHp8YTGXUPfaen4ULFpMQ9zaz0TzgxRruhhp5o66KWFqkiIBAkHnFjmD7NAI1SM/dUos7BEE
B0vDD2a00lUak3JJi+IW/GJ+Uof7ppnCLSmnT53ehNSdZgUuw12yAAiuLibtIwEKEM+6/9aa7d4p
K7x8GK0RA3dpKsa3CUGdOwFoXUU4nrip0OE3jQqr4jI7EUE6e9vMwz1NrNxtYt3YKoE37EZ7fB7C
VqXrkCk7Tzi6emr2LWhLJByoY7qYBgyHApcOr8SXskHbb2AoXBuEKVDkKHjIiNaIUqhuiApc11ku
1jP7oasQFYuSq6lXeFoKB17VpuYGZghujLKvg7E+6t0zDfrmNiF6cJHHuEHrrd/oXhVfAfrvvIoa
cT5+sRPJP5D0lOvBR9W7AlrnRiOqQ9TG5b0hFjCkXRxai4PvFV/Q3vlWwQPfKrlxQthZv+htO2wt
1FR7dGlv1RBI5WCkT1lbHXUTVfrG9s89PltnxFIXtZJecI7Iny2fudA8Udu3PmXKZLojrYd9Jqun
wVDUu1EJNqNdxOeejAfNs7HZMixR3+6DHguhACYteL2tGVL6R56UybhInVXEVL4H8T4e/ZZS1WQ7
9dnH/+w38aX1txjXMhVDM8gfLUcBb/huHO5wpuSp09tvJvYxizgYCXtSeFm20zKGEjLc2nbJA1mv
VbzcCzfyEfIwFX8ZYMy4McPpKR1CY5PECM5HBsLjn6l6WC4yWc5NHIkKFXE8898Bh0jIIEjhMcT5
R7gZbmxmPe4vnumqGjRpvx/tpeKPyPen/XiQ689xkm01QJ8XJAJyDASz9oh6lbGOcuV5VoOBNbLB
u0S7MQZ6QMiXxX+mdZcsoY4xi7QBiTmf1aehsYYTo24gD8AN9cN83yOqFQu/z6yu2rs2UpXF1N2n
dL7QXRuilZwhDRRM2bfBBmlkDl2z8T0aSrF4hL0qPHVRNx5D0zg3U1G9ZPX/5yfVuHpWkXvKkRUD
DNa82/zv+zzl3/8S13w/5+cr/vsYPtGRzJ+bfzxr8y0/Pabf6vcn/XRnPv31p1s+No8/bayyJmzG
D+23arx8q9uk+Uv9Tpz5vz34r2/zXe7H4tt//nj8mobZMqybKnxq/ng9JHD5qmWKeeG7vp74hNfD
4lf4zx+XIP/67V83dfKYff3Fhd8e6+Y/f0iW8m80zFTFJLoAHe7I5B7IBb4eItoQwFoLCIVl/PGv
LK+aAKE+9d9cQRhi4t8HM0DlUI11qTjE7XReEKiFPFx//PXrv4r/vXxv/4MY4Lu3zdBt/kFbgloC
pE5Ze686V+KhXqUO3DfSugzifvCZspAp3482ltcQLeDjy7juEIsvuoxMoXcGc51n0U0FTHjdJtYp
WtD6Ottld2/nE5RJ4wFyDul2eLDrKF4A9anj+DH1AM/llI0l3L+jI1wULDJOmhF+KDMkTCJAVkjr
bDoFXWWnQ4AK5ZkNEk+XcDDtnVJ8aHp9nU5BvJxou7qK5299bBYSuWuWjZ1DxdYYLUrqBG7Sytd2
OloVusvh0MqLEjniWMOaWorqEnI8+YFiPDP/7TPpM6UBbF4C+Sqhp+Bk9PzKCTPjBuJkFILN7wQG
Qo2eo3HAA7e2TkUC8EYdlHOcJFvy7q/daC0rB5GhsO5V7Fv0LfKDR5V0KVZ1mCn9pqza+0bns6Ma
XY70Wz+OF6msVlPgfxuNpQVdH1+h0jXaHrKcdGdBxBT+KMfYy/d+zV/TGiSwVqgByskxBHeXZ/q2
zXIuKZZ6Kd9I/XgOoRZKobynQbzPHfnsePI1kLByzsYzc6Dbq+sqVa6VVK+NuFrVNa4fZnKsmvBZ
KXKE5UHa1eMltNt7NTAeWnqu6Q4V+5WV2ydLGzZ47GGvEz0qxoQ2BL9mnB17pbvAwbxR/RsnbtY6
uYeuxsd2nM56NO4js984KET1TrirKJF1U3QMbZmnIkRvYYFT9trq2nWjY/CYW1s1wVixienqO6de
lVGgMR/KsV5b0niWJ5NG7Sc5mWLX0YNnTRQGfTPfI3t645nK3iv1LSiyFfxZer+63Lio5m1bPjlH
wtNNBmUZUvFXGu0BK+lH30gOfr8Cjn0uAmNbNMEuQqxAUf2dXMVH8Q0rXn9t0WeOp/iLHifPlA+e
4btdxJ+xkKZrafNQ69O9Um6qWH4a5TZwIUgk8rARVmjUApbMxzcIZsOE7S9OVmVMGv1+MgvoadSW
a83ZDUp/HiaTEnm4S1EmVoxTPhknnCDOejHs4VtvfX/cU2x8tv2mIYttF+GgrUF0HjVjgkVjnTCN
FpS1BQXVnWcMT3Tyjra9GuLh3gzGS1/oD1CHdlOvLLQiPlZl9Dh/xkiGNYzauQ5LZjsJqczSf/Zq
23STbNiAanikzrQ39XoFNRU2craMO2B5PH/NeO603g3lkC5a9FzFNYNEs07xWJSR35f0GDRvRAko
3Ho5UXQ1XoeppPSIKVA0ncMpPsZ4nJQRz6pU3cW0+6NhU5XdRU9a9CPoW4nhwP4yBNPVmdpLr1Hu
GC4qX0llJo919yfm37umn64IKlzFN9jK416CpakH6aP4w4jnUfH7ixX2SymfrjUtODSH3Y6uuviV
PHw/BgORVUvfGlClXKmczn0tnxu13+T+Wh3SG18j0AqwHuD3iYF/RhTW+t54IMNbOdi9hrr9BR7d
FDAmeDrzthQsxbMdw9EVP1viM5b1XXMf4rgbTSoOPShzhAwFQJX2ptEuJ493nYbCmsbv86DriDU8
QEtYKSECtkqzFg+TU9brMlSvIESWanpt+EtpnfUwFEBAY3m6ytRDJOfOp9hBlr2Tomqday3D9HS2
quEM6vRecJ+bbFWkw1lqx6sV9Rs7axll8vCRLPRT5/gfDri5nfRKfgqqYoGNzLJTgcESoWLCMzzB
QfqYGb0LdeO5yca92oJ65mGW/HAF4Sz3zZNC/Vc6e31+0Cg2mbgYjGqzLad4l9imcMm7n0oZ5qNb
DmLV2BratNe+mFH8Ac+kXVNp21JNjmnJzz7weowBjwR/abSZFtXnWqtu23baO0VzX9fTekosN/KG
/cSLIP7DHmqdlzuJIg6ThrU2fGVfGu1T7Q3ngWez0tv7UuUVowu48YJpVRFpi8GKwACOlAIKvfGT
nWKByGfA1nGcQBXzFsbCPd2mqxKlj00JY9W7tulwr6GEQMN0eFKDb5gt3KBDdRKvpBgTZMeC78Z3
x0tUq7xjigJPqPPth7YtSlfJmGkc/aFsMc/LZdRM5OZi6rzzDFRu3J2DJnpE5v4ex8j94LTHYLBM
xItMXrX0EXYS70dwwPxDfBb9qtP8xinDSVErSiyS/rmRpJOS4REiA4bpQmpfJm5FULrAXalG6PqQ
jHeD1GguxZdtMqDshcbOJzsqH0enQYsgUp4in/S/dAzXarzioLWYsqu9uSPz8w9E5YAux1EmEHW1
2DIpvDcfk3Aat0iqLLH3rhdQGB/SYYBpHY977J/2jVJ/1iRDp8RhN6s4RtEFEvyIkwHg5UVmDHgj
qgqUMvl+6FEnUaK+3YWm3r6szfvGCeJynzY3rWV+CIOIXpBooaZYLGLMzdq8gAz6uqlr4sdGFz2t
catr692ANy5wFP9Tp8MJ6rTmYLWAy2THk9xESryFBSFaWzgV3Z550SMRsUuhU+IDZHxSIGlNY+vt
PBsYRZ58CkIqJUgY9TsbrbObtIOekHTlepTDq2Ipwc2Y9uC+kWnE9H5bNuZaseGnZ90Sl55Vpkur
voUCgOBdLj3Y9bNZmet4oPmQGShjNMsBPYByiQb5amzUg1QE/SqtM8wPWqkGp5ajZyUWoBUaqswl
1D+rPllBNawJiiK3ATgcjHTZpOCckWeuiL+utuskxuNkIOfPLLAqA/uxyhR7RSHR3oVZ+zkc7EUm
4fukgLvBehGtHhNCRZ7oV3OwmmVRoO2A13TMcCO7CjanqNPzYE+R+gSQcofFxsnWBRyukxdYoGzJ
OR7aAgGBidc8qhg8eAVoAl0wL8Csc1zwsq1G5B2R2LT/TGRSazlaOQw2Sl6vbIa/Ac6wC8z+wZLM
k5H292o13sd6fkpMzy09ezMZQFD1rdRjxmvGux+C+te4+UfR7HeNFxEmI5YN/5Gqq2kZ1It+Lg6G
EY9h1Mf5trXi5zK+6ZXkPqMi6dkAK4PFJI172mjPA3bNv/nkn8tUL5+MQiNNH13WIdC8a/k4qG1k
5mhllG+U84izIw4oABZpOjO+EOiEUb0YEs+VHPMkQqXffDzZzg+85PnjQXgjFaDKFASt9zia3rIG
DbBBvlUbgnjGGkwwUbEvNo58iZX+YmrYseU3zYBQbbqvdEY1Atvgt4geRaT9bwTp1x+EUh1UPvo3
/P/nb8DHIzvA5jbbii8ffDg08AF21t625NuxIDBImotlARYpjUWrVKssQal6LIGMMPskBKyOvg0z
fVVYv6maihzt7z8ZXQbZsujO/a3jXcR+P0WjnW0d1JsYavZaoH2QashnQ98ThBomRhztl/nxLmri
82R8IhK79+tzbkSPsjM8aQEDwBwe2sZ09jeqKX0qkumKjdVZi8aFORKGENsBbdvALt6IEMR0+k0c
QRDlBRBRutzwpiTDJQ2inZ3K50kzthXfRe/bywRTPGAol6itVor+gGnlumTy8+DGZS1cZbu+lLTm
k8ZAac8jhg15dVEbN6u17NerUqtWQ+pfYQ8/obPwyRz0kzMiDqNVZzhGF+pDz6XTcvvoscpLuhHd
QtXBe1o8NW4ie8TE5H8ptWWXEvN9QOXkN/XcXz0esBtVg3Ip1ev3XUk1CZ00V3WY6mq91nP5DMx1
lyZf5sh6uOJu8Rv1QiScf/G96wqcMKi5Ou/Iu0KV0ys2uSlvpm+OlByjuwiZnUi7Rnl/qZn4IDHC
DBoY1NBKdeW2uyfd3ZV6utOI65POuFGmu6DObrL8OKXdxYEqILhnmiUeBpmAFE+rs9YL6gfCT+o+
bCCVmhnmtFAUsx4QIuNhSygm7tsjq6FJrtHRiSIAFVkBtdOdE6Q7RR32KO8ucLm6dmRVwCVWDrXg
Mf1sIt4ntf2G/H5D0fOYhd06hDkVoJ6jxO3SMa0C+C8ikFaxDUfYXUNv0+pQDKwrEZjxUe5TixUN
nZanyDt6NlY15PpPCq09mUhKLYtV2vq3WTxce8u7D0M8EEnBiMC1BzUhOq7yVWJof1ako3kSPoqg
tcERKjISQOz1p6odnzqVcCwLSdmDC+groOYG0uodf2PfiI4AVI+ArR/U3IDQu0v18TBI0bOkIn0H
MtbG+mEskkcl8XaWumy081BoGNkY25FRuxPOm51yFumeEF0YwRnj3YwHqMiTcnOrthPDbrArsw+Q
207i95B64jfTP/VavlCsdmkpHeU7+cmz9ZOlUCb45zH458bUy8inowthUQu1VON903+ypLzUJS3b
ivRNpHQDX7tytTyYKPzKmVlss9/AXn416hsyIaeNEQEKceL4D1zvCoY3WOCRwTYmIatJTPPfT6m/
eGUp9eLyLZZYU777kDAo4yaR5QxxbBqYvYFQgZpM99UAphYBGItS0IdYLi/TRGxg16tBkam+x88i
yq4g9UWNuQo1KGUG+qAq5QhJPcWkPZ2q03caLlaW7KKAa3J4RVH0xabP65ZdfLSJ6PQkccVAHKfD
tfXVKzojPIpVjOHwtCrG9FibjjtY7UXj+2+9GF7IuG8aEMFC9o+8zNKma+Dop7jQUSckJMcp17Au
Uz9sgfLdix8SH4FdaZqnUUMZg6KFiRiFXXwsqDDYOE2EwznWsBvr23vFMh78dNiD4zxmuHwFaPtI
9bgXaVMThEd5EgjB6sDjsZ98PJopfdTUC9SKLInqnjt0+SeltTAqC7JVOxB6yWr4jBvURhrJScL4
2A3xDlSZm/BNAmygiaJvxcfJFQNNFxkPGQ5saV0hYGg94COEU2lzcYZkIfGzeF5/L0ZwnXztnx9u
Rf5FgPPaLia8ADDwrumYqUUz5GOaIWPP9InyNWTTCCwqinduRQcc21qZ5rUEAifgO5KGcNPXxQ04
mzvVWVBan7pTRZqHPO++1VHy0e1dDYgDAmFJhi5St6471+lwCejGoJVxKO3oTwc3nSJrKMmhO66F
n0Y7fqSB2zBlCcxf1t4gjr/OKfxlSJ61KmMeRukxXRWRjIugoq2GC+7YJzGqllP3lHvYgsr1PvT6
J4uRP2Uws7T8qCOZXYw29EeD4GPYKBQXqN4B77g4dndR2ha3zWGd0vAmSbXiaFdJAwqRwuFw2tda
S9+XaIf6i1kM1zKQzyR4A/x0jWKZiMa8uFv6JHOub5yyZo3gxE6v6kuKGNLYDvC7y5VRi5KF9uBE
9Nw0/vOsDdKRV9PgN259XgnN+1BQomvsL7EhXYjdm+U/f9G/GMUI3MQ/iuZQ2X73Nfd+SS8YAvEW
gZFl7XSuXljUNcGjiodco00MB9Ur/N88X6rxM4JvHj5twmdmaFox9t+GT8SyRpA5bbZtAuOaVslR
zHM2AnPw9yF9M+mk6I01S1E/i6Nu6Wn6tiLgKUYKL1Q4VV4UrTbcdlKXWUvJiiA7pqxZyegnEYsp
5heTQoqe0y4kXrIplFrDWVQ3sth+6BwAKGW0E0NGHx5bSdrUOD/B8bd68qGEXpSXjk++Z54CFVli
invRWLllkRwRmLiKcTfioYsySohZ71Yp8LtyVUfpcQSjg5/AxSfoIZ7Iy+lJFZNRxrcZ6Qezn1Zd
Ex8zjXw8mi6IHOxTi3FDvMO+Fj+K31mb5OukyNdoko9ly/cSf5Gs5DhCL2u5Ng6bVWBVK9Vk9K2S
nQh0rEGGwGWcajLXCRxpmZwaEJFI9FEP5I3t7AdRofA71L6DgOlWPxVT+izKIXY33GZE5l/z0tl0
Kc5CQKeU/rlKonXTp0cUakp3nGjgySv4lKJEsDCzhRQOePXwVoqwbjKyx0mmp9CPt8AtEWjS+0xI
M+FU4qxr0t0oRl1IRr/GxvIsoRIbYfA2xI/taJ1E1Zqe40JUm+D8rKVRX4kiHLnXk/ilHY2IBTPy
Ugp3WK6uq6i9iBkeTbFd3xkntLXOYrtQx70MmYtyUdWGR/QbH7vBPAZCTSSYMI9CWzD3IB40ib4V
o6+orOXki3rT3Sr9ak5ix/beHvsn7JXuJoozSivfSTsx6rYUyWUvOqq0DpQpetTD6KhkLclm8Kgj
PFhJBiM01de0GxdYCRrr2N8bBvQ2Km2p4G3z9mYyDl06FfiE6YPosgjuImD3ImBSkvGqJ/pD5OP4
7KkrJZ6e0JW/aEQTXZbupC7aBYKw7VRr1ZwWvgAv+GtRawPfRHmxXPn5luh2VxTjfn7gaXqIMBLy
+xYM/VKMXjpVAT3LMPgiASusk4NdEzXEhYrhjph8Mr0hg8SFvu6Wmf8kS9T1xQMnqq8Rk2pB89SF
+7ZzhpQWBOWF2uquqHr3WHYzk5YM/lO36UqqzgzHok44Fd63fx613sMGX4cPyzAchJ0YRN63o/Gr
jUpVhxoC2u8pw5q+mHpEQD9S56Lg0QL5E8mo3aYHypj0aHo35kUStWfxYNWBY7p2Qw7QOJSI8z6B
MWLMw/Z8A0v9AmrvqavCZ8SOnyIbf15jODF53zmxs0SHx8f3Ja4O1INAlH6IkXhycfhbDKGk7vC3
qF1ot/pKThrXGdpxq+HhsNDa9pxaJOm+KruyURAyg9vP8vABRTv1YAKzwXwjrdaKWj4WlRMsfYTg
aJEn91VOLbTJqW3KWtG7p4wcfWGCEh7UfNNHAZXw9i5qxquDvGbXPcsVWoQ5L7gYX4JJAywZLfpC
XohR3dSb/UplcBJjzp0vySe5rNy8Ch5lmyik66+aPFyGSN82RYwsx67Lq5WYw5OwYRyu17nZAJck
1BPzbpscHZ5I8f7VlnOnaHcdfY0kks/ibiJM8lWRGoe7+FaqcP6jJyCeitjST+ImDvX+ivKyqAxI
tBNiANAi09Cx7FRic2vk+L2n/ADU7WHCYiuirLdVQRSUtxf5EJaWvMTqgB79xLBUrKAdPydNe6+Z
w1m80I31V+j///vuL333p7zNGtHFB+CQ/dQ+10kG/ueu+8csbL59/ddd89h8q/923WvT3TT/TUCp
wZPQHVWZW+svPXfFUv+tI7pA7gqVAuUCQpXXpjuNeupsyDFosJp+6Lgr9r/hXBjEL6BSFJhl1v9L
1x2s9E+lAx3aK/U0xwQSbIE3tN/beWBJS8G1j41vJQHijOQaSlwmiwDPTKUz1Y+9XuKjjk/UZj4q
25LycpQ+lfZyFCLd69FfXTvfaj75V9cqzmPoY/nqd0W5nxcggDFDeNuGn1Ey17N4ty/yJwLal51S
fTAxqNjORKC3RQIg6fC2GeqptM/jrVM62ie/SNIDMAl/IYnNEsz3qu9RtlOh935SreYr9lP9rT9M
LiqSwOSqaD37vhhFucgaxfnU+cPacKDiU1OxiEASb8KqYERScl4zC8fbg+c2K/dtO/YUbddBa4pH
GHk6anQuzabIX9r9pOwH1BZKzNNsZT9vB2Z7K+We/KWIw2g7Rnp2iKYgx0yQBdgzxAvkAq27nw/M
m/PCDKv8gIenhPS9WBUGg318mI8lwyCtfEjAyLiP3XqAcnGKanQK/MKzT4FYmwYUYirHyMGHb9Bg
RtNdLqVzQ+a2iaUgd4eiy0+dWHhSzMIqMd4smHmapvfbwtVTREMwv3LAmTUnxW+mE305/U6BzbpS
0bxZV0NlYPta9Ed6hh9L9MyWcoBp9wWtRXokwcIyjfrSMqtc+D26bRbSv5r3zQvxrrhOGCGxIM4z
J9W//NNF840So9tqVZ7f9IMmgAtQmKia0Bt6W8z7IKEO7/d1evHx9Tu3tdMYddS4+uS20sLgzvMk
Y1PrUIUr3QzuUL5QaPHW4GZJ5zbUGLQ9iUG7K6y+Q6WyDE8GtLtVhqnGRR1sbWFIcfApTqgd9wMy
QgVGzEucJ5NF1EMimdeS72toIoQv+97WLOha2ygJTLTQqpCSUGZsHNy0gsW83WNGvAFJ6W/pPtOC
noRGQ90Hd9YATRFOebn1B9m+FLWAHkpp9DWAbkutK/2My4SCmawUHo1GRYIOnOfSa3BuzVsdpCTc
O8VF7w03d8fL10Wi5ic8OvKTbFU5iSmL0uoNd3CqYj0fqOwxUHhvOCIFDa5XZfFktcOx9JLP6ux8
UDiltBObwE2gFOcWagMaBku8nvxC3zerDIuFerpBsjbdIzepla4uQKhRlsT+sonzZqXB4nzZ+XI8
qpUvZpEGWwvNBmZnyVy0nRTZG0N6kmh3opGO4FY6oP2LliZZO755rlyGPmbnIB+IkI1iJMmNxzOt
dxqLYpHpS64If9zjDzAjygoNKrS+z0OC6KSujhu8AMMPuZer9DwrpEx6fztEYKiNujpZWbmJxTgy
Lxj1PNSkGEfmzXQeTN62+QJvvYn4wKqU6NAgb3wMQG0umW6mB9/DKEB4DAXQWHWaUp9QcYIJb0Bo
yKcqPYYOHmrzqV02HSI9zX/Tj1CUnzNeHS0hR9Vxusd/BkSp+t4vxlLSsA3MwP6GPC5iOk6M8rbq
hMVOAn29a2KV7Xn1/fb7U3/Y/tvq+2thO8ULCTHoFcGe/BEgyaU0UKpPwzD6mPcLNFDThZePHjI8
fM3zYhZX8ySwmNgTvuzH0yd41VXDtJIWilR5qzcRtvmy71e87X+RY5uv+P1nlFl1RMwyuxttdJ7q
Lu8/hGpVHeg/RkvDbIpHP0bjYdD8awoq6kZHX23tV3bx2O2b0I8f6xT0KUqN9tZM4voqSelNCva6
n5o7eD3ZWTIbgz5MewQ72j4gmIWasmnqK8Vq2ocMgTsXa6vgFgC6v618S1koFSQNp0Kphogeuros
D4cuQ9Q2jcuzJfbX+Jti4z15WHsa2acJWNu8v3UiFJGaSN14aRx8Vppb+KrWA6Is0rZrK3017/Y7
HSv7IvzoO3azb/QJWnvvh581NfpNmQf30XexjWNh6EdFBfYnEQ6P4s+1Y2Sa7NqUTXSVkLkDPMfU
Fcnx9FkHwLVAZY6YofA0klybqTwfP8tCXkXym/ow1aN2CQCjjLywa6XP4ftSdTygdRgf0qJ6XZv3
4blxjrPJ377bP587tOZQ0yfl2rfDkVmeqevwF//F7eZ9ch1tiqD9YOHmtRratj/ITWocaGBHqzSf
/IcGq3tLvNyGZ5xLUJuf5lOpEL2e2k3qD6dismh9zSXtHBWp8slErm+lFAo2tQEOSNA3dWkqsrPd
9je8kpgW6YhOiDU50alD+23wuvbz0ffnURBdDzDeX659O5rbtUKBuNUXtqDWSuP048IplJtIM6ub
d/vfzo0hZh3mTdPID82QetswHke0139xu3mfkWe3ap8M+ONx6Xzjef/7y1J6x1Ks9sshj0FVJOM9
k2eEJ6ZSPZgjpTEaXf0Xv2iOEzRXn4pO44YhUvpuGsJbMJzqooSIhUlG9lGJhgg3DFn9+H1rwi7t
YxiC1OmQRFTEljg2b6nMVG9n/q+um8QnfL/L2+f5fMK89f3Y2+eJY29b338yI0usm7iA4BQpQo2l
QGhgMNR8mVq6f5z3zWtvC3JXDvgJtn7K8Hrer04O8Ene/pBS/QLzMGu3vXXcdXInTaRJqmrQ+bf/
Bg0u2jG3eHrtr5IPxY/WooL4+5xS5MomaVUJDAbJSBxve6OQ7osQ4XiMJLrU2nt15B9Ns0KD5Ptm
4cnEE1HvvRx1Qqv64PjjUmakMiZ8OzQ98bd1IavIqrGmiX3z2rzv7WheeBRRv583r/Vhf1EylMl7
JKoWlq4O60bIJsWT/7qYD+DwPZBO/LVvPmVieF7MB/C4HQyXnnl9q4id823ms+cTnXh03H/+G1vW
z4Ol+BtrQLwdzRRm1ySWPw+WQ0AZJ0Da/Cs8i7tmquwPthVFxzr2OnjQjJqEXU8tcrAfCC/DY/l9
v83++vv+bsJNMS/VcT5/sELnh/Pn/ZpvPSXeY1g5lxenotm0aCbdzy/qy5owMsI/qFxF4K5cJ6gp
cr4dns+Z3+h5bT6RCESnpaBPLWAuhpmXm9uKl9F9wVNKwnn7rkzQKso6J9uXIvFIc03eBLIWLudN
mA3Jh0aJXrbQ5jPuNHQ53XBI831ofJ6aZGF7o7FPyqa+7VWcv5owTp9KvqLIM4fPKakIwpx/nWEa
Xz1jV3dokyE2jlWbYvLgvW0X2m8iLvPv3yKoD/JDpBwNQct8j00xulBCnl37amTo29dhqBza7wuz
DvkrzttNoxMdFv5Ka8J697arzHi9khAdiik0dEDcMX3FGm6xFsA1Glv9pIrFvD+MdMyFR0VfvDsw
Hx2chMwWk7CmdaTmJp/o457kvIuWoZoifxYqN0Zu1Lf10Na31HvrW7Ef+uq4fTk3jvT4VqcR3umd
Clgwd86WFe6rvtA+avFon8WxUrZ/OIZEtvpR1/v7PE/GVa5KJezcItrPa1E/vq4l39fejr6t+bDX
9rFaV5t/fsNs8bfnc/CEeDFWkKEy6jYULtMwGcreS2Y0ZojBOepvT/GYLXH+M3M6OSU5C87ve3T8
0/28WRqe4hp4ly7ziSjZnQ+/OxG2mGUtXk6fTxrEPeYz306fbzlvzre0C+M2UbV0HVI0PYU4t+C2
5CXtCYtZsWfqNcSn591WgXcOzFboCLyCKsiuv45Tx2pdy0rizaSE4+nl8OtdFPJqtxJ9oRznzspu
0fyT2uqgRDmqN/PqvKgBN+5T6ubioNzrKLe8nfx2Gh2S6hDItgOUehUWBbebd72sem3IwGpp3tqr
k/wIEHFcA4RHiIxqxHHeNy8Mci0sHMQ5cMIPhTxWN2bQwLR4O2deC5zm9Q7zplMYzu+ge7PD+k9P
gGZbIPdMWn8wXP4mmhGgEJxEo1x9jZtsqvWVVTjrKhglhNDKc4GLETr1bL3swooUkWBAUUh62nQY
Xra/H4/icNz1FgpAmS0dtTQwus3o5D/cZj4w3wsKKdpOOR1WaPMRDk+T9KehZpe8qBTfpUI2Nsj1
Vz6AFBW/qZ7m5yJpMvlOpoW0ynLJO5ZYkd6oYVbe4GCjHWOippXSozmvpRnmEXXgfxZ3DGIUorij
7vnxxdaCaqNL8NeavkyfdFnelEM/PoQw61aTZPU7nDq883xGUpn9KYnQZUYfmEFLjE+D3soHax60
+nIsXEPzk/XbkbcTcxXtG82HPI9lWP3BGVCjLofgTi+d4E7tW3WJ6GC9nvd9P6PBG36JjOsF58Tq
g4G951r1vHBZi815X5hY6bp0CP4xn6Hk4H/fzkjVP8wnzvskB0GgSTg/zgfe7pXOlYtMRSmolpod
igirEkGHU+sPFETEmqWmOUKhuHAoJWqXP++fz5gPiivnU98uMsSVlbjy+23nM+b982lqOLzcdt71
7vKfb4u2zG+CNlRg/jbeOQA+5vyfB1R7jxZCdC4yQMhLX+I6XjXULnCTqexyqeTtgJcuM8vbXGLD
RD7Zn+cdYVZw6jynjCl6D/E0vZ4/75uvnMIJJ+AnHiRx17d7/Xz/lw8NI+vZYgCLh7T+kIpFZ8EU
0svzS+Qnwj9S8Lc9vo0mQREddLT6gTdUH0AHGXeO1PlL9PZ12I6OcZdNZrQ3SxU3M3F0UAbjTlyA
vQLNMbGLiisX9PB96jrbzBGq5IBkY4YAxCoCVh9+AabGSr4FY6d9DFB4eTk6V97fjs6V9/moLE5+
d62CuszHPO3Tm6kYnr1RTV+MaV9sa/3u61TEys28NR9s7aRDIqB6ToXLbSKr03LACojfJIVGuo40
6BYiqqEtGC9GFSft8v8ydh5LkhtLs34imEGLbWnZolrPBsYmOdBa4+n/L7OarGFfGs/dwBCRkYlq
UUAiwsOdfqKj01gl8A0/+AFN47L2Q+N9nv1VAHv71h+7cMW9JXzqKyN80pJx7QXwgEvXGI0Fm6wy
XA00Y+9ruE7WXtvlm1CJevqvCu++gizl3hFncOYGC7Ip6f42MEITda4UUDQi7OaXi3Rt3v8yQK4Q
ejQV7MAdJPzzsa8rshuAE7S4LB5Uxf5dykJOfQGliWZNWykL6XfFvd25wyUJw//xPXD+CTcxodGn
qxHENIBcyjZIl/xzY90Nvlur1Tx+jjWZfji9R9oNYIC0zuzTHgsr88ul05o/jT70jjOUm0+kbZtd
4mTDUpry0JfPdj4DQRMBesT/jek4Pj0HmKGWW+cgth6l1fk5rBqR/zOB8/Co95DrkVv9kg5AEX5d
DAM0NyL19SUd4HrhJuzTZHmLM6SogNf5a/ouVkp6kJswKDqUbVKm6kruu4p/mt7kZavWKamL6tYZ
6pQnmdyXhzLJHoK+Lu+k5aPMuU4NWG6u1YC4tm/xhQaet2eDejDj0VjJs8we3edqqk+DyNNIvzkl
5sGD9/cZgYHvfmNQeRrGUQ2TMmLx/2MnBz3Wt1ubJqiooUxHE8WEeuj739StkIiZEDj8bKYBYn/f
r/dt1t3F45SgsCKIXG8ErzAANnu7bu5412isgwwWZjb4MSx0xiVVU+fsQWuwKz0vPLQKABQnnm24
ebPxia2Rt6ijKPvNAZaXdCXUq3XqLpw+0f9wpile5Cr9OuQEzyTxczJc7kRdiQdSNauuu7DTKX/I
HUB/zrztMl+nWK4n0Z86lc1VPoXZchYbrdtBcMWeXHG4+XpYGlRtDMCkedra4+neXooeEUhU3zN9
NN5oRRfcQ6aFYotivLW2e/J1r7x06TRc4tY/cgtMXkvn3nFm5ODEQZ7JgzvXEx3yqDQVTQpluxiF
ep8KkR6o2+srHYWnZ6hMfVCEZI/kC558b7yZ0iffCf+OvYaJCbZSrn2rb/dNSQfj7TDDVXbM0gwJ
1FbfGUYgwB1/h1xtJ6RgZaMlYsWDeT/bwwr+r+psCEu6Wp46R0RIztLiHvPl7wvICqcYOY+bT4ZQ
w/mhdVOzHcjx1p+xoebroR3tvZFDf5GWU/CRGbmxJHc5HQUi8U2jcUr6C0g29lOIDhmZufDDKBpy
Ubbm3ZtZbj9qZvtiCz99FFQrPajRc4VeyUKfQtAqfjVqAI3HwX7KjSJ6aYuNTDyhEiENmT8yQzcU
I9JIRVjQ/xIWRLRKeuH/aC4x1H9i2MVtknujQ08LHRUAXGzxlfsF6AtwFS7XfDY+s5Dvi2MiEisP
ijvHIN1Aldx8ZtjCQKuTCL/G5GmqnvjmWX/PkrHfTBlvqbR50a3Sb5yqfQqVeQLV5pEYFYfJonHV
ZCdyc9lRI9QX9Jx+wMK8hoUG/Ua2Cj2v9AE201YWYhAb1YOfoxybbK+Nlfdc2QptaUZJRVeY5WzW
u6R1Q3admJCMUQ8sAMhKs3Mt7b5XzbO0EminnyH8l4Y8ZHaPwG3sPARe9HusZvkRHsBg15kjqHyx
ZZXK4N98qtiTJv+Mu/kUi8r1tdb2bV5nuNPRGvSEhoHgo0uy5LXp0fXS9JBHyhT4Z4j5+1VqJeqH
Ogd7VevsP/4ZCj1cdzRFqFX1Pe3vI32edehQeenDO1ccKpV0rgrBfwg9351tIbdDFygD0h5oaOIt
wNwrQGVUSL+J8RAJvYPvGIJAwcbxy7xK0R3wm+AAqjBM7425/TE7HnhCm22aiUDMUpp1OZhbJwGa
LM2Gbo214Q7+9hqc+uGSVoD6KE00mN9pwuvu7aDWXkOQdOhO/Nn5HcVEeEOe4F6ld9zW3uVTTLqo
zR15vYnuncJzToHgTZkK6pxyP65lsCqVGhnB20b9tiuXo3pFWvDbdl3x1WI/apF78Gafu0/bTfGh
gsw5HFV46XVIUsqpORriEGRlQ8GQs7lIIDYovdXNJc9kmIyQpjyordMcfV9rtlTdEUoJOner+46x
Lgp6gO2imBY0VM70SaOp6U33odNH78gdIxXg5/lSmrqXmSvHVrO9NIs2P/a55l/iOv7wG/u3RIOc
ILDhy/HCAmnWMD3WdJX8kP5I+FGl/Fe/Q079ABEqJOGiHDraXrKWpqyJymqoHLiVTW++bm535Qwr
QaMaZ18NCzD5iUrRG/N28P42fdVCl6wyo60cDXj1na7RdaXH5zna+7Q6n2NPIA9HM18bs+GeR97C
6Fofqg/eG+dlRCPUERi//1J2Pl/2qPowE8XcxnSGbZpZLRGuM88RT/Yn1wy96/RZhH2bnnXKSvrZ
KplrK4qBfrnKL/AHoyihtcwgJpPwB3YC2n0za/wdAENMudMurZldoguw+t7pXiJES1x6F9kmhBQb
V0D3arrdKWBJn2VrVDCcF68r/hGWW+/JIJTGwlLxHs3pMpPco+HEgyM30ZF9sIwufFK9yheDlcA+
+L19/9/pM03gpP+x7YL8SqftBCEJQNSkOeEj+eczQlWrvHCisCHnz+avGzN9mcGxeVAHK3iPMhjI
YRF/cZ2axKE5RgvpD+LO2ah9pG2UKA/fPbUQdLsWPeLon70Aw17KsLyw8iMM7ePVLCwVcF88oL3r
RvGyHdsSBuLhs8jgGMjKO88y62CRkzJxOt/9gDi0BE9adRfT548M7XJ1atPeOWhNNWzb2pwfigpm
IH3S9DexTt/60c95/lpHh2Yror8gKEtQMqENbqSI+zvfmM9ukBR8NWg2W1Su2ZEwCLrzrLzUQ9fd
ySjplubU0XZr9upv0i9dclAepr7in7G17OX1CtLZiCUbbewXHeIQW+n75WKu02652zTHX3wZwNxT
q1Yra6icrw8lL2XlnboVnLvXD3r1yRjFgmmrt9J+JZ3fPnU99NxzSJltc5Se94HaPBjp6OSbmPax
5eCm7F8E09kpLvX+WCWaX4qm4/4o7cItgmUbaNHaNeB051ZTkO9PpuXgudHOsdvsyelCh758VCUg
ZHiSrg6+rEXTqtYeJc3sSR0D86iY2c9bxGCpP6s8BrzZmRDZipkQ/Tv7FqzFQq7hibXTMXuATMwC
Mk6EmVbJDp0XOMfFoPSBlFk3OV3P1ytl3rTJpmnmO0qEF1V7P54p5tbbCG2Ui/TqjZvT8aw56+sK
hV89GmQDb4s62owKbgR9gFzVBG98F6V081g8U5etg3KZh7jzjlc1OalFPQOpxexNhkvXOPN7bN1e
3Dv4JD6NawdFG8mgClMeqgCYXGrrJzkrgJ0BFCp/E/mppM/Q8wMMsLCyiEmRGdUw2VJYlr8bJGV/
iA3qyaWEfQ+jBttIkyeiOBgzPDIzDRrr1rbCHHRFAuGMkz3KkGZ2oCtXxL1U14u1TtP71us3kwX9
EVgcJOZmEzSEopfAsH1Iypz0N7P2obtuC/1oDP2Ipmf/qVW0SwX5QDYTwN6dG3jJve7DQiYHcnv8
2VcOnJrwglDyhzBTXqCnfZh81PtUIG7mpEq3d0b+FPIiKUSipWd8jO2YbtNy8MB7KeU7edQleV1/
o6dNvOE1zrwo7XGIK4hGuhHdSO4u8V4jOYpGJ78yutbZCYyRWoFGQWNCC/JHOarZEXQVkRJspRkq
nnlqivTHdama/+GKJOQdDGTqk67STu/r6JNIEyyJeh9HdB7Ky7ZjmC4qbS5IkBu/y9Wc0lG2tHFb
S9JN2pOujOYlYw8qPtbVw3viMqvC5PpRXaXND9zboYIUIQYg90UHFcHBoFdzjJq/PnNpdqvYn5FV
Fx+rK1STCmr+9ZkH271vuzS/fmbx7wD+ywJ/IJZMrWq+nxFal5a8ivzcpj4M18/1X59ZThob9JK+
feYgqen5QG/hvs1HiJ7AuXe1ty8TypFrpSvtgwJLOjQr4nRKAacsuxbQa0QnMmk+RlylKPingfL2
aistj7/YcknRzgHTxcRBbfONH7lvCdJPX4upORKGJzl89ZY9wHf20X6uJKsw4gFgJE+QP8FYVSMh
XSMq+kRqPX2qsjeX/6dHGdA5urFWXTDo0izVRL8wWQbKKVkKIRwkeflG+uDJCSnsLcEUTPsCwsOv
aayLOliysrsqoyWiT5+g/2zvkVnY3iKyaur4MTs02cUHYcvknfmNiLQaLNkyTk6tYfClr2xs9tKX
j+pwmkxEwau527tGla40ZKO3ZjtaBzXJs3Mw1s0yGFd+XiIhXdQvs6DBTsNy+jOcoSRxmp9TOv8+
qJn+6haDs4prP78DUOTuqY44W01vg8dRNK8gGZv9AFp9zMWkuIu23BH032LLoJrRztlFXhkNFesQ
x7xHA+jdlq5dbxN9do5tHP5pDHq1Di1FRY3BtWB+glbHRE5qreS+tZoSejhU33VfFHrM6WyhBjpo
0NGod0VWtgFaEA8hPdbhIh6rDUwbxR9KF/xeqb39Dh9FsjThEH1qgkBZtXOi3rvG/HVteJHLw7fr
Rl3gPvrWTGdpGA6vXUT2Q0cp45/XG6qItrSiKTfeVGobOAgN2mkg9vRTP6WGrTkra+q135ROQ85B
bz68Jnc2YT2NOyGC8OrRxVbBZvybW9NnBMa0gxG11+7zKLEW15lwYfhhNT35nlYe6BTs13JClm9B
D7k/TB0RaQ1Cxr1IYj7Pnv0gx8l8o2upVcNdWKrjHZRY8J2JK4EsfZw103nma9fuRzVMNpVe+z/8
enOdaLgICnUIeWtqNz8NYf1+/SDZbC2UnF9cMg39WXcq1HbEgtGgHKDnzl9nN5x2ujvZm6ztuo8E
+KUMgLAV8tICKmR2/xVtjACX5KUa0cTbsGt4CIKhO9m9mq7kgGI1G4+75luHvvDWLetpGyaj8lbA
wyQDYCuvVnPowskVzPGjrfRAhMUvukC4DYLSOrjYitsdfa02rkvWMYyVlMA+2tkOtuNc1jt7cKfX
udD3cmaSGRY71YzGslnx6ECPIQvlkfQC5ekLdAf5InKrbIe+Znuth8uiuNUKMrbQzugHoTwufVrg
PCmjq+/F07RWYutSioObsrer0JRYy8dnxHvyBf7qEPDZ9YGKLN685WXBWMpJMqpPw6eJ7aToKzQv
9tjBAObSOOcUhb5lm6sdnBTihLQMX1JTUZAbK4+a3wdvo1Pwy0kyexHpUfBW19q47dRsXMtROwvS
lWJO/V6O9oP5My1d9U5aYkV9cIMX+GaUx34G1C+WsCquO2e1RRGC9/xkLYWGaIRyT53Vszvtq1Hf
DU53L7WIap/upNUvw8pYIg9V21RAhDaRFDHyLf2v0ym01WU7j38E2o/BDOKdL/RnrMIzEl5ewxZQ
R2NsK/L4AEeDdKv3YLsbq8guc61CJJyp91/BucLr+YiW7dXWc1pY9apq97zvs1iTPwW2Gj/CAZFe
BnjLj3B8QjabMqZ3brbW20aQWIgL8UL1e1e22lr3SBNFXUTWu0AdJQ3o+88Ur9hKsxp8i/+CpDxJ
czT0XQQC5GIWKMPlc7kupjx5C8IaDrZS7cVGOkGcCs7CWvW/RuMU2RE196e9HO1V5zezCOt7OVUJ
1jPNTyhTVeUDqYcXeZ0M+vaD/FA0ICVvgEH+/UPJ0azWrh9KURLBwpRUW1+maQWKxxNgHGmi2j4t
fN5k1jefGwpkj9umwHakFx1ZavMiyLlief5e6BrkizUjEWRl2byqWmj25nHZZV78FFjZ/EIicZ20
ZXeRljoUbNEi61FarmbswQQnV4uE6slA2gzuBub5rXefToV7Ly0yz08UHIqr5RvGWzciQCHH8iD7
hB84unPmeX5RfSpW8PzSwSCWcdU6XfDd8E9yFAkfunEhiKPfUVykg4w10lL3KEdznvMLLTPr43XU
tny+U6lz4I1dfbEdD3E79dzadQJt9VQ8z7YT03mhaitpQuXbnt3af3fIFPNfjC5tMPnqRQ6qLZcq
jAZO8EYpoGroi00e04UmRwffyE6gXMGOy7ntyknQl5ehWY7KgO4FbNzFRUOIUtYGiMGNHPWaqjhQ
WUnroblLDTNcQXCrrQCjNndWVdDz0InTOHT7BSUYf3N1ViFQIVi2tYc4AwOsB/lEx4xYQ63g7jCy
dzB6+3GmSpEnfg5T+5DdVVF4pyqaUizrdOaFjabJvRy1YEo7+pMbLXxEHp6kT2efbGV6d5KuyBv8
nXwRmuQCk9bsGr1ouPuy+qiVKE2Fc7eSppyh05mQ9OpFerSQvd5kwQopx8IpGR66frqGy4hhdPi3
K62E7mpWdMO2P8dFf5md8Ufu94hRCHerCNzKjIqsNIOmMg8+T5iFNOUBjbJno01TNAT5Ubw5bXYR
T6/lLQLGvBE1E/5R0ofBHOlJVrt+zZ2m2uRt4azkxL7QlIvgQxe/rqby5tVEzmwjVwEKrSPsG291
0qZPMtzK53ypq7P+9fHdwOQdyHqjQh2Uy3mGW3UOljT8QgDuoPCVkE09eYp7uLnkWYKsAyXn8Syt
q2volYVXjuM2rLqv6U0SGeS+pn45BohKl6OzTgXDuEw8yRSUPPiNe1Gj3D9cc1BZQ6l8RGnlGmeg
k4G8s9OtvbBErjkJtLNmofNmJWG2gqws/N3fS6zJbVw1+/8cl/N5NGe8/KXFhkZmZ1VFhXnsAKcv
ZHnkZkpA782UJZJCBLc2HN66gPTeRuXcpnMLOFnVce+OaL03hvazCo3p3UYhaqPUtb21SrZh7NrO
U516l5ZdqIzyY+dlGjTyitngbUiGM0fXXvouah/pM6weUb58DdNkei/jwN04JViijkfnOx2ykw1V
T+ioBSnHJH9Ao5Q6v1Kj38VrS5JEYbm+hUSaBYB9DKvVGPYjWjOw5C0cL3/wFT3eW9Qgz1dflbvD
2R4RkdS9Ouz25ViroqdW3fa26vJLQ1o1nE0VOke4NaW0qhxNHBppSkTSUvLH8I+TpyuVoYDcSS/U
c5h4a62GxNMQhymLJrjey89Jh6tVWtLvdvrXVOmTB9VWRmqOkXNvQYINSBNU5+TQQmslXSO6luA7
EKapaM7ejiGQlKOFifJxBS2fHJSukgKFZ6hIl4p4vwz7hTcB+Yyb4NfVVG0TBbX9CFa0BTZ+7nRI
upEcby4DDZJ7z29V+CQZkz47UPIlaFgSQn/7vARJz04/9XF2d5toTyPcdWKdbxON3FLTJZMGcaXI
n7+uJCfEWe7vCt1107ucbUM+aBoprMDZKUqu03c42P/PGTt8ivP+66yifVGQSSNLYaoXG5zrUPXW
SVrdqFjHUDN+k5Y8OKY2AQLOja2RDdql793g0pNPFZPlMj68ieLbHa3AjMwZyunWEyQX1gmoQXix
w42lpPkpyuZXXf5IMfxNKzO03bUqfmx5iOv6mBqGcpYWdXXEPgftVVo1HXOnunDnbQqE4gRpOHsA
caDW+XVmRV63bZPqQ0akWvXll+aUpkvLLCEy8MwWEt1h+jFTpoV9UIHyuUq9e1UMZGKgMH2IoVUV
4sxi8O77UfuaEcfez7nUd71vpfu+jdqLoSGzjfCmP+vNJYOS4+Jwawc5ThpFBkjfMEKOqpjl16QG
HPKj421yB22BcWknenSy2ty8kwdYrYHXznGw6euJDy0GENCjE2kSI2avrUeDlJqMk6PK0Dz3uc9f
20rGc06Xf2DZ7nGwaabzNHrUFnJA2mJU8YPfXQul0DAEtJN7g/50OwuUKVyVwqfQ9bEyE+/X0Vvc
WFinwms/Q1H0IDk7Lgb+/HeeFumXqvQepb8Gck3arCl3UkA+5DUpG0v7te/Y8EyFxyu3KHrcpudl
HwDwdRKIb2uXFwI/eONFwmWLxFktfPJM+uSojBv6Ovw+Sqvb19yi9uulN4T6VpmN4OzCBXJOoaU8
TCUUW8J188uzwm5RFHHNZutZyfxspv5ZKavxD3GCsPEgT8Lqy+PUBiyWcdArTz5/iS7uwoNSQ+Hl
8w4Ryb+cPG28uVqU0GyQIOFvaouDHDBmPYTg82uGy096Z2cZkGkatuudC7vTSi/GFnWmSnvmT6ls
hzTIV9JMG6s9WaRtFtJsxoTXNHYKQR3paAwq+mYY4vhRDnoKvDBQPOhH2Fa1Z7lwHVckVoUZ2izs
5eTafTK8z/oMwNoC8FWG+ngncXISPqdagMPQIE5Luj9N402NBTNQkpVUg1LzTbFzsrVKXu1avzLe
6rL5mCwjfQjIfz7/yyRFm9RVXuj2GTE1BYnJhL0SkLKeE+RIEdOWzWwrnlj2Dk57a5Mper6dMghl
5cNXmojf8mYlHr7SbFukQmaYXx+nKTUPeuopS2r/07uqIkbVd1YGJn7q3zTtnJvm9C6jwtIE1FZ6
47vnTmTQRZTRKzJKTv63KEOptBWKO+jbakn/ZgLdFSuUbfd1WWl+uyxRTToUm0oZtNWk69nd7RAb
KO6UKgqwf7kzjef4AtTUsq4t9NbFAIX2/K7pCgQyy757h6jqMeQ58wIdu73LpgoWFhPOlb5uVmlT
R5+xo0UrmpjcU+w4+v3Ym9AViwEx06/j5IV+hq+Zmp9dZ8oAQMdfMwVd8XVmobnhZ5W2j1PR7iIf
ol7QjaPlhz/peib7Uvb2C1qFzbrohwiCb9SJoZHSN7SJFk9kWqhtOT2tJLzwyVlJMX1AQR29tSTj
V5CLUP83/fKgWeTvfAcccdxQlodjv/qMQFuRu49+Jj5PWaVs3ufIQwPGooex6BykMOvig00/0maj
SS4KKNwyaBFCZ8MJaWAHv7zFQyOu9Y880wQWwYoetNbXd64L70ZhaBSJInKBlj6MH6ZdwPPBs1VT
/I+OB0KnWR5qKFrx3DuRvyynJIXEpyieVUpVO54WM0qSYfk8TIN63/bJka9s8SwjrNHdBfOUIk+A
y669Zhm7briX8eg2W9sq09KVHCWJT7P86DzKS0mXG44rGq+7R2m1oeHBUKMGB7l2FNXKxi5iayVN
O4DKoQ/KHzJ2LLL6DpUPdeFSND92bpQ9k7q666F0/mEgKr0ygYEeaqRMXrU530jBqwnNVBo30BLL
ylx9L9VPGa5obrQdXTb20nS1jVO0wwcM39UOSoJmI90TKiOtGWdveZ3p+0IPYYkSKlq9Yh0KvowA
GVtEXAxzX9ZFckkKE51TM2cD4fSQFhdorVltxbOabPKlbIv0Ppz6NVl5RO5BYnQ76Frg75f2/+fk
61Liav+6ANKP7SJuiz0JD1Ki7bCM9d57ibW8OXdaaS2kP9fGeVUGg3ENq/Pxl7DWTX8Ns9ks7Wlm
q89TZAgpCIqIf0RJ60EdpHWnrp3NN/p0yAw00auqeuG9bSOXN4ubKPuDfuvFORh5YdqVhSAxiYKT
NH3jpQ/s9jU0avNuREmVMiaL9Tb02MCHkzLuF5CzQjbe1CtVz0lOsP0/xjCK/DANB42MXlEvpe1A
+ZC0ytH3wOnU5OQ26Gopj/GE7mXYJfEPq+/udDl/TtxFN0T1H2WOghi0y8PLaNQRCjIeAPZy6vYQ
nsO37TftfTYpkFIh/vpKgejPLO7Dn4EKqb3B56g0/cVN3fHdEd89pSyMhziutK1h2h2sOXN4buBr
hkkxDp5VcaOgjDl+KkivKpXgwgy8fpcYqr+bFJDVbaMbgp7F3ZUVSQhpTgZ3QHoT4qup6L6x070m
uZpDwLc0yxWE8YrYfIHPnmq5kec8XzFbKx4x7eIa7FCu3lV2jLyyGLXroN1Bb8HvVJgIIbLPS8P2
OlraVE+ge+iucw1/zHa+qfTX0QzKvF3nquN11PNKVKo0ZbqOpgJFG/Sa0GfkJ5rT2N9SYtevF6qR
uNtGlWFcR0EYC53KAgp9ERxGqPyorW1fTZ5t2nbuGvc6Nx+HeatbSEHLYK2HlAhQOSrLU7Nv3LLd
0Zz9orWC5aPqs+YsD1IYTp7FBj3G83j6HiEHw5D2WAp56VaaTdmoS8Ti01WB9vR9ZuouWmXtMu1L
/56Hr4GeO8XNTRWE89Up4+QBbvtPJ7K0vbTkDFvxSf1mwyYW82+hcUouKkX36HqZ20Crq896ng4H
OV36mzmClDmkAQ8kuLOQPh9B2lVV+3ByiIW1jJvPIrKKu8wKGsid/rqYX7TRsVKKh6RVf70+BFgN
PI95vJaxt4s5erK33KY83fxdoGQH21de5ZVva0e57i5JjGnXNZwnHznaq7yr1HhVIrM7hV4IT0sJ
zj7prmNpGloQg0oV2BKO/L9OLUppBQ9eWjCUbKUCC0HRXJzK0LZMFVTGGhi8xMh/LNemEaCvgNKC
uMQkou2g461I2uakuPD+eXT9xC57s2R+9wbN21coAJLtx7QRSOS9KSzOquUFr+hwLKVfg9lkX9Uq
29hhmt+1pqVNs3HREig78yUjGyD9SeaN+zkE8X1dHPYjaiTRsCAHwoYWjPZJHso29k61OEizbS1w
lz6NX9I3VBBgLqjxg1eGjoLMVOycY6d1zknarDoP9i8ewia5MTEA+WS/JvHFcyXJ2WfLQDmiAY6W
0aGYe/PLM8/XvqZJ8zq3DqwDzSFjyt6o2U6TrpyANKSumdHdxWEyIzRqxEGeSV9EwWgVOCow9X8O
hDySf5kWK6DZ1bI4fPPLReRUyuT+pma7fL3iv11MztVq75MEosjMkfpNEWDdqAL+LTvrbr1314a8
1HY9pOyRi5P9ebeYwQjUpeopw1ZvnJh2bCt6UlB82Dtllm6HMEhfIz95NIIp+31u/Jh/i/bXCC9s
/0eEr1TtappbWCM8PTt5XUvyqg3yk6460HrE5v7mclIk6pFz/yvkNqPWk24Hxc/ZFYtI/zXYmRC6
77MK+Z+uax+mkie0aarkGsmdeJT7amdX0Ei4qCarfbg6yxy8tg4IUPoKMdDUwEd5x1ZXcpnrAGKv
Cxv06/rWiTkqEzR0qd8tb75rC6e0v/d5fu8N/WVcxjcNnBvflvu+kLT/uytUto/KJlG+dTzY5RQ3
r8Zlv6G5EBAPFZdxARqe1oJJy6jsILJ3rGLorowQU450fqN3qwBytYXFX3kjnWhHGKRFYCxcJXW0
KI0BWvdI5V6ioyLpegnpkqFOHnX3XY5JT4UuMeB/L1/efLYVmYsoTwV4xqovIViBS3GR4fKQwvyx
K2Crvl5D+sxQjZeJEzY7vXCHnZapYGCyLAW9OaTnhtzHLuymt8ovYDe34HoYYEBmRMaAU26XjdYb
K0345IBTdNqm6I2JonSqHwqoqJtnP4uztVWpNr+m4AkeofFDyxJe06yspQ5d1ZsxDQBI5M0EwWdi
b9k4Bg9QLtS0wpoakuD0Og5QhP9hxDQAedYAvyIEHM5oeGCWTG2RpFH3rPgU8XqjTu8GR033aprE
e0Xsu9SiKtbGOI3PZUNXUWQ74aeGaPp1JVgISK747R99x9cvzfI7f85WhdGWULTr1HGdKS2pDv1l
yzN5aKKm2JmNcWdWQXC2/z6QWgvO5chtLYtcBNnc5kMO3vzfYucRnUqwbf+6xm1qmLj9oc30tVz7
5pdnN99cutEpcp9unlvozSc/TDLDV+rmp5vbzQH0VnbuUHywmrMbegWS9YGxGeHpWdNqXazm7NFz
WutJKVr3ucz1h9KZknuVQupz02nzYnba9NgPmfc8+12zIu/i8Dtg1GwGe2Ow/V8Lyt9nb5q8/awA
wZErxX2tnb0w/E0OWg6CjT5fF/bcpzqxyn02oRsGF5w4+lGWHalAgWWQtjzN+Cc6gGhtj9Y4ei+Z
7/zgSznAHIaF8NFTlqvD/dUKTRJb7vhwtWxnl82F+igtLyFDYqfmJTecN1Uv5nU2tPO9POgAYde5
b0DHL3x5ZX4N1CAqIc1BvqtVrQ4lLjmi1eEioHt9d1uhSmKgZ0G4RaW0P9383VB669wAfekNVb4C
f2iuW7qqHhCDsR7MwoHTznSQq+1LoCXiYJAVOWcZhSqftxF2pfg6I9ga9Qw1mLBkbByZ+qK2Uay0
u7h/gLjajpXxpEbTsMrIbH3GK96d7c+6azsE1jMoPRSIX6eespocqCzuTEajfvSDZVBAbv/0MsXd
Tk1bIOHTQwX4y2lsAcGlrIuqdhzo8FZpdrnmBcXfi6aDNkm7B1Riy2d66AoqZjnNYLlZPqM8jBRB
A3GoHM2c0TrXQ/ZKMjptlx2NoW4XNZCtUZ0donBeWM5Av1vgZduih7NlkXe5emhoA78eknz41fxU
Zjtb5poSHMkKBUd55s9F+IspB775UjGjdPO4WMgp2tyuubfAUEodakSb4xktc7qNQ7U+9kEUP2pW
3cNrjMo6fNHP3qgaz0k3mnQomv4mLXv/Dd4s0gJl/VnNWQdYa2rv6FAxziPVzmVVj/n9GIVqsw1g
GlznoLwe7GHw91oDVZDZ6P6DLg68NVUoGZirKibdvwYDyya9Ge7koAzjEf0n6ev4INeQB7hIAIEH
G8pU4NJCc36t52oTmMb0w0AcaN1RSN/Dnh9vox5EuC8aSGIjju6KKgyWtLPaZCIwbwOhMDOzBfpk
TEAv/p6h0KFyVgBuOlVOK0jeOO9G4A+89dTOkTbS8m3oPm3hhjPE3nciOUiVoFqAYA52mpopJ7cd
lFNJk9epAXmNIAodL3JA+v6PsvNajpRJ0/AVEYE3p1C+pHIyre4Tov82eEg85NXvA5pZTUzsyZ4Q
lQmUSmXSvN9r1rOWxjYXQ3iugQ5bBx7aF6WQzpW8cgx8HTP5R53zR1vXGN1A7Tq0EouqvC6VD7w7
gvUC9ErZpie192m9Myyh6kQ9E4Silo9CU6nvfnJtvM7Kme0y45oSF30FkRx3UaEU/9G3nm3SuA4W
OGM3ezPJsBk7o2GesLdf7l0PVpPrF696XRtGxQDhF5D+jlPl/HYa4v22rLvzrdm5xebrrnq5PzLE
QIhA6OzXE+tLCeE+kFgfJf4qKESGA1uzjd9n0WXXQWBbQEEfwLmRSw5N62zXy9yQEgFudMy7y9n/
913Yp9RvfY99vqEPNxNHxBtqhOGGiOvoUUl6+urvk5JCsZQu20EuW09khEg8AbGSy/7v2/l/58Pc
jQvE5RhXpBcg7KNrf1Mt9aPIK/Nv6u0RtTqEvbfEuGmueHdaxd4MHvw6I4qRLJbucICZZVwt0f7r
bt7RD9jDf42o/8PTRc9ooVNSQZeHTl3Ez7HVuCTn5RnGovR9negW6/M8UxfdOWTg1n1ehWOrKiwd
9H2kJi4RxOjG1v6la73Kk3G4/yz86mUF4W+ReYhZD+9K8VgFIOtBLqKQFHuXT1EIdFEQgbCe9+Qr
Erfj9k+t1s1Xi5iZ156qe+DCBDyuJxNMXncyRpu1nlVJzjgXpbEULbi1Kfr4McPjWk+uXSgtoNqa
83VtWSEYQ9gSpqxOJZa1Y3FaU9EHCKUbnN3AIpakdMxXqP8sj9B785at7Wm5pq1JdpChSXKS407H
Bq3ki+viPaArurtjyStfFBXhp+tNb+SwyJe1S9X197KuSC9drm/5yu6ReTHrLFe40IjuQ2wC4HPS
Q0zR6BuYYnoQT3pysRFbjWREX0KR32fVZvVoJs/UpdQNL2i8SwuPyCX+OYIH2wwCcqWOJJ8sjXBS
hg/o1h8RJmQ3AhkYbO4OmrR8nqm25oWzR2GO8gfvYUKIckgCQoGkbytBTHnyQDn2qDhNcvdCBncM
7sYfRHB8Mzt1RuRnGpuKrSwpfjxSyP/d1ELXcGDnY02RJwdYbZebnLI++BOzNFAsyBlT8khObzC2
oblxKx0UN1uY5Adnus/esiLykBFH/H2/hKp7MvRGBm96Ep7dNMUpP3QmHxob8RVh9RCqER0xYvju
DdHPOI28fZhoHn5uCtgW22FmyYRvkXyzkjnf2wvhwW2nY9oI/lfP3rjJBXq75c+FiG+iNrxd3N/0
LIR9XmuvvaH9wK/S9VUYYRuzD0E7FcdvsBcN1BniD+61wTDy6wElKOON7NoUo8pevXmeihUodULS
WTCEg13TbSE9O8pJIPzcUOnARLhnXlbzlAT3mn+p6p574Hhc8ZLfmUWar14bHb71Wr3DHYMgYxOC
KarDQBcJRKfku2b3koDHfh9aybGV1tUQjXr2cDLzmZyGrZcQlIL9zt+wJy6vSAL2vn/SSeO9aL+X
GIimXvltKLxHp4t+Z8y4y8JW88eGbF1d+RaVZCE3NdNK3REsFJs/8/LDFtnO4J0pvYa6jNP+UVkm
bCyTmI+MGPk8ZHfSJKpvku29UxVlDHRZkjrsWD/0RJcQvllTekmFEdYwf0cduRUlE+xcDO2xFtkl
sWFWy4i6nZW1u2aq+j1s0Z/KWJavffi39jKAxKZ9U0BHWSfIi5gAkIokQgU95Uwe5M6omn6Bj8l/
IuuUxM5ohiI5/snTqLlgGjBuhvy1HwbtzXBOAwzKQAnjVw1dyKZCnInJhb0gnuaxasqLKadThSfG
Q2bFZcTBaKshkdnKjA+DQu+wx12zOSVkCdfd1tGFeQyrxkD5Mt57LWlYfHY1ocWx8Iehv0H92JjN
PMJCNk9a5Sq+imIfpl3/4siKguVcyQ3GDM0pTkccMODmqpjVYXcTpAppjFjFp0FllhBf4XWFlUe1
P3HeokpQJup691QMFlm7RHO4jqwfjrmN+5rsjj45eWWiBjYMyLh07YOU6BiISyL9Nyy1E9tyNxh7
NOV1iO8RijWz7mZYHOoJDXd7YhWR6Nt6rvEAy+ypwemDhzW6t9z/j3NSV+koK3vYw9Y8VgKgC3Yk
l67PgvErpz+fICobrNB0v5gkgSZtUp7GxmzwgzanzYTpEXEOib6zevWq6qIm5xhdLllfbnPN2R9v
WkTR+16f/zCJ2chkpHdvsagOFFYGPrNfdLL1HXmdhIsKhzTL3P39KKf+e+qygZudOvFL/R9E5i+Y
Hvs6Nb1jZPTJ1kmHX6Ll44k9eROmTaaGwCaOCnxV5gG0We/a5DiEdu4O9mv8Wiay3uY9ROSm/1M4
GRBGhwQoUYTYSiVxr0MTHgvpLjV/Pw7n5KwZ/VtpIZtPhfjelbmydcKWD6/Q4DyEw7NqxwMlfArV
Wlu9tMnwI2pI8sytxN5nNgUVMfa7cGhKIhOS7FwURL4kvCGFKDxfJ3fnua54s7Q8fi1G6vp6zdYl
jMndK3YSQPlgx+1TUVTNDiPut5HYgzgNi5N0Ka7l0ZJprme7rgqfGtG8zBiCb1VtuIlQ+0h0B6im
bc4q+42gl8OwRblonRRdicHsM/NIJvm4abr6b6xVlW8ivlabvzpWr/5kplNQt/nGC6N7VxraIS1O
TdRbm6b2K6d9UfP4vTZVEgyMia2vW1wSx8b12xixRIrgpjZecdQ1FgmZm310hGnxPXLnwGmfBD7L
rj3bfuyVuu8Uwt1VlHsupN9gVdt2F+KQQHMLsQsn1lDoblSSw9v+DUw/xeTC+jCqCEUWkNM1Vr3D
mAcdCP2pUuY/2PXr2Hh/t8bikVnGeCROAxJ+TLmYyXkKZgs6X4UXZQAMjYtoyffbyWq/zov6nI4d
Y7A7mTs7tHW/V6ZxY+Tae54LMo5IyDBn19ukYsj9MUOcGo/peT0MsZWeqY6e86JBd4ScEBrv8OJm
CCxAlvBxUAi7af6mhvVujfOvRu+ogSXmE2Tss0CFiN0HBgU2HkqE0nxrMavBIyR/dZPeukxM9xju
5c1BRG1xK2Z4eErS3+Ne+mZf5NuCRd1GR5hF9kmK8bM2wqUtcL7W2mJb67FxEpWbHZrCjZ4IKwsP
7WgkZ+kV1jFkpXaKk0wjc9dAoZmUZGWn2Xgop3TGGdM29ljkz89DUkQsZpG1Qo+pd8M46lCqW20r
0sy5FR35zBGGxz2yHjO2KabOvfXwBEvisiZVLoEpHiwsyKDLVOrmJpR4K46tV9vwxmDErfytbQ+D
YidBWabuW0fRPmgcq39v0kTx0eXH34x5sPwURv03WbNz0uqh+lBqaqLkoExHYZnE8Jks8DuGy4/J
QumToGv5QFbcQU6G+wBPFUeGHncjJrDe75BqfUx2T8ROFqsfVUIGlwUu8hFZBfzmSo4f4Ols2LJ6
+NC8cPALWFIfntWCLUq3+YgqhogpzOsPJGSTrw1mc4sU45TMrJAwuvcAJJxwszbTWOqXUkFFNCUf
sstEgC7JhNMdEfZkTkyypkkOMXviMDKHS9cl46Xlfz1PbrODcMZemQloI7wCqWXuWM+stUGUvJsi
G+W1y3jLSOsabF6lCFPygTNyQoSiZRiPEeIjkx6SZkxysxm1fEMmUyNeJJ12qqq0O3yRf7pEVW2y
FmuWWsXeR5XzbkijDtMqYQc1EKk/aEZ+ra3R8ec4M7YZELBvYE2nV5l3n5j9dlJchqyeD32bhhfJ
/6Kk9hOcRUKbw/gGkNr7OZsIlhuKetWingRxghhtQpJPFeHtAUAC7Lp4WVSH7GTVIe0DxAzdznCt
IOpxozNVI7vaY18dPam5Jy2RxmYU8kfVV7uuqeS+bkdWFMJ7hxy86ZuRBOol+C+UMH7n2o35V2y4
Ie6IaAS2Nj5FYZZEfpgDtJKLMDPkI8ZKUyRDcYhkhQSAm61kF30ZuqMc4Mou+maxidkoorGYuGOE
DwACAUHnhMJ6heOrRUUhkumhwzn0MQoPUN0qdm1vCH+sADUqj7jUjDBzv6WyvG0TYW+wCR9OhmXb
z2mspXzpJLyFFrhMMxlQS5bQGE+kT6VRQ9I1nmals7aDhe8l2o4ap1rH4pVdlWGqD9qcXWKlDc8k
ide+E4lfpiP7wKLKeBhU4wmzdCDk2dG25FtUpNDHeWCmb62t1bdonnQfRO0HozcV5jGeTxggDPOA
VWobKVdbtP1lsifFLynXP7cx7rs6uQ09fvGnpEPPVwHzZF1zA+2G3NBD/KkaYnFLS4R7R9Pilxxj
TV8gf1e17IK8ccdXYrp0LdXGDFbiKSL2OigK9zlXWQVGSu4Prno1AXS2hj3PvtYpp86r3uLYdp7K
TvnTTHxQk6UZxODV5bads9+tAX+HeG2gwP5W9U36lA/j5Cvp7BBUMF475n0H6TkRqHZxKlQzJBna
RMY5oJTuw/BUjqLYxI7yx5zM8Yzzm7GfRBIk/WQFbcz3pBc6IVYxCWS6ATA6T9XRnYcRkU5VP5mj
dlEbtlQGVBHDNANdSVPIsqzI4sI+N5M3nXCxb3ytGdo9ItttMuEi4daxPBRW3kKtFK9dW90VrBcC
t6fs6LTtdy3O9cBoNJNfWM6Pz8OzqJ9QyeHT4kb1xV4w0R6Ht+248JeQzs8bld2H8JL4hEZJpXol
f7QtkaJYwDcbfhQYPM6MynKa4o3de9/zsDT9zhnAOsiSm/LmPLU2riDddJmW8DkG2F3uRu8ORjvb
ydNFkMb5Vk6RzWZ44A0iz2FnE1CwjZ38vSKbfVMDmW3zBkZ5nsAmrJToIgtdPJVTIreEChfbwiZd
0gm9fKekgxN0RdoFcZjsweDyUybLo63q9pk1PvEmVncw0/RmaJqyF/yQfNLScggcY5HG95b9bGRR
aMaykDkfXUlXt+xY1UZnpc/OThjRtC+ErW1SCDbEtxHFnpLxNlksb9ohKGBIbiwnuydefMbss9l2
XhdRty7UHTES1kE6qofit8Z0k9ASXx+yYtdb+lb2drVLqDz7kcI7F5Ja3zpu4yNXznehZzGShHG0
7dLuOzFQeEX27fiiFcBCBeqbesmDVD0vDDrDBnsK02mT680LH5ULxuL+BP7MMdUTm2g2Nk4ORyYC
lIOtT3DemDfpZtKJDzCSKX5PwGfQuQYK3EBI7V0TDCwpdrWVIBrHCQJ2eNU96vwJFiuFQI+afzPB
oM8nc/ZVVtJmr+XL+PMPNgvjOU7zuxLWkqhOLSR8zvhuE4bpy0Gc0j6Lj/iMmb6pQOeqqGYI5+yw
y0R6eh4MkqwkcHhdayrjXoh0LoSnlLWnTicNtJpyH+o+aaK2pe5VhT3LUFvN58GSsCDMqhg2eAjc
Qy+TOzSaU0CUS8FCVmGnPhUpRACvPmrp2J+mMR5O66OvQ2Sb/YnMBBCbnl/m5AC3w2/fz2Xu7vlw
xcnIVXGywbt2nSTLZMrkKa6ZGNKCTZuHLilYn83tKAb0xPzVFBhN1zuDXrg+UP8l1rzmlNXle+MW
ACilOTYHmeCTy0T9Q3fz+YTZCGauRl9uB/xO/crWCmxorNLnTTCPg5IPwAv7aZbliVmkZBM0hVur
r97tBFZAR3oBzw/U0lo4AJkVQYUVRqazG57WA8tX1qFJdrGA3XehojYn2WPNmo/WvmE4PDVqBncx
YVnq1031is39r7Yr+8/3an20vk2JtDRWKqF0fYDHeB9qRcmOln3G+shdmhM7Dj7vTSPKiRfNwZ7C
8WRHb4iaBAPdVusrg90FVVnPSd+NMiq1oFWJsu86ScFdbsijumuKl27LiX+M4pulicUJghV824Zh
wCC1vID6OlTtJVMYLuKU89kcFn6ihpg55fVhxLg4CMvQ9dPkOHboEhUWa9BgJ+O0vgLMPKgLO/KN
sp04MTG4MlgfYoYm2P6GBu7/kCixCkH+/VqVHlur0QSvaV3tBNFBP8VozAPhoGOr/3Fl/g+4i8s7
G058c4lPZndMuyQnD3f1+Lh+VkKfqlOzHNbmejAx8+BrvnyU/9fpUJCV8nU19vHtbia0x4UJrYkx
qAf7O5uTHkVpTiy2rZgYjJTZgXQPj6IOF0SiO8nKTX1yUPzGa+Bnxk4N5Y7DAONvN/+Ow/RIBXDS
lO4JU+jkmCtF4tvXXuBr1ifDvQzFU8Y4cCoLgxB1UfycCwwBFaN1/aLvlZPUr21BEqgpFXfrZI3i
Q4ymnBCl8hHWRcnYLQuyNKK7Q1UsxC3EGd4a1TX2wwITqJZVnKaIqOOm0c+zJjdI+L3ReekbfsPe
4MKXLKpXb5VBOkCIEULKYTwqFamOI35l5A0lmNI4SsuqCZzRw7yhHvITrk/qATNSllWIsc68NUe8
YBTLl1SdfWWCpOUaup95kfkyWX4pRHbyKvmbD9sJZkirR3I9Xd/V0470zflDHzvvQramsQdUFqjG
gpQtxMZq2uqqFogaB7ZRQZzjzNTnUXW1UirOVYXjfF/uEdrLDVUYj6uS0DemmAjQltKxzD5g/Tfn
sEzNIMRbY9Mqsn7KMM4wtEp5FwyzO2dq3GPeod3wFHbK0pLdrymL947s9gNkmRfHias9P4HyEIKj
v1clAWRlqvzsQ1MEGMcPMEbj/KKo7HtIvt2KPIl/RqSxgCQFlTOZ34covtth4vwpYvA05gW9VOxr
HrJ8KaO09ht1PtRma/8DMu+CBTBGOWrXHwBLyGiGoTD0NUIr0JJNFbXZkeRQ5qLClIc+9OReUjrY
wNI0NlLp2i3Lx00lxnSvEl/rJR6IVAnS2sW9fYHof1DqeHjgC3g30ir5HpL0gxKcYoL+kgm1WsQr
yVY1bPloR/V712of5djV53BAMEm1nzpMVSB5Tj18gMZyE2Uof+M0KxC3ZjOD1Labi/xcF2I8Wwt6
N0P1HY2mPnhDo7ypc7qNPQNIFcXeJuzz7RSl0RtMwX/izpXPZkPwhKFimD8P6rh1+wJmo1Ulu7yZ
3O8N+HXjuXDr23A+A3xGm9zETmmggnwwZhDqkg1V641G4GSOdmUHYBwbkbT7Fu0ZVjodqncq4X8a
9WBaXvq7mfnCALEYd6/KBY4pBUHjmMbeDTKygk6Jy1+5+IOtQEKNlHQS2djeC2xjnNwTB8FwLUsW
1Jm8AjH8nvXuKOe4exnbzr33GFskJXzmeWBayJOG4Witf+e82NNa886opeX+V/vz9Hrl2rm218N6
+dfdX33/51Osp20ZruN8qBfKEX9D3EqVhFnl82E1aiyil/b6aJ1vhkTlorX9Hw+/zn9dvvath//q
W59n7Zu1rtwYqiDrbqA470MJFkyqy0PVYQkDnPrvXmMwWRAs53MFyu5WX86v7c9bP4/xTBlQsZRd
lMX1aT2IZZodTYIJ/LVttvO/20rssYocSOWa9ehhaSo/B7cwAkhE0WPtE4XN6J6a437tWw8q2nQ1
GcOnz67Czm4Rw9jXTd3oeUdTh+bzdVPZkmCv6Wz4/6MvJR1Q0wb1+NXHjhNjZtu4VmaubRPiYfaW
iAgnUWrrogpTvYREXTD1Td3PxtXeC4jIL7qqTCcZxsXWLmP7Xs2S7VM0+4QkVN8TGBf71BDZgcII
qmXUiWOubTTdGzZDk4OlhOWzXQ3tE6HYe5c59tzYE0skmeVHlGP7jC3/uWycdo+5y1vZ5M7iDqlu
FbZdDCuR/Tx2U8oKX33Opu6EGUpx9kbWnjWbmwMsKrk1PM32Z6XAP66SP2PHiALeaO8FQP+ZdFD1
O35r5SYe7XKrSu1Gublni9mLwK6yiTCNutybTUWlR8WQSdMRyrH03mTDoL4RbgdhtMsWNQVIUl5Y
8OHNyPhIxW+j7Vt2yhAa+8h6l6MpNgXauUeeYFIgpuofsHxMaJeuJtJ74okJ8Vpa6wGhcLRrkX5v
1uvXvq7X3zxraJ7W1pBUkgrT9Nx1swdPrYs3VZGNjzIOS2SwybhV8CZ8rH1JxWIXctRlbXl9XZ+T
uviDDc2/LpCT5WCHMcBBWZ5jPRT632S04vv6NJ7ABFEl4sT/umDoxbK8b/Lj2kfeY/LUKeHFIzmk
mvEZRL1702RB2FKTzTvHjRZ4gmF77Yus5F6Q7vu8dlnVIM9xXv1ax/W1KxnlHKhC0/drM53b6jGD
in8+Q5ntFB2i0sp5XUmu0EFvqUidQ9oyvmLZ8m/S7eclLbapphZ+++r/7+uA+EvokIa+W5/v68JB
S14mqnHsbHDnxsGpesYy0Dwa0+KfU5M0sfath6FSq+duOUSpQtSHPsvdf534upjga+cgdPX21bU+
Ijmsev7qc9Pij0qEIlHLiee7TZs+Vzol43hK/vXoq89WOkgEjXdar1CoMH1eVkZ1flB0yDAEOY7g
1Ga4uLd0bxFA0DZkzbBbmxo2nTv2JOiuHavFnD5cSD4LVrhcnIxxcUjjGFL10hzjXhynBJ4JVk3s
vWL7zfBy+G0Eunw2TYrqB72Fud+Nvf02lc14wAC+3qwX51ObHbpGzJvIRCs/dLZzChsWJXYGOqcq
WoxJWm6/OkPJFsyL39eWVWjZy1InWFuJG9qvuHXjktQV97Wr6iNWE4WQT2sTxpQZZJP1vcbnYaNP
uPBaCba2Sp8oW8vz3FeNpdFBLVnUrc0Kqxf811jkrBcbDBc3FAzn9WQIo+P1m87XegjG2eB3JcRN
XZ4061judp5XPq0X1h4ZOeHcEycZ2rm/9hHeGW7jFhcqj/29l4gBEQ1T3LRObOvc5Oqkw36WcYh2
VObAsHV5cPJ2h8NqDvczSvYlbiGv0XgXoil2nlJnu3xcfC9H+wWQwKL4q/VbQrH7NyUbQKdy9Rte
oMzuc1m8Wdo0s85nlPMcO2ctbjhnmSB3dpbmoEwUW7zwvc77/A2KcHX3enO/tmoxNq+OcWR0TLa2
rPcOrKCTo+se8q1MO0xlGL+1E0hWXlOSQkajH7QycoKYmsCC8jnBANNlm+RmvwPGWrAxl+V88TL3
RhmYehEdPH1jLypUWx2a+3rQ84NhKlejbL71upLsIreer7xobDiqCbw6Z++iGMgiU4rHQWQLpIY6
HoK4ZlU/u3K4hWGtvqYRTpMwbvzG9MKXAlwrq1mrq0rN+zNrsIuWw/ooXtYYdmU+R2WUf3ZpU5ic
FGN4pG3+S9iucWgNA6k4QX3+zBL3XNTFB2vv9pdrxpdhKrQ/Df4NmddabJauZFP6LMiJ7By7DrqE
hS+7jvtUtPCv47LxI1ez3sy0PSYQeX9pBcZwyi33LOuh29W50dRyV2ngtKWSllsILIKid/KNRV+9
H1yEDHHnxX6IsutmEmEOEGAnv5aU80jae6/VFnZ+6W5mFYywxLOdyBMX0FaFGUt2LgECY/k69umi
Lszj09okReCZ0ov2hPLevoX9TB2qH2u0GsZ0Sxpz0Zel7Q5WcHpoazxCLKU8GENWBmluNwdAv2Zr
LrJydubGg6U/f15Sg6RAsYEEtU0VCv0UtQiZ0rsE8Mb2Tf0+Kt0jkoxABkPtLgr16nlMS1hfiibe
CGdur01R3i12a2+DdLV71+q79Rzmot65J5DFn+zfPYPzmxmT0Y4vsm/buvU2WMb8IpXQX89NGMGB
NavB2lLxW3zUA8j9ch95DPJR6uV2bZHUKh6tl+3iUFj4o9fKHXx/v57rPUu9O3jhf7aEWd+7UR5N
NVOxtdAPWZ3LS7EcOnUk46HTgWtoib4ddoOr2HgZ6fZl0jWHPe9c+CA6eAasncZyJrWYY+a5OBd6
Y1/UUeNsOHdyayZEaHy211PrgQKm2VbDZW18PlVRtxZF1QoYtRjjwzgUwJJtXBm+azUxgiGcw9Zm
tfwBigA2dy+0Z6oW0IloTp3O1dJV5bGP59fP5npGa8RwSqzsUuTDh1ml1bEA8boMQ/2vAw6YzlZk
dh3814lR9aZnnZfydW1nOJrht5NW+xDIsRZZniXpAIMmPcUwgOiBq5G50y4eEFNquRpd+SUhErAH
OT8l0KvWvvU6dxbRdW2SUXdDcQfKsNz/1S/rFvuixlbwZYwalnIhIcdzGKM45VCmXQnBGInlmAuK
yEtfYjJ6YgQUQeewu9fCKt9EWMeXteV5c7hQK0s2u5wcu1TZK6OdspEu+1fVLvVnWzjfYIx0kF64
ooaWyub4ZW3EDTWmosnk09rUOqgciPHy/doUc5kew9GDObzciY1ncZVj8vmH1y7bmoOkyaPH2rKK
EYh1xBNlbSZjOm1tcwGil9tj2xIntBi2vzZz3bFuDRLctbW+vi7SD7ldNLf1tRcLz2uyUuW4XlEv
xKJZ18R2bYpYlXw1y/rz2Ty7wAYpxQhq+VPrsyXhcMsFEC+FZUprllaqxK63zcmmWACQPNeM1WbV
HlSbylBka/mbMzFGp1Hk/IRAfG54FKMwuRmtJf+CW7zPIKHfRY9chKJ8/FLi6+YTylH5A/uVCwyO
/CAqOzx1howxN1eSA3XI8lBh4nnVi/Q9x57tN2EwOLTH07vjit9lUdl+ZWbTSSNC8uqmsG/AfpLf
RwrxLQg+GwMtctNLPpUpTJwoOlMi3aeTfLVlafjYcULfELn93Mm+kn5Ra3y9+aUOeXFdD4pt51fQ
UANC1U8Hh8dgyFCguyMhawCaA4QrqOdo6FQ8NntULF43nSHLy2PT1v+INleIxSnmV6uv+dpNNy1s
9Hdbxr9K6eKinz0Pswh3sR3/qfsiuyZpgm9t7ig7ZPrqu7BSjUVrtyNK136L7T0lsfybIeW4M5Ql
uFDJz5Hi/WK5rp7MJvljJtU//RSblHdq56DBGKXK5m5TgdHY1KQ5DkyIH7zYyH6MFIny2XKhItUU
Kx1+2Fk9eRs9prxUQwR4VNUeRD6l5Bfv5q5MX/IOd2KqBNq3WkbewfKofEJ8z7d1jD2m6UBWGuHC
t+0QPlk/XFTfl7HUHobanhCi1z5VqGinViBiFnaXAC8TeK/K2rxxjOs0/dA7Fkn3qrPdw1z02B9O
EJSbAJxROWgKdTU0TfUO7byOPUhonH5B9VAvOQjYBn8le1PapW/gVnlkesRi046+14XbvEidSZsu
/epQuIfc7cQgphwUc4qfJi/9NZfEpE8j3rlSir8SGYzodO9H1EdtYA1xd6d4q+0tUiNPkVWCyifC
3USlarzD/PyHkCTx18QFk1rQn6TvCZhylhy1SmAOMXa9r2JSR/JKND7USktuNSyVtbUeaqvTdgjn
AceWK9ZDKHSYLpN3DhGrPLBR0aD9pQe4EdvUHlnwaKb6MlNa3Xo6te61aWGkeClS73ltDbALX0YD
MfZkD09rl4H6YO8kdr1p3Ux78Qajg+UJgWhprV2aYWH41uXZab1hmX2OBjMza5fkUGnh4vYp+pc5
hNJqJuK+tqpCi7a5G5a7tTmxs6Fe3Z3Wlqdr/Uui5DAEnGH+7NNnTzsOXmnD5OXZ1gOLkh0/jeK2
3hC5yrzN6kyFjcAVrKrTW69TfVieTVkO0wjwpyAaOK5XAHWPp7DCBerrKSM3P2G+mn2+5iIZqyDx
5pc5Be6YLU1/aUMHb7kmPuVFzExXdelfu7PxlWbt9HBi+5GPv4UnjVcwzWA2rOnBPGG8ikn8ijOM
JtZzQLRqgDmld4Axar7aWgefayC1fb22NPToVJPJEKxnR5VKj9omFvHyN+Z7ARmmmQvyFVhBIEVL
HusBc5RqS1xrtc3+t0+fk8KPag/zbltPHnM0wfIKPby/zX0eJ8aLW/XGSyYVBn04Lce1mSpef9Qk
9JD1Em20jRcmsNkpks/ry5Yy8oRL68Febq+jZgfdPcQQHW1brfTOYz1kacto147T0YlS59HhjX6Z
UgWZuQ4BrTIj1NGFBOdZ7gARjO94ybGnCbsygPXbbnmDpi3E5n89X9P/rQol3KLshxilz8oDLZ2+
U7S2/2yufZ3ZbBqN+WxtqVFb7WUNwe6zqYfcJYt9CHHjunZNhqSc16dqQDJa9LL2zTI8aSU/jLXV
dMpw6Kym4gr+6HoY7PkqIIc8f3ahgjyOrP99wymTm+PyM+/wzrJnEgGp7VIpNsbosR48Nd6rlSEv
a2sK3fZCQsS+0vMkC2S7oMBN7fjr2Sphls8tHejsfxg7ryU7kS0NPxEReHO7va/a5VTSDSG1JLz3
PP18JDpNnZruibkhyCRhV0GSZK71myoKd0ud5kS/HFnmo9fm1V3BB3n1y2p2Rl/JT2JDP0LBoyVb
vdS5evdaBnJ/QdFHfmo9N7yUivm+NIhYp6C8UVX7pc7eEPbv54tWbYdgBTJCa6M3h4sahI917yQ3
voEJnljJqYUEcRIlzDFNeSV2ndh/Umq9Pn6oE6cZVfajrF1vo+T40yMJbd3Fxi6JEloQAmCoU5fL
EiBdcjFlt4ngqD6XoZs/u1FOeM0Jg72oS4KUWGUIxNxPs3w9FC5uPkHiHkVjXbO/eRkqxZoO/CeX
zXobM8xuvSYon8sxf6oJFF7Rey2fswiRW92X3LUMHRSvh+5sNXrLDeCgD3xqQyIVpJRils/yUIYP
VWgfxUFRpdiaQvC+co7K0OW3Qe/PZum3PM9Oe630Lj85fdmAChq85Fp6+TbNt5Lc5ZuqssqNYngj
wCO32umSZl3bCIpG2E6e8rq8NcziS6W5GXz49uLm7dVoPRTbfXJS8BJ+uE24M3wEDyKDlU7GDADD
9eLQBxj22CkItvIotx7MCckH0y236qZmDrKumH2kzrcqVJPVCEp4jVcIRFKXr7nI9oGPgV2vg0GX
pe4EYuJVKa1g7/FBIMAtA0kHpNy26lke0ZqrFUkjuQA7yZb2ca++se5isAG9sMk1+ZY08XGQLOlS
NDn02Lazj0kLAU7TXsOqC1n+2ayTQXsmrW8/j4mhoNounYh31AQTtWyVpEMNZ2ol91qDJg3ReuhE
1cbJW0yXR76RLIavcntX/Mp5nET4BkgM5lDo8B497aJXobyTOuSCs+ANTdcXMkKboFbyXWbW9rlN
tKEkEMDushk6FOBNrTgjWvYFhEV/dOW63eV4vK5Aari3Nv3JZfwTcivaCt3nbm3pGpnbTFIuCXPV
xOjluxZz5a5IxrOB4KznAxJJpHGb4a7aQUA9VEpXnsrGLbeybnebyrK8S2yX40au1S9ej38AiKlm
6+H5UshjfjeAf9wLVX+VwqA4YJtXX5BJBFfCN2UbV1Z9ybOMKInawd8a3bVXDO0FIMGhKRFkrMto
nZb53kl655hqQ4HDE4Aos9X9lRbAjSjb5mAUEyLQa5St3uGDBUD4B1JN3xnlkoNOlnzN3WrXwOGa
NepsRPDoN2YlAdeL6vqssEUnAbgWWhKs2BuNr71mwraRfxSROsCr08tzB9DgKE0BD626ixm1Mk2r
maLQjRryILGPMEuKwdkx6Gr5VU2+t6Z0i2N4voijrOPwDnr592hrxYn8m8yXMCrRXJNPQ1YoTzoM
D51uT7rXLLsI/I1VrLXUDy5NWngnr2eGkSi8v4OfraF34i/odFPvzRNCVlaLJoUVvA74A2y1iBiq
WZTl3jeHH/ZkQNbb+FMRCqx9QqEz2KGC4Fa2pnX0Wh9HCA8yjYIup5KVU6TkC0SAdN2Fwc8qyTGJ
DfQD3/I2ArGCvFW544b+LmMsYnrC8GQfMOWoC+ORwIi6CkGXbbAcfcbgFo6ZXWm8xFp29EvGwVDS
cfdrq3XeEBMo00c0TeVLOxnsCvNcSx8MUvVQO9KVr3ruVm9A6vmKygpFshrGXqPaelFkrwFl7YLM
+ymReUCJIUBRiFDGX63R5W81suZ8tA9N6uJ7YsNpUj1yIHIPPdVhenz1KoA8450VSb0m71nkOjaQ
cbKSiUHGoezz85YxQag3A+Tih94hwF6qzUBW2HtCWIXPZ12AUHJRis5Rlrr0IC8xIwKbRTAWwLgM
h0evCV6PsbcznUl9tmh/erabIFCmAW+0VYyD0ZgCeOju/dFCbx/C/KpRoDLVvzpIgwGw322FgaVf
mhZRZ2ulp7W8Rmg628pZA0K5kTBgUWQJ+Uj0YjzPJbGQ289DMTz1vlldCDXipdgMiKIl9QPs5Sci
zdXKQE/+6AwqKFDVNY6WaZ8kt3VOUuTaJ2PC6RRh872ynUseMMzqFe6gclwUhxGFpVrxcWPO7H3R
NN/wPtDgBJveVsqj4drhVXSxCB5nE4HYi9Xn2LLP4B8GZtmTKZzafetZtRPd8IAv4Rioao27qjJI
FElYEKioPZ2sW24cCrvIVkZk1nug6xmgOMcAdMPHYAeZ+WSlJKXUDM0tpGOfc6OxifJkyiYKw30+
1Pq+LQvnPXZe4DI1cu3+NZrlBs4731JngshIfwVau06NxDupvdev1UKuNqzUnUML8GxvgAMFd0JK
SnJZvDUQ7i0jI+gh6xtmgFenN7rHuEOjyKKEmAxmwrr3kiaSeV42RZdZc9Fk5n80Syhi5WjcDJe5
o9MZ4BjtBKBn4Tg7FwPfte+gvqYw9K1ZMq9U2eNVdHXtPJYhaVNmHz/jVN2mXjSc5BH5JoSi7kro
/TImhyioOhdMtERnZHXGh3jaTOI5etorF1kv63vX4jlch9PITcnJvfpeBkx1izLe556F7V1s8RjB
hB2lmvVH08bMPIzgLYpVdA717NHQenPXpwHr72nj2tfRaeCh1Uq4rZp7bFXRyWd5cIpdK9hoGQQA
2NjB2TD1u+ppsDecnh6FCVgH4or4XrjtpPI+qi7BNWIw9H8EzpTkIDBg5pSRhioMLFE3Jq8rEJh/
b6SGfFGLtimer7yqPpJabg5So0+cmjALfg0WsudTIkAa1a3qnqQCwy04Es02cuBYey1orMHrBlac
LucSGrkgKH2ko2bnSh8eJ6dxqB2uuelRpVljV9nT58j7tToPS49tgGaWH8MraZCeHBXQRY6enUFk
HLoBRgpwpVujN3epxv8p1cNoozZFOq4FZs6fCPwG+LOt1Q0pnILRvvWxojAVbJIHh9TcKayKtxG4
0SteG6ANs+9+F8SvcooXjFP/tDOXzi2iBNYUKihHlZVOTIeyHFu5is3AJwyAlSNtXNEaDXCPSaXY
SoA9XZACQ5liWjtdIRuVF/yh02MS5gzZfWNtSiMEHkJKARBcNq4zFNMCKzN5L8y1zpB37RQovSVA
AakBWBVV/B6SI+41JMB6iEb/zUcKDvHRHa6L+cayegjuE94IgPYGm73ihP5vLKG+Vf5mXVOf6y7Z
l33JZxJUYGRF7l6OIAnV8DjL8mj5X7M0174gIY8iZ/+kRp5xiDvpaSQIMNFbcXPXJ+OB8JvcaIfQ
6X2y9RsnHJ2jHxi3kFTaOlaRVarlFOE/DcS4ebZ1dbgocfjSy6xS/cJDRtGHMjyZNBUuujZRxe8B
BXqbFSC8pGx2JglvsFy5OQtHxMPvprOUZ2C7NtLY0sBCQGecViZcfRq31SaLTecRFoD1IA8vIwi+
Rw0wgpl61a4Ioy85EwPkK7FQbHOSqaI4xmrCnC9PAGhKuBw3ts/8SYuBvxib1Gu0dZFn7QF2RPbS
6GV1wObTWIuiGlkVeOPSWPmVVF2ZLvP/1I25UXPv52BKwz4L4/GM8MdjOwL21m0zevCQcnnwKqUk
M4wUptVa8dYozWKfQwPXPNgZUoTEXMKfNzE17A6pYMsnyZjhwjv2yZZV9INGnINRfJMkD40PWOx7
ar5gWlYfkwkzk0+4Oh+ExVG3HoIJN1pqg3wEGOFPSFKxGdTgTZI0dxv+XSXqRfNkeu3KU+5xX50a
Oh0O4TFbAfSsVJDTSll4G3c3yBoTQ/8lrEAKuM995cU7DzqvWWtwi7r+GaFy1A3xvJt1NQRGSOCG
Ep0Fgx1aKHlP2hviQOPGkCT7H4NdeSdwWca4ZbLKXyJ2xRttFHDJDmI3GokgwcLi3+vKDLSvXaso
COXSfpgghcxlAQ61wK29Cq8HdxVJyhRHoNYDi7Ulq/LVktJNJHvWffiptx0o5unGVdMVxd6CTzTx
Wh+3AqooKvsxGZKDaBlYNXcGWUTvz/n1dBHRSvHlYWVaSbwRf2WE1jQJWITPJle/vVfJe6EwYjlr
SO7dEQznX830/Ho9sA4patQiHSw2kbj/YhdXZY+UFsZ3opgkxd7PJRX/melvSsF9erhuHMRPij/D
8R78oOgQJ2mLrZPnP8V5ce/BMZ8e4/yERaXAS6UuWRdjIo0udX2uNnukVvBkAvQxY39Fb4B2S4a6
H+J+K6vld4EHFpsOGHVTwq8jnorkSFJ0JmZEhRUzxtvVViS9Z5yXL3vfWpiLW6fC6x4ZB6iNdVQ9
i2dvRvZDR9xnN5Yaw7rRBejtMXUnvZWdYovlX+2j2bY8NLDDKhDqytuIxyWehtjLFZu0rtgVvcDw
VZe8MvYjWZue8HV0QJ+J3WkDEYG+Ie0LhVUU+oLRCBABmHPMimbcftgVZ1s4UoBEtrX0NO+OcQsa
ygwO4vf6qiJGXW3COvoy9upJ3Ln5LkEtXWVGPGzEvRZ3Jaoz1v+1gvjKBLEWz0ScIfZE3dwdRFls
tBjHkKrxgWgi+tg1T+LBz11T3JqlN4gjJZHPVQGGfSNuhfgj1bbk/tRepq6JoDPLNYof9WQbgtzl
fH/11GpHgFfaDkN4g173rBRpDdPW36UjROdaHZ7UaegQn+0kNK396I0ggbHjW8nQOVHCrdATMqI0
+18//OFvELvYXkF2V311bjk/PdRkUpAmmroRQ4D4vjfIjR9MAFn9UwyXd765M5ziw1vzAVTx+Q5q
pPGyANbkWO00P1XGbWj736QmkbfLHWYQPKmWDaV7GVzk9jHBxHIn/pbWLR5i3JF3aDS247pK/Evd
qRIwj2kcml5rcabY+9c6p8lHhAP8aCN6QhvGO6YwLF2mjqD2SDvpcKyX7jM1MIuRBrq67pBgO4ge
3DdGdxhSg2VJsU2tDuMjewJX/uvvmll8dH2wwk6qAVeYAClL3xvDq61OAEYtM8tJ3obhbRqWRU8S
xaUuI/ozjUiGOlpb1yo6MCvxo+VJjJGivdgsb+uHLjrviuNj4XQHp9LXoifMp2ArsJfe6ooEgRgL
WbBXexS6j8sbvvRlUSeK3tQL5bbdVYD09r4V7MQxXXR20WI5/3MXFGXx1MTefI4oz7ufjovip7q5
2+aFaf4ZerCVI8Ef60cPrtwqBh6TxYDcWhOE8/ThUB2Ipp7KQnVQd/hQkKdnXiCeeGeqGINaD+lY
3y3mBqwPLyoRi1HOVjXUiRRQSlc2Z2PCqo59fk87u9np+shUolLljexlxG5aBGZWJHh3glkwpJNd
pD525cYL8gcrKT48ePGroh/Mr9NSFpVLN1n6imiSdXF9aLEfFJ1RbMppuBZ7agR9SQ/hPIm7Ly6S
gWccwKzQ7VoXWv1avCWw2qkVux9qO1t7Tw1ElMS6ZcA1eAup7qspuBQ+N6wJpfhIHBxqSDjhG/pI
fQ1a4O7ImGzFPRYb8djDaXqCUC5r5CH+kQ7qyQm1ZCeP/TnScwTKnOYgBhmFUbuGs5ujnrvxM2/+
Amj1T0j5yVFcUDx5scdIX09sGDPofo6d84i9nD1jlt3IfHbxPNulokcsg4GsyNaR85a/T617ZdMO
EO+Xu5gnFiNpNH1mEjsxNq4BXUiQSuAFvINL1piJO8iPiibk1qCcaOii9IqxnXXMxGQLvG6xH2zr
OADMIZ+7hx6JRnFgrhMcw+bZ1byKChQvI+emKvMgDJf6VmqRthPXF3+Xawb9sVYfRi2td7Ku3cVT
XR6t2Eub5q9QG4JVn2Uo/UMh/7NAWwYOSXz7RXme2LE8zXGkYfkAxn+rJGYKO79OuyuC7PoBaFpx
EqydLmiKE33hd+4nyfx8xZNYxpjlwfCB/oX3+EofnHJjQJBGFsPScDjJeAlsRvANCoHbnFsmnozo
1p5M7NEAHuxm+Ib8PZiLBsuIvjzJuUNP4/1yE5ajYk80+b8vxVyth710Fe+TmCmIP0YU57n4UhZ7
c+UYYPvBhBZhBjHRlRrzIOOxKJqIn52nXGIXh01etXmXvPYfWP38oRR/54dZxnxuntprYAEXEoLY
Y/ChF/NXkiOErsVrMpnPj2tv0L+htUI82W+jQ1b5vrwVzeddd/qCBoBBGi+e53Gip4oZ3bJZ6oYx
IeWgoBSpABObJmHi31k2M0pSlD/MZee/Ph97mDjXPkPXrWW/Ap6+M8lSjWv0ejOSUD9s8Yfo5Um1
VfkobraY1Im95d4vdSSC0Lz2IIAsjcWvL8XlXLG3PMblwHK9T+cG6WuDUAdjGGOmGDiRcANbJMri
zeOORyzjp+PzHz/mSrYKpE7+MI0Uj3DueeN3D6L9UXTXQJUtQNPTM/CbBskN0VP+eVecPQ9VgHKq
g53Hm89UEA+myLKE+8QJEQQPcXQ5sKwBxQGxWdqJYuf+1Sllepz/+qknz2SP5Z2Z5zNzZxa1jpo2
5E/+fu/E3txK7H4ui5Pmq35o9fkHPp8lKSQ2avNFGZGaFePKMnsQ5/5T3dJEHJ3n2WJ32YjnsRTF
njjvX6/6YTkjWouGn37qn+o+XfXTL3nTgI/RXNn4MPqmVxwPZ3IVxTivVcULLzaEUiBnQiNi8T6F
2ZbNUjcmeIJCv6NNUWvszo3EcCsuvjT9cETsuroHQogU/NyjxcuyvPGfXqrlBVpeNFG3nCbO+Ne6
T6f90+Xn13VMJ3J/FoL26zc2Dm1Ma6e5sPhwLZt5JbuUP8Qq/qn5p7p5PTFddv4FcZ1PbeZf6CLn
okjdb7lx/LUYGsQaVOwt32gxhixFsbdMyJbGn+o+FUU7t0UwoP1LKZFEiDITIh8vJ7l3preiC8+7
olaUR0LZLKuTItmpTva8DO+AqaCNL2VpnGjkoixGfuZCHhElIzHsOXTkekY9rsXwQPQfSdYKZeA/
dLV50DBlYghidMnyERIm4m8b8STFZhluRVF0BUss+pc2SzdY6j51oeUyvVfFhCxsmF6dPOqbxlLj
cS3WvxEAA8JFUf/i1V2wm994cVOWzTysLmVxu/61KA4sr64oegRS/gzfovzpCqJuTCKwE0rEa7QM
9vPEej4uns9yZoVXCYu35GgQGNGmCMmHlePSTJwrNmJisBTF3qd2YhBd6j784+LIp1M6p5C2o3YF
FfhYQqXANUC0IFKuKSA5pg9XjiNe/SyGLjeJkuQg7kwetWlyGGVrVSWWcRBPeHmi87v/IZj5Yaqw
NBV74uEHWUtEb240B7lSC9ETLQyQSVHRyu5GJycdg5qLMtzEKzrHKUUP6Ec1rN7Fi/wnqlXK3hbr
bFInFcnBNE2OERLBsMQhrYlNWZGtXC1l1/Ak9M98Y5VPusPWaGBAxoC8RD4MVfH2uuqeBWfbIAEQ
yGjXiLsqnkuZQGVSi+wlD+GZCD65Oj3gsUZ0p57jmZ9uv7ipHx7RvHSd77pYs4jd+TUPSE6Ojj5s
xV0WP7tsxB+wFMWN/VQ3r+rEkc9kzqWlOLz8S6rvq2sTa70VNoZYxXmp+9ZkYb/XEALcqjBmKUI9
Q4A0O+IzyVFDJXemWcj0TEcdB5inGkV4N5Xec6Ake2W6hhyVyTX3ynolWo1N0h+kMdc3cpsA0uu6
bFUFvOpi4yS2vjYdAJ4KmKJLHNk7OfCNdItkEIbLrOy3RCVBDQ/WsVK96gFOFrlmRGMhnifWOspC
+RK7/cuEaH/yIKU8wb8pN6jG9ahyUBR1CYJHSUR6ouxRgQjNIn4KHQtlQb25DiFaCBawhZ1Kbn/v
GO74GBfVX/AdD62u5G99quOqFbvf0pwpeYkP/Mn1ZJDiSfXSOqPx3SFaT2bX9Ug4KDXqOF238qqy
/FKOYHpZkuevqhybaxR1gFcFyHbJ2WQLoBNKHlOjQL9JljcFEsEoQ+XguDFiLG79dIRQEmYCHY4C
fqTsq8zMb+MQFTexJzZJllnonqUpwsIE4Y0s9DZ5gfyQO3RfdZJn+1qepPwSudCwI0GJYzMFgFe2
y8otzEJUr2UIn5qLkaiMguGmTjIwQU7dsR6uMvsEUoP0mkOwvUb1a2iH4LGbNhBdgkdXjr4hqykd
RVWeYNKN7iKqXBnCZ5pBtsbyHivUsB9lMqGPsaQo66HvPVYQHAhNB2hVbHIvUyxFO9bgQ9c1NyVq
nIdx2pQJsD2TvgW7mhbLAV9N4rWSW7iidWRn9AGzub5X0YVxfw1RMN7mEmgOlH8t+txyfhEYzgMq
M8G68OsVuqfa1lIMfTMMVYrGG2D6TFP0k2kBdQbWqmxUU43qFVbwyGDgAJ47fn4poNpdqmmzFOmf
+ygjhtohbWTCTcvVUzrqsbZWdE05iU02eP+pzNpCWg8OLHfHjwk2I2rw0roARm2zb79GXfqukUoH
Fw7dn3dLh88MMhG0QlagEtOOv0h3fvHTSP06VBFoBQRxXrw+AXaNDtbDqJBLNobIOBd22p7UNqwP
cRxmNx6BAuW/lp+qXqJzJbF+lbX2pUQ16GoH0UNnFhXUV6l8ClsSRxZij1tRFAdIhb4iv55uy37V
YtyxGqbmoRJjyheC5ZrOI4NNlSVBu2XM2Hw42Ui/WfGon8WlykpXbpbjHyCH4dSZIIu244NTbJa/
oPai374/RvN1S22sH6qm3qYysjZrF4vl1kueMSocCdpnFWtlUz9DtKie4J63N0LHR1HCaLd+wrQO
MlTSI9Y0tRB1lpZ/PimyX2QbPS5cAwFqQ/shYjHtSjDoLuintZeyI6ycx6idiAMWShZHZDAj0Gzc
ClWX6j1im8paFMXtSWJ5+lRZYMKm+2P2PUCXYprohXuz/z3/O3GUunszK+GcTfcPwWkQecng4E9P
n+k7HeUUsSs2hTfCcF/Korf1NRKSHyrFYXGkgdyx6R4AzoDA89C5Jlb/Hf1QBiW1fC9Lzz+0Zueh
8e4X3/J8J46HnV/uYhXVpmKULALWko1bOPHAY+UF3qWZNl2E7omtufsPB9o2xk7mzXPNcAuFITzn
fYKH4bQRe6JOZ5WNZYOJolqoBBV+g//SUJwyt17ObnrMAf8/p8R2B75CVvafL1M3GSK39/6Wy0QD
15/+OtFa/MiQ5Wp1ieuJR0HaUTdqGLAoUl6DaZMiMHEVxcF1USwM3A7yuhwSXJ8O5zLK5aulkdjD
Qe/Mh68hj8zJoU1Uxc8LB0+MQZJO1psBFB9lKXH006miKH64RnX0YCEEPp8qfu3DGYmqb5scgMbn
A9NfNeQhZMf7mJnvMfakIJdGOz7XQxGf7T4AcKKgvNkk5BllshXbKPOVZzn3u4utlj9SX5GfOzOT
n1W/vDUMsDdy0zBdEB3k69dq6H9ZZa2eTaAlb3bCpUjm5NcYNYO3oJC+wEf2HsRBPfeubhaaj+IY
SOFtDKHuKZ1a9uVb1Cn6i+IG2asSHUUTvjnJs1xV0C9vfhkPl9ZT4ms/bRD3U7uVHpXsmtW4YswG
jTcVRRuIpiRyXPuXHHW4l9rELmEuxW+JU6KjrWj1WhS1tuoOGq6pm1w3UMRfmUbTPmF6hXSR0avb
AELlW9ViiyDD19tP/Mo3oGD5xkxc/dBjmfmYm/0LEJrmq5F/H+3K/mJIdn1K8gDpJFNtvlYjQArZ
MtJHRHTQ0vXb355l1l+BbKmbMcRF3KzcFwXwGRq2dQfek73Qr7cj1rDwhf9TBS3yz8FPdaphgYpN
xkveOeUWv7YchTkre0kkwzxVcTOgud1mLyqM6Ses31fioASM7QUExheYvPJVVJluRX7B7vK9KPao
SRwVZ4jWoliGtv44kqUTJXHFppOvMlpvKozoszeM4BIyw9fOJVox0KJLFxU2M70SdA+bDVg8ZD2R
lt0WbmedxJG2dp2trnQG/Q63k9Fl5EEwJnhr5aJdw/EJTqJoBbIJTCFoz6JoYkSED6TqXkRxlIbv
Nt/8mygNbfLIeJ0+aiH4Hrf3Dn7QSfc4qeVr4EIj9l3sqrq0eATos0V2or3nTv0ahbV8BqzQ3VW1
5lUJUZUvIvsiGoh6dBF3uVQmN1ElNjoqR4EJgaFsVAxXM9xjE9O7i+YhdLTHVL9XVbazG7vAsLDc
ImOen83Bys5BA1luEgvOz5LMpmoKG5lZediEDi5aqhlUD75iYQU+GC8ohMVfZaNwtuhm5gdRhKMD
pF7N3nK9R5JSa8ESTM2UdnBXaPqBqkl73JXlGqB4EX8FRZ3soeNbO5Xcx1fT0M6pLRnPup9Y1zwy
AFhMzepB/jWAljzyaVOuTOsU3IjYs6fNqMTumgheBX73P3VLE7FnSPWvolWV/T+dr9YAYBozfCj7
sbr1UgFcOrORvgPVpfMl+pXK7qved+ZbZfXoA6Vqdkl8zUTZuIhBxHXjl7aw76Jpr8WXMtCc97JK
5Y1dhsY1zh0MWMoStRR0YV+hI/0lIX61DbO1DWzoIue8VHYffm8UAGKGZlcPjt54J8m0on0Q+/Iz
qirlSlzeGt/l3Kn+asgbASPSQ3QYB+1AzDZHdTc37o6J5jivu4WwpZKuoqTMUMZFo+qSM6ZezNzf
tK4ankrEyf8cmNuIw/lSC48E8DMy/ht59ORwI4774B4v4mqhZVNpFtAJC0s/zkVxWHWUqN/xagdz
S09R74YeGXvZ7OBuL5cwLP1sAi8/Wb4hbWMlU7Gl6qyDAd73iNdNdVE03dqZUTI8Dvi4bNparl55
G2WgP7b1jbnzHW0e6XflvNhdxJS0z4zd/dmsM/0vOImIReqM8/Q+XtoksiCpeOO2LIryFqp1edC1
ojsFdm3g7uvm2BI0FvpYgFUZ+GBmqjmyWG7rfg29/jUKdOmXBNJy/qEkVZCKy4yfQ9x99yXJelfM
KkHtWBmffRNtcKYo3gMUanufTKLisuTG5zYOjT3hgPjBhgoExrkyiJ8xkJnu6H9lAP4G+VD6qXr4
IINOYobNJDzybP1XgjKy2rQv3rOhVfVT24BZRqe4enFq1oRNWygP4DYa4Dk4LMG7sjYE11z3oKoa
HlS9NUkayHFyHpUmOYs9yypJASKBcG0iZF3wr3lSrM55SWPnXRlC6aq3jsM9QL639OPyJIqNhvJc
aoXNUQ1bhKkU5mXHJgfqllW28+pBSF8VnS9f2yJ3X4Ny/KoannoTpXFCgFuq8SCaOop1DhTDfRQl
v/X2dZzHT3qmuq/uSC4xM6rnXLOsV3ffu4n1NeRTua97ud5bded9y9R92ZXmtxxEFpY5RXnovC57
x+Zu3RqB/cQ68oLJQ3YrXQnxfA/yRtP6ymqumw4EGRlnnHUnJku/R+xo4CVCeE0LtF/C7tBATM23
vOZ1aVBppbYpzMbYdVgK3pppQ8cYNhXeyBtRFAdI2Ga3asRtC8vqM2AnftlrCtANGI6uiN1lN23a
mEjxnm1Ju6ZWMT4RBXhv8mD4NgQT0KOGz4EOFJJ7sfoejt3wrS8DY91P9cFU/9/tbSSXlvau7XId
4GnryrMRfPvP9Zf6f7v+f7cXv6sWHcxtR9/qqRGuOxbs97wbyrtq6erenOqQyyjv4kDK4neuE00Q
iqzu+VT36Vy+nMhZSc4+VPkmio0xsS2dopJ39IzkT52MfbST6rulmTjYh46zKkv4Bl7+ICW1AWES
zlevlJ23tXjXNy06NpukV7IHsel1nlfWvqkrpSq2qh/JF6+AiMcgJQootMuXetqIoqlJkO7nclJs
WpZraD3+56ioX4riDFGHtt05DQC0LVXzlZZyzKA39vZDzu363mL/gSKZ8zWCz0SnytOj48IlVXvr
aTBb57uGAB3RQqd7MGwbw9EIvZUslgOyr7CJIR4fq1zaaaozfkGRods3XFUInr5ByzqK3/AT4Hxt
URtXnLCdm9soJLqma2Ne8aBy117BjRi4DmjaTq3q/qSWPprdfzvszOY6hp9BzmXxJQ6ITYtW99YG
ZAUTvbWOeqzniOvU7j2xIumOQHSzUQ8ONmLROKLpoqEdgwi5pa+YgsCLCftyLxVJu2fxhyy+9rvQ
629IjHRfghAn+Kip24egapWDHNbJ0e1j/eZ7Kp4YUj6+xX78G9Bh8puTfezgT5Kuo46F9e8dP5m9
1jferciq6p5NG01meuhnyCVODTR1oiJVQDaMOr8pMbx4JJPlbedkzU20F80weNpiGjlggIY4TTR5
sgOZx0u2je4eYh1bfCnjR0SHMIgwMEbTGrnf4YNW3gyvifYF1JprlECq0Hp9vFg2yGLY8ebZSrrg
mCFlfHb0wDgS9shOzjB2p6To+6MkB/k50TKMfdw2uESVi8RTZ9mXKB/wei0JkgRN5O7CupZxYJDL
ne1kPURXRJcRgGofyU/k2zi0mruL2hO6wWAHGXFAAxVt+zw2WP1g7ty/BAbyyI2+ahufoJSXya8V
Oei138vaW2/baHmje/oF75l2VQRDf3XxoUKCOo03xeAHKGGhH8e3CcKHG48/osreuviRvZO9rtC1
CSau/Rg8gyX9HZjy+EOKtB8EfqGXGx6Bcs9Wd0nNx9nt9H07XcEO8e8AB5Zj8dCzoDIHRDqBmPzI
wCWqjf7dAWvAEjDpzmij9o9lZKmTGv+I6Fp5dYyhQQqZN4CVUX5IKgUhGcT7+luIWguT8v6Q6lLw
4kqOdbMU2LTCCN7XWyh3htsd2rgb3nWTtZOieC92xpuiDGmGbIDcvwcAALde3rUHcZYaRsdS65RT
aindhlhidoIRFLJUnZDBhoMhh1uv5ip9QBBRNBF7HyrN6Yio/Hxkad4nQp+QH1iuI+qKwoaHRgJv
neAYeDPyGivHWmreGgwsT70rJ8hXcEsS9LaJW3YwPaYiinbOdqgzfC6noqoPkJZ0IzuKohuXygp2
YrjC5AGSnGmxKJg2aurj95TrQ37unajAwYI9sVnaiD1Rh9M4rSsViFKXgsb6f5w3IhiVQ1D/r2uL
4oeftvARODITWn2oW04Rv98H+XhK4vdq8P0Xxlx3lYWWcVRduBVtqj3LjuXutc6X1mPKY7acLHw0
i+wgSuIkXXOe6yZxroYhHZAuGm9OU0EprNP6S9tbxUrrLO977UkvEIqcn7qi7FKb4QAd8LWnpGpA
A0R5myT8TTDjAXWQ8EcRlCGfnap+n+zu15HR5Ffi3GcZEfcrRIHimiqFv0POdFxFulxclwPiKBOs
P+10LHmy2lrLzRsQGZybpyuIU0TDpdiavbWyupKc5d8/8unSUh/BF1LdtxiMKoKZ048sFxDFuJP/
h63z6G6Ui7btL2IMwiF1ASVLlu1ydofhsqvIGQ7h178Jvu/W17gdDSVbMibss/dacx0ZfqU3gTMq
9mWYIgKIiA4l8UWRMRYS3b4XkBzvc2s9+2oVCgMROz/P4fQlUil3jjatgltbJbgkVUH9/zxcnyOp
e7xN1pvtOSSY2o5cNKYg66v/Xtjetz3XtGqxFyOpANvD3jLKXQIWJhjSmfZ+0/5OMC64ldq+a9GM
/U3W84tds2hv5y58LJdSBkjF5IM+pNAw7am4cwygKikQt9vZlOOxQlULwTFBs09s1cnMXZgg61l8
tNXkWuZqsy9Y696rsHbpGNC9zs1WobFeFc98u9in5+28ZhYEFHMR4oNM0bewy62v2gxvVBqZESQc
fE1Zm1FKP1d1b4Hvo8nAQGP4O83uJSzL6svo0k9F0KXmbImAHtWQaUrSsASoBROkZ7EU43PYjh1M
cxYQ26uTHdfnuMAKuL1aEuF5CeXSeduraR4XZF7ClNtenXsrv7aK+MjW38TEo7zL2+Zxey0VDj0n
QEvU5Mld3avKNSVJiPuRuSR3273tRi2i90VXm9O/p7Z7pKHGQUqOz89P/XtVtQv7kDKI8rbn7C4G
N+l0+E6Bg/r/3vfvc9SxuO1EZd2Ei857l5RUKpxIj1Pm1oyIQoYnWq6dXWfQzio+KjzriXbIF1Ax
2wvbzeRADfKV9T2toszN/t/PaKHyVS81ZLv//TX/eYtpp3jItl/+77dJYjp8ac918PN7t5fDPOUj
/vPOxVIUnzgsERiWixFs/fXK2GIRxMH6nx/cXvj5yO0LxoUa7l0hXn6eM7Zv8O/DZzdjFwztQT11
cR/8n3/Tv3f/z+/VvosIbsPPd1i3wnbvP192/XI/32l75edDh7q4SwG7YhU/mL2jnqv1bdsbQtHS
5tnubq9sN/O2+be7whlAN4y/XSZCt8ow7qk2iFObutsuSxq/JcAiSrCaRV35aVbdDEMPTaNUT1Yc
LgfbHf4gy52DHLCimnxJPSM6UljkUbjwwdxxOMV5/90WobunZjo7IEyTRk8CzZpXlK37ZSlEZKeD
p7ScyAHNCnD4jkuPsSPdymmzF9aZR0x4z6KTric57OB6zE9t2CAuHp61aOKXYfODiJ1dpdpd7BT/
ZYPqiYbOLqe7VQn9M67Gi8LUc66IRJxBMNTrwK9SGDpk+H2P+IhZprrZOVG0h7bPlHs1Zclbk2d0
34RnQS1CvNz61DhJbFJ5dvvznEaIi7dUY3H691MRnbygaEEukZuq3G8v4EH77BccV00vsXIuj13z
2OVivB8phHq7hYVesiQfFyQjwMtSvkj0rNSErJCQQ+xBM9iQHfrJm7CaChe9oZlfpTaRALbezHn4
0I74+IvqbEejieqfm4pusY/HbNrrFayx7bkSAsNhIWWNhun/f25YKCRAmuqHhhS9yjHDu2K9AUfh
1nZz31vgmvIeLs5EDXO/rDdJbtRHZ7Znb3vIGcS4T6FRYBjqfp7693xnidfE7I2b7SlHaXS4ZNNC
XGhX7bbnthtDD3XGRDAbt7f85wWIecbc/Xzw9rSpV8x356o8bR+8PRfGo2e5vRH0c8vEev2S24tJ
ppZn0wJAuD5l0la/2rYSjFGcPlT1rsIQfN9rWvLAzPzvlDThadSMW0Dk+WUirOp+u3EWWP9grcz9
v+fyWZaEuEHmz1QlVbA0hgaZ18NNZmbmPc1+8+dnh8TaLVVI+lHcd35ZOizawpyMocWsncPPYxKS
mn1b5cJH58vrcW3q57V4TjvnbnGpDuTSMCtqBnHvuplyZybnaH1gJOn/3Exm+z7QtbyZRb4uC/H7
kP6HMOPf+6YMylG+cOrdfpGtVhbZFck9gXfDta7m4GePWuokQmvce1CRu7uqLaIHQZPsQU+rxzqM
pvP2tu2Gkkz3iAWqj9vD7b0alPXAbFCObz+1PYejIseSkN2yhpt8V43c+7w03Hu43MuNYQwfUdhC
CVmf1+1CkiSVemHq4Pzf3gYB88TkPr7d3kHld68mmnFOFva/ak76oxK51j1mUfueBLFmp8UOWQbT
Yt9vL2g9cE+1ZjizPdxeAJgirk1OwUjyhgI5Nu4ZJRuGLxPOv5k0L//eG9M7Jcyssw+53qR7Z0Yx
Ac4yfqhxQwTEs2Q7w4aM5tt9E+4N14AcDr/lAdRz8iD6Dm+okdE/mOiHOkZOqNCaZbLdULsspGWR
5qkvE9VGHRGHpxAWEq6kvhDw8P/cWx/C13ste7L8yNZw0d+t0Soh4dA32z3imgvm1zf96hIaVgnj
dm+7GTeh5HrDohbh5PYk6Nrh4OpMvKcU4Es1P8U/wqtV561Sdrdvqr7QZulZxa7Gh3831MhYHbbH
xeZ6kKJ4FavxaFidNO36Fcgmwnlkbf4jswHsBg2SpgDc3ZvtRm/6aSHgqF35G/97V8/dryTTYWB0
JdjH7WUpFxyi290U7AzI/yxlzAE4n6EdlL2fLebMRJBkcEZSx2KEuG3Fn5eBvZzXrswB9glxBzjM
sC+InTIbCha74c88iO8QWkReNYeJ+K/A1B4jch1vqkG+2WzWc0Ic2L7XxEc8C3c3rarajF9TuWfO
OMVu+3v/be3t3vYfYIYV70TEtlJISTurgx60WSSOPUFtN5ZR1SeLRULWpK2nqMNhFNZzzl9tmhMO
fUwdKv9hdgGtpSZ3ANIvihmkLSbm1ZRWropre/1nbfcKoA27BiwI112p3XSQLaLGYtBl1JD4sny6
/GfDYFFmu1luB0LR1nxFKUL6/TTcmtj8EkWs7AzzUo3tdNPF1vhzY4hkugn1dcsV80eh6c0Nlt/m
xi0boOPb3dJxpbbb7m7Rq9u97Sazwwa1kwsNY9XOV2scS200GHQoOv7PHat27fKUFIAAVo/o+mdu
N9sf/O/hUBiQZTRyM8PVw7SsGsVtc1Sb53S72y80vMrCnoN//5ltP/33cLvnaiPxVhh4OXlXcAK5
MVbZ378bcxDxYRDmOVu199t+sN0k68OREcd+SbrL9lQdmoQ7RA7VyBZrILdEA0uR/H9lVf3Kta4l
fdQo8YCtrrGfu/agj6cMyBcmebbpyodoBDEG2832ME2gEGuJ8relpBzPBEP23tLZklQUJZ3OtlMF
BjFdfTXNXlQQrRuTTx2oTsMqRlfDA72fbzefnrR6BetSj5AbWxE4h5V+ZnS+0wuJbzS7Laom9mCU
MShd6vhioYW5jcLBZ97eeeNcXAuNS0TpNmbgQlk9q03vc8qoGaHTWayb4QRuYF3aLuoD7nv9uIwk
CFkOmbT2a9/25V4whEHFPkiyWLpon/QEUZIErsiC+QgywYALLieN9E7omuXP2qzsQqUnFkbqe9j/
4OmWZ0Pkp7Ku6d8RSZR04r0ZGzIL53wPfinZmRj9qn64xFGrelwccSbHVRV0GDLi4QL4FT1JykhX
URm9RilNFbxUPlC2ZD82a0Z0b6DCpUXBcNpfan0k39jpghpERefQa5TT385mwzjSJSqFn1+ke4nm
LPUTArbCMlXhmhJRmmi0q6UK+NYg/3wmNLORf9MQR7aKksqfFtM5hLBulLo/9nrMRoBDlwiLLS1i
vOLdKNDFjC+us7YuCYKkHuu+bS7d67lF02DH2NapzA6GMmMEVtD7D6NyoKJYfOaPHxTP8c6Z8e/X
ipXBJkKm4yzUngJvjgMeDfkmf3hUuvMxcx4mEEhHJp7qBTEt6RkOCQxqyT+6xqWLZ36IAAY7kaOS
tTUImFO4nmLlbx+SLdNOt+sepKdWf5vHyx+TF/2y40LZsMhW7PBa6cNXU0BH0jlEfW2UhDXNI/PG
2CYxR01FQEP0UmUdCbgWPjEc3EFOO8EQmMKXTM19q1+RIrCWvUnvX0OuFwGUV49cZvJBC0Y4Dp9l
NW4CE2KRPqqcGaKXeTs0yr6IuvBhhri+NM7vOidVL1Kjz1kq+95hIThqMlgLQGkZ8Rmt3N50428F
DqtXTWQTa9Py5jY0LGhAasofm4hEuEZGcjI0Onluqj5AXHB8Y86DMJZPs+bsCcJFPhIjxVKEyrSV
FZKSfWWNNuyXZhqCOc7rveK8xEpZemZahLs2L+nPyHJvWkp1WWJ+4djTGUw07S6a0h405Xwa1E9W
/rHvzrbcDe1jlxHV2pLXRT9/Z7n1u9ZL8CwAkhyD0ONevqDINYAdpbFPimfhUQ1q/gJ/1XMJTPX6
eSq81I6PplBUT4LsslLxAkisEYgkwXzl1EeNGpQp6SsOxFBVG46aEZm8Nr9GrvwMo6YF6lR9p8vb
omfA1/L4C3FuEXT6MxGKzxK9JFMXaKnj2QWZus42+mlwAnpt0zzYtMwQAVuh/pf2DQgT6z0dzWs1
MbTP3YvQeVuhjbeGSvXPOT3dSVKH+7q7hMtAgGw5H4jntUiXLePj/JvkbPrVT1k5fGgDgfJqP9+L
lMp/WFZcb0UjkGh0Bn2CM3QJZHJAMwzYMGKf8NtqAAiWfko2ktfWhAIrhnKqJ4qsWGiN3x/Y9mqQ
2zT8iRQ4G/W+LczwgWzDfsdoJ/Wnxn62piIwyoETgQKGNs/fyLjPA81l4N21feJ1XfGKXhSTY88a
esoS8pJQb1otQcJrTizK6GnXKfkLMP8H0GmO171KCwJdk2T47seTk+jflZJ9F4n+1TUGYYEtZH6V
NRQd7kM5DvPeKRgWJBpadidHRxTP0ZtGF3QqgP2Nc/Wops21WRtV5bwOYv8YnU30wsgXjpHKdlJ4
cO/a3aRYq925vpNx6iWVRbdkFeo20XSqNC4KBRohC3gfrBfOmlbkp9qpLZI7GyGGV+fVtciqv4Vh
n5rG+uwSFl6TuI+dvAiEmh8RqtAPCnvyWsYQX70z3vSkmUWgqoMGBfpuMFKIPKPMAkshjV5X+tlT
zHIKQkP5ciAbxaFEiJ4YO0GolN7b1mGe2idi3hhDF+JAF+BgLnQy4/K5nNS9INV778QW+mE0K4nJ
bqZUb65apTfSj2JnZYj9kkYMbTx/mZc+D+DPPMXt8lVN1qtezQ/S8vXCavZWNN0uoDkzC/JcR/6k
Zlm3FRhrp+rgDFY6EzXRnbIwRKZtHcZECZyErPv3Oak/3Ch/surhMlloGtXxJe7zY4cGJ5vYJ9K+
24NkA00jLzHgQARtgNHa3AyymhW40gZGy/EJVd7Mj01XjTRxZ5hx8KGBBpBdEZkfcz99kE1deHau
PHcOIJs+0d+7IvsawekZzfSOv+wPsl10scZhkclpEMXTjI3cz9XqVz0AL0/gMMkMRTXb41EQInao
GAOg+TPoHXXLgQEkMLXuFA3DA5lGZAg69MfH3v7TiQ40BVdYMraJei8FyF8Ayp4iRiIv1RJsU37R
+/IhA83jacto7oTrHibLPb0XHYA+aEOnajJ7ePsZYvkZeURMjiZp7GdCMaorvmEkfDbYdJ0jsg7p
7NAV7s0vtegvmTq+DXwpln6vCSIMSJ/5i9sqZ858j4jLam8YbDZ9dNVIpq9M/dCn43Gqwn137MZy
37FZOEmw8md2OHnM9hLq/xEUsF1fE7pUx548NbUjWGxyL1kF63MwMuYp5X5MOHpHJ/yT50QoZ+jT
yql9tYb+orv9/eDkPnkOD3UffZgF60YsZEQ3jPm7jacePmklfUYzpDwIoj8X9g0mAmDjS8qGVhup
aKadY6gIjIeDYJ1xclktV8WV6NGWOiBR6VVxuAyvVk9TecmdyYPDc5enU+c1NkRAVSA4MoroqbLy
P3U/tV7R52PQuAOJkZgO21g9SdX9ZRsUkXMMObuM5NnoqLLrIfwYeo67ZdD3FjBvu5O3Bt07yClZ
AOLOUnKmoU0IShTtFMjdVxiECJ0iWmgGvcNWGmxkm81I5MnCCV0rgkG3XQz/juPJdCyC4rErYETJ
TFH3ugGzoWuTXwTA9yFsey5wVJIP7rc6DcNFA0TGasw8OmH/pIgZ7KY7fIge0visJOheho+2c/eR
BCnaJWQUu5kb5LQIWgYcOcL4oFQVDh6KsEakfhPRERhUtaBjnR2LRTonQiZf7QR4D1fwQdbfWk9t
PI8cnhV8nTS5CKUiYW6EoZiyuzTJL43TT4A7CVUT+T1L0lyipPpLyGjsCW1grGQ8h51DUEn5W4Nc
5ywtLgmNRLAwccjnLG+HqDlbFItRX16ly9CQfBFQV7cYiF6otV8chha+Ga1ZEfr0NZusADJHTlfH
5VJjzUHmDGvCIFdziwCptIOj2rxmesPRMfpWu6h3piwmivE884RDDWbl6Dai5K+kn92fzWolZJkT
vLdpfDarcafp5kRhRWhGYsN2sIZ7ZZzqU6Jk90ZEQU4mbamb5cGgM9U0y0hBG8sDJm2js4qAhtCz
FUe/4VvBTs3Q7MVawxHATqP8pen3mVTZKbSMiWTgnmnltajBmIG4F16O2va4mFEbdBAx3TH108W8
bQcXberwx1RuiFq+JASzljShAT6ivcvqHVbG+1QKsVfL5h3Iws1QLhCfqxXR/NEIgqsnV8OsX8XP
tbCphNBAOTQJvEaNqDurBMwkEvTSOSBaMomGtEc/tTD3WDOuEPMzHUBAynEms93S98KYn3TVujQp
R2DMFs4EoRJMJf+YdiiDvIc4XOxizTok1vSxTDcoZ55zFKkeuSDNrtDYTkSJX3FiIBtZWK9beJX6
eW3Bm68KZL5V2+ZDD3nTu7Oi7S0CjzzXVB5FJfYSwO16kqo8OKhYoWYE1IeVLkf6R8aJTTHOoAPf
ZWz81i1l3oe6BJaMhRSiIcvTPAdvR0Vouuz9lYJ3gMKE2MQY/wo1fp/EMJIy469h9aVnTbT7TahJ
nDdpIZrgBXX1IXFUHaqcHWSknHqKy15im/onDZc/ZCjXZ5kxtdYZ3M9EFWW69gtgXxEglcFAaWiB
mlXm+gO7hB5xoOsM9p3sIEy4tNo0HW1NOtQBae2Dmuugp/RvqdaAo+7PSsLeVrXC6/L6Oc1L7EjW
DWDMYKmon8feJdWXJoVn5fFhJHEcaudytZCw1+J71tyvuljSACFbzW46PNjl+G534xck0eMyz76l
ax/VlJjQkkcQvZgvwqk14ZOMpc8cRK3Fo8zsh6FzsGWkxa10BgYojcog231PzZ5E+8J4Cvtfg1BB
dcMQJUGMxB3VDoMpLm9zU1yEZnHoRj15TswxWtW+q1l1yKocgzhR7wkcedYlqZjuUO6jeP4Vh6ZE
C2g/MFAhwCUNYTYvb477y7EURCL6yuIr+snv+5QCmwITfF0UpHoVzFBsiTn3ZDswb4gPSl3elvkz
2DyXYWd4ZJ/02zo2dlOqsRKTGm/Vk3Kn6JbhOzddBLCTph/aBbLB3QHNSWnvxkZ9U/KcUcugH8IJ
5t4UEoaXg0Fr7MGPZP8VN0jvTeNEfdGVOQXGaHsmVSWrr/FOzU5U0ibU4ZyUqsT1tUpafAx5CLmr
+CHa3LIxNN9x0u/Zjt9i5pTzPBS+ImEDpq4+n+z5tRJJvgv1Qy4YSJf4UPGgRjuLHJhKDG9ZGa0d
alb+Ycp/zbVanwsCs5JWo9NKXp1ySDGRzlb2PE1cvU1Svff1SMkhrZ4xYcd4OCYk2rVdGMrfdUhG
RhbX1z6K9wZBInt3ns51pv/OFQy7cQr5feUNNf0XiqRnBuLVXkGj4jUc8TtXsVkbuhxK49hdy3nv
QgGeZ9rt6LmaIMwi6GwVtsAGJ0LOVCvt8P7lIb2QJPmuwvyi2gpQ87QmWSg0GT0l3TEGsOEhWrK9
ttK/RwPsVP6sWXZJ4pb2YWvK0V4m+icuah6j/q4qUKfwur/hzXxSUY/7Ro+vC8hhyL5Z5pMGC4Vg
uWtjIlzvJ66mHIoYDstPJDFIv+Vf8i2voUvEcsI5SiPovJD2i6tN57kFRgJnjix5o72Trfgs+WeB
RHlIMlc/KGvkclzPl9xUob4n5bBPEtZpKrV/XY8vHKPIQBDVr6dDa9dG84GfYwo+RIBv4xOxQs+Z
pisBCViHF4ykoTc2Ieqhb3d6bRzjld72k10MVJsIU80FxRnR1VgnznnmskzlFBUaFLwcm4hs6fU2
LfKad9XSPxoNLVWBZoKG7a+KjeeVo/Gg5BktQ2G8SeaWWjTKgPSflafiRpfYFE/RYh21nAJdRITy
cXaiAoC0xxrW0WG3NoOB0BiSMA2rezeOHuo/nHhDJj8jzsoplg+5YKVmtfhp0pFYFKG+xS1BDbNe
kQc1PgEgzfdouO5TW14YK2D0U/KryKM+YBF4GVdy62w8ap9R6XzaQ/fSqeyYmflC9sWjbpWBiMgp
JAIYCjhBsvNN13K0YOtCIX7sDPVt6M3fii3pK6N06wyy61KVZkzK9d9eEgPHhDw1wzVr4IBzAkAG
t8KbtfdwXbw6SnRZIBWC1L5kurXQuOu+6mbaN7bykhNJ7NmxMfpjReGtmqgZQvYWqpihrFys4kL1
TJHfVGH/uxRYKOJhAUqJ/KkdHu1cnI3C6nxdGaipSuT3KoDqKVWUQKz5vIOr7bCCE0WfVl9xER8B
V9y0SbxXM/M7dlr6VC1TQJJUiVJMDvpcXzOLQNG2yU+1JDJ1UOsdqvDPTOuQi+okdJvJLs0YPKc9
+rewBBxs7vgK5yG+s5MSkfB4KRUNvpOlxR6mx3A0foU9Foow/LuUypNOlNBkVfGTkn3ATCzNRfeV
SEWNNerXGfZYYPTalz30J91NHquRyToOwO8+XDd2nH/MmnzNSnzVpC1Av6r4m5PxOmfjbZUizwuj
T0qIT4JVY8+u5N6s54+hXn15KhdypXBRBC4V7HEdtR21+dqpnA5M8eLAmGnNqolOALxONyH+cE0S
KbKuvBQ5cUqV+atwRsEEXXlfovGiNiCk3fJW5xQubOfQV5XjFyOQu7LfJWPyluSt8P82Zv1lGvnv
sK7RWurVQwGtsbcLTi5WS9qS2YPHOy/luAvJj0flhFdbq8/4jB51RSJOx/mLy+I4j2AJY7JB01Sl
qTeUkr0RzfkijEBlpgqDK8ILUo6+6vfLlJKUmGT7JbLPOCg/LdF85MtyJ+F8MVazbjlCXq0MWpsy
BG5ZocF0ooPepr49DgiOFdKi0uWKeekGau1yaExjZ4I34PqjkUeZ+47O0SUXVR7JdICijwx8cgYg
6/xRteH+mmyaNzb9FM+gomMvLm+N/GUQWUCA6n0b92+xZAS+7oLLTMQUwhJ1H1nsKPgnrkseHuiI
v4V2f6VzexcCymeVgA8tb7QdKUTnXBSPfay/F5MlWOjFlLX4qRwXypPouTCWyeMmFYhUmjI0j+sj
q7FHQrXf6j79YvX7hAu0P4HNJ1N5CQN8L29mfWnr8J3yAD1GTIkS0qi/KAxyWo2wlWE2s51T6EdU
RrT10tmgZGgi8iGVS2XXypW15utU0NtdBntPXnYZVKY1sqaf3H2xgKJZRJ4dy/a2rBQGBPyCnZMp
X6x7vRkvhEhC5zgtCr7JAmQlIVnR5EQ3MhlZNEJOYLav+HVqEls8m4e5K7QbJWeC1eBEYBJhs1Bz
YhV7hnaYZ7c5YY9LvHYmg2nSjOKXMndA4+2sO2wPf54DQ59yXHZ5GNhYOADx1zrXqp6wcbuoyDJY
05+mN0ckwLgJsLDsafYbdz5VNpZ0TE4fFn1kTaA/tY1BOfL37BeNQnUQIZ0+IPYsbV6WvO0Okgq9
HbmGyZYGZNI/ki/8OfT56uzi6rMo40lo0j3Y4V+bzE5/zrVPdGRcazrkbqkqInKO83dlAKhaGZT2
1qj9CUuHg4YKuwjD30YqBp8WkROADRCuAcRZLfmbLE5LTnOTjGvJFivn2EbDF9pfsat/yQ759sxJ
OBzCEyRmAOl0rHpXf3UzoN/mvp6V22b9uGSdwBgW8qkR8r3rvMDPA3tYkiyxlL6c08uiWr+K+q5O
hfTSfHwsI6bPueOc2lrQ0rTvMh03ue18t5MJxD9q7mczf0jX0YGrFLQNp/Ys1Gj0u9bgiHBJgcdV
dkM+Rhk0UTMxw+8DiuuRw9o4lVIQqGOyejsaUSyATaDsUC2IBJpdw0TNDBtCY9TuUrO+a1P5NhVr
0OKUykNoFH/HZOlue0gbEe1t1WSlbEQuF9jZYD5gGDs3Vt+S2b51o796ZzCTbclDc1hw1olTcnpM
H4vxJTQS6EIOa7Q4MiIPi7U39bAcpmryHTdl7Wybo8dM9ZAmqvaauZytYceyuqXFMhXkQ2nJWQx0
Xywprqyxnyy1eO0KJ98prUgQWkRvMEawsDv6ATeT6iP04DS4ig5tYofoHNKkGvy17bmTOmZ1nf+x
vk5bF4VgSDPLDgSZ8lP62WAWtlcd63PByV+MtCpDyXAFhAoWdybuYz+xhlPIXXLK3PEzy9JwNMkn
LQcIqBogX2RVI6uiYWXW31nawH4px2M+02fWctM96eLUF/3gzRGDqW6h+WTb2edAk4+rTaV4JaKH
Lq/iU5TKtYDW300sLh7dygjcydTeq0XBYEU3f1fr6Cn8aOiw+FqmULv2l46eJTLZ9ibCGjhQjDyE
FntlWdHsHFR8J/Iq8df5aFTqnVuaUNJnxh7WmlgzNHT8kmUYmZexw0BGyA5tDKWC8s6b2mx4aMhM
DzrijVYg/5m+/G1kNn4+0LeZIGpoI21Naqn6lMoG4gdXhLgRod8MiXrbj+q+oKb0ZhvndLKQWC7U
O7cWxkGoQ7OHEHlamtT2rKzcxTqBLUvExSGKRHce6bdnDgL3NJterBKRqdo/MzXj/18uSH/oyIZJ
l97kFW111q1walOL6BW5h8UARaIpk0tvMz9tWpr2tTEpmGLhQeZusVt6g4vx2L2B6NmV5lp/Vljj
FnkyM86keVK9lNZiHG29Qs0sqvlGdOtMqEVOQ/wGGj47a6lrc/LE8W7sRMxuoYwCA3ZHI5ADjWWW
Zb4UeVv4tlaGPsiVEi0nrtc69YlsKwFArYfkXT7xEdnMIWzkrekLIdY8heZiivS1t9i2odZbxzTJ
EDBx2GPzeWkt/uLG5CPxE9GJiSxOa4xkLEe+mq6JsDgrLqA+p3NUPai0UNijSi/kv7KLsw7cd9ey
3OOztXreEzQimTpTZdnMenaWU1d+GsmjYOFOvHBBxOogygPDYgNGzN6Vt1VMeAte2U/VEsS96+FO
pvOrMeK6lLZ87kK8nsiA2kNJEA2n6P5uShbepPwVpATR1ol+14Y1BLYz3ETMUGkcujpglGimbW7V
3/Cb2URzei/VQSF82sEBIx1iN0qMCU2NnlanQ6cTNjKQsFmyJ5shuDUOJFz/9a2Ye043U6mfAJVU
C2WFyT4nau17isxPVf8rp+Ub9AzhFoDCzeZ+6SwVMk5IHzr8BL7FTwvd2qs5DgpGhtBrOkwm9D2U
UV5HZswWKT5pLHddrLy7rXB2g9YSuJZk1S2TP3uXLw7peIKZDmMvX9WodFjnYO6lYmVdewDsI3yY
GFnAZfuUGuF8Y4Uqsw2WPqJEkmNH1bRXYMGjQ37slVzdt849jAsKQ3V+kZN2XDqVrvDUPveSiYg1
9r4elZ0/ja5GoZgvfPvoNu7699xiRGb81WVy77DaZxHMVVHKCakRy4FhYgAduwo1+7HFN34XkUei
VIRZE+4UjJ3y3Vby3YjI9crD22xAWymG79GhoV+ntOBRVz71NAXIe3Ph/pYWzQ/jWYYsD1PoDTsM
Op/K6l6L7fk82UQXFGn6oIgaer45s8stdeVVSFECTbLms1cmfleXf1Rj/N1LlYrFGo8a557DCt0e
q/w32g3SK6GfMu9lZazb7S/+opS9Kk5pv5j5IQaBi9gwyJT0WKgEOrehcd90bnpTdezbRhNEbGRv
rl3kgQzBtcY1d3E/jtfa2RmoZwNnEqRtDJ/zXN1xhU2pgg1P1Njn2qpEB1Lv53Q17PasOwhtQyC/
1N8pJiuWCumjrrqhHze0XuPKTLhH4ySPquGutHDmKl/02scPJToyfVVBO4mr7BizLVP5Zdsrm0Ww
NGo7hHWS/4qmLofIXbq7ZL0x6b4VKGlvtqesvCHKiM5DnVn8td0aQRNOxwL5I5pcnXMpweqO4kLx
b+Uc1A3n4bDWntIhSdkP1NcOvESg6brtR8bRsSwzEIv7GiWxwOVGT7vqinHXhixkihEfROq1U9Wc
mql7kna9HPTUSHayza8TkjFmx0znjDZvDhw8BBs7QwZHeGJWyySOEo5zLC59MBV0h3dG2w1XWTu/
8pINWi65V9Rae+3dvibDe+9w0XdqmCw94w2oY3dtONPkp83Yx9PvcdCgiNuM5dNBezEslIV191E3
kFxwdFEKFTu3te8KJmJBvYjOp2jdhVgHJSNWmDlr0Mb4J23nILRkT3zhTdYO0x7wN8rF8Oou0f/j
67yW3FaydP0qHX19EAfeTJyZC3oWPcupdIMoqUrw3uPpz4ektqit7ukbBNIgyWIBicy1fnPwTPYq
bMtWkZr7806KiMco3YOC/wCLnP6TKRfxKMs+K1p5KZqIMIzpvcQD+U+d95KHgnQpDT96/INDV1OO
gaG1izpNvJUU44xQKPYPywCjmdQvfd26Mx0Z5Lk1yHOrGpiftfFD7+1NqWGTHf6wTG7QMYm/Fz3c
WtmqWftJmBilg7frtPy5jABT1NxcavUEj2PnlCB8PNdfukGJikejzixH/z4xTliIo05SOao2d1Vr
r4K8jsm/LFvP3DpAfh4gKj4rk824l0tk2zN+AEv/qGLIlvCIMoKvq961EbUJ4yfHJE+tWngUoQXy
YGbDqdXIHhi6++afQaAwq8zdblw2KtD9tjwMTRSvgWVsh9Y9YRcC9YVYRKT0QHUsxvSG4TVJjc9y
7A+63pxYpSJb7O8ilx7cnRKAoGoV6Q1397Q6I49yMkNfZzlbJUROtE1h1Fulxwc96R+lYVQODVgg
FRzwKgs2SckSt3a0TzXSmllqVq9SVo/EuSJeBvxuKszMAtBTafu7mlwaMbd3Va/rvYJZbOjbw0qq
a2dRjdnc0X3uluASo8ww95jrs3KNrNIWzCSv8khW4ffnX2MTOzG313Cclj49o3mP9OhbXfojd7+6
7gr+L3qAeSF+6ytzrL56GkHIMJzo9CEZNA2PJzWzvbmORBkRBjK2Bj9zW7YrgE/MsA9hHT7z/79a
38q8dBYe8QLCtAT9K0eeSR3bKsP77Kv+WqnWZx7Xr/ZQPZKFcOdqKKGTb2Gc5aAoVbhsB3RlQu+Q
R5VwDTZ1INlYHtizJhkLtvwyWWfL1XYIpX1T3M6eFyk4sSmbldbQ89mpxQtsd7ZtbyL+8DBow9ri
CUq9bJ0wcbum9EVrgh+Im6VEnot+ncnA2qC/++VnalWv+EwRjU6zU6GvFJc3J3M66srOJtFb1I/T
b2pkg03vl40dAKmT9RxfBnin+WQ/Iw0A7Fzlw1I/SWjaS390Dj2QtEWqII0A9DooZDC9jv/QG6My
CwP/kGcSrpVasjdhq0VpkazrwZCXwOYMVhfdvEnNtdL1HmpjeYEFS3FVGRiFNR7/SH8o2ZR6MDpx
d/QhXjtFzQy/HvLw08+KSXSq3mqpxN+NK6duEsVhecsmbPJAG7oXZfSdHZGNeV/hPW4bgbLsrfTJ
z8uz1mAEgUw1XyNYdAlYV5toOXxv42BGbIUK0uXzYJAxrtKiPZp6F+DfiP71ORmrniRGj7kTyKl1
UUv5sstP9SgruzRpV10qeYsiYlGWV5ssVVi3EhMO0oD/Xp8ubX88BAkTkOsX6VLO6wfPxrjdk7Fd
AHGkOFK1dGIJunL7Je7LZdlWLAFq7ywpLPq7NPvwSOgVIWaUjicFC2lQ3826OOlyvUmceFjWCuvd
uI5M4kEaZKEYRRa3O9ee9i3Xd57GrIlPoEU67IcDxiHTDWjurfOJR8o7wS+9sF/IoKx7bODgtOw0
NqW+xzKi99QThJWT38mnoGtAeyjb3IuTlUJ4wEzMc686E5SH5WheYKQ4gHXNS/W16oMnEJYsR9Gh
MuoWokZqHtNRe3S18Kozp6xsq1lH5bh2cuXB5U0OWXTeZCTIsKZchiHRSBw7w6CcqUWvLYBRUrI9
Fjs5uJgqIWoOlzvI/PXQKiurrlmVEGx08CyY5VK81/vyww3bj6giVxGOM6W4xkXT8NBA+XOzL6pv
fgS98dm0GXr96kKT43yN+D35sgFhhYJdu+l/IyRLwj5PS4Jn0knLxiffsF5Cq9/IqrYtfJaqUq3u
kd+B7qGD0Wl4IRqV3cz2PxRdWhZyzgsDaYjW0VdGwRtW7r6VKbKB0Tdd0/Fhi7YEdS+mRSQurrPX
0XUW5TDqa79Wnh18WIvCefObCREf+HupA0gB0A4XiKTfGwm+p5lKgDuxn2VU3Bo3OyF41IK8ah+L
llhM7UGGzSzzAHEMQzs3vyYQGWbOOOzTxlkEo4GLEl3ImOw1dFJIs9orwy6vmpG8lxVeZZJsobUP
IE1unxyd8LLmQCsw7MeuVliwGQumXDLQaCQAw9WfIww6oZsgL2Zo5XsqNwsJlGqBa2gfqCdTsfAM
RTcwJObe5O5meuWRF3gd08iY6X4KNx2qj1sYl0KrjkbZ23NyjWy7Ma2bSYV2jhuzWqZgejob5GNf
79SGbLBHOqWUvqPkgNUjsdVZV6IgCS5VtfjXduTL41hhX2ptCcEzNwZKznttXDdK85LIhMBQRZoY
6WsJYnflmCxKWCh2sFWmNCB6UgGyE7I3EBxg9etWXwtbWTWlvm8sCz2UHGfIiDkbQQsrI6DZ1Icu
1+uDkgXNgQDESFqvkzbAR7pZJeX9Nqn0/BrqUnRlWz2di4qsgv+IThGvTdNFC9L1PWVeGnK1/tlM
R6lvl9gaFidRBRyAPIShv90HCTsvZB63+6UxVvmVOExxBS72mMuId4gqDXvXY+HIm1uHqVeMgemK
b+sv7gMRSIel36nSVvQDbN1f+gL7+mlUcYBbsvEhVJK25puJusqs6jkIOwMZl7/q4sCeK4j6nEQP
tLsG0C4hAW0j6k563/48sLe72HraPfxRr7M2QEqnI6H1V3+lMFGx0PfkSdXjvTrGWu3ogTASg4r6
OBuwnvKNM3uRVa4W7jnE0/OpcAFOZXlXP4ii6WTR5AE3LoM+bJ6c0ot3akEsMfW6hjdHbV/wQJjH
0G/qeWr1h05m8hWXDqVTzT3AeltRDGMnXENs0Be3gT232+NVSNBs+tgyRnUuUm5dxUfZTv5K1kU/
iE/qAiwbR9f2CEjQvWuKZMN2WpqLYgDz9NA56nNSSHwPWT5phVI9inEUriSUURZ7MZCRAuorUsdd
idY6NOYDmF5YNXF2EQcjLspVVPJoIZXl+/PGzNC66JJqLppBNGcXPjDYlHgwM4tPfZJg9EFdkdS6
jxNVQ89+IF0TpFBXda0FJ0Ls/irr+vhMCn5CDuT5BYk6a5F5QXuNkNRcVKgqPA5lYc5d2DdPrL3K
udeZ8UtN9I3nzuhe/RE9Oys2rC9pb6SzWGqyr3qZf2IqC12yTF/tNky+93kKbTDUPtIRIHtsZz/q
nhVFQk6FDEc2b+WciWOUz27PimZW7olWAclNUKHRzRD4AdbELHdaeo/Z2icX8kkiYqfVY/ERl9bF
AuH/LejCNzv1y3eZPQGrt8p5U8ndzqIwHlZB7mGN4ijFBTN5dDVjiyloMlwWdV6UQ6kcJRY/bVFc
RIPiKRaThJsvRVE0lAHBodCLJZY7DHXrl3v90gRithDFehogs1R72fY2inq/PgOv5wz4NHk0oysy
fz6WlrySNAUV4qmPGN8hJ7juC6O9fVXRkFZus04rclqiixi/l2Rw/q1Pvj8rwLPBSN+MbYRdJCnQ
E25ByaYpjBBL0Nw/8JhJy1rqw0dEDIJ5qRj11ySWjqqRdx454stou/6PIjHeAXg7r52p2lgg19Bm
OysmquIUOynNtJ2ldvaKzWvL85+o5MW19kvntl+MDCkX31jCHuAfNEbjJbVy86031Wzued14dZQg
WzlmgtxOUrUPoPvtNa7N7glb02qhFZH8AqIwRDDJPxdydE1HVT1qeYLQgmZ2pCbIBTaRXxy5cUgU
eVl0jNg6rTW0Fg5RpMfrpkAlJU5JcCVRNxwiQ6vXWgqqINVJ/je6khyUZlDXKNt4B8VRzTUPirWP
IogAGRMuT9lDCuhknUPt32hG6F9YjbCkUyzzuxc/oCthftTsw2dV7Q1X0TUwRomozF9d+7b6o6sG
zfkq4/G9bmuD2beJHkFPhXu8z9adi7YpasuEM0QdAc91W+Sdv+ywC13kpUzWz+0uiVrhrBy641IN
xu4iDtjLWnMNOYmVKCpTP6WFietpubHOmdow7g6JZaPq423VoOhv1/khQWVbdcsHkuAfI25+CFUR
6Qfrf65zB9kbeErsBu1NhosKGMsOMjC8hIuGqvAC0E6/FHVdZrsXVvdg9FHcJCdEP1FnddqiG5Bn
EqXOd5MjEmUbURIDwU9zNiHuecCZGUMcDN1wMW7mGbrXgecsSeWa6rb51Y/8x0JF2u4kqnLHTpF0
KzdZiYV6H8f1QlY70BUEUOqVFOr877CD9JewEeFjSmNELEutThavBYAAUyWxyWh+K1dFiQAfcdxb
T1FEOJ9Q03S4DyEaMsOrTyYpdTSnbWRguuqkuIO8EYH7VIr5EtyY/0ulZ5jyRlII8YsLRUdxEA3w
UEkHTxePYw58PHLMrTdtQAu/1I4t8Z+TlxTAWlAN/ErUsCLJY2RnNUeowhjh42QNCUfNSj9TNXMu
gQfxximIp4v6xHIekfuQH51puVsU0GIkv6F/mu2yHFUoY8Bt2h3SYinqG58dUdfkr2RxLMSJeuxV
Q1KXiYHlrOJ30q6yuJtm4rQecC5N+xYpc0PaiaoyjGgV5dupqL23tw7EtTiRfvxRL4p/1BmqrWyT
Ilp2NjFUfK+Gna8OPw+yXF2Chr911MGLJ75lfFFCyAdyHuVfSdp9GHpuvktW+lIrSr3VTU1f20ro
L51EQ/UDDfgXPVNIn8HwSFWb+dRT0GUq4+AVx0tMjZkwQWVIy0obdjYqW+4QagtQ4cx/aX8ciiL5
HHJEPZtK/eIZlQyCNLPZsXfSQ/e6UZUWWVGZ1P1M7jRv4yYpW+saapetJu+5o7zhTy5dEczOdqmK
zGBgjQAS+mZVJHn82sok0QYpVlYSFK6vpjtngGTZvLallz8oRRmvZAhi26zxkhd7GLYEI9N3pdMy
WE+uu0v8Nry6uvdDfNyo2vwHiz47WVnSHl2PLEM/XTB9DxCU5LRCsIGp6elr5CS/hUiSHsRBS/vm
UOgN8FrDRuJAYpdeAJA8aGqg9zPRBy7ndApMGw6cvvtZ/DWE6J7k+WuSxNnmPnSsAQvWpbZeNgXU
gL4ft+i2OEdRSiMIaFaL7L0ohiUoFuCp286ujhYJwXpbEQEBHSYH86yQytehJa8apnrxZo3krYM+
rt6zOHkF5tF9x6L50LAe/axaE0pW6uFgn42zzIYmMJPYyE/haMeD35L0IGRsT5/o9gk88Rqe8iQu
l1kFCnOqks8CrKXXonhviGIpwQcZnGVLuPsUvEgtNuIagtR72/QLZ1XlQHy73qy2vtY8iJI4iC7G
1E8Ui4ldpHce8bLaugS9LG1TG15XAkudXXqLiIIK+WoRTM2iTym58jyOiYmWhkEfXqvf2dJLD7dL
VCWel6pnnG6d+T8dFZwljNKwLhCGGOTXZ9yu79yk5M7iMyogBbs+r7vVvAaHffWiJL2605YjkEuw
Or/q7KqpFxEhMKA7SMLBXFHPpWzb+0INyz1cllf2xMaTDK0KvTHznFcWkrIheHKLG3EvGg1U7Rfg
QPKNnIMTrFstX6cWeNe41rznwM2sZd4ijqCGPTwq6J2Y57RQ3frEfBpjUDZO5kmfK/Jr7mfasiTV
ytp4ShhrCUA22veG5i/yMIZABFLgkWjmsmess2ZoxuNYugROLZUdJiQ79uaIumt6Hc5Eq6WR6Rxq
y92TnkdgNAjiY16Z5dECsUYKvQy+FVbyUKah8VJquQWnwkMOZEyC11wigDB1sP5+JbnUiqC67X8D
L3K70mTGmudDpZ7JLRFxt4r4qYthKCHgGVxC10U3SqkzUiSxte4GU92FvCOAwyQNGe0w2zO/1esh
ka2jzu+ztKJIu2Qx9neBLFlP/SRZhB7vrCh0e1017jjMksmDobEG5UCqMyZwierWVJWC4D/k0+HW
ry71DG8L6ecVoqUeBhySO93FghByOznuJYjE5mpqjf+Ym2hWBAi9LUVRHOigW2ZzZWU/sYAQHrp3
EHV0UHTCgURAuq3rNDrOtK23M9O4PHR+lyyjJK5f1CD8Lv7VivYjMDr/I+ReJZg+YHQxXWMjVbTT
p2tii5hCGerVy6hN6YPO/dTT2zWpEysz1U5+XlOY4FKiON1BqXJ2Sj04O1Ke5Lc6lYREEabeKuLd
UOKGTVMqmv48ZRGsLaQmWMV9kTSYFOjw+HDVnVX89ag846M+eIgwzAzZ5phOFfdDHQcYAIN6fRoh
0i6bHsf1Kui1fZaq0TIwQukVkvyp4y78MIL2rFed9gpvISUtXv1LVzdpTmLpqvv9OXeCn13/GFUf
ZTzWsyIijPiulqn2LLtl/uS1vxWC9l1pTfXWoji/tfx5Te7k3boqXUAoY9HiLF7JPe9YGP8kRGV9
KU4jBUGAYDrkTojCpH2S0e3aldG0XxOnKRq0Ep6qf68VZZThy4dRI2TtDNJDang7KCP6OiZV/EBW
XnoQ9RDfCZ6KSiXpbXSRp94k/Zx0Jno1ptIYG9GhErXiVBwK2yBXZjXhLEc542d/0TIo3tfGKf3d
wDx/9ng0NnFPYE5JivTspkp6FmesQl9qkqkP9/re9ZSNrZG4F5f+vS9o0599a7R7Z2gcNMgO295B
HAyEPrmPEn1pFQnaJXUD91uc3vtUA+mOP/uIZlM2EGtpMZYJgBl6TxLi77s0rWXi09OpKoH4Emfi
UHm8u4An+bN7XavaQ3G4lyNzjFZhgo6ZuBiKI0pNf4xDuJIkTVWZTFc2ObLfxmDhZM3ToZfB1+Rw
tZDra53gjJBBevZkPz0X8WDBEXe1hTOoye8Nm7pFwO9em2uatSDTqi3EheKAtHJ6rjbl1FNUVB34
MJMlxxqeRoLTzOtIuvGAGUIxE0WoTNm60lBaEkVVhzIqwdXci2JgBgtekOpT7qjqOUr0J1HdBWi3
1joecuGQDq+VQqqXLYS1Fa2SIZ9w0hwvGGXrj1U63oZ2Yr3ZdWGTo6fERWQ8hiW6QuxHp6+lxKgJ
ZoakHTt8lV5VF2eSf/22+vRtWYb5KzJJ/ev924ohI75tUiHQXMDSXwsl9ITXxarOPHDRk1j6TR19
0lO/F4vKh4nmAKERraJh7GNmdlGO5fQtVuJ0I0pDUuyYKqH4xMrSCVnrQgsMgjPabv2iIp697Ctr
AMrkJ3MXoYJjxlII6yTXIP1QIp8let8utDQf7HRhT74ewdmQquAM3sxja9FdIvwv9gjI7xqpt19l
lY8fnB7WkeOcizZ6rqbq1IFnU0ak0+smsl/7WgvnBOKDvWitzRBPjCF68RTQ07WOxU7fSfZrCWls
lZZhvxJXqWpHOLIJw6Mjxc7LGO7FR9pSK+9ReiUDOH2UG4YkcstUWoviEA1vI76zaFhV+VPluUvx
kU5NbkwZcb5u2lh90WGNRYF9qGONjIcsQy7GyOqAU7Z16AqD3EuomC64UP1xGGIduaFfzb0EhuF+
yTiOA5MoEvsGr1bNgHXit4+e37SPGC0ROowBh7oeRSRvMJDphvd7D6Vxn7tQiw+iP64n1VprIVqK
YjkNOGVxp7HENV2ZGHM0RZy1oxnruhnKU5/Ct2cBANS+lHhaZUQyG830PvxL47fZBx5OCThBb/Ia
0GHbjrUN0b8Lnw2z+uZoUvoRuSrwF7P4oqlGsaxRJtwTjTQP+agUeCA51tdQKhaia2GT51M72b6O
Md5wgxzwJjHK7jrmTjsTn2dCUoxbs3h3c6CKUtGzGJMiY1dBqlxmgWm/Ahw4iK51qL61tgwHUTUV
vhQRHfE3ZG5XzC32UX/9DRF7qNvfkCWsqcTfUMIaeg7S4hvw3XblFpG+iuVo3AAOSBYqwh7PotiW
UbpQfVl91uvqZ+voeNpvRTlSiw1Jo2QF25k8iSaFLzI+6Qt5kMsjYPhuWyhRtUE2GR1RKYgXFrp5
X4ahfQUCrf+wq10VS+NnXTBNIEIeQijn6tFxy2NFPDNrEFzotPS9Swp/jV5Wgvxd3OV7InNYRk1n
fxQbRJ6xGdbrOfsAehdFN8COwAbarRPzGCva0u2lYE/ayJ7HxF2Xor6wVbBAEJ3TvWZky6zusIzw
Gq7QnADjF6e3bwN0W83ScdVSJns9y5L3ug4WdCoVoQeKJyuHW2Nb+sqyLFsUCaYG0UW0Oq2a7Ugg
oKIfkqBCCWwVl55x0IlvHszpIIp+3Jm7EXNJURL1ooeSkD8i6WOhTJ2GUN+na7sMjyPfSFY+rjdz
IcAO0/U5R+j/MfAATFYKOAshhG6N1bPp2NEj6XT/Vp/H1rxR1OorahuwzdsP1MZ5hwF/uXi57m48
pIPWth+nj1FHkqOW5PZD6+Q5AtDNu4xq0wIZR+WIdCoOaE0crPpCql5KWXn2yqhDUgejrCF1Xo0Q
D5VQsaJ9kxcdHiDagGr/4J3ZY0DGTr0LtPJur6m1eTGmg66CWzSyyxAG5qQo1hyAYO7g/4G1LPWo
3Kojy4p7/6aqgpVcs2UTdeKy1geFPwRNshZF0SAH5Sey9cbDvZsFksqqsuQEedO8xIVbnexWmt87
oCzD0iwcvt+HqTSrWNcjpD5xkWhomqBfRLHvQrlgIFGn1GmP2XWQbEWxzVxzlQY5aAgZbxzHM15t
tnS7zgEEIIrVMPhLlGrkjShaUfZck+46Q6ZyH2Gor6q6MV7zwYPA5lyVPtQPpC6Q4PfkH8Cw5HVY
5mxpRJ04BEFa7eFcQVumrzxm2sody3xbt+kbWGCo546rLhTZDq/dkBpnXf3WEFuAOINdxRYZMyiv
U2NWZtFV1gN5IZMdWoq6W4Obv2mDquxECSlF4+yk30R3URMYirxl0fr7OGGcyaAiamlZWm0LkbSu
3jw4VLcx2FwA1y7GN8gv9rx0yEyHpP6VaQIK0Ht9vJdc91YSc1WPysW9rf1b6dd1YpL71VNcR86p
e1Q7ctXTBPir5+3zprZJcOffXOf0HuhHr9t63RAdYDZGByNyr00ytBvkWKLDvV6c3eqKnoRZB7KB
7vfqtGSmn4lyNbbfYw9gPv4MBzcxsoM4E4eqGNBUUeMGA7G/GlxFDvrfyroVbDLZSx7CDh/K2zD3
EdpKGpZKOGn3TeOLgxiLRUE7++c//u///L/v/X95n9k5iwcvS/8BW/GcoadV/fc/TeWf/8hv1duP
//6nBbrRMR3dVjVZhkRqKCbt39+vQerRW/k/qVz7btjnznc5VA3za+/28BWmrVe7KItafjbAdT8P
ENA4F5s14mJOf1LNCKY40Is3d1oy+9MyOpkW1NDMnhxCfw+RWGunatvyggFeK7qIg50U9jwtwfsW
MynoHBYqmATEKy+M9GM5GtrtkIzKUWdqfSA3zG+NWpJ+BJWfryXFa2b3fqKBnBsGmlmAZHIeEBQ1
0k2R2t3BSJP+IM60X2dTD5RTUpZx4E59tiYHV1W2ddBklzwASuvqw28lJ5W3hu8Mq//8yxvOn7+8
pWumqduOodmWqtn233/5wBjA8XmB9VFi43ow1SQ7do0cH3G3mM5hb1fkN6aaYmkMOJMB2+iRDpkO
P6vD0kE2sKjcg0Ryc5HosoHgTV9dnMAqkVCgrndNAzip3Pqw+v4q5035vYjLBvcZ/6UArn8KyIa/
yOpLHNXNswZp6hqB5Ra1dlOHB8WFYiiKsUJSpdckxPOnawy4B0svrkrI+43xAtYino9WGu9Ea5pF
v43f57+NL2nytmtKiJauguup69aIdVTtgejzf/6hHe1ffmhTkbnPLd1WoHzp+t9/6MZObRasXvpJ
RKRDL4bfT/zCXuLwoxpIWUDsQy1P/Mb35i5DFrVK04dbP79qYAqjI/rg62O5J6wDHzbihkvMocE0
c6ps7Qk/LE5dV59OLfVnr9wwP9uCdVfh5c4WzSpt2dr1+F7Xs6EiHj5iELOSE7XZNoluPxmuchbt
CbscIuZqDpPTNY8l8sbzqrXHd7eKnnpizE/MAX8MGAM/uMqOBtBw3sfolo5Gf24ty983XX4QJUQC
h/PP+vaMzzMKfG2eurNWQ/kRmIu2cPV7Fy6t9fR2qSrp5WJkfbLJQlAePtIhSNgH/VV2i6ehVxQM
3lpiSXY9/S2e9MWylkNjyG8y6v8bwELmrWgOwTGFw/qo2ZgEBZmRYJjK1f9u1OnyUkML4T/fGoqh
/u3eQGHHVGwmQFNWNMOEpvHH9GclUoqIFvIaOf+veTJU5k5ugxSIS6BwvJ2brmHsQF/Lc+BhoNRF
062DaLodSgPD3Q6qeFn5mA4mabwUEyap42Jt1z6gyWkudbG2XWcSRuBimjVbCN2iNcQ1+OI4/Uq2
yuzoQ+M4irOmap5Lqwm29/ocgehbj+6vRtEfHbCfF4miwxYkHKtrpqYs4KIArzc4UG0yfiE6n2x9
gPELzSuHL0438haSe/8YOd2tmzRa7SHpUVB2U0fed1Uor1wDeQV7Koo6cQDyi6CPnSi3OlG8dxYN
ou7Weep3L95HtqeR/xhU7ds9u2v75PT10apUE7UwMs9S1L3qJRs6HbLDHiMkB8XbaUUmhcmXSiuP
AXo5703DsmiberV3dZlJAetNuEgDjHKnyg/q9EdrlZFsqqFUl6IouqkOROJcaYnBuWjycFcn5za0
k/OAWcsZrsxzm/fyg9Nklj3TzLzfaAlvMdFFHOqps29mz02XyQ/3+ntfMSYhVAaQjOw2XogYMMpJ
fjk3xzi6atGgLPoKn4/cMcKrOKhJ8HVM9GEnSi7S4mc3+iIK4hrfQoUaPEU1u9f9MU6fRvLyPz9A
hmr8ywOkqbAaHUXhFWYa5h+TawT2PXH9LP8K+TfhpZ/6B+HdQ3CexFTuOAujMlL8AX/Z/fzRLIp1
brxVQMN2qK8SXnBOyI60V1GIeD0uVMQs16Io9Q1pA7e/Ml+4+Rzg92eRWd6+LW1jMyggRl2krjvM
BEHaakgrL7pyMDdF2LwGrADYqaMsUjN9gRQDbgEUXXu1U6Imos5UMucUDpKyZzJbi9I46M0sJm2B
NEubV9cBAx8d6LOjX8DvLsWXYtpOofCb/pIATfvoZo1/6UKQNpnXPYoeJeLWYBbjbCuKhWXaD13B
rSOK8OsmvmjQIQYypnuMDRe1Zg9HMx+G41jUOaZSvowkdgO837cBSi9EUyXJX53c1jeDg/G8hwvZ
JhtwoPD6Xrn6VoXwgxwrJNAGOP7TWTjVoRSiHghgKMPOihTnAQl15UGN/bOAHwgggkAeiHorDFHL
A68woiAR+6Gzs83IOo/SxFDiKaqI861aYhNrBWesHWsFc+unqFvEaPGL/EqtptHWdzDF5P3rP4oD
sr2XKLKqgyjde0C+8B/FVb/GED0CD0EvjSceHcC/5kUx2UEv9dl3fvxRLYpWi/K2197a7lOmmEZF
m9t83OdUcVboh7ayS/M4Pd9gTqO9ZgFhd6jcmKHRHWQlS1aeHfeX1vIDflQjfGl8MIF4DWXvRVKf
Cbm6P8z6W5sOJkFtIKWZOaofVa18TU0nffNApM9T09cecjUMF+oUfhvU0DqEU4gugHa1TZXoYiPB
MuLHTJ1oSO1H00eXsJUlQtiTqew8bVVvfV9+92m8ymAKchdcbAjI33+dxF54qwn/OpmaasU6ST7m
wqYc2weJ9Q3id2UHzNSA3C4qEUfhSxS1m6/AZASXIDSMh1wGO+c3NXqmFTogC1w8HRKwRnVl9ikv
4XCKJXtdsLjY3+c/As/mKhiZE25TX0tv38bYSgm9bRdEMFtGYBSu3nxDdx7JPsWLrobuVA+WDJ6/
KNPi6xSHED2yRgkWdVkiaIai09F0dSaCwlK3ko2Jr8qKe5cnKbTU6SCK90NZyOtOi/3tvaoxo26t
DWUwvihQpNaG5S11XfaP5PzQ0bc07WxLIQI/CLOvW0uHqZPZYbvyC1Oei2Z96hj0friXZe8oBUW4
tgPIeVqr4T8Xl0ilJ2mKkAQhTWiL3DwAsOaV4VqvhWV8R0Y3/cwjaFoOOEHYuMNGKsr+WyQFeBE1
lYsLsI5wbZuVjxladuQFiIJAoX/EgiJYyk0E5Wxq1ILaIpLnrESjqMIyCJV4M8+3oijJcbczvEnW
pIvqfD528XM8xWnHIk8XuVFp1QqDvGQZYNSy82MUyGXdRE1AnIpKccBJCHXx6QCq28hmiI797C4q
RZHp1lzbek+GzPVBX/d6GTz4QfiFdI9zcqE4n9rpjPAiqbcoH5aioYuyfuOWWEgoyYjIuBswrdj9
8EVVVwUiUq95q7o7r0eqEsgdKHc9HF/GVJa5cdXwKg6e9Ny4wHqlNoiuNXqbO2Uov97btRICaZf3
6kLUqXL1bmd9yELB6nBBiwek1Dovf68NuOkOyEKw/CS4iSR2c+6U5Pu/6ZF7MgKxuf5F04fs6jno
LE3hWVEKDe+30tTGSkO7tWUIeNxLU9sAdQVHzsRFKqQJz1APSDFMz1sRV+m6t5B8F88be8P6mlbt
ztWrFQ9pchxqRXoxbDSxUAeASVu1V1lJt3GcSS/4I/b7Qvv/lJ3Zctw6lkW/iBGch1flPClTqdkv
DMuWOc8DSH59L0Iuy1fVXRX9cBkECKZ1pSQInLPP2mSgxTwqLgVOOVVIkel8NY3RRoZNqd2QA/Vu
5EfrRZpetLb7+NfkP9mLvtjUPsph2YypIdlgXR/fwLmDDTTpxFYcCvjzEbhVDx5spSGcucoDUKrb
oSwseIjN2TLMiV082VrImK1OhTzLyo9OJG2QCfUqwWM05hUGgGQVUXR9KY0+Z9OiiDNUJdnz2f05
NNTwdpQX0kwb5qGqM5fjlyjit1FBodgQwp7zIC+/E5FEY+O/O5kLdNFuEaWls1Gf1k3HodS0A/DH
oVuwSFSWRaWP34w02nv21D+qgVPv+8D9q98cjPhE+f9bFmTGlZfPQk0N70EbKu8BXeHCi0R5lS0I
2i8aqZWTbOlYoSz6rirwr2FoH1DxVipTupHNiOIxaA2OvpSfZo/1uHf0WX1NxcG614p4peuUy05+
bQHLGK1z7WhsOilWe+PZu+u1JHgEtudu4awZkPaK6jT6BFSKNidxrkQ/nZTYI1Nwd+9PAcmmcBxR
mtv9lZLqDuAvQ+Kkp3iV1UYqFP4ifdieJoDrm/+8mjT/l8WkozoOu3QkGRYgmn/u1KnJzgPKPdNv
OFze2H3VUeqpNFfqapN92UBCRUPTXmVf6TQak37abWRTXpgoqfty16Bo27HwWuXeQmyRTwt38DLo
kd3niWlbGQaOgY4YGzkH5Zptc5AHgm7VurDU75OiNIc8cABSgClqDup8kENkEwQ598nTz5v/ukd+
zjDWr//516WZ6tfFt8N7CNq47WkmpTpff18Nah4EKoZ41cHHoVTWUA7N6wltPsizMkx5rUdqe60p
3dx9Jvs+coFu5zUbR0HcIBOEMnOY6QZS5d5hC1QEbEZt7fzlrNdT/aNv+HP2/x8n9HrdWsG0UWcN
CCEDl8iJHR/ktlg2AzNODnIPLZsJUuW/mvLq5+DPe9sC9OKXwZ/NoKn5h6DeLdRBc45uURRndwSa
SqHvvTxQ4YbroWcYG6vywvt08vKzDWrJxIjsjbpfBWZA3pI96HVY22wiQ9dM2BcYBoq93ibveNPw
1/5pJ4DZsnSI96XGlGyXMPmozc5fgpEpXwkHbSOb+eA8KIWT3+X6VF1D1SCtZWTgqgpAI0rXrj6a
8QQEQfjjScT9+GTk73E25S9ItXI0Y+78zeajlTaLloWrNnt5dTSxDAvz+pHK84HtBD+B/DA1i6iK
nn+Cj6Y5z1B9ftd5eXVteus2C1DYW1YMVzlItWU9ONYhS0v/EsUjWpGkit54OF6RJBr3hhobOxu0
1Lqx4vqb67wprRO+fbkRW9jn//z91+2v33/DsW2CpLZu6apuusaX+WIymDUVlP5P9sCy48nUXHPd
hDFFPUG67PrOPyi24R/CvroLwZtsZEv2t1nn4F0yX5XtmGIDit5LYyuESSoIhvxNThUTIBGKG9EL
Ts3O6K3hWlV2eQF+sgBaPF5lF/L8ft0ruAfJprxg6t69XXf6UXY5juiPDc7ssiUPg6+VEBKJqqDW
91ax7gdrsn/OpkAiB9ChNJ5ZZIK8V9GFWMS+nwfAdsRTxseoN4JdFTsID3qggBsTv1oqmh0XJS/b
hY9HXj7KUVtsTLM+BB2oU4vX0iaeSwBQO/4+UFdLQXQKwOHzAuA9ROjzHc58hxycl/abZvg2GbAS
SVEfdNVBnc002z9ntbwi23hHuy70S4dCHC9ey4HKoN5Cxr98iQPI5mcfpOMJKcNR9hS8jk6fEYUW
2/IDOD8QD5TdQAV1lSf8ZL6ZzP1n2eraM1637iN0lOxOdcIzVpHKk96Fw0ElL0bRXKc8aWMXbYCJ
rBqh8Y6ryMBemavju4Y/CK7N1r0Sc6hCUZB/iauD7MtKb1O02bjx47I/KL7SQewY+4OX6m5589mW
Z59j3Hm0bLLtuw29ZKVjOLX92MSFBC/2oV8+fmZP5JkZdpTYFjjKfuRQAq/5a5xVoHoE9zSxPNDM
s0YmY2HXrKCMuSkPaovuNjfLuwLJ6X6srci5aXscSmuoB1+GxRVEehVcMCvFyTcPSVOHZ3mA/J3c
uuNFNogGUpThmuFT0enTLp9EZt7IK07khkvN1KAKzLd6fJkOLhkDZpz4ijAHvTMFH7JV2iByAuKQ
siUPWepVa8BA1czGiK/yYJYUY3Yl8L6kD095Pf5s/N54BNPvypbM0cTK9Fcr/FerwSztMUn8v671
fqEvCb1my6C0pz3IEnUvz1oxTB9nsi+ZBORIkaJ16NJq71guhhGF5qsr2+kg/nycwyVKNhnUXuCH
vb5zKxTwQ9aBg4fkvamU0b/tRDatFHKTV+iJ0dLMw/Yxt0jn+aKOX4c+eo/ZT/6wco2v8wA3B7wK
XjoRm44GYJeTBBl1Uik+L5Xivtlh8wt+uPuSewWmIqWWPRZE75c+wJT/Es2j2OufCwrXMFyVzSOT
KpMpl+cJ969sYGL7YS6qxnnEO0u9ka9eUXaI9GFP7GX4elDAkyISSvfy1SuvZlHz+6qqwSGXVz/v
lVcBce+ALZZ3/9v9nzeEehugDan18ZBXOHzkLeiuzDGDU6xBEJBndodpNpvhXqf0dw5iubFHOaUe
NQv2y+KxRFS9wFdNPJps2rtuXCqKfjbNqHye3GjaD06hQnyiSaRQXbkB3ATZtAOHpG3VVqep1Ypn
yyoWVChT7WUh2g7a0N4ablNtrF63HyHRXeVGcGwnZPtt1Nzj+WFtmwDUUNDGziNsjGuk2O02sEJz
C7BurzZF/mop2G+QfdVOpoH7EMg7a+UVdv+EiO5JRrn/DM2a/PdQIFHax1AXZGwhSmVptbpzMqkX
mJZYQkA/LLoDtAUWex3mTSddj7OT0Qr3Tc+mq81D+QYy7d0JB/uVUrfuxsv86dknu7Qobbt/BA8J
HcnTu/s0hndVdQQpVAXIFv4n5jnPkSIJpw5vUeqqm6Ez26MtTGerK4O391y05IZS4BwrhHpwK/yO
Rxt3IS8qok03lM4tlEQFtcg4XWDMB6uiEN01j4uUeli3fWhqnb28nosnJi4D/MWgvUQOuPOmFAqF
R9ML/yf1DxYAJ0osnHdL4NHbFeE+IGmzrQT/Oz3S6/NYjNVdXlZv8JA0/HlNFfCgVu2pj5jFjuJG
9mdD62xqbL7XA0Ucr2FgbQGJhQ+iOw883AgqxniLOGe6wwgXlFDTJz/MCrhYlWC5VlFC2tldSWlA
Gqx1xJMHoIgoZwMrW2HeGzwnwn4S3tS9K0m87jr4bnYR69uRPQ184aS7ZoVvrI1O7Q9OPCZMiEFJ
1XhY3mP7ynQJSunNqqa1ViI7AeoOcZ7ydxSQivNxkE3AQVQY11a4lBc0R0NSKE/VLOZUDvo49ebb
qV3ND0n018fIwW7U4nejFulOVzyMFwUZSn9mrnZ4Y4H7cLMHPHDB5ylm/m6Er2IKpx85L2Zykrl6
p1dTvqX8zd2aSqBfFBC2M0O7emuCGmEb9+Su+6vT1eKxzMxk3fHVO1hGKU6KljtLIF0D4eha5bUY
Z1SnDPeyRlGSlox5lSL76266/+z67G8m7V62Psob06j5+Iz/s09+iPwXhj59yQxKE+zItZaOagQP
XV81t23mXnQlDh9kl221+ybRxjNGmeGD69XZ0sKmYiMvxpab7c2YZIBswvkiHmdvTEeNm0VDQT4k
ilsjndqz3SotcFSsLwEzk3vrsT3RALj2c1SL7HKMWtlrzhWGkvd6F/w1rBt7Kie9ZyNxxm1JmA7P
W5LNeuWSgbbG3wfZzJKRvx+yhiXhI+PiawVmAtFetXzilbILrto3Q/Xa332TzYPuw5MGmscNrDLK
w39ZoOv/1DiYrmm5SEsQjlg8nBpion++TypEF1MR59gotSHJmDVzbbkXk7uxibvdVbPYYsI4xXPb
36352mdrviZHtvNrffjHyH+/T45EW288/vkX/twXJUq9EXU+3eBJQDrF7wTpFe+oNr11Glx7vJU9
8jCm5bhREEDdfLnQ2Cm7ABkodt1MXVLgTqmu5Z+AmcVXHnDw17W/lS15MBuImkwU9UKzQgRbfet2
MD/ckZpyPKxsx8WWuvPOzhj5+8iI76I89s6yS54pEemaLphAh/+5QHSrXgO1on7Wa1ZUIOq4kbJg
RSVdLqkLxybXya37kMqyA+uHBP8L/a0mzvsQae77BKLssdagp4/Qe/aan1i3wA/DpZ4Gza4shIdV
WLAjjGFdYfGW90mZb5LMLp7tXMRHqyM2KJsUm+vMWtCS6yEvn8dJjxbKTKQqu1slzZGqIrheEg2z
ecyFVWDygvV6Y96mjQI7At3Rqs80UWzGafpu6VAEx4SCPCLT7mNX6leDZOuPrCeFAqqxvrdhuW6R
NPNy/fcRxC/ha4Br2dSi1NYT/sUHW8+yE3vgcoUrR/bEu+ynLMXR9deu7ZoLZcuOufUdvLl0s7SI
3qTWRaSFto+JlICnbKwXFXxZOFjZD02hEkuO4KdX991IVZhjk75qSsAuYZawBC/L8YWQOiLhmr2y
XkbRy2gsIsUVB18uU/ywC47ROBwHNagw0iKL0irN7KYVw9wchf4r0MxbwszJWw06H7NFz392Iawt
WJQmD2MfaUuf/5lLGnntOveU/mSF2bgdWlXfj1EfHvzBKraFSy0o4cZ0HddBdMdfrFv2BgnlMcjs
Zs0afDoZ1TgtC70wdoGqjC9Ydi2ccvCImfv1aUCLjbcc/aaPDZIRDgybJ66hApf2Z5iaVGCb5hkM
+Sif1uKWIIclCaZcifeLV3vybPIr1Iypfg1Ska5S20VIEleoj7XEXwRpp79BYU8D1f4RqbgDThjE
nu3A0/dNW0f8sHr1nOAQlNmJ/SNL0/dcEfWDU1Xlf1v6Wv9UCc1TlacZpq4RTlMtUzO/TFXtkGgO
1kzjo2plHtViT67RMfHm8Ius3oNsmCbVaxbF5Y2ttN25h4V/N+jas+xPpgRiDu4XZY1RQjkkO7kR
kc2osf5uyqt20R6qqLzzJjc9+lok1mE9AFxBkbYYiHa8GtlEjXEJq8dzd6XlVL8au/wOZMp9VlyN
Qg2hZTuSP7/atlEPitqQvOlAq4dOfm1MT7+v5/4QRR7gRWP81mPzAgZIqITe5Y6eWhF1LUDdLuR+
X27/SXANpwh2285OHbOlmkOFoGUZ8cZJe1aWFiSAEzbk9e9guiO0pdf6PeblOZK8UB3EUbb9oBDH
YLA6shKQz79ckEPs0uYWObCFh7bK3AEZrX2BCt/c1blZ33UgNVEd2Rcl7pu7EOrYscAgZlmqunpy
nRZEmjpvhlS1xBcnGn62ETWylJz+ctzqGvuu8pJRA7JI4lq7TM5cvQg2nPTlv26nuPP37fzmPm63
rcD8VcMjmYwxOMPMFlsnGvIz0FEqZQI7f6nrCKaUY2cbpW7yl9CxXzsfQ/SomqJ7Dx9z2T16ubtN
kyZcyZvykd2fqdf+EfO99jkqtqbhZy8eZfAHssQ1bFqagzLeK1N5lkrwvPZvndiqHgLIyAehgTKU
/UEenH2tqR4MrPdyD7QahKq12bYswVnJH5tR/H347ANhKFZmURs3csjnBdnsXEx4S/ISy1w0CL/1
LL3zQMWsWG6ovChn57c4wxGqAh6csCzcZygXDgYP6NaIu+4U1vAz1KCH5xNjGzRm8XCF+usvSjdv
HmFM+zeIu7oXNYSFm0G1/q77cw64LECrNOsRnzmoSijZrQD/G2P0b7okwI8I27UDbPD2RxdE90Y/
5fEvDDpYrs75s6EhL+B3yZ06two3Ah9pJ3fyGhmdj2vGLBn+c03m5P79Pi+pw2Uvcn0VlFTi4hgB
hKZA42bOdbqzfnZflGEPjHMu4sUTjGLptGz9G76R3T323juW8cEvh5PQL6JXYiEQ/ZQhuU291Nir
BmUcWaw7925NFnvG77zjdMbTj/xTq1Q4urlydTUqraAnR/sh8N3boGK9Wenp+FpUwSHy0vbUqImx
cYjk3RD4DH5BTMhyaCjYr74WJJefnS4pl5XbTWfDKcftZOjlzvApT02UFKhjjPw/DRvtYNRadFJh
7K8QfSXPhkhBovAzoXIBfWKG38fE0dgZjiHWkwMzTUUNdVD3xp0TJjgEYVn15ohvLJnh0GJ1Lk7R
QH0SuoRSHOb8pMjDAUIKF1AE/T4ztXG4aS3K39XRsi+9aF/r0hteencc105uEmucFSWtZi5hEHsP
YyogMrtFtFBbM3rpCkwwDb4eW9n0pprK+kBcsVRqYXsk9/o8yiuMdJu11OTIUQTviHwq4Y/cEt0t
+QR+FSVI8U+R1ARUnUxzRCz/j9gK+v8SpyFxll1AOwAeYcZErsDAk2Ww9uSCvI1ZNswMKnQeivG6
B0rn7Bt4a+JbG5R3Md+OAOTcCuhLEd5gfXMYjT54ayetw849Mh/V6fZjYYCrKhP1k49jy3PZatO2
y3I4onPT84CpK7g+HD6u8r8l8sC+/c/rdPvf3n22YRAg1i3X0TxVd77E0TVAs/ZoV8oDlYvY9PjY
yY/V1J9VkSX7RtSzj3pYPPgFyxJTz5yfJbrAoOUh/hw7WmhXR1A5lcVwihUh/YXpTVkY9ufwTHV/
f3SqwAb+GDt/tIWvxk3jt/oCj0YnhQmIHU6apoeWiO87dQf7oSuSb23TmwuIBPmFAhN9W7Dv2OIW
ROGlO4dBsdz4lo3xIWBRLm/CtikhCopOY0I3IQsESiuLHoBD3ehzdj4UoN0SQfJ3nkHktT8tTM2+
XpvvQ+Xi/BcdKpK5L4G3GQJiWLx6bIP/TPWLjI7wjW8iJ3QeDFK7y6Qbk/I5tYAuh1OyQSjWHKgn
m0oceDitO9KR7Xz4uJKbo7eQnSJtyEROo7sIMgslqT2dpM5FymHk2RdNzJemEBZ2ElOLS3DL07Qz
u9nkmHzaPcQ8Fp1u3x00pXKOMCVBcdua+RhleOnMu6D3rMR2o7B+ypsyJeImB18piJ+/b2qSgMcy
dI1HJy1Z6qdnHdLvz06Ilas3PCVVUCyoTsnfI6woHPhHL7iBgTowVOtKVaW1KpLIPrUg8rZTmai7
RE3Ck4VcYG1OwE+80HwKfQJqKSKbIyE6bO7nIIySTeIhRy7Iu1KM74Cr49bkC4IeD71HD9AVn6UV
3tG/byIQHn3cxLa1+nPTKJUCNZZENYWzHzcBQ66P87bp41/ydUU8qL5NigQB0KY3wd6DJQyjp6kN
vmuWqx2FkcT7qYw9FrtEGRuftWwzDMFWxiArKlBurGr0PmKQWYQQBWHSY4l7qlDRbyqKhhFc/6tJ
+/EbxVTDuiaesnWt2Jm7KyMuLoGZvGAA4N8i7a93TaM/5+3g38oueZBNL0vXBN7j45d+s9H1RZeJ
epWP16SDQSMF7WRA6qM8+zzIviToy22SH5mh3J59m3qf47KGfadvHbU5tevY6Gl1N7exErf1R3l1
7FTrWHv3QT00Oz1LjOdk8tYk6ex7dXDCuzoU96k+kASDq7bVqEumelw3Vko3ROuirPOtIP6+lE+t
5o751hvd7qMpr2Y22Bxt3Fhl+8uat2aDr6KvR8ZFF00l1k4V+s+rX/w0Rkc5NvhRn+QCN9TWkaNW
p481r+5iRkp0Xu+XBKdZzuCdthJYz5EpCVFXi/Ebu8xgOTZheCzjMLu3pvjvflzAjkNuZffzeKvL
vFdTP6aj4Z6yVs0fky5cmfInirJyx9LfXQqjV7f2ZPEHyEIAQ21LOW8SFo9Kiz/cPHbMu3KXER9e
iETv7schLDela8RrmSj0k8yg0NzE25Vf2XMeX0pVG+fSi4cPEQxaL2M5GbiUsjZ29pnfKTjBt2wv
47Z6sdrkEsyxzj4u9zZw6FeRwAgDExKdKz/yd2Bpm00UeOY1zVOg4GhVfrb4SSbNr9xXrde8uBIM
xmDhzwm4oS89f1+iRigHhvPXmLxqnVesYp5kygHty5wjouJUJhXyhpSRHuGQJa/29Q7p5fjm4n02
slf3+XMuqGpsb1PMdY4dJeSrFJe51y6rqSDHyyor4GR4GsXyKYskhIA2RZ7UIT1mbf8gR2AAzYY1
Sh/bErQ6BSTRTsMZ7NrNwTc5wgGTX1r9eCqZ05aYgTfnej4I1RZLNcy0pauFoLkSO6bTsQ28O5z4
MRuiW0NPq4t8+RS0uKG8yK/xfO2zBX3mr9af+/Bc6v/Ly8dTnX9//89yGzI/Gok6zXPmKom/0j6G
pVBIrQ7jw+Tta0UT3S7K0CR5ntkvwRrYB1kYIc+CzmcDZOpptIwbX0FL1vvrLvctxO6iWmrEJg4V
HHWy5+pD4iT4dzBVbcCSxGvbz4kKz2JiKTKOp6A5Y7+LEUtJcZE6NQebmfWJUp6n3E30s2ypASYd
efyQRERtNDv398zb+FbkjvU6UgfuIJS7K71GuU2mfphpYfrt6CmAxZPhLmz75i0Lu58WPPfXmsga
2oV+fI4BY2Mgml6SMRC3RWyVUGHc4rb2HH8ba6LZ1exO8eZSqFWp+vtBV6djGuHIPun9/Vjl+iLG
rXVte2QVSt51Pz27Af2D2ijRYox5/fZtxALhmpkZ7DMzoJJL8+rvGk97rpfOszmaOGqZdr6xq7K7
C+3ylCLlfU0zoMazwFBtRbgYRRFenLi6E0oY74Yhsg9+Ti2KPPD6RKEIgJV1ZsArtCii/pfQed+S
oYkq7yWk3nzVGmp9gF/WnkmJ8SrtonEF/qpa14lvnmtmJwqwKneNjyzJB9cLwYF2iXN1fUCiyOC+
awhmgKLOXiYOlmksLtaF6j5jS9K/uW5U3FSiblbx1MUbm6riBTOAePZsYB21GfY/Amvc1EElwpvO
eOhz0/tl9codO+ltS3Z+OTpULIyJvmhbDaBuFrobgFHeoQChvrVdZQ99OF9p4G+mFPdNFXU1VGCM
A3p0cevC79iB5+1ZL9HvNYgO37pEXFySre+knIjZON4CKD/2xHDk9zAEkHJb4S0DMtzEij7EzHLq
KVtIj0MQxnfyUFXgu5UECd/clShKjYUE3CDJHxLOjC0S5cvglpfKzssHhLcPWu2lZ8rP1MdC0Z6K
QHNu9bhsTqNVXygEQNKPBQdbuPdY7fKjGgVXzJjGXeBkkXlTR4V5VAhAe6sJZ/dXYRM1Lju1Xsum
Mtpnt2R7aOu9uO3sdsA3N89fTSWevVe78KB73QmZpov++V91OKHHWRUaP5MyDDYUrv6uz5E1NglB
TMI18xDZ9sLmm+LgstH74yOZkfxcpfEjq5PmdgSXtWD5pO0x7umfVJeZGml4tiFI8pP3rrjL3N44
DYOztVIzhARp1wT0TCTo80Uce8VdPzjOvpySN3KMjBCaNe68KEFpJ9uR7mDS3GC6hedAvyqJLD+x
jOlWSO95rc1N27ABsnpaR0XPVK4jrxwXom2UglSckR8+Th0TZxqfFZe7EHNvEvCCcnVlEcJOFKG3
z5vxUo2xdXazdsPuc2V6xs9CYCCmxu2bMK3+MrVZORsA1Os6ep1qnsOYnc7Yxc0vYd4DAxSPTRJ6
x8qfME7BLWQ5JHgKdzFTeqR0/lYVUXZT8jhfMHouL/l85pjaJWPSP8guebEvmmwjoPMtZBNxU3ar
aPUbRZeHYqaU1Yna70SD66tsOlEwEXlLvsdKbj9E3SiuGVYF6dwqCxX5ZtDDpVQHBdMzDqjJfp+l
idFv+tD+/tn1OexzrGeUFakN/vU/dzqYSKLi/QWS1t0PVRPv3M73DsQvs21kasFJRFGzCWsjuSWV
iKdRaVTnya0dOIcq1BkRXDzezNsiK7JD7k7tPuTx33ZR4R6NYsSTdcSudahaSOvoPq6YQgBTNoX6
UKZ3wPdRHbhTBqg2jre9Wde7OPDaM7AAPAa8tH7V/fykVjzp2JntOi1vvsU19roo9bKLQdp1i5BK
3fZllywqrHJWGlHUnWbzacJS5lcGMA4Xb47vlDKvdLW2390yu9dYQywagooXYSgrgbXhL5OispC5
8DXo+QlFmBQXjCi7bT22ty6P0ibRXbEZLLQyquMSW7BD/Vm1mjfdzuJfuX1CpUkgl4f5YpN7fnVC
OPpVrzXXCW7qugLwfnSxmvNicoJ+oDQXKoy6Rd6QCagwbsPpIn1XYZbeeDlrEhsc9prywuIwTYZ1
AkalLUNPaC8mKFpiIC6JSk9jyl43KriSKLQmMJZqtSdM6SAXF+/UVjBRkrVnR9zYd1nTxQcjAhDu
Zv14m3nz9sWy3mKtDCjLaMetFrbdxg5YImnReNeh0v3hIZPDfiYbr2MGSCRNQcjWed89E54gQcKI
aF44u1WR3ekCL6FuaLaqE6Q7ZwIzqk2Q4/hbJptRbe2zZwIWiUQVgCCjvHjUI0j0JXL8IfL8B8s0
m4sDvSsp4xthwGSvZqrq0KanaKr0DRnkdiXFXXjAFEtbRNVOSr+6eBZnUEd7K682HWQdxzIfVLXP
KVctCJliQGbVfbowzF7suk4LVpOr5a8UYryTdRkulUdpR2GEP6N5zrXw9S17pcT2hTgsDCx710f9
uBn6JL8GuvCIV3bND9vDowhE6Dsu0++VGjmPlWpOEIuTV3fE37XIDe+SzYdRg62lx3xRsevQFSi0
AHin2ilXoV97FznQ82wAorHp3Xz2lQqmH7XFxDJ/ihyWWoN9cT8+++PDUlvbBKgaejE9w1oNV25R
5pSKEwCkZpD1c2+kRy/2vjmJ4Z0ig/112NxPhhEt9Ek/To13MLPa3zueC5ePApXFNIYa0pN22Hpp
o2N5mI7ncj5E23zM8jWb42hbslNYUrmvP9v4SBj1MPwiPzehVGahwm67VlK8rluvWAli30yXaTDh
nMlEbSrW3cA8slVHJV6mla092nHgbP0E/1O+8jyvWvqCZiZdTm7DgkvFlXnyUY9khuWsY9sYlsJK
cLlQR+dYVF3X35CSu7egHW5l3+dBa9x/DWlcnbgaOGEKcBqszJrm2W1Eg9erGT31dVEs+8wyLokX
skVFC4GeexMbEyUCFCSg70mDrdArgQlzexK1wRaQCNV9Rp7ppgJ8uZN9WmbYN/0ExpgKrgsuTs47
uaglZoStH7jXwGCVHOnqd1VRRkrMi2lvKiwEwbczu49zaKJSBAvB5AVoVfoq1BDBOnKgWbjsEgAP
96jS+0M3GfYiGdx6ZaOht8KIhGSQYaNZDvkumnKeh1JVsFGaMLcIPf86OuIa2MGJ2ugASnisEGBJ
ug3U+OKOeBolyQrATEVrFSoxWDVRUls/YjwUnwbiGoRC2voxKQv31kvMB74/YDFHqnkol3W7IDk7
HcGeMf+oopX1YBW7uGXVkwCWRbWyL4ZhcNuWP2TDDkN1VTgimRGU0yUJfCqptHagMsGYLh99qmVv
9NRFezEPkRfYLZhnSznKnlKA01YtXHxbpUMm4TnVsevS32epUSaroifvCn+imcH1jPk4ZSbie5Wq
/TrlTXiqLSxDceKB9K15/kke+Bp4u45KK6whppNV27wAsvgOaxp8KQumRYk81aYB5y9+MztrZp7K
vtYt9noCrqmIXX1RmVR2dalNFn5INpOKK1dRAS4yfeOijqO1MLB6uAv5qTejM6Zbha1lpQcT1Wjj
HEI4o2Bd9pZq8ppGuemVOrU4sfnaU9R3Cvufo1GQaO3AkXgugdsySpx94zesxeYzyE9N/tEp2/LQ
Ordkecd130XtirApKYqSSkihpK9+EibfLIUgP5YM7RPzvbZoYz+4R4sSrcy49s+2ypciSr6zuSIB
3+EYo3cWr5a5KQ/YFKCqtTyiA9S1cUkfHHufA4YWqX4xmmtkNhQ2qnZKiTm/4NiLMZhTvTrd+TZm
w/mkQZQvJ+IBZmKlGJUoxp08VCElgay2ujWuir/76rajwmjQq92Q1ubHOKHhCzYQioI97K1L2Prw
VzVzj43KdOP5Y/GghXZzFQ3WrUNWPJhOv/ISVbmbF+p+12jPBorVIwEC/6NplRmWaKOI15lexgA2
+0FZlUWIjaCapuRiix845RWHOAfPyLMWsWM2hzsLEhDW9um0sTzfPSS18hTG4HsEFZJmVzcP+NHU
DwVqpNKA3lQGSv3gGQJI2jh2zLA0XfLAG60nNOO3/i0uSeJE6ZZ/m8f2T22a4ucgi+tdpGKWVHlB
grs06R5TNNFWXqUiAueq0CxRr3DVV6wlERflXnVN9cr7AxkL3YPTU7cYwnmw2WgeHGVCMNhbxtYy
GihovmpTMZU02wwB05I6cPsxI5SwRYmvLonrcxXfpE1Z8HpXEscixBLWGxOZ6Ereq3t9sCm1slt9
3NshOuNtT5xvHswKr8FMEmW8vJr0xP5MGGQfTWRavLDAOq7l4Fyk5DcHbI7lYDXA3LTGKWrzce8w
4KhMQnsjBxt9q2NR4/ofV1O7wRnTzqrtx72RIPHWkxKS/wvJhA0bGdZkg6Xb1nK8/twHo7PG+KI8
uskB9Un0oDSLXlPFg/I/tJ3XctzIsrWfCBHw5rYt2U0jkhpRoxuExsF7j6f/P2RzCKpnZp/Zcc5/
U4HKzCq0qDaozJVraU7/OavHL3RRefeFmY83VU/zpmKMwyPqyrfQqHr0DimRfbG12neUIMqHi6mH
rODBpNjsq6WOsjsnZoDm4QlqzeFR9shriNo4P0dHNx+3mZMPPOJFDmy7cXoOAhq/6Xr7NSc59b0s
Q30DysN6zHwrvolG99S2c/aps5KfOjUJXulHhqjH1BC8gynptU7QSyLXPh3EC3gA3Y8q9U7iLcz6
JWuK/lMQucaX7ntTZcGNHkITVQ5I0MHPWUPdXKHKFlPkhMp6nk5eCScygsfOn5cod0wnE5pSffsh
4MOlmWno302kDwLr2acJ84vNP4+CLDDe0Qu+GLzbnvy0OMlMsQbzMUYiQWbxnBcPKK7/KrOafzTt
2xFK0SOU63NddWd3pEYnu8btDM0WyJRdbCvG4+Srb4Op3DrKEDyuZh74y1PqBz9J0GqHW1PbhxOV
4itHEcQqAm90C6zBEkI+grOO7d4N77fzew6MVq1pP9EPf4iGdvrZnW1/N7eAmictV+9VnXQX2Omd
G3NGDqc6RIyMJngZqoUJRK4gNXf5eOf8hjuwgIhNe79Kiwzi6Z6GkiuHBIt36JTgg5dmn4AS9tCQ
lSD3etm1adATa6A5jzuaikmwTHOOVFH0NsCnmJ/SZZCr1bHGrY6ruH8Rsm4/A4hPEBjixus6ma4x
653+RcjVVuvaf3yV/3i39RWsIVfbN8jbvL38f7zTus0acrXNGvLf/T3+cZv/fCdZJn8PrZ+qQxdG
z2JaX8Y6/cdb/GPI6rj6k//3W63/jKut/u6VXoX83d2ubP+Hr/Qft/rPrxR6h5qnQ6PYQhDCo120
fAxl+A/zDy5KUaxCVf1t1WXemQiyyC6X+WXBh2V/ewcxylYfV4n1b+PXu64xKnXneb96Pu70v70/
hxmO3oMZ83S+3vGy6+U+630/Wv+3973c8eO/RO7e0gNhVQN66e9//fVVXdnW6fUL/ccl4vjw0tct
xJMuN72yieNf2P5FyH+/FZj6Di5eJA/MeGoeujF09jWIeARYmaJADmWAmTcgd5iC0ULZpHL9neI2
hX5MG6QTm9rjiXJxS+A4BWDiAK9AItvWJ71oR3Mn7gDFeDP17sH80kEnpn720nPl8RRY6qV+1CfY
vU2KSuhsV1vKDEAvSU6fLRKu52GEs36DviD1cESK3y6tcU6UrVhl0J23havpsnpZ56NyqWzrJv3u
R2iQowBnbfMsS47UpMhHqVnxDCrzxqzy9gGypfxZIftyZ3ntJ/FJVMUnF3GretzRFp4/S5gO8+sm
JNlykhCEOnhEynk0ZVcJSMsCDJcZa5t1o395d/RpPjmW7pNE/Zs7exPMS7r/S5AbZOAWwsUZJBY4
sIVsUeaO7oSQ0Hlv7tVhvofYpkJIMRKCPtxlmayVQeK8912sKkFGzqR5VyvpaDHqmCqAXMpAltCJ
aZ3BtQ6XoMR170FfTscPa0Ce/hn+wQrXYupuR0MdNkoT5pw1TfuhR0zvQa7SJt30PUo0V3YeiKId
z6e8h64WjG141ycBbA1/7iERMpQcb2GBsvvjapOrMHX6G9ogf7+yyyZl457rcrZP4hSTkw6HTJ0W
UufBAjNJndBaBqOG/d6uvYtdnGKXq3UAXmefZToLAZ5cuhRT/Dp+WyvLGjPyd5FRozOdZeMBCADS
JPGsexv49ZpPyGyTJEHWQuFdC4SatJ09HmKvaD8Ngdp+qrXSOTm9+1lMqx36rc9QQrucNQiVIQOO
fLDNoN9Oy0qxXe4hO61GuY/rBNPlPuJQy/krjM4Nyiq06coVpFBPb/26V627kPB55ebiu1xLz650
74btBNqh3XlVdB9Swz2prWGkMPlXWXNSKgVB+I2vqPUP1y0S5epWwv227sdzq0EEGTQ96jax8dY7
nSid55LdoI16HYyyGQ8W2XwxfQi57rwWfxC7tGN/CDUUf5Dl0ogNfcEm8rvoG9m7EpAxjdJN6trn
cAFFIG2ofssK2IGGihaH94jQ1jSUlIdsq99egX6SDPD5QYzOHBZ39L9aJEB2xTs2CE6jM2JOVI6W
DCCflOeIKupZ8noyOBBo3dhp219I88oZvR6OFOlzSzXsEgfUYtjDetJAHVc2TwtDwSFq63gXWjE0
piAFc+AgaC4Pvlc/lcNUP4lNW2wdTd3htiFHe5C5uK/2GdX4EYWZ4La3m+Gup/f5zhsWGmWZx35o
nF0d0d5izHcXB8kn8ACj0/0SGm1E4V7vt6oSlLt1hy6P3/a6siGnbpx9/eHKbKuRclR0lIWXnwb5
ufjwu3L5taGbaN6SQ9A+/MJI5H/4Rbr8yAx+pG4DQE9bOvycra9QMc0QGINstUCNuk4orzCk71cT
cPtms87F3Q/JZcWVXaacoPsjyP+vzdC5SFqZnHcVjybmzIyU+3XI/eZtagbtpgMmcidOsV/W9nTj
bIO5nvfrMrLq/q4vK20LnRI8rSg3IykEOn2nm0YUAQLWEI5zmp+NCZbRU5s7w10e5xxMo6a6jee0
uk2M1FWfB4vcgYoky1Zi6iUwkVaFaRHu6ai6kYd8EJMbIiLJw+gAPUijqdnWg+h4M4/OfMPPnPZI
M6v+KFcZxOr6jJDvatctEHKZbsFdRKinAqrdaGNpHR1eNi1+GNeBtB7/ElDfu0jxlsrA4o5MFJ21
97uJrVluORYKJRnutr6AsIY1vG/QcfzxhYV5WoGOMbd0sOq3cxpVcHzkqPB1GUSVCsKSOlzUYZcN
v7hoImxrmvo/+e+xkeHMV7GD87XmNmkVPtiBRgmgayBHS72GdFIe3BjwNQ0Xd2VHZCRBOrzZChqr
irFKD7Lislj2QayRpF4VouSx7FXDY6btZEd7DG8k5HrJsjettdFZVogX+bhdqjvOaKMytqgHNmi3
8l9n/2aH9IloSfU9tGN4PawmfazqpDmNeojgNn0unyVW6Fp+jFX72aJMA/RB0ZFlcTR+kqRnoNF7
hWaYhOnSUKCiNX/xSreBeB0XoIN4ZW3RUYd8o+H12WdrUiffIFCm0zxskoGvwE+tU/FWUJBcvFlR
nqPaBNDUaMcYiAdkzSg1QlRCB89ytTpWW7h4QXBoRzumW0HiZBha581B78ZvMxW+eRgooq4L5BZX
O8ktJthONuKQ4PXe6fKiQF819xWwJsMxka6dgONF9hj/TB+U107qzwF/AIqFkbkHgK/9XFkaIKty
epmKgf48JYHUrA+gDM5Vh+Kn6t8H6aw+axFv2GW57Jq3eX07ku/9d7v6qHJro6I4zpaHx1trcK2j
5vd0ZoPPQuRc6e8iPQpe0R64DSqy/a0bz5+LqtiOCzEa/XPFg444yyZYomha5NnZRltXvB6iGvxT
2FK8siVdecOdeCNT/bBlPuUUitnDbYvfKCmkVBi8AgS90z2rStLedm5oHzIS9l+UOXqQ3+E1IgX4
eVtGjnUIGwvFDBN2KkRWZ6s6ynPyjPzz2XTy7dWzMk2VPIHPqmqcrfjN+2YTT9TUHzzTyM/P5vKo
TsHnxigatKjhWjBSGNlTszmhTa8MD+9TiqLBvQxz7tzSHF3e24oHVm10i5tGc6NnGTwAHmUCFk9m
cFvoiDm2Z6M3mwSe5Ww8Zt3Q8yXLgpnP/7ODytq2jSLtWEBFl2ynVj2VbefcS8ik+8OD7c7HdYGO
KtQN36B01csCXy2sbWtV0SXmct85eSyLIrxsYkDv+BhOFD7lVTjA8G+8yrc2EisDqOl0B7ZpOJjL
9rPiwr5tJsGLku7UGG7XomuGlymo9W00WOGN2EYQt3egon5DIG54EVNVmFAFZeq9s5gG0OnIats8
RS7TkkPfs2F9FZ+Em8jFbb2Mlp1W9c3TlPk/wx0ynD0Ejc+TP4JCl0sZ+HpXlPa8BlxHoeP5tlRi
ZOoXbVBtZA7VWbTXrbm/7LnGZEU8+dt1texr1dPbZpctZF5mzmd1qIPjVYjdqPyiBt5PoVWb0CR7
5sntlQjs4KxyKcM6F79EituBKustUub2GnlxSSgFiWmrBfCMSJDsIVfrLW1o7Izt395NIjmjhrAO
gkxU9WZ8dCAY3CGpmexl2nshtt4YH6FZdzYDHBSHK4c/pOgPxenttb0YT2GZaec6r1N7I5uM7os+
lcNDoAct4KTMOXicLJ9sNas3fj0PtzKVIelc9Dv6+E5mFeq3T5017vIkDB+LZeaZQfBEY+a6pIKF
475DWM6f0PjZel0Ly4CXfddo/462cLzMfER0yP5k+XLj0QyHQxNl4JSqGmr4dniqHTV8oREAXKX/
IoMR2y0IIss/pYvNbQCqzjOc/+KlWt895oF+qkzvbYHeA2FA0JcPOSZa0bK9M/fQxi7Lwd7md33h
/LHG0xoIvMtuniSg6qtpG/ThdCPTuS07wGh2tJWp4qbGc15+yZL07W6ouFWkL23n1kjbBNRNYZC0
cRe1DLhE0bNG1WcHxXpxL7YIDeWRo/yfc/PWoFHuXgz+skiiZCqDEdkxOJoi2F051ikaWuYhtBCO
rr8Ymlvej5MRPNFVTLEJVv6tBfBx1w7NfKAKH774bhQ+qZG7QYEu+4tX1pqdt5HY1HCDF1lPc//1
eokIIae9RKx3eL+/ONc9AAXD5QsI3bMi+gNCOLySOoHo36Z5595V2j2dGQFEAtbwa93GwSleMNYb
ie7syNlOoTF+kqGFNfW+9Ju9XrfTp9ymySOLfaR7ln8hFNM/+41V311mLmW0RrHGTSJ/jnevvLrs
b7wpKbEPa7tlLZrC4UuOWOENteqADqeU1pukrE/ABeGWAgD7PIbbNFoK/oulUGPvZI/5H+K6BC16
3WnlRvt1TTAU6Wbqg7d9xAG56v/HfdZ7j//z6+n6Wd2iCV/tq9RCibPRjz3aLLetb/C8lfa9cTdV
bMOjV2rcpbYRn0ZagPPFIaZBvJcYCa9oytlrrUcvybJEImVvmSrjrAIRCCB8apNq2otR3Jc7SvhI
E9Ke5itE2N0oefuWLidwPpvSNKabbm73qllF5pakhnmKqswCus13fhvwk3cnc0++38VPLmdy92XV
tjdvzzX+GN2S5VMe+IAEj26XuqhCtkjsvNvUxWFHNZ05tX6x5zDvmJfLrJi/9rpV3sp6WSULNN4+
O94p0KIs68Ux9Jl7Z+uTgqjkSD8HQmVgJaq7+V237GoqDrFNsFoj30hr7f8cKxunUfDdsWFEq+2X
UjGUrVyZgFYuV/liK1PFepGrfxHnOq4CKphkppvur7ixZKoD41XyCMDsO2eW2OuwDz7waKVAC1I0
LxME6u41Jyhf6TXemGYGxnk0DQDM8YuxmJF1TRDpJSUqU6ui9R6OJAUA81y86hpJeLJAEI4uwTzR
X/aYeab5FDvhS0Cz0itDwsfW5DkGhQsboXH1WJTOc+Pb9e2HKc0ht30AoclRabyLN4Cs7Cm2TetO
9EpQYn2yJqM7i4SJv4iUNJECC3YV6TtHNEzG2E7uUPq9LJBVMrhGelkqM1k/Wkm8d4DS7Eq3Ssl1
dtOx0CLjqaTRat+V5MlMy0LQeLH5Csp1ZWE3lxBxTGyABrSXn0p9+r0LLO1Eath4gtT0pMaheq91
rYtS+OtEr9hTu7imrlXuNXu8aQ3Hi7Z8hU6nRNH/uESaNGuBTjeLrdxzfTFpANd3DCymBMN+Fnva
eu22QuLjeNlqfTHilhcYO+nlhazbFa+alzi3eawHECZwYjSW86QbKf0NUH/6thSO9JvVqE0zuFs5
L0o4mG8iIa2/xKxbrI7Vtm4zL9vMfE6RKx6/kEJ7paFS+dwWk3UsOrO8abM6/azMcJYBfPz1x4Ax
QvCiDkjLCBXQpNInY0DkJWSAamgbO7vKPk7NZSrB4pXgdSreq7WFDTy9BWO9HRa9tiwBDzT67lfw
rZp/CjTo0mnigeWrLtFvE7E2crvGvUQ3I1LktTGci/aPtLDMUwjF05lOUv6rKqWEYEcZClSwFqtr
UFQiJSTeaQmRKxnqhiapi+d6bketcbL7X0sPWvtW4mQ7mZNE6miFRi1rCqBrD5I+ow2awZi1ULkZ
KxL2M78j295CDuuPNDWzM2jgktRnlGXnBkTUFh1gRDmXRY2bevuo6yKerXJHMe+rUqVrfZjoAFyk
pJYprFHToxf6Xbh1EAMWr6X29dMMVfk9DXivnDqLr10WzxutiPzXrgOOpPXF9OpXkbVBUC9/9Z3U
3RRF4KGi0KCCa9Gz2xl0NFE28E6aYyD5tvRpm3HsX6aaUD1AQ/Nhunol+N+uTdMg2joDR/J26f40
OuAxRo0UeBR5zr29sJ1QPgPFPlEzPA9BtRfbCORyRnt3cS9Lsr5ATHLZwaSha+9per13a6W8gT7F
3Se07f6sJ/GXhhaDJ7Wv9Ef0MtON2POsN3eZCozcW0C9tD/zaKZ99eeqPfEHaFAqyZKf6W5rNk3g
+Q9gAefnUmmfxB7oWXVIfdMiMcZNoqY9dCZwohaezdfomxHG42/DHCBXwNfaU1+28w3qJ9WNambB
M8dBMPR2bv8WfdNb+E8kEnqz6cmOoYV5e7KGb5LOp3wKd1BYpPRApWSN6qWHT4y0GqT7aXLSe9B4
zmNeoXCpBBa/Zu9XQU6qVGzR+9XqvVzFY3Hf5ZBjRYH9FPL0est70XiQgSZ288GKffVop0axiFV/
dMh0iv2nsszcW4ldI+B5JxNmgTnt0+AZcr/8RavTeO+rwP6LhsaxWCnLrdU76a/tGG9ncxq/BXEd
7+caadc1ollKJP8xQnii0jjaZlE4fTMDhYaPHKrNI+w2GZ8iRQ0f/eUE0oSes7PQwtraYRuSiZXD
ibMcQ8TvB/Q3KJF19uAM7ZClxiFeL3X50CAwPyllTVPIcqb5sGzZmxrweG7q+zZKsl/1noSvUXnl
8wQw8XZwFf0wzqXyhQzWJcKg6WeTTRAP2TEtUTn1YW3hW0d+7julZ+0Ms277DI/i9AD3+Y2R87K3
ajEVB7Trhp3EymCo6Xco7BCHXJZXXTTTU4nCIofSTxwut/1cU5b0M3PXTs74tW3IwxUG2ZG5aaef
HD3fSQs09Kgch5FT2UmXs6s72sa1beT5EAxMQ61XXiJ/mvaw7hc2nTLQ4soQ2qp6UqxlAGue8S3C
JdhaU6eloPsl47uRSsHikfClp/2fLvNgguSFdlj6XqtpfIqW72vIvixqOKnFsZ7Ghfz32W/zQ1MG
EwSuDDO42/OM3GjqTs6NmAwDFnH4K38IyWNjPKdTaG5mWDh269o1Tq6CpDnG71tdhSXuo+JpGerq
UK7o8a7NrF3b2vknq0w5aJpJfKx1FIobPeKkqaY0znfqfGuZ9S9DmXkHvVdnpAjQB0zGrHkSW+v1
83YVDvxHm7qspcOP1tQ1RvZK62bYdui37aTwuBJEX8qWH+qYIepFB38YfpKq5cV94Y7+6/WlvGka
Bk3CsmVXdPahL7qf3GgH+eXG0sf0fpj6PtwnCq2eCA9eT5Olyxi11OwObb6jzN5D2+V7TL7M3u2y
o8zELhHv8WI3Q715fI+XW0qo982uIGAqF9ZqGYrSt/dNX8+b1SZXC3/mvV540NhKjOXCS0i//tu6
1h1oCpLIIamC+3FInH1RLcLC7zHrji3Ea0eqUb+hfGCfqsp6uPw9ZArrFW3R/AHWfxFVtkuYmNzc
4fv8fellKp4rGxnf735QVxtNH9R90/LNJuwCZWP8BqC+fwyAFoNhRVBxIStvgipDfRmeUImSRU7Q
w76weP+6qG2S+7dSiRZp494zc9rdymRCQyoopk1S2iNKqMwD5HEO/UQpUWzKYvsYSNf1nm+rRTwV
j7jJCWtUFsm/gb02IB6KfzepvN0q+WR8kmFue2fnDEjJr7aa9jpKiGqwyXLV5FjcB7thEQ6TgWw1
fKs1Oe989GFwXITDQjsxHurxmwR8MHe9doDONtuKbd2DnBy4p8ZxLnuIw841714PeNRcbtW93w8U
UHqYZxO9zB8dPHP8Sum1v103rzw+BqXZ8ebz9BsYlKCEWWjVIDWsnwy9oM/aMR+bHJK1ahmWADFJ
gAyx89EkoctCwMrWZeGPe63b/7jXVLRfvSjWTq4ebhzbap5liLXCPAaa373p2rQFpEj67Jm33SJp
0/eZ96nPwiVHhZbMEAzm0VeJvsxJXFGLz7W3aId2nE8FR5nr6PV+skJd9hfbZI7ep5H9ZdaV2muU
ha9jEjlP48DjXpUY4a1MpXXHm50zXWjNvfTwZLGHFLZ2lokEhTDT08tofo7M9q3Rh2j/mPSgpmqL
ZrBth3TeTmv45MgKWUsH8tut1q2WWzkkce8lTGuL8Mmv6fNb9lDpvLobuE3mLZUt1c/RAw8BWYDT
/xRmPaq56XQWkwwlrE5HZ050yBwJI/MI0iImTrW66ZwoTnWqRjN2qoNW9PaNHCUS+YmTSxngcPR3
raZpGzmmiE2OJXK12tYVVzbZwKTqt1HdotuHNIACGYIW7ANpGM2izm2tpigxLHRitLu+EYYVU723
LB2KzB5xwYNC/+ShXgqkc1JmB9oMkkO1VFNX7xTov44aCBpKetGWPiVnfwWTl6l4S0qOF+8Kkxc4
PVXa8LL2ynHZavEmM+9ktA3JbtFFhKbRl7mEqcvXYPR3e8364nf6NwSZ8kdxdq2+gSRP/1xlKLNO
engUc5ghxGcM9OGOemR/GQu1uc3VMtmJ1woaZR94MXW05Qa+U73d4LLl6FzdgGLihxtEbuMeoDIF
9UqbS3tnhcmWKWkXmWYWgL5J07dp0p+UKXfvOn+Kdo0VRb9UNHLMOvynCMGZh0EvbEgtiuSnUamf
JAAApQPZRWA8riuRBwx/qTQOwZ5vfk3nzDog7sLbyoK1Ph0z+GEi3nb9AnZZB7HlCK9Ab5sfV7sX
1cOhAihJngtxsKulMlUETLmspU8Xvaj3jafnOOLNZHVBXW66RZ9CBrvoSFTJZR0DwWqXYXWLbZqD
cDcPJILEcb3FZZ+yplBMFnpn6LV9tw5D1zenvgS69G4PQCPdGSNEe7s/L2k57OfmQ0zRRuMxab1f
RHkYrmT9vlYuKsUX4WF7UYMWe5UdJUgsciWK0AhF6/c826zmAEFJOO0osv6w6Yf9VvsPmwYIYvV5
E7nOVqdzajlTyAHE8l37OI7Jt8sRZbHL1dX5g0bhr4h+gaddIsCX6YcoHskWL9M11ll2q8Lo2+UE
JN7Leaavhh0AJ/ccG1lFSievX5qUBj5VmWlGySoHHuHK+TzZdKZDWPMHEnbuTxrfn+TwNP9ujuv6
rBsAIdEvMl74mw+bUGnV35T2UXS+ljVWpb+t8TXFv2uCqD7PSYHk+jBtp6zgVExG+1vL9/Omh8Tl
sW566DzUgNNXmM3fGgfuB/gip23awOXoDFOxo6ISPwI9Hm9td1KOutMUT67mVZx86MMyPOiWF/Kw
KRo+jX2jf71apLW1AtuqWTy1NbwH7qQ7t+bgTRmqEzxA0h9UO4fEyo0vST0+pJOb/poYCZ2UPL09
w69Z02NKRKioxpd66B8kf/Z3Ee97/GMETWyIs9MFvHO75Cd4KbJPAnTo9irVrS/W1NQ0gIWfBVBR
hKp9GuHYusAcstIA6okaxsEYYa/q4Ns9lkbebwu03k+ChIjz6LKprG93sukEWlI2FQwFjZ3OZdNO
Q9Q9RrQEaDGPKaozfArUKr9D24ATCOJklyk99M2T8MZqmMidwLCymMS+mOpYze9ki/d9xISg59aJ
FY0/M/T9NqBHGq8g+QjuZltPHptFSK8Lw/zXbjmnt573DbFjf5dy0LpEWK3ab0JAOh5Iu4PdxDRQ
vedToQNoHosy1XAgIzdJ/nQ1WvBgI3OpcHSR1RRtqo0O58PygxzYu2KcSa9NWfaYlXCJ1gvfW1fF
I4CqvzpqW+EssTgCMmqXFUnv8S5eHEFcmne6AQ/x/UiqKisatXl5y+8MhpMdRgrUone38/tJ/d4m
ryiFwkHUh+o28qb5QQPfdEcDOxRhbwF5H+3rVAHPp8TucWq7g6W2ztmefMvZkS5JDjlEiqCMtOji
jhTdOUf8e6AfQq8ypfXuNtVpYpd/GTDrvQH6/7UbYfpY7XDj7M00CV//Jt5e7HrkFSAbG7jICug9
0qTmU7rkJGWuukG9oWxsIWhH7sIrtXFj2lmLZGxlvDZUXuqWJCTJgYew7sqNsGxObgKllQLfoUxN
2/zPiyrNBJyXT/ckqQrob5dBgacSeCH6Ge38p21xxMiUoQgzAHtS0UGH3bjU3OoubqbpKVyGfLT2
TVnA7r7MZADwb0YND52Lxcs69bGjViwzKB3h4wDZhyRycF5N8Vhn56FXfxaTDHbnFbeuqreXlU1U
h7d5bf2ORE93hvsTGaNuTHrEQYtuCxG6RY1pKMm3L0bxSKRcXcJlbgbZ73mqquBlkvGOI5O2r+Z+
2AjWUhvovuG5HI/MJUauZIAlDd6C5G41Q98bd5uy694W1A0S29WsPia6g5SR0noO38mKzl+uq/39
VAXuLk6M6XPTh+RRLe9JV8FyhWMJe6itKWdxzoOq0lCJ0Lp4XdeqbhCt9rfidfmpubcn5zudxdNn
Cy7oF+QAirquu21RK4/VALeYRBYW3dnVlKu3so9e89FprGHai1dvuuGk0e8KGyavCBxH/CnWy5Ns
KxEgISHsU6pnmUU5RJQcOas72Y2cVQeJfTVBo2WjN2qih2dpPcewOdR/8mlmpeARQROFEunNwBv5
1oBG956ubL6a66D8XEGOsVEHlNkK/mg+CZ8AuaBmpwbxeNMFOYCLJXXKcVrbRlFYwYrHNNOL0NiA
Zkju+VGCr6U0abZRTGcXt7G2Tf3sh8DQQQTAr7KDmleoAFtU35SlBOfP1gjce9h6/dg+iEmcdgOB
jeqZw0EixGF3EDnJerGtm2hWB0Y36x7ErjbKgCQNmln062t3dVflN2XoP/mzYkL9JZRWQaZDZKXB
kTr78a8Zv+WQqyyesPG4RAsmOdhoB2/ECHcz4XJ5CYW6Mt93HWUp5Kl3nvcaFu30uKYAJsWkLcCP
lBtJHIgjaswRIeym3vEFa3wSR6o31LwL7RWCjPTkFEXOF5+nH82s8x7KFl2DzIoQVPDneavWTvza
Dm6xcebM/1651cMwkJDfjPO3kgMff9WipYOkr35PzOyLNST5t07hv5b+5eknzgPZDohv89T1BQkB
09Lu3XCcb6bA6U6V6g2o8up/uXMxmh/vbC13VsLyoZwK8ixF+o2i/cc7913yJS4zdRvnZo/0d36A
xAw27tlUjmYxKd+Ngfe51yU6ZNi1u4fi37uj578/UUdHVHCI1U8JhGZbp6nKr1bTvS6gbdb/AbUR
lc45+a5oivoa9E6y0/nQfwpSXznSvx2foiRu7sc2nveWNxefndCHMDo0tV8Q0nh7GRovQ/GD4JfO
IAl49TKm2fvLy4hMt/jhZdQ82NwbPCdvu5HPczUgX0ERIvsMFWzxZLR8rSwz01MZwPLlzpQ/iImn
rWbnNUZ3lKksD2ewSjJtjfGynL5up9kuS2kMoMccUmRnNqNdb4QWAvFa9sRRC2BCa72gJ2C99MGS
hEEE6Sy2OggW1O/CdQXJ8QsIo+zJ9t+WIwlGPTGyyCaYnXrXtebb0CxXCfB3W+lBly4zO+pnciup
QeJ08UDOg2qPpt6qsFTuRLDB1MguUAKZ72CDRVNP/VXMqIsiFbNEiU6NROXzNN2VlfrEc4u/jcoS
PsxpMOu7fmFQkUFv+57nY8igI+gfb1cH0ghEq+/R01jvi9a/Qa6z2xrkz26leJcmcF/BMOFChgrO
WrxwXnu3UvjL9Bk5Xhd6Wdv39xfgwDyE4cb3B/dYRFpt7ET8XVuMaCq4RxF2F7F4uRKvDovbpl28
VQt2phtaVNchCXucQ+OzLiy1y2yy1c9CYSu+Zbb6lkj1PfLHdQgMXyJLozZoJAMW5g/WtE9aOJTk
EfDyNCjGMSrRCVkeFqVULsMl2mwNunwpza+DNynTfip5+h1C+yY2FQOQQjR9A9i1K1MveZ2iuqTV
D7tw0yaRB5NFlV7s7rQwjLn+9G2xr/Gabv7O49vAdxi5l3FhbJehTXS6RYYuIt2GbfUGS1zmtDNg
Bzkt5mkWPgQaP1xtO9BpsZR5PM8PdqOR6Sep7jjFp3memterqMGJl9riKeUE/6Twn9YZNoULN3LM
nZuHFDgXYdbBaManauK/VMoavc6ZTcpro6E4T6mpGi+w7OwVfm/QTLG6OyXlvCZKNXqq8TinhzQR
LTo2yL7kQNPD5izeNrVOE7QVz0EQmrKHmHukRe/CjD1kS4M8GHikJNtkYZGgYNWFL+VUVdDvAFSq
jCh8KSDuh6zF3c4j7LPbyujRNPR951CZ9ps34VgtS8X0d+uXCHE6NNjtLTRpvHpbO225/FOaC4G5
U5jVHf+U5sJZrlphfSfeeamMi5fqOMFL3Xz1yqdJpqGjf1z7d8HyWeNbLbkbznnkjNvc9pTPSjD9
5Woa9Tfb8H51FafEaLmPTT0emzwxzuHoQrqzvGnBQTxP5Ti9WH1rnMtuSlE15M1ZQ/dtcHr5YJc3
s/9n/BDDBTr3xWCr+9J2SBBBYnKem1A/T3pr75CENzZiWx1/NyWXoFcbWbe6jXy2d22IQvaVQ1v2
T/nF3bWugcSXooWPMmRF+pn+VQfE458muYLXzdvCKZ/uC9HLFGMZN9Cm2C4UaD9GRyFg99T+ZTUb
UxCtd8ic4u0OjgV2a2GN87Z6EKZ7WbEG20r2EgzZraLAskn3UrypsjE+tKh8oiXn6rftrFYP6lKq
VcLMO6sdEIOl0ssvbfPceFC8GVaFbusSIY6sMW81esgui2gv7nYN4maTNvsPyJG2GyX1yp/bknKk
pWfhOfP78hU9sou9nlApQpDI3FdJXf1c8qyqaUXxbOQ+bEXZBNJ4sffLcjqggnV5heTqS2B3XxC5
KHZo7yUvg0q6Ra7ENiy2abHJ1f9NnFKQXshVqMvHMdS2njFDt798o1nHuZ/ar6YeTudJBbMs1iTN
tO048I1Shgb6FftuhgTbQ4RHgSDvUDexdhShi9kxHiytUJ+TbEw+RY3+m5glyo1c9Zib5vR1iVI9
52hk4GEKxXzhWZNuZosvAerx1ovYijDcjTQ5PhkW+iQxQs07B9T1USJkgTmR7lwEYF/Etizobdhb
L3kAVw8iQHzJHtbu8BW4dH3r97W+/3+sfdly3Lqy7BcxgjPI157n1mBJll8YHgnOIwiQX38TRVmt
5eW9d5yI+4IgCgWwLXeTQFVWJtehLwa713sf7RWORV+0/9/scsqhPttEC664uGSlDDaZPVTrquTF
E2gMnR10KcMlj/riSfIWRcssZgsjRDedIgQltM4ROVsO+HyGQl5oMKvT6SEDCVmMrZOEztaqiCv7
ky1kci9ZL3dD5gcmwnB+f6jxsswX0oqjvetsLa/rhh80YFSguzoWtuoPsztk+6A3AxEqgLEasLBM
tbq4SSVe+pWvXPliGl0PwSmVQ80E3bgWmmHSgAys7kKVtIa4AkpZqFsoKJjFnnxEZjq8D4R/JjP+
umAoigFyr7MWSwZQQSsgBLOjUWaNXyJ37DdZjvPd7XWL6Eg+LhJESKAF8OE1TG/b28s3Umtd1PvB
gcY4KbBgcILMy/yupok2YtAJyJBOLtjdcYa05GbQWbZCqP4hmaJNL3h8JZMwA+gd8/YHjZHpNulm
++ekXk3N0RLyB/n/XyclAmgxsD3go4kuQJyUqWuYxoB61J10mm9jGx+NFLvNxzLqq09lFv2y9K6r
YW2yCLCZPINO0Jm7/j+7NHpzRsSqO9+6MkPFmZXHzSo09pGrK4uVE0x36MVUZzz8teewslzI3G8e
AAmxl17B7fvAtsYNZKXbE4jghoPsIJYTsqC7Ir7srAwAJp6mBkIaY9W034KG7zsLeNtFBTg3SAog
FFo436C8wz/7NrOXGdJt85KDoWkfWfm2pJwAWBLSe1sSJeWnGN/dpO/kZ6OyB1Az4mpEDd4COgfy
c9nhnnQlte2vfpUzgSY2BGHpUvUF35A2WISwytlnoLhoQJy8pm4rWgiFQ5GTlMJIM6wubHZ+t5O0
mI8ABl7GWYq94DkoIRu8wIUb4f2zgFTHfPFx6L/4mAD8HIYpcTaxcMSKTyzaJ2E4fmaQsxayqp87
q0rPORiiFwq6Hp/JLYHS4x4cwdDZdNmitodwl2Z2tOUoVlyhMNldJ7LG/3WdT2LlVDl0P6g/9q4A
rYjrrhVEhaAL6k9rx2RbYJl+RN4Y74m3HqCr/kpX7/abieyTZ83+RHFPJk8DRhTseKvGe7KTiQb/
p/2P9fEd//B5/rk+fc6QEB3va0vb24SoattYhg+18PdmAJHtaIurKDPwvjcyQOqiTL+1DouyNbDt
iP+0AiQjesLs40wphF5SBlWYFE/pfy91s7wvN09PQenrqwIK4VoNwa08/S3q6mVoBfmGbKSdIMB8
epG5uXAGG7zYeJU6bmztkRo1Z9yYDHJ34XWBODOwzD8ljfP2Ak7rN7cZRqbdwr4SZ7CG+E/Zb7ep
V/9a7Z9uNL2KYvwX+/j2OxMOxlBguva1B016p2H3SZe490B7StQP44temae8B7MFeXau0+983wnA
lWjjUKL92ykB1SFvwXVLPqPh+Yu2A5rORo5l9tF3APuy9+EO5mp2z2U0nUAbcUfetKwK8dxy5uSQ
2amDYkCtuJFR7HLoYD6bNVISEYviM3VB9bdtiz55NKBI91iMzmrUNa5Z7tioeuqqBXWnyXJ2IGM2
59FccQBhVFnuaJSW5BDcOFNXLznm4OSjJUvQ6+Qi7s9eHIEWxQgRrOBLm+ImuunaAjBxyMGdKJYi
4nqCJl4Sb6hrZVwebROaRUPDy08x8kaPbj6HUsihbUD5fJvedY25DJlYW70DlcI4De9Vg1I1W6uF
1nIA7QTrATQWA9gf/u0hg/7YKrzq//AAcgphcZ3y+MsaDOf3lUoc6MNjz1LYayBxEFLxHRftpGn3
h9TYEJH+bJvHQaoPkv2mBQusVxrW1mtcZCVssJqiIrg5MeoiZTJ3CWFDmBouvdl0w9S8TyK0Dnm9
m6hHru8TbZQjnHiMUurUrq4iz46QH2SPgAazR2bbzyjjas8giWWQLG+CNeLbak2DPTPC84iQVa8H
yVSW+aViuQ1WWszOEi9do6S+3dD0wOwsnETbb/NsPQlSGlvA+5M7MpnBgE0ViJ+39AnUEIgjhx7w
gkZpDRs5uNK0h3syydpABZFk2Y4+AtS1m4Nn+yYAIL8/EZh9oPplPJClNwuoPk3fojQZ9hSA60CQ
u50aUc8BPJk4/QUv2nsapC8ZsrEQfU/5PX3BeNaj7OOf07uirlfct0HfXGbBPsF7ANjdYN+HTfHJ
s9PyU4F9kqMydY0bB99xz3aXns27HQ0CIT3tHBAlLGnC+3Q8rwqQuI5sHfhVenGcRwJN2HgJrQDp
ncC+A777rEFSuZUq+QYa3K++gL4PiEbCfcGhxsjy3PqCiTROE8faCFZeCtBMuTLM1N57GoJvGc24
Q1rc0tCL7h55YW8R1W2+CcBaICGD9FlkiQO20xwZDJ1Z7LWUi7YDWWt/sP/THznDsx22XOxRuqwA
Yc2AVNCRvz9igDVL6qWTIKFxG/gQLGwpEsgkWDXLBM/wYajApSGje6h4Rfe+hSwLtsfhdoCM7T04
AhDz91H6JYPwRB52lFp3SnydRs9Ll3nIfU0f/jNi0k+XnmYHbvWS5Etr0JJe00KzT9+hGWwEbwXU
u6MBRW/6ZIfnkg8Zv7jfU7e1zRUHK+xTgpMHti3/dqNXxeBBQTss+r+6NXo1AjK/u+lzzLwa2emm
hnC7201pNTGAUXnIJIATECbb9lOWHaELlh8Ly3C3I1AIVy4rwNgrK3gUEULXje1Vr3bCXxMu659N
Cr27jCm+cBQg0C2vfoqweR0NXr4WTZlCGidjj6ONH3Nt8PwKgYq3uzSW+ngX303SNfJgLeiPvzSO
+cYaA6VpeQRmizhiPpihDTnTyvzNRpM0BUcQW5DYCIN1jtjbI0RiqoOHlA2EeTz3kWxx97mX7vAg
LbwOQg+yw+0ELqybP6SvAGnsTOxSW6u9n5uXoZ8gWlq5d96o/IOjN6s+sBsbKxtTpLGn7opkuwLa
9Z/GWTyejI72TNfuQXVB8KPKzJMJlpPbBfOt2RL+vviHT5WG43PSN19oj0y7ZdoojwPE5rvI3JNd
hsGVOwGwD/n0KmLIDtzCuxQG1nbXhti568cbqjwY5XMdQ6kCUhHWKkGeEZJz6XRxos5ckoMXPmd9
4y55iWL1tovzZTeZ8WZKPPdiAHE7N1Zo81PYueuhiBDeogFykZBbWpb4kW3INqD+b2V6SQxhOtFd
Bwm6kN7L1KYqO/z9mspAALIbD9g0jp/BnssgUekZB6G7tr1pQsVeatDSHL0A6n1ca0dbxcSWogOF
/8SMEkxY9c96dIwv+iLI6rcLC/y4WQdBEM9CdrG0cuu5Cfp+xUXnXqUFbYGsTYoDEgZgdIimcF3b
UEVIrahc5jXId2J3avENxJUIgPYGkAd900LSL1Wmtf7PPuRITZqC7YRr79tidMWLr2XZhzhuOSc6
cg4Vn+5sYzqRDFmW2uOdHqMTJo21Nr4t+nD6Pvbf5oEPBSz3yv3SQpZhAeIj/sidKNiMATA2EjSG
ZzsNk7VoOuu5MsTXolLRTzsBDx52dd9B9+wslJ5k2L8nAXyrzijoScGsaZjPk1LzJMiqzpPaCgEt
wE2MaMiOSeMZy3yS6RIxp+wYRwok7TTSR+n4dklDU2YigOIV08FRSKCVuqyyMlAInlgQXocWWHIK
IzBoGEXXPhhuWi+ruuNfxkJemYdar8Ugvw5d0P9EydQvHnjBM8sd8DAHyr1mzMyg+9TxA/6y9Tkb
HXvduQF7tNPuJYni7aTzR9TIagyBreGoG6d+7iBdnHnqYFEG6oPP+zAP+HigXm9Ccb4fw2lLkKBK
Qad8aBHRmxFCGj4ESpa/2zofDBQkSk3O5Kfe5xLqiNYjv/+4Hri94nOQ9Sfwb6A8xWTG6hZhGVzz
E1jSgbnRQZrSBSiw8nxQlWl0tG5oUgRtp/XNNqXhxTK+NDh2H5IgrHFKNg2Fv2G8mrtKFv51lEWK
yt0kRLgAxEmJbmgATHbRwvFKvv3gjd3yqh3z4Xxz9pgm9s7qxw9uEHJP1sorWnCBv4AgJjx3Ve05
ix7xgH3oRC+1bUeXscO5ZQX4/cZ3QD42u6DmalqkSWTg6TIWK+CJIGpwez4pO69BZr2mB1NPdncU
7qXM+2IltTONRDkycAuzA0Aw7WbnPx5+tHphOxbIFlGWrtkOfU2PGNsl6jLp0iTiw9sQGaWVukD1
AZuhp5AG3gc/PlgVX5Gjl1goD3Jq5uxtV862eQVnrHctZNpcvijqAnITluXeJdnU7Lykz/el443X
CUKQ0IhLm1cFuUdmxMbPQDY7v7LZl54VakmTCj9tdjK3wDwSivHqYMl5UmH6Z3oiuGW/Q4zInydF
wLXdhem4tqHQtyh0pYKvKxWoqVWzRNAqPDuutICr0Ud7cG1w0F+h9ACEjG9+ODWBuaSrG+DNEfJZ
vE82q0RuoY8GeWOkc67ADKtrkcnmbPtQqO/swof4DnhUzKQdD1Vo3lPP1ya6Am9JvhO+Lk/QU2kR
GiiNONuYNeB3LGrLt1XCPO9XtkAkNbGCKFmXLg6aKrNBSHi7FXJL+DRA0OxoNTWmuyhNu0sHUoV1
EMhkTb+oSv+szKR8hJKbfaJeG4X9uWwEeP8wRk3YmHLtA3GxTqvwzYbK1fuoMoL5t4iq2vJcT86V
/OmnCPL4bh1z2axvC8mou3MgW3ymdRAcBv3GyFIEmUCpUmv+KytLfnUyZXfeAPHuLgJrPdk732NL
q7XsYxuX6slO+bYfA+s1lxaUrMt23JJbhhR6buFg306DffhPy062US98CRouWraIZHlwCBbYGsLZ
oWowWhfe1G+IhYy6KWLrH7pcd4myzGybaH0bjSSCEmb5K8Zr4WmAptChy/CvpK7LES2v/ACFCHo0
9TRHJK+BS9RdMwX2sNM0/dRFyiA5Z3Wfzd14lOY5ro2f80rIeFzSuPxKvbjzvMvQm89smqanvuz6
qwEdMRrjlsPv2jy80JgCcvGuHR1wBuCOYNRo7rHB2kUgWHlKjMkApmjc0Fgx2NaDD8JAmic80T6O
fbKksXqKk09+8avGN28rU2DdRVQOj7IoM9By5cPR1+ROgA07u9R2a2jpgC9qdkE1TeN43j310jK3
gQFMrA11B0tVlzILL9SjSSU26AsECIYjdWlJFoh7lqWfRk17kg9t9mDoqG1Zc3eLDcYAuRte7xVq
9y/kgqQMv0CDYn+b0BeduUUhABAUehFqRJF08yJx0Qx7B9DlBRgmQqSya3+RNiHQzLXrGgvb8DhE
trpw5YopuqvzKrpDtWS+SyBvtDDJp7FRZlfW4kKj1JDzeCjD2L+bnbIWD5cW34F53SwEU5LpZfHu
Nul2r1LfxkpBYRtmpbdCwRUwJGFs2kcPf5z3vUAhE6C1qf/h7a+SMV8LhiB43ZvbVOTDzke10GPM
vR88nYrvpRkic8CqpwJ0aX9zyFr2FI5VPTvgxTvs6hGHLr1CjsPSAwOPzCLxoWlfWnF9ZrnhvNjd
ZoqK5KVuVHNRSQyctjaLUvJtBuD4Bsko5+U26a2L3XqKSNY0Vcf5zajsEL+RhFco74M80odGRAC8
8WGEyi8GWv1upSvIvLMLDjyJo8IVWULbxj4nq6ptlJdQw/PcELKuebf2Ojt96gpsBZM+7n9UiFUZ
tuv+6pDGqtmYvno9gho58Nk4aQscD7H9Plh1i2I7PT2C2M08fQrM9gkpj2Gd5tjttxoL4Wt8RNe6
eF0ycaEeM8GmMPVZt7RGC/gOPSoC+TYaxyiXb7wKiCk99X1+GKhyY4ZgME1AYY1YAArhB12jkjug
VcEP5BF5+wBcUTgLDMw2vwj5icYjcLutbCecjjQx1xN7Km6Z1KcmT8YD02UVTR+UF09fUTf2I/xO
o+FkTdDaBgsH+BmbSp7IjTwmI662vQBZ7B7gI7EMvKJBxnM05tqAKE+rRWKZ8s4agvoC7IsBNCtS
p76sK3w/ay1O+nuGE2fhPQgBwWGeu99ZF3RHejmJNgkvkEHb9hxv+mVrx8MGTHrt6rbV0xN8mfdH
MknQ9G3MwAFIGuHRLvXVlyiv9yDeMX5annWCcOn02oFZYMlQ738Fb5ax84Q57FBeCtSmnsQ81C2m
ZrOfFK+uU+SWi2ws+TnXFadZAni0hCTQ3Hu3e51XdqtCFofSAZfijWQGsFDo+hiCgV3VLA80kOPr
ta5yFzl+O4KSqzDHcwOGtBfxq5aWeIltFYMjF6xoYRM6Lx34vzapJdWGnMDa+jbH9hv3xfruxvlO
NmVyLxqHP9qFA2B8boK+qk2Tx7yr2hOeOK80OHFen0FRfS6Vn5+cMctXUMaFwKLuhgJvwAVdUhMZ
KR5hemRUGUYYhDu1UI+/JuPgfQMkLr93R9ZccuBHF/0Qmp95q4xV1djlnroZMhZQx5RPmaWPYMDZ
LjiYYT5HaaOArTCDPeNBekTVqb/Edmghsq57noqYn01jDEGgCxgAhGT7lVEF8aHSXe3WaTczbvgZ
8UpoosUtkmFAYa1AZcMP1H13s/RqAIuBG41ABVP7DZUdYNiqq6+hj5i6jpinZiuBtBLBRYVldUJF
nL9690BKAiUAqZRLX3tEPSjlyQOaRNXXuHlbgzwMKM6BiwgcyXggmQ89kmnrqUENiKoa6wGl9NZD
3oWbFlHKK3kUSeoAcRCqBaJT4NllqT8t8LQZ9+TsOijM7sYWmCtMpRmtXhPhyHbtVnIqlrVvbNTg
vdrQ1NpnoGNa9JoZxpui+khdiNQ4T57o3rqxGpNNglLllWo6f1eXEAyjs7qPf/Wuq2SyooM8jVKX
Tus3Z7eX0RFBnXRBWa3e7UEVnJbDJmkDAyDlQhw61wmOJlBbc3Ysi0DJpZBhpQlkp9RZO6pkOwID
NK90m/DnmogUQZVwlXFse+wcQDdeDNldmOGNpiZ230QlTMAQHJUdfLmZhtSHJIJbyGXc5yJdMl50
q9Tos83cr+NJc5Ynzn7uWxFevk1VXmiJqvCzu1EJnA/1ZODt5vVzlNiCpE4d8uRYxDI7Ybfz1kxB
CrDPn31e1WBeb49kpxl9FDqgUTWJasa5MA02n4YIgsEMtZROZNgLsnl6AP/91bIEKGp9owGhK4TR
kUYF0o4nxePkjd4n1QEmMyZXAcq5T2RxjGkP+ghx12nT4JjNIq0FO5JHiYzEqu2ghNYarY8dFUol
uwYcUjSVQ0r2gGKscEFdlMRal/9xJ+Y04i4BxKVFFj4UuYdK6akpjr1uEuWgL0ZeADM0FUe6ouHK
FQrkxI4Cb+P7nJjcaZw866kGn8+flzRutEOzhpRWsnXzOFuRbvi+0NVhNb4nK7s15VkAgH/28jxb
5abtHJVf/eyiTJwsKd6aOHXFiWx+AH49z82PNDhpDwG2BsTR3l1oRKGCDpTO4FUrjPtbmmoaGD+a
Y/PavVeWu0gzkInSVNQYPSgqtRf1yJUmTryfJ84Zrd9r3Zb/51pkf7/jbS379x1pZbssnSNqsfH4
xMOoyVB5Swje4L2L4479lPZ4rNxGsZ342KVRJMR5brdn1zPkWdldtMer7dDbKRA7ZJsvAwBU9qll
HchGTenXqGfWDcoMQFL6wnucIMDb1bHxyQD8PkiNl7pvqm+lE7wE+CJ8AxX0fAE86XzxjyEzUuwZ
UhkHPVzqmf9jif/vPpAAQ5UX+LvXnvC8U6N8d0FEDwXP+aaFTu3MDuEwKLvUteldevyTn+3gUzLZ
zsvfJkWB3c7sEP+epNLaeYkdNznJEsWXojDUHTV9wnJoZS5vlgmBuDs/0RvyjGvRV1OzWZa1tbUS
nFF9aY0fpuZiaURNFc1LDha4OkylgxL6Djqmd9dE3NpmEYhgyeYiQ7loe1aCGrSs1wNq6vcR6/Ln
0Zi2ZWMD1KrtppOFN7uMqzc7A2PbvgG+7tmrcIZ8t9/8/2mvGtSvUfZqTnzp7BUoL6HJPM7Jsga0
tScRtp9u+bN8sJvt4AVqecufSaQwEYVNgs0tKSbc+DWPXXUk02znyypCRRnl3CYjyk7cqT/dbi3w
wNk2DR+Xt2XaaPi4NA2MVj4vTQuZoHK+E769nCxUCHb+hMBgDkjKJa99f2m0XYE6ABVd5hE8ocY9
6lqeCm0jv9aOoKAIBMmWVpjn0gLvq0iw+6CgSS/63mB7Oq90M93WbJJsi/cNO9IgcGAPqZeL04Ay
/pUqGHbceiMz7zzw4qtHF6lZbQrAM72r8hFUXbpL2xWvjJFrk1F2JJsfgOAAoPArDc5uel0fqfDN
zVbav27LGmPwcVmaFBoIZqWyy3COwjaIlh3AaE2D1PTvy0YdjgpjjV2V6g1vX/fY2dF+JoiBg6Au
7Weo6weDRCESUhO3Lo2ilg2/l+wUxDj1DKgg3kZq+hr2OBLFzBxOIBTHHo/6TBvpipokKiERm7Vb
mhqBZR2vDT2F+rcVogoE/87QPvxhn1f+cJMxD5MFC0q5QYhj2CsWP9ruYH5hEGINIy/5Xoh0WLYq
DS6QAO5PoPFAOeFYhV+t5kwOHlSJlxUDp3yj6vpcQkdkRQP+1oHG1DcoOzcrv5HJOeRxceETsAdI
bSXfffvTUFvTVwdF6Svo2JZ62xxtkSJG7KGDcCfeueOXwnS7RZI58V1Z+u6FBnAEQG2FHjBQYjcP
1Ab4lyMbdRSqOTCLg1rR0xAo1ckHssneA8puHMaHBpHBjRMb8hrl3L5arXnf6U1tilQS9WRv8I0B
xnwoAkPkMWbMPiCqsqeilluhC3Wh7uwdQH4+D5I/2akZkVo6eIm/+9OulwU7tHGorH73wV/b6QbZ
ZPAjCnLmwT+mo3oX+WNTzh/vVm9DboBElsepzre3ZW1g6s9pIJeN0amz7yOho4DJvw4RXtcoNEse
uiwE7LeCYoNqw3JpuVb9wroWZXyyzb8EAVAAUpbfwwzkSaUvfgm3XGVZwaAf+oBkUIpTSt4t69CJ
fiF1Bhh3nn1TyQ/U6DVPrhDjmuPReGrMsjpayK5upsDFphLkA4u4CPrvjh0vjSkvfoGD+1l4o/sS
GgrBfUTeL75hmnuoohpbhjPZfVoGw1L2pvVldIe99K38l8mmgxjD5gtAmxDoAvshE92Cy2F6NO0y
3UZukx0a1mVXN+DxygoH+QVI+u1YZ/lPc+SfRZ6Oz4NUI06fVnkKLeGe8Muu1mxg1QsTCAdqV6ef
9gkL+LFpE29Zx6kABbbXHZPAmh77znoET4f3BRrNUHOK3P4E/bD6ATRt38iOfwyiMkMjzyVo6+7b
jgNInQQrI0RxHQgw44tRlMm5sTgO+44zfGu9tZ8m5XeAayCTpR3szh+3qKHk69TOyjsUv5R3VYQC
LwQcasTrveLOgvZasKgLfOIpv5IJNVwGMtMydPhCGdUuNvp0IzXoA//Vxr0d5MkCYWN5cPR7bx6I
UC0wRdUd9bgfVefC5ufbpLzCW3/kCUg83xcqkTBe4ceUbgyCiGBD/bYw+TBudYsiaL8T2duk+Tjr
TIzHvliUnqZ8m4nf5pZ8qPnQr1U8HTtgXYUVHCBhs/B8sHhUuXOZMQsTpDEQHEg3hHGIS7s7o0Dj
mQbJ5HPrbDvDm38HhDvSZLF3NNrAWxIdhVu1n6vEtR5sBM1Of7EPTfnRntr9Zy/v3vwbAICWxF6B
783nMErtBxWjmmqOZJXR0L3xuyIJcmI+uEEJk0ClagX4F/q2B/dE5N7hD1M9DZBk2vUo4d70o2N9
nvDgjQXj3/AKA31KlxmnUXjTFSrVAYgyUJCsZyKnWz0pPbOrEBiK/XqeSQ5ehCIwmukAUXEVKUTH
2e+ZdE+TAaJIMz0emJ87gI/IATs91F7E6yJu3QcgxNMN/jPCk8wS8A1DvHrndE6NvAB3oBYuTOhR
O6BXdezsO6SLNmPNphg1iXwNji7re+qishCI2fTZm0y5Cm1pXysZG9thGvqD3/TjCXl2iI+zqnlo
8JhHed5QvmIb8SnKAO5d8IdJtGAMq1mtVUXc184wy+XfPtsknH99trg2P3y2xDAgsqtrv6h0i6uu
WHYO7w9zcZbuAjXfH6jsq7ONB9SRdPtaZplcILIKCjkK1wUta9ZOAsaA2egjbbsOFDcWSGOXOLX2
bKMgZrbkKsJfnYxdleAdHXunSat4Kd2UwmSbLobYOavV1lGsPBiAhJylL9SZrqgRaQWGssj3V7eB
pom+JZ0ZLYqWqY2Txs4+YDV/CEZd0jaC6hfIkxNKPOsX8hhdx0Z+03lC9Y9cQo89Pig8SpxbWv9D
jH++JKcJTpQCYGnibaTiOPaDjW5EcNdjAWpQonzdaFhx53T9wuqBDBwAC/rke4BIu9n0mdwiEzSn
Xl0jAjfgrJEkfX/ptdsQo5ZPT/+bm8Ivf1sCiggZKyae2qLYopQbeT388ja2x6dtobsyr5cpdENe
srIxD5ntQ3bcmMxX01M/xzQM7pBoVlewaaNiXfs7VugvO8GQudLLFqLckv+YsrdlK8SNd1OBynZQ
a4NhdxMAM7ZEdjHZ09GWurWZpvv54KtHUbGRfOgilpns08ZEJrpBdWlAwNU48YaFZQ3eOixD8+QR
2hUvicHfoDzj7u2OUKc5xj3iNPlk9ycUmYBeogBR9QkCnZG9iWsUlVdMyQ2NU2Ow5Gvq1/ZWlbZA
DQuapIyHc9U1FUr5cw8MMoGvFmRMqu7Nx/GFWNZdh+yv9qYBwWIF/ksoLWQ1krfQWhdnISOACaEv
tewrSDTKDGh+pO5xiZ1XvwHjW78IEJpUCzK2eoSuAiBl9lXDrjd7bdmg/phHhbOyagANFXYGHl7j
x45+aPgJ8XOfufjN0SUPHmsnT6Fwhrg5NchR5RIh3d/9HvxCJXj9yfJhJvWnLLGgWb6ktW5zICSE
ULxu7II5a1flfn4BPVi/McEFfqmtyDmb4snScC9qyExXE5fO0k/Hcp1gp8JwBomC0xQXS3LJyDaG
ZQv9Hu6ubyu0ifmE0wkHTV8gyoUBVbJDqBu6ijOvL8Gk4MOI81y4Jms/tS7gu9rLYy6UzrtxRz5k
cr3q92xa8tYnH+pWVeG5y9uIb7FqZfkQlGwlEkayTN6aFNHIFvXy6OcqaEA4FP+cbTmNkLvXsmoz
FMYvikB+CFJmSQKVHw7y9B5o9hPOjh+jmX8EN2ly4MVPRmI8AwXtnG0D/IDS4SOU4sf03Ix5Ce4l
YdyjCM1eNj23EePJ4wUYI8sfKs7WACmWwH4kEK7xIv5TpM23Kvb7z+2IvL3hc/MBG54A3JOdif/H
KtvjpTWABadFNT/L1j5ervg9eCX+FqkcT/Ol4QjjYLXYU5VZg0oiPUKNL4HMGkGLp3Aa7BMbRXug
w3gF8PIeYp3tYzDV4QnFgu2S7IYA+WLV8uaaRc50F3oK+xc9gYMrABmjyju6qC/+FFSQ05Vm+RRX
U7tQYOQ7UTNKoziZurnZqCuk6JZebm+qCYBwWXbnzo+rpxAo2IcuiJam3XLgWlatX+ZPnuqrJ0Re
AW+sxQM5xlV+AUoquFKvTdsfqmzGeRHo1YFWNef4Heo1K32gxYNI7qmbT960AhbI3VK3D2qkBxHg
3lB3TKIOp7E2WDn6puAKTfbIbjhLGkUm3jg0FegtaDTwh+Tc99ih0qip7PaKkME9DWLrmixqbzR3
hWE4E9iWsxYFGe2hx+YAoaQii874bkVnujJk/Rl82XJnW5U3LewmGhCAH8EEbxU4GBZQZtZX1MRQ
BThECZpb929+t2k0g1xo2q37f1/qdss/lvrjE9zu8YcfDbBOiv1gPUYcIssGVEKqBV3eGhB/eKvK
qdUCQgn58TbAElDSN1Xxewr1b8OBXvHWpas/b5D3yEhaDCyH/30Z3rx/MLoLfZLZeLsrGf22cauF
71r3k0hwdtMf4jaFurMLXdKUuk5foLzZ7A0nqe56SEN6SAWdSs3YSU09ekCBGFG9HG3nzSbpKs02
BkSNzqP+BQAbLbpNKzLUSrzPpRlVCrScYvb5Zp9M1G5POZ5EdNfbwAh6HenL7FIGHDtzwQd/ndVJ
uJzv+L4wolQo3AaHt6R756LEKbmx0tW8FE3m4jVnkl/npXJh1WueGM3sEhrhxQEJ0RYME+LgC1Mc
5iuWD29Xf7GRiwpcluOHjXnUlO9XN5uvl7mtSgM3WwOW0GXq4hcPerfwoR4YuKk4mNSpG3lZ+CBs
SGjLzL5y7dFAXm3He29Y0mDjBuFDhXhL0UjzPE+SAkqBKOJB5AsQ0VJ05TVwnAtoUpof9eRdDN+s
f7iCXTjDRQlLEKXdiSU5uJlCM9qzVj0RIJ1g6LHGoiMSMNtvJvIge9FMV1SZL8wRB4LcS+9AoOfe
p0nKLnggralHjTGBzTl3+h/DGGfI9PVA5NVh0y0DPwKLASviY5u7+jzf+K/9+1WWWm82uhpy13/l
fMwXZlWw13k03ppW+JgJkd17npfdg/faP3X9dCQTxCGy+x5A/GuEZxlU81S8JLdhuOcgY7ojL2r6
tttlTiXP1FNJmt23ZfVSsRJMGnplMqkOnBW+Ycf7m22onHYZpGa2JRcayEWBoosKRTxkozV5AznR
uHez1e2uMRPONlNgoL6tFzu5vWeWAl7LCv4fc2fWGzey5fmvclHPw+rgTja6GpjcF+0py5ZeCNmS
ue87P/38GKm6kl2+dacxL1MoJDIW0pkpMnjinP/CB47yyTkaVnMrD5NfCVxEic1p8eHsaokMb3T+
CO9fIWZH2aP+dfXelXnVzeDawcX7J2ttL1yoyCTCSeUHk3Nrq/IWimLZH75VqXnASDXkquQU+eJO
aIDUaq2ev5U8qd25mO6labt8/2dFkzk7pQS3/v5Nu6pTDsLpv7z/cCRI0f1vk/37pxsy073O/Ud5
rvPf0B2KOes6Xp+bU2EcUNjoZzJNv7c1TBKUPB2eo7q515I0vo+wbDzYQoDQnfvxs9OVvLmaiMMB
fzr1pkHKaO+khfGpRehOThKWpi4bS1SXoW4qK8XM00WLAd+pG9SHvhmzy35uWYU7bcCKoJxcuuqp
sobqxkH0qnFi9SS7OhVpLz/1w6PsGzq/2KVhLpbnA0zNPw3qxmtbFSVOIHrE1V20lydHEzc+kBVR
F7IpD3C5WBRLHW5lVzeRSkyGrtrKk8M2SS8iPXuVg/LjKqF6pITrX5//9UbvQZuF1lqezLHj/koY
xZWcL1/cKHrOY1u9kK2B8HDr2VqHnAhfaFIG/xakykoOyq4ci8yFUXnDQTbjqdB3dkiyTk6RH6GH
GSemk+xQbDxe3HISO/kBkPUQB78d2Eqyp+rDzyLUu9vJsNubYupfvN51v2DtPq5xBBx3/kAzaJUV
oltgNCPXvSiqFAc+GNRf0Ck0kMRNm2PRhUDXtNtzd4cDX1uW6IWQo1m+7biRUNudcXrv2PyY0sex
y4rFB6CeHtWYiav6ncLHLnzvs6xf+yL72tZtfl9QZNu1NRY/ZGnd+3mCLG0TA3416ieFJOfXyAQA
GffG91hPrptk1B7bqBnxA9WyW0sPu61TasPBK62YPEUsUA00hvt4xBk3w6Dz23w4HqXG95DD7ZRk
MJeot/H0hEsjEVASZh556CgoW6gx5LMkGB7wqEDLmf73af3MPk9cmzIiCbXzNAvuvZwGO+LtbOM8
7f1sYfTNk0IHWB6PyHxD71AW6fiS2gHoUlf7jO1wCShRTXf10MQPZWdc2IUafIXPkywL4NFXra2J
y1wdKa3pY/j1n0f2CWYU8sjc8oFt67pYKVFEgcjPkgf5LvOt+Pyu/0Xfr+b5QhWsm0Xyoc6mWPp4
RBls96Gqd66xmeNJMSdrL8tr51GbKtnaVEpoJv+s0cnJ8ixJWe9k/xAli2yisHtVdEWxtZAf+Kyl
xVnPykocdR3rTrUHhYQ5b5Kf9ayIpemPGgS0NVd5mOc75MlgqQFTMKWBuFb02nrGzi8Dy0UHuwzi
f9Hul1G78MLWO7oxtiNAZeL8Kp1MCi5qv5ID1AnzqxAPQX0VTcMKDJV3fJ/mjWawGf3EXg4GbM4e
oMaxTbvuPui1bI1K2bA5NyeE2Ayr4iNpdnff9uqEgGtyIQflS28jGAap61a25NmGWH07m6H2b2fz
dcXfdG3WkPFytHghNbOwH7roHbW6kq1aJPUuctNqKZvyhSQvwpx+fWWULoDNeUaNgNjSmK1EZN8v
znGeMR/w4zl+9a/oJd6vRYf2ZDAaxUmJ1aPUZvBwJ93FcK3Ww3xT4NEXzrno/rrEtPtk9NNRYP66
ZnG0j0HtB8vGmYyLOs71B4Fc+lm2rs3yAyqUxcoHNfdFTvOS0rhQhb91tLyDVG99lXdMXWNcUZKz
uG2EaI6N3zkr4cfh1za9zEvdfepiZFenZgoPIk2y03ygHK/iHA8dDbiQHsbWPk44j1Vr1otPwicI
mv4r1dJ+2RlucBM7qoqZ64TKqJ5PmCjHb3NNHFla7BizlUrxtEOhF+0PQ6wG+U5nq9pnrUO6gHfn
0fmdHjybzYCLuwNNaH5BFLP1tzWA3q3ZGBRlW1aihjACfX972rqsM7elTWl91ks7/zGCZlzVFklX
+bdMgi66xVlu9uC6MV1hPiVo7WKm2D9p0yCWbRz1eOn5/a6xOmUnqHRe91DCl9TlpsdyGC6khrab
od4Z5v2TKBPsIOFfKH2U3mdQ76Fu886vCmxDWZLvlah963sfle8yIep1n1UoAxkslFA00oP8yJ6V
JBdWWT2fP/H8VawCsS85Iw3aHY4F0Sc3LS7yXHHvIwSfDqwo813Yj09zfyJ4WmhBYBwsG6mUH/sn
ChmLXK3LHcvfcEnAP1xOptXjD23k21grwkUpBkwI5IgdhNOiKc1gm/cjvmYKPgiOOye15uZ7nx0n
4w5sW3XbzS81wvpUL+iTTTnw3pfXdr0pPa1bSpSbxLuxB761DcvbS3zbe79iR9NWgB1eJFKm9d3Z
ytWrW2pr9TprWT18RdWus9hU1uH8zrfGt3ey71ejAEuRzwEruY24eg4OpYNNPdnFp6rKXnSyjC9h
WW9IxPVPaurFK/BT41XrOGT21LzeZIltLbVsUhaek6oXjlREkIli2TbJyBHn+AfZJV/sOYss31Gm
wMu1mDCiBby6iewWtvJMuJMgLtmHAAD+N7p1SSInv3Ln5TdrtUcNZ7ldZJgsyYUyxHtDKDwlyhgP
9K72Dcx01OjF465wNMt8LtwgWqmmmV65sXCOwZTX66HNWrje8MVx83wx6vT7mHfNvROEzdbz8nTv
pyZOafPJ5IxJx3E9rM1nUvvRyrOnbGULZ9whISgx6vLFzbJy7dmmtpbNHvLenfU2wdDNrZWmwMXH
5jRlHtT+OEz31DQgGOLwcIszyFtfaV8qXrTPAmv9K88KT+dROw9OcynezgKxArLYKyeya/wKfegX
K8n9jyld7aj1ajzCcHlCSLG6DUjGnPtkUw6Abm92+lKxEUDojE77BA28OxhaMWtTO6QPK6wh3psW
Aor8rvplpPsgpB3LXcazwjhWrQ9WXfkn22ySi26MvaVU9Lb+7G9zPbnI9dmeiQz8Gi3fBFPCYsFt
q35Fb6MF868lN3ZrjWi98IdIzLA7CadCcGheasfgbW4XoGisa21wF6iIV7cehSz2htOTIXDmGdrx
M3Yxb/0SiIFG5rlfzp+yyFv7ygTHoGnindGHwYYiB3U9Z2JdpFaOug2kkDhJdmqcNl/kjKAJjW2E
Od+CYCtdnqXnG0UM21+2pfA89TJYMqbj7jQLabjAqnE/kz9pW31sylEy/v1e/v5l2P9l9Kdj3yd3
86lKR2m3kz8d+pGiK1bo5XEgA7DJKlU/ZUDCsDnOppfcuy6G3nvVp/K7bjrOpzZR2Vn6g3cBCrw6
H9OmhbLORphK8n4To1FtIyXIyT3NMVA7Bzz9/JK4k74U4vmdM/3Oqy4Qk9inJeY+Bszr3kprDIrH
9o2J/T4PTwZi8y79ZIhacJ32Fdo0qb5JTMDFYVwWl5DgszWwp/KhstVvktqoWN9YtuKX92NEOAUr
xTMfW4s/pmStgTAuN+9Ntx7KDfbIwSaxff/CHKFemcNniX7P8w5rusAbrxzD6S+0lo1MWHrqcx2f
J+jDSQzqgmpBCUKEWyInwiQtbBQX0oYmnZvm3JSjege3U46yV9Q+ydFfHRtbAZWLNENAVcmuCBOI
KzGg1crBOZatINSc+/vKQjBgbB7L1sn1721sO3f40a5QuPXT28CfCQxteIFSt2l8y+AQr5DVMK6V
Ate/UbHjT36SV2ucpKZLKF/JwSpiazsVuX6jR4W57EwreOy07C5NcuM7xH7wjW77EpR/Hm4HLfCN
LtYQ8udZgT6CSyrGTS/MpvNADwwP8vaX/ZqRWVu7qM7uQ+6opTdwu49ZhjHSuyFRWgTN1mwDxHAn
DIneB9TCwPBDuUHBBiWqAtQ+yZVFaYb9UTabMX9rSuohT4ePo+OPTTkaCehh//LYfAKjU2bpCmnb
C7O2s707B1igEXFkc8o0uJRt+TJP8fIp20exHV6oBJ9SzyBq+1fPzIMbqx+MOzHFV1IMQc96fQts
NNrIWWM6vcLS82+Ibc+zZLc26swaEmbNkes/z4V+xXlWVhfWpnVqfU2GEoDwUInPoY42HPe1d5sF
NXrcLP6XcGSoQXldQNKl1y8noOKYI9b6XZPXzTJXs+FL5OrPnWvHr1rZcPhchzKTkq2SiF8sF6PV
wTcFhmw+97Rfo43Sj5RJOjW89FTlOVE84xxQdrGaXuRR8CzDNLlBcGC5Lhy9iw8yWHMNrkHI8MVa
qnlJXa928JJLpeJRMSt/yf5maKF2zP1G7yzfp8p+bDoTHgxuuUCwd9pCmkk/29iLZ6oTfE09aNA2
WmxXURL0Vw4EaqAGTfA1whrAFGhvaHbobX88MlbD6SZL9c8Zkc0lEkzZJVFvdskOJNqZg/Lg6GF4
1KNw42tpeUqSqLuxYhtAS48z6EDOZVl5QuzkqNKZzYXvO0/nUTFaLzXkjyPBEbsWy1CwvCRDJufK
F4TrNmafKdeyFZautfrtH//x3//1bfhP/zW/AUbq59k/sja9ycOsqf/4zRK//aM4d+9f/vjNcB3d
MU0DDQvTRX3EshzGvz3fUQRntvq/gga9MdyItJNR5/Wp0VYYEKQvUeb5cNP8ktSta+x0d1ZVgEl/
18QjNNy2tV8onVM+z751yuq8j/X7ID7CWNnGMsLqTbPbATUzkytrCtKtI3XlsEs1FsFYhtuzy2Ac
Nj+04RFfBQBh3sOMKDajFdWYFIMQlInkix97H/vk5DJNVoJr/IA9MejZ+cXM0uFSn1+GqKk2OYse
ikx/jiZV+wUx/XRndoKI3UytCjyS052nyGPlZHkC3BTE4u9/ekP7609vWYbFlWWa1KAt48efHnm8
XOlr2zo1fTjuKAL7oKbUaZ0aSvlYxRRN5nCin+BBl45R3cgZFpwnqNoCmNivZ1WZpxzSwPlwnl7M
Mhv60GJWrBxMsw4ek7DSVpEe95c2lpjHskAnY6Q29TAh+szPa73MU9GfBuM9TxUeTiN+Ml7I20yt
xus2iPSDYWisuVAa7H9zXbr6zz+OIcj68usYQEMs0zJ//HF6Jy4doPPZ6RykW4UJLz83HqhQ5Lc4
yna3UPU/yeUwrDNlI5c82ZxnAdfKbscCr2ItcJ/JAbdry0wzVNNYmIKsxqzBNJsvWltd2nOMyEPx
LotE/tlUCiyDip6pY24ca/smUPLqBqD9hoK9ecpnNf0SbVvkDmLvKPuQDIu3TYH+oxyVB1ThsDFn
XX6yZrjWVqEBb09PlySnov1kZ6j2exmUx8FDM0Pv42pZe7AIg+aEd715+mmuod7UlrZ3cO74KbSX
DnNaa7qHeVDaz02dDzupJ+lB+CsuVCN8rXo3vW/mFzKFRWVGCIDRSEOrW3RQDw+pW2T3WqtWG0Wd
8rUclUf3fXI+Oke89/qcbzQKTaw1o4k/iMt3jT2vymqzkQOlJoJ/c0UY7g9XhCmEo/K/iWO2DQ3Z
1ufb6cNKxcqijUjJ+CeTRxT2cWK46lXklSXPMCwfVLfWnmUQZijdcOGb3nClBC4hmlJhBRnFl9IC
9uwSK81jz/aw8m3lFkWxaGa3txAQIN47ZYS5TFwe5UFyQDb/Zd/5ZL6IvW1dO6BsRt1JdnY/qUdh
OOpRvjOGWC8XWTiCtqJQJHaGE+3fh/8y59xhVO3236w9Py7784+JAJRlCMtxNYToXOvHHzMOKqEm
qfDu7KEeKcWm7kKFv3CjhYoL6DtV113iZo+5MNcy1pUzqiqApdcbPQq3CM9SRiwcuMddsaupM8zr
bDWvrh9eIBlddi3mbUyQ3Xh8kHRSA9Jp/pQtq1hF3lUT6a3qxuFCJlvkgEiVtwGqMyFZAmTdFaPN
llFRoGXjucmtBc7l738V1/7LJaYbtjBtVUNyVxj6T78KEZXhZ01i3Qnsci/12TADaZMYCNvscis1
UX0rilZDcRtaU7L6IL2cY2gg5ZJlH/p5EGMdpOSltLJnj+DgBqtZ1VWkoMWd1ksJBcxN5DmwQvaP
5owYjPyt3Rb25/dZtQU6zRZYN/ZzaqjwIkQxQsXfyWY79/UODKVg1P/SJ+cVc6rpPHmeJ/vG2iHU
NpTHapb3Xtj+ZJxYhvEV0fwIpS6r3MuRsMRjy6uw4ZKjH2a7Rl1jkGu4F0GrzZfA+MTlVGwirZ52
mQlQZe4X+WCxRpBURDWFHT+C/Q5gfNNZdLU7nLSZQFJARKZ0y05pbs1j/YiDUtKQlsMiLPAz5J17
1dtj7l1ctU2IzPzUeEcntb8kWdvcya6cR9cqoYaxkU05oCZQqIT6/PfXiGb+5dZx8dtwVcwFXNNg
Fz6Pf1iHRlfwuBv18i4I1DnrnH2O6ir8mvWADr3BEjdUfkLgeQCA0dcLvhYoYlDf9x4LykobfFNR
ybCt8P7HI92qE2xgxgs3VUI4rmixWH1UkZNCrlY2nXBaB0U7nbrARlXEzzYhSqCfi1zJL5GJBWo6
N9lhNDvHnlVu5mZaIT5aOuawk02IRm+nlE2skNchULO1o3OVS0ZQ6Gn1Opys5gP1GrY4kVFVnYlD
JKqmfWJAdTtTr80UIQmcwNQz9Rq3ufza080P1OvCH+p126ft+Z+Q/84IMQfctxbbj5pmt7eW5vrX
cQf/dYDE86i3Gk7hQqQXIBTse9Uv915QqI+oijQb1lRvK6dFEfrnBbWuvnHAO3XsIGS/ZTTP76fV
/YkM8Hy4PG3R5j6p+OKibo0J3CjWjWPZBfdorhvgc8jWVXa9H2sqAtAK7CXqF+EL4VO2SKfS+xR3
k7bylCG5zsCG7tq80/byTGZDBfD9TL1I/Tu3GCAn45PVecNSwzSO5DTcZGd+kf1m1Yzr2tTbpWpN
b31yQM4bOEoXQj+fwwm3mFjV145PBiUz2vQJAfiDdIZsouZoDpP7CIjRWkb2GMCfwD7Vbip1N4Qk
7FVN1/kETvrkhPWh9rJPkBnia8FyeDuyMcLzAoNrM+/uqXP52Nn5+X2eTjU2AUW3lU2rTNp93QEc
l01MmPWbuhabqNXzWzLs6ioXiX2nlXlyLUp7q46DfSe7htBrVp7mTRt97tOMssa54zzd65PsSiuy
vUzWYhqEumFi7WXCKJAVsrmvGWyw0Z2AEE6w5CDd9qhk6m1YmST18nqve1X5vdPiZz2aHDivtbdk
m27clKpeb42kVsADTcg1wOLcFGGb3/3qPEm8H9Ki3JKw6NZlhyVeFhZ3xcxGAQaJS/JMRMmUHNPG
Osm4peiTLybGAXKuNbFKOWFJTX4Yvzh5vprGfPwUxRA0nNJSqbWwYye6NSBo5DxIZ3FDMylWEIuG
Q181FRW4vuvjyzrKy2WtCvcWfdJgqztFiONMPl7EGtl5IIn2ydIoFFh54HyFU7VOUt/47rfusWuo
yMjDgQO4t4YfhFsATdPm71dC/eenJVGDIXTBg8FSVZU15ceFkDRU2WiD0mEYr5Ji7T3KS5IygNzU
jRu06g6pMDIisq/DOypouvupsUoMb1DJt+xCvY26jHigL9NvOVcl4DLj8/sMMPw+hWov3NmzxIrU
WWkRWWX/07lrKarS+ogfyXdYOGKMu/TrOj3HETro42VrjPFVGzTajRwQVEBu/v5nUH+OS+efwRTE
DfN/liV32B+eB/YwgPN2RHv1hmm33ZlJyi0vcD5GxIs0gK5N6GW+3/SJr6+MQS9/XgzkEUUCyF/e
/UGBnh2Vsmj59x/ZUH+Kc2zVUR2Hv5zD4mH8ZecJ01TFaDCMrs4B/eTZFUrofvhETjiZk/Ko7cTb
0vXE9s9u+YyvVKBUf+320W08dwu9DZ+w2nifXUeNvTLDMkOjaS3TnKnthp80Ey2XPFmPQY1wMCWP
VRarwZ3il2/vMEIwVn0LzSPzVWM1zu/e52VY5P2b7bjcP7xnQkye6WyDDTYWuuUagvaPl3M/TkNY
TWa8Gz2oXuZSx5Slm7Datgk0SSDZd/3UY6g7E076Nr4B9FY9vM/wFGOiPqQNi973cG3UoDKEw4CV
U4DAdMIzBxZoHpxMkZaHfh6VTfniUwgercG/CAyBV9U/j896M4YnrKpfRX/8+2tAm7MLP35dbl7H
RiXE0GwbTtaPXxeqRTpSyfJ3Zw6XXizPGRly++6l5mcULtFQqeaXePJrdMDp78YMThsC1YvYQsXR
bzuE+YRN2trX9O2IlnPAfgHq7of2+7jkhDnV+Wr+jx9yWLXMaX3Li7EK/aD5qfnf29f86jl9rf9r
Puqfs3485r95XPH/3065DL9VPPC/Nz/P+uG8/Otvn2713Dz/0FhnRKDjbftajXevdZs0f+bi5pn/
t4P/eJVngcn4+sdvzy9pmIFaJ0fwrfntbWjO3TkEZR/+5vM/8DY6/xR//LZ6TZ775+r1r8e8PtfN
H78ptvm7MFxdJ+tnClJ4Fjvq/vXPIZsF3aQKp7JJ1Mi+oGLZBH/8pru/OzodNlGwaQtd5SBoc3LI
+d0wVNVkETQ1R9eE/tuf3/4tE3n+s/06M8md99MVCoKAB4tDctJxuTl/XlhjLFUidXJLbHpy7KS7
4jBBINo4lnOAAuUdwtREKdEYwwVmXW5YHBQAyQBVs53a9cMKt2/qRjU6QyZiRku0vxYjxV/K9y0O
UNgkH82oTRYbYQfNuqgbH4BZsBYOT/eCQHTV51pzrGe8SxxcIIOibBT/yQFNsGrMBlaVZbUQZH1/
qVONAmIYPOOD4mxJ6AF8HtN9WGjLkEfHMbZWVFtxnpgcn9Js/hoTV22JM+Fz8hXnMugaG7wvxmBe
5QVfS9UXVZs8GbA0V57RboehbFbjaDlQMO2HURf+GkmfK0evlHXeZfBDNGGvvSpAM9ATMXfo1ktN
klVRchR+BRq7NZtl5wUT/sr+Npuw1UYw8bKCTbIeHXfhpMPeacW0s0UDO7GObzTff7K8RD2BTMoX
sXPhRWl1SKdRhfhz38LNXVA7hwAagGjB6AbXlsgGrlRW0WLyxeMkkAHMcnc5aeap7zXwsNi6nDzf
fgyLTZVc6pVV7PumRhPQUF+nzAY0ZRdXaqJhmDW6y2Fs6xVLFJCxOnxq83XoY9sbxRWOS6k6LEd4
dWurX6duU2zSNBULlCW5hr7HfZ4v9QKCVhU1J8zCUH5Q+dtvhNY8pJqfrCbUuVfm5B8D5CM6x38x
FdwcMy8NQNpqt1Wn3Zrg5dG5i6n/AnNfED8vNtfgva6quO9n6M/3ESEyfManTuj+Qs3TSzD9sLSs
e8+jRGLXFsFbNbKtDycIb+ULlA0SpeVoY2JiFUszSm8C/iFLH8QitBs4ZBDDWg1kpOLzZLAvyFle
qp6bISadnboQEcnQw1q9Qkt16BGRSuIMRyC/3sfwcjSwpflIbU18rYr0Btvaw6DwzPU93FgiNM1Q
Y/OfXBAiY2FdFcpy4pmW6PptPMZPpdlFCwjtpzZO12B3Eypz3nJYTIDrloWO8ZcXA2akqrhDdK3D
/DdbFt41ubLrQfdALkTWgozxPZ8YxBK6fzAOMWFOVZRVOw3l55JqfSt8ZCOTHU+HYp0iK1+1ebHs
GtQNU+5xQF4DsJje2FilvWsLSj6u0g/7TsQrP82DpTro2VbPCI1skFCLQoz7MPLvLXDYi6xpykUg
0u+Rc4cz47HuHdRTXfXaM5RD42NN0Fa2dTk6p7aq+2urSi/Qu93aU4F36tjcKRjDuh15OWABDzoA
xaEPv6ts8tKUXUlv7jxngkNhNiVUIvyAxtM46vU6Id2J/5lzj5q4nVjVOgG7gGNauG0S1EmFWyBT
iHGJ5cX22tdjsYhS2Lx2WborqzaQY2Opiasu3Bdfq8T0bswrPYGf6+rKlc2isynmtU0JQcmwlwM+
on4e+yFHRbe7S0P0niG4Lzo7Avw8as6iOdSZviQhXK08NHFXBsWFdW+V2F4mw4VOdLPQGrdZlIR0
qBZk1ZrNjbFNc571KvWPqUvunJJqTxqKpcB9b+PFwFfstpkgQIhrt5vcjedi6tTmSy/EkzIoJ5yM
s1PdkM+LmvR7EnkqdgOkJsZA/WaHByWd1EN/8upo142ofGI7qCoL31VvyMQnK3fsr7rxVtOjY5Op
GZnwwFoWqbdCJOUbWYdwlWrmw6TNiDpMRDvNwACz9VBeNjL7GA2dus+scd05KfD9AsmxBHOWY6FN
6abnA+hlU4EX1Kqj1kfxulGmF4B6Kyr28zb0IVLJNllqFC8609nqftPsMOG6JSM6bF0171D5c3hu
2JV11DTT3xetv7LTh2pe+DV1aI9CHQrCWGrfKbDA3ZSHRyNM1CXVKXfJ1RJfIJy1VCHK7xOn2+Zx
b24hUSOs47COjm44rdwc6mQGmmuR6vV3xFNTgEuTcqzHUjmGSW1u/U67UTKEpgnYi2WsZAqK+MiC
BQm4pzjinwPCF+2yfrrCcDvbKVV+qQ+jODpqamKLgcq1j5NDULrxhZ3pn13sqrfEwe5x7MqC0p51
mVPuXkTZiDdLhb08JTnr/Cmq+aPIz1NO3wM7sg+ykTb9sONCO3/KLIgHOB1NuCVfkk6FdujG0sTp
VL4tQ2vvNA+mm08H39Lvc7jzK8LE3aha2qYytFscXrMDFNcuiHUwd7V+kO8yTaW+pKAL10SmWOVT
9z2FIo9xd1niXfmlS+gF7rdNynZCOM0oYLsYN35mxOvRnS6TZtQOvp5le8R5llQsh22vTEi5CP28
c/gfBaD/L7HlDyHrv4pk/z8MQFXX/NsA9H9X8XNWP9cfA9DzMW8BqOP+TvxD4Ke5hquxgyLMfAtA
XeN3KqKuZXFLm6ZDkfk9ArV+NykEUTMhdjVdfT7qzwhU/10QMZqEi2RnHUdz/icRqKZqP22UVZXT
zSkOm7CWSuTPm6QyLLmutNbYY9PrLHUY1TyN6mMQmg+JAe0T2XqfNdb4hkgjdt0WsfYeVeVHeygF
khAoBIKlPDlW+li7CQSdySH9Oj/pVcX/5Kr6ZQ6hYa9P7bDW9NA6BPCKQZLwmB1QQkm7VeS5xqJr
7c/+GLEqKdyiRr0q/NjhwaYvRtOeLldogQ64JcDJS9TR3GiaHuPwqMNNUL8i4wVUob4QWdjhgCng
o9sRUu6qTqE7t7/HnW6d6hDRBQ3B2zYKrnkS7ZK68VZZy9O2cEdjdr8wtwgJLfizDKRlsc2dM4xG
5mr7RKyrOH3aV0XwqQCVeXRKZ1y1ZY/SLgnN1MmnG4hnkJCwFFnVt4HVN9D7I+itsMv4NWIXOazD
iG37Psyj8GbCRwJiLK4PWoSWQX5NLj7fNFEbrTEEw/vFsNyFkZIZ9dv8NTNtjHv0ZFtWCJOAHIIi
kmVHEODjNJnLIM94mCWdt7hSO2B0ObxA19OOQQWbmEe+pUX61kYkp0+1UwqRYJWlwWd3KqM1nAlj
M6bKjMQEPTD13yGpoTzt3SSUflflrPBrdOhghF1hLVFs2MUtdHLY08R5wr22KZIsJ4xm+lbDn8xQ
P3t5HK6bTFRLL4Ym4ocbniXlxjO7TVoqOZZmnQAqbF6aqrNxSn+LosMBDlu5KYIkxaSQ4o9eDf5W
jbH/FVnJrmhETM034beYGeCnqqq2YZ+vUEeJdlOfPeUivstrUNp18VQ5PEPL1J2uPMW2F3UjptXk
VuF+dOsrzS8PbhQbgLUDQmSRPZXKzi0L/1Mdbe1sWpES+BaBAWqDAX3WReYgjd8iNL6IzOEpcCBN
JZa67Gf1mlSo133r70erUMGCO8AszHaTVB3PYFd9QSLrk4sEtFvcV4mTH+wk5Xup9rMxRI+GM4ZL
q+Wvi5zzs90lqOL0cYaxMywaJE3sXeprWBWM8dKaPO8oIsQbCHK12ALc07TxYiiNR1GEr5NWpSst
D7uFXhibHun6xlimJNfAdDeQa0Yl4uP6z53mm/vYu8Fmeli7KVU4XdvhPYDCaoMr8MwsqH33zk67
na68mlMg7nCx+daFCcLp6FhFWf3iBQEiEsmICI2r3RJ/ngDL6+uHPHKKTcanRjwF1J5I+uXQWjcV
Nu59vlRrN1wpdpktyzg6dkbfLPWIlLEXfIvVul0YhsP6USD1qOmoL2G31Hk9GmOutVGLammrMeYa
JgTBsslBBN7lVt9tramztl0bPgQtjFvLiBYDN3SgJQ+FMB5zOCVB1Rz90Kd+hwaDWJOGvuQ75eSc
1dBBxi6Hj+ZcmKF25VU2hr9mly0zEueLARkkPemrrRaD1HKUfZfYt4birg2/X45lG4GuR0lgqFVk
yLFXJST/pmHXsRjT9IbduLMek/DeV4Ju5Wv9pe8idp1mBNoplj+wCmYOWNZ/hwnP7jIpH81WoFWo
rnWlig6OYjzVSRBcGZAOvMfSwjEZFQHrYETtUm/CdhdiYIssi/nda2NnoSWDd/TvnAJbwdgrlZOh
HWzNfkmyyNmkUYSRZwry3WzSZY4Nxhpd5HjpCuCnXnLQMqiTg+t/iR09O/AM4DI3HGeRd5W5DCf7
sc/Gu2EgV89N2e8LQuioR0QjcpT/w96ZbLeNdFv6ieJf6IGYAmAHqrElWZY1wbJlC22g75++PjAz
b96qO6hV85pgkZItUSQi4px9dlPx13Q9ZqrQIyZmwsZg46sns8DY6vjsprVOZVRBiJx0zHGtbMHX
YXmfV1GEmt3BXnN/Ed7LWON3AXcvSPYEbrepwrona61LDQrsyl/kVh4xsHs0i7Y8rgWReDDC6dHi
XJy9go6UUNZLXnVRylLx5yLJ/G4R2d2wrQH9SHwuStrD8jep40WQzDXmux7Df5xit1LTQlkYXtCW
7hQ043SAguhdxzl5MoZahPgzTcc8NgLNDqdG3K/aitoER4wgW0g6aHQnclUDvOn05Wkhnm+tlzsV
9/eplxiHjZSB0Cu77LiYuQBeXg+6tCxu6FTg1VNnQTmnyXFo1WtsVxqHGRYPaZ8dzHg2AWQdxxdb
boQ1A881JZHOwCP95wJucF6qPUpF8zQSFqvHaWl+ZJia3cl5eFjauj1Q17+JsdQuy/gmiHsISk+r
w3ovqLVqIzE09QJbLxxM+R4RnVpXNgM25Yq5GblaJzvuYOk47Hh4YndLccrXDuCmWwYmz/arVyev
rSNc5kadQCyu8GOzK9PP47o5ZqtHjzw+lA4w6YzvN/ZGoiR2svjZYPOd1932unnnHr5eOJpZEmC6
MZnzuUKleDZIlT0OlZ1wz5y9dVx8a2kfq4nUbHg/idm3pEG4904tOBGdLIo98wzZwjwjzj8TbMA4
WZevk5N+y6R3TLCSyxx5gv7ASKKZ7jA856WOCZ8sagnyvW2Srdl2GWGUp8kmamQyMIXDJ/owt+Rp
cbw4sYxDhOud32wMSKdCIXIzoqpYn4vKeHQGXqNgIwE4ysQ5A8mfxNDdY4AFbBGvzBud96SNmSAv
82XLdHm1cdlZaomwGjfWuGMhMzc86Q2tdZyTP72q4a5HYk/uEtbb8DLA+X4S96Ny41rFSEX8xvqU
ZsOdv0L0S/tvadtFDeiChrLcX2ZZM0qRWjiK9NGg1b3Xr32VsPjsxUQaZZ71bKRToWrycBIK8bs6
a1v8Rw7fVY6lTGeDVmhzcU4HM4iXUl30Yo4Pwl2/2I8j+sCw0Nt3R0OzJWYO6FmsvstmFuYoVXAW
X/j0i+xkcMMxJ8PXXFq/OhYirsrj2yQILlhLtIpj6YT4SGnDO+wzXFFi7wvNWX8tFe04TGF4IoV8
J+WnObaGSwU0o6AWSCPc/dQek7i94Fgro5w30I2t6eDCyQ1N1b9twtROqUXEhL7k/MuXtpjSo6bg
9RY9h6F9qnH/Yhb7E7OWOsREBRyxSDT2IzarPqODd7Xt4lnyq2FAQbRLKsHMWr+vmdmGbj8Aw2wt
BgAtA51KWxYKnX7FA9y45B3OB/Gox0GcethKp0zwZLtcttnODvkAn9uqYyy9toyRLSO8TbJ3UQWi
dfMuuFlPQbEKblHTg3WnzFBO2XjX9FsWDiC7+PAURpjE8jxKKQNlNvhOIX4DQJkZ3XdYR2FPb7XL
wa3NNUxcZ+CO5AYtq/i7wcB/G1+mZZJB3OPXQIBcnObucapyAiAT481GYIXmxPY9r1/+qrkKCBor
ENPFy3vu2jjqRd6E5DPsDKqz8py7xnSRiTscgavW6sGWUll0KTCLbhElZ5tZiLjaCuPmIOL0Uc4I
msxh5SW12tNWNmjBuqc0Y/hpb7rn5/0WklQAEDpcRp1og3FYLzpEqCM03RKvYIdSAgammDBVnke5
Jx3iFCJtI3T4MAO1OBI2WlJemOce8CkrqV1OU54Th7R00727ue+6an+NMWHmXZX8wujuYExojfTc
q067fZufl8uVcZEMVlqOQBnTp94nKAerHi9Jk015nV3nYLXpXrZZlJuUmrG1/Jjq2XyYP2ez+bmm
zrGtTfwWiQ/ISi/309F8az1U2sVghUS4M6LPejY370iJ6GGig9UY7CKIP8d+btyLoc8dzdBIOEK6
PbkoCsNSdfnRdImA7FFmTw3mu4CfPgLHChq5h/d932Krrk2l77jFU1+zvdsif95cbAHyYVix5KAE
V0b+M9O0x2oPHOc0TApXBhmSbH9xSLeoLu5vz00Otjbq/iQq1kkXFjAuLw6xPbX6vaVor+2JyDTH
80BepPayzhc7a3wMwrojbmMf1ErvVHoVblM0PWQRMCwI7QLgvgPqPgzLhH9Dovu1kcT+4DD8TwVZ
z8RVHCZnqo/c1rGaADloW0I3W5HeoO/QR+d+jGsnmOf4Y3Pm+rhy5pD5bh6qXDGl6I/l4IlQj8va
N49FOrlHT4eIuqZIc1Q5PFpWu2N/IMv2kPlFLUg/kNqlM7E3GW3cI/Phu5emyi+m/F3B43Nz0dyb
W9xhYwt/1LarKSRS8gqOJr+O+FlBuhwviztwe3jzD22EP2Z227lrzM/SLJ8xUmK+DR0iLWkRJREW
pFqBnWqPCSkkYOEnK+7vcD2njelM7zAbzmVauzs8gi6i0DKEP+Zr4kLXbElxPyH4BEGfv210Yb5L
iBLurwm1BBk/kUnmRpB0WnZYh42UC/Fh1idtoJQl29469AUyb9SchEnHcdiJ/lRk4ldOipoPFpD4
cc0JZ5vUJDQ7Ot4MaXo0yAixDgPN/LCmkYf4BV5gS6BCyi1mwEclqaPvggI/fa9v1Z4AzHRKeXnA
cfqJAPIh7REt6qkED2zA11f5I7OM77oWD8/SFU84ydL2N3tWihXkyTeXCCMkRPGMDB/fgZXepH2y
Grp5uU0bGz8+LUmz+obW/NQxqCdto5BH4tZCeuwqxHmfGJ66eJEudsuZ7M71aL0ICWJLGA84rW+N
2kuekw6ywHBqx64+pnp61cas8JXaxkB67St4d+mv69Ac8PX7JXr7W5PnfOzGm7RVHqY5U6C9jDL1
EHVldZjnnHSMBtZ0y/RrKp2oKJIuHHtA4NS2jmaho3qufwy9ADLPtOkIZQVBXX2t2QqyyvNOeWo8
ewtcd83CQlydJo2IwMxxmI1pXzQYtiH2ipx5RbjYAxTNpMd8PP/AI+B77rU2Cafl/YYrts95ueif
UnSoLuLIG7Dz6RBZeyAvvtHPB0OZRhDr4520HXIZbdZwOoNT8xoZyKCr3khpAYKIL0n/pSreMRgp
74y5Z9g25w+uNv8eq08DN4yQXBFgf3wGUf8iz51n+8AUJsDcvgq3eJ7C3SuzchYdt9F88ntkmA7G
tLFAC+4uHX6OeIu2AORi9O61bDnQvYmDEpCFUd09lXEXn8c+CxTsH/ABjfZ0HWdAayesy+FusHDS
SUcwqj6tjq6nvRhz6148c/uOTrYWTCdUzuZSx/o9+kSDyT9oVY4xE1JOztHEi/2O1KF4r0uYHMF1
KKt73SYzeACwZj/VXqFrfutMVpozvDqtB5/LMT5mzOggWHMvWy2OAVQO+G6k9zh7HrBQuSez8GXS
2KIyCWoxjaxNlT8vaTv7VQosE+Rl8oxcL6IXW++HFmhoaNaZ20kznnByeCsMrX/SUwWxp5p/bvZp
7vPmApHjjfFZcM9Q4xkh38sG3YVPlA0sIz1tmJI6gpfXbX89vD3P1e8COdxFEKZ3bsV2aJinRbeL
zuzWYc2dbs/KxKijVq+Gk2fFXwwSR1blanAQKxkZ5UZe+6g9TpmG0FjBiVOWfol3BzZ7habJ3cTD
ufRO8NWpukiKSbpiPN+aSa+z5LEkpWPXdeJ1RILW2s6fldkXl1RnipQY6ZfeNV5HRLFh4+0WtLR3
+gTLcmBH/pjFFye1x194gV7aUjqQae3q2vMo0EanA+KYF9/McP0iDYqNqS15P5Puw3GXiyM2AAt7
ZEfToeOwQRx05dE1G8Xjvlz9VKI7Ec/MxC1fI4bKjFEVzw415FqMIRrhizaMgEA6DNdYwxx3WJ9i
UTNs7f9KEhV2+8FWxOgR+bUFKbOYy3dnnh8Ik4IQKzQ43/g9u1ckEd9m0yOILBs13Eqxd224tRtP
HVIJ+VPT3jOdrV2NqCzzEsr/6hlPeEAb2FI1Pzgerro2RC3pjL7Kt+2EzukuJhkDE6jCOnWNLkO3
9B6KwfkhG+OtkeqpbRqUA830MS6MHOf6mtVKCyxHH095m6x+P5UGNz3bytbEynfCgpuW7AHZ3esk
UjEkdXXw2dg3KhhvTds/uKtmnm0sHzZxoCT7OjFLPtXDIIBZpzdlpoFrxok/K1VEM352JUNLvzWP
6OiQr9s4ZXvthjV8WVyBEx5QMt+tq2iP9mQ10SzNwV/GdAw1F/YDFh9/X5hqNJG5/5Pb1yBD9Ji1
LVWAIr+O5kVNB8MTpLiUhDluySP+Fcnp9ixuFbFr3q9sAjVp+7IPN8jS/m1xOESdRRbKATYZDMDK
0YnqjJnMEGlL1xDBt9u6zbvrYftmlhqvb5OKQ2//5lRuWEVYDjvV/rIIAppPDC7PYCX6BhDC14Zp
LUuaotQ7ZYnJXKt4r63ta5dT8hPi20S3iyqwbWTW+s9znQ9Ky52UYCzW8+2yopMp/3rJuXG2gNMv
NZ3RYOby2CZhZyx1lEtGY/60OO6xi7v7pDfyLch2MIdus70M3vfbYjRdEC1j6s7W/rfffrqeJP/8
9P13myhwL2viqfHa8ktKUanT7S+23bHad0jeh9vzKpXd0TXWJ7i8v+RkXMcU+GTu+XTtscPur80U
Z+0yR8tmUU7Rj8H05BXRjCVzZMnhMmfFcIJdyovcX+ltF7k9rTtzC7y9b+r2d+H20juzfGs5rThi
xj6SxhiMzmSdmbcM5yquD57L9puOM2WjMX4d+tg6LjZ5Gv6iFCLJZWXDFVJWx7aST0wqKsZ21jlt
6ulEDcaeoKRszkjQgKVsFUERFicTof4cZLl21bLYuurdSEe2pPNBwouItATH86FznRCeSFxw0Bd1
dPs9W9LRy5SbzsZRDJEr3D6yhUlaQm+cHWE5WgC4SMrtXmHc9t8iNRiEV/3DgEcsH2ED5N9KqtEi
bSPMvtvo9uh2ud1xWiY+N21RB1xuuc2MBIDZ0+Ab3JbKf10MZ2XDbKCqrOSER2PjoczP981e8p99
L8EguMnykTvfjIOqJzwWdjOFXsakv77gxZjSYdh/VDIakSox6gMpwEV3nKLbxcRc4WAPLHl3dxk0
m5YZvWsubpDLDtwo7hPwbnabYYvQrZk+zVUdjGWM1VyeXRcOtlAf6Hpui/F2afb7+fYIh8TuTNpi
KLqqKH1bwnlKWqf+64Luq44+RmfklIXiZEZMxM1odL5pVT5cbp+DUXrV358IaI5niA8UqbSCTvar
neV6R6u33fXW0Pt2knenRNu+LVDB4G+qx1V4JvFyXFq08qMw1mPfp6+aTUu3eOvf39NJM7Bzh4C6
pbbvyn2wvQmScxsaJgUicYdZwutWZrAv9n9AfkV/NYjFuH1PVyS5OvHnbA3sGa04Wd28nrRiItZy
TiYLq7ZuOpFL0fldU6mHyTLPyJQwHQIN1YnjYIOK7fSe6AK6sWWUh7nY/yrIEKBXz2ALILjdbp26
v2itY8bViG0KmN4b9+lCWyowag8gcv6S68jxaI53g2tdp746FxsUH0kMFls/6t/1sx719M4xcEFA
nWT6W7oWl6zLz17iwIgf6J7nebVWn1tcZyDfGvdTN7pwNhgoWEV5lxbtdh5bUQTGtHvSpbCGPPGj
TQhGGmHUiFpdvbjyyO7q4jZsFvurJskI0Bf13qygPbZWvo3tNh9sIhx8ffY+sk59UQXZBGs/5UgF
qLG1u8xDqZU6aM9to7mOMuXNXBtySfQe5kibJsw1IV0GpHup678XdzEcH2KXHlbxHTZKzjH15FeA
W41ssrUlpUPHKG3cBmqQZArGjKPOG2q8sgwj8nphUArxyMoNvJ0N56xpJaEAm7d7d3BxPUBOaVOc
je6fBQPxMLXVIZM1ArM1MSLdMvXo9qjdn94e/fuNtIdlsMSVERRMTIPbN7SUjB+jsVX477+7/ZTb
P7b07LUHXz+2mnCiyTKcyKjzvmIux0Pp6uIMXTwshT1HHZLB/av/XpAxu389rToHaNJWRaBPJiUa
VtWwjzDN2vaTBJw8SmBpRYuGReistHMXryFWqOw23Jxzi7X/1A2/AFcsfgBGo2o+yTlOrw06/EUS
5M5RwOfC9oglF/6Ck0X2jkITxbapBL5tbTk7gYt91FXHbpM4wCXsFcWkHs+XnegbDLjdHG12AbLY
9Q87JYbU6b9nQ/kHdCWocY0265bl5Q3Hse5fMvLpgGnl97nAUrk0G5/38QzcOj5Ucfq7bKzYX2D6
BebcMHrDEaJXmPODYUZmUb7r832+zuAYIGmTA19RGOXHorVEBvCWlV3/IV1m3t6A/M18yeWbtQKM
Z7aFzsxav3FkE9knoYytM0hX3T27HoMvz0HXQ2DjYVAYJmDD3KbZS4qlRwCYYQe0R6iT1PeyzzHb
g3FdmSOHLDuenSLT67GPQqELUznfUyMisnD2CVv6Mqn3TE0e+9qjuYo68DT1WBtCC6EcfYuHfbHX
h92+n32wueB+ADrUUixs0M9ybGU7t0LcAayt4yXpx/EUeQYZqjssu1f9ptl8uqJh+OWenTb/ggAB
Ao7LUbqVwy9OhhkDnMdSLBFz/C9LDSElT9+gBJLrVr4MDE65sVgxDmbl1UvnxinOJkUCV29PEpkZ
/yMh9GkdWkR1+ePGD5tAF6ul4z3a6TdNDWIMKbM7aL11ddkUEziHhl35W7OS8Gsw2H/ph4wkWNP4
srEBsoLjQ0eDG2DvAHi7afdtHP8YcPTOMzh0rbos3sL7k/1smAS4Kj3WFcGlNdMc8UUYTRQzJ8EO
jyzJEG9Q3Sfl88HBb13P3Eu6yN+TWz20MUK2dMp+QtyAIn8YUdRwon2NPa8gBcs8wIJC6KGbVyJj
ArFCI0rJxhxD0IhwhDmlA/nVuYDl2xxsy7gDCKxpVbX7OZ5O40z5aWoHphCYxYSWsTyUn8KYzlnP
p2p3HwsWJrAaw2JOrmi1XzsH+0/nDsel3535UChyA8D/nmFV+jQ3xaVdZH5dhbOEtmNa/jaZ+pXV
rl9vj26XEX77dfXYS1Wavzcb3LXVpWQrrA3jPkN9N+y49nOnrED605TJeuqrfQtg5tCyxkfsa/qc
7Nmz9KjellV2kVax7J1OojG4Pe97d0M+StU9w9vzi4WwxxyEcZytlh6OnXdOCvNHSu3h38hOtHOh
ufeZYBV8mANoadTtFyOdgaWaNWd19h1MWvdhFOTomkYbjQm27DoGHwyFKg9AgbLwdkEzQHjU1h2b
AejYz/ZibvXI6Q365ZezaXlQKpoYd+84JiTAHiLXU9rEO52gRvMTU3/fvrk85r0qIxDXJtL3CwpZ
KjSlTUOggJoD1eZQTyCV5jlrpUqN1W8tneOwYg0XerdEuz8yxxxHJCyHAEsihV0DQRQT9iYGOBgK
4XnRiChQzhwl+0XR8kTau7nX28Mmnr2Kv6QS+5F3+0dETchzistWauRd1KduG9Gs9aV/e0heYHwh
DUQvyvjQe/hHzgN/jso6qkUSYilr/6oeGQZZI6wMUbrmeF0Sij1jVEDxe4Vq9mvLqVHTz/z7vNLt
izYnw0kOBFD5//76fH8hDPaYdLO3aNwQimhqhECxg6OS1kW3r90e3S7CqO8gmyrqIzJVKVXc8+Km
h7jcfphWjzh/rl5tfFiunAV4fJeATHXlMqSrTZwGRrwv+gxIeNqHhZS/zu6oDRQ4RomLE/2a2QyB
HJ3TaL8goIycRCxwx6UW3S526h480o7Pw+0v7Lcat1tKHpCA3AiGRABj6diiZI35rRRsi1g1LjMJ
VnUXNh2Ew36cBDcAtTa9F+1G5iQHlPPG/j7zxbJ3hmge5PNNA/H/yXr/F7UIFq27iuO/vGH+h1zk
5U9V/en7P3/+O13v7//1D19P/49ju67mGhRO8OEcpHD/8PW0/5h4M7iO4emuCfEOJt0/ihHnPw7W
DbvOCK2ZptvoBP/h61n/kahJpISsZ3um9Kz/J76eZvwfWjzr5moAXwAll6NJGID/u6jJXTtT4AJV
gaS5kNx3ZELfL7NlDpdBex1bu4tq02iwDMTdOhBIVYN+/+LtO7eLUCtQ/m33vD1fRNr/t2/fvnH7
WjVOBXSeknMRpQnDHvDGvQfTbgjC7flfDxFqXIxSDqcKsB5gn/U3/8/IhvGGJo5jvjL+Mh/zHQLQ
iR+GerI/JJdGbofbw/YGAli52gLdbAzKBtHBm8/GKJ3FpbUc+AN7bIjlkRNaYnHdKjISMOzycV+f
IQcuqhsjndxourN4nv2FpmaPWrtmm95yULVrmIF95LA2GRklP/UFzsm6NN86HUb4ULgf4tG0tB9q
ddKH1cgjO13EkcMPopEAe1UjgfJNg6eyNn2ZrbQ4lCt8p1WPR7zFOqbrhKKNWEah74Un2eUnzUiy
s211UZYsuHGDk8t5jEOtSt+azryuS5IfLQRRjIq3ezfB5Y34kq9L2Z8yC4KNdVraDbNvEtNTxtrK
RnDAuNzX5gaCiPVdcyh85mE7wFwgkqk0AlXRk+tKfV37rAh65ueBJRr76MlnL9EhuGwgKkxf36rN
8JumA8qOczNcNXm3TiA3wKZYnK51fsgoOKmjiB6cOwiNAurgMJzymuZZoFkc8h/lUsG13zYfHbLf
4kkQFuakH+VGTBsswSBPN9BIjyn56OIjl9jPytWts5Z1vuFlxKqM1tHVS4jzGVwTHdDO8BCG5Kl3
b/XNckaV9QkvHJlRZsioLZsvZtG1X40isqfOhXQlgK+dZvd5tY7MPTo/WWF7VrpOJJJgkir77ogp
2IFxiTgx9iSTCTNqlAxIC8zlh5E1CaP0jHBF3SOjIXZ+zftPcdb7Il/eqrgdzgykINp52zsGAtlR
90Dd99Jje+7LWoWrsXzRKlDhzE6sMM2g8lip9ZEMzupPpgsNwuW2iUH1q6wyTpgKnnrithj/OrSC
xalTpQyENj9JrVtg+MWwIVqv8SsMDFRvHjHOQVNReMU5gXaH7waH/5QdbQJdGIoGDfX6XSYwn4i/
SqO42N4UkrY4BQ7+F0Y2Ic+kHlq3+iu9HCGRO/9sNFg/unZsOmO9pOYW6hiA63FD8S2MLHCz/qnq
qFFXSE/1UnS+sJkoi56FCACHtSrAUcmhV9tB0bT6VSTFS6eZFCkCR5jt3FrW7wy7mkAVyj47NU49
AzSyHgWoj2B/xRmt/sXdAZLOBPWgZUy+cPtKQzJsACqkb5irxDIIo4ese5vw9r1a5UmQTRjpqvHj
ogKgw2wFsgBOCwOD6xqY3rMpuCrDSrmzikMvElBaeS5NdCbQRE+OVoKhls3Xulv9ZiXqDJ8gvwOW
xvucF9ZirhRQ/A4hnIb+oqwXpTvviKqbo44ZJoP5Vr07vaQr0TF3k/HkMXWe7zH0+TPa7nB2PAem
VRdX1OkW7MWi/w4XTJ1dc0K7DXV22NDkiUq7xhJcsVfk48h7NIp8PMqXEzQTaVcnrJqaUyplT0W7
5CRHUjS7s/67XXFg7d6KZLQDvTHzMxsImnSWxj7BbtPq0dl/CX3NaWPodUphg4QxoUm6UIGJG8qX
UbN+lzZ7ajIex4wQZ6RXD2tprcHUdcmll88xvMDX3qUdatZsOVP7XzruMW1cHWJTVhpoQzDTyZIV
joXrb6iVbFnIcJ60D6PgmdKSn4kIGIAkGMRlYdwB3Ktygvf5tKJWOhkpO+c+MWtsgBHsORLwjoOV
mhTGcRZIy3lFNsY6yARUwCQpg8Wr4MBQT3rJqAJRucnRrWhmt7m9OANcvjUmCzNr5/iaGj6ae9e3
59U5TLP3x1rYXiYHbdYqWefNZVyB5kunujSYU1Vep95s61MouL+62ClYJXFHNfBN3Xx6dWVERTyh
OtHHczKXLwsURH8R8JCrYipDnPacL3ZK1CDRTDAH48sG1KKNvxtsfs7wrl4xepxCPMmFX/QzNEc4
5YSVEqBssE01ln7Adeziuk+5lwadiEcmVzoJBnZRcQuL+VKtkF+Vrqa7Lf9FwgE/xxzsa5wHyjHe
p6l9Nzum25aOnrAdzRVpE5xtmVe/Fjn/XNYjza0KRrE8wq4Aw9nZU2nbX035SGZk7a9ArQRXxD+6
WpsvXjpyyqRM+1R6sm2DsDFyLMFNtvIsyjU+dWV6nm1LC2SyqS+igZSv2RYFvREflItRRboS2pcO
XSSXa6+zJM2F8VqX5l/XJZ+C/rVTU3IU1CAw7OApz+Z6WuRCDIENnaC3JeNABV+zDYrN7B6rdGZ6
BrjRKs6izZjjU6lhL1RUbBpz8WknU3VQs4l3f7+CQmsjbiXfmcec5bTeNyPMAW9dYQ2X3z3NgudH
0g3SBtqcrPqspCN2lA6pWNp6YcWhkvTr41psL53TD0dcGde7CWI2ZUMbZMjrnxIdTpfYUL2iNmWf
fsicJjnaZvvayQZOteY8iPw49eVyEr32mOUd5uwTQjKTAWHQV312wjPvSQj7LG2YPFVtHPfyBQgw
Dp1EXXNdw73YfmblvGleuUYM9ZZTV9Bk74j77UIsXVT0uYcB/FNjA0pZRQsxgS7YmhCGtmndh3lr
QGCZ6wvyQy2q94uZGu9QPjH+8rx7rJ7dg12wqW9F+TVtGu68FKd3xtCHpqjP+F6apzjB4BUrltaj
rbRftAmqFPKyH5o35YeZSbzwUps8Ik0Zh8SrIHvS2TCTHqOpEFAqBqWeNITOx7XH9jF3kkvW2OfW
G+D81igD5O947duDrQMnZ1CwkX7CQqaeOM9C/GLP749StI/JMNnH2ySAYQpxfbNkuuhYnFmypCFr
vTqwiHwkviRAsbKecrv/WmUFAkdRXgYIFTZMEm3fv/O5BnnbJw5Ghda67bsncx8zkHa0N8ATUDzm
zyTXmFTVhfnk5HYSIkCDlWE1baSlcXKp+J29VmFRONQzgy5W3smx58dM60OUGvpfc3Ctql7MXHcC
9v97ctCWCMu36cQEBJ1YesvfRF5az9FqGV2grwOEKMxtznXLbH/v162xbI9MNJ4qQoUuZva8pq8J
ZFa4dVMd3F4OBqX7Dpte8OTIjqhAWl9vEQAucRFhcB1UDhB1RdpvgN0YNaE0yqMYGnDKfXq4Ukkf
x0Xcb7KwL2o0ZvY9XML32p1kyj1dSRVMffU/LVZ/BzLu0ksLpNC6eMc5rR77ZSxtf8ggbGkZg6U0
HhsOhrGN0h16UfG7BUSVbxTLvQUsyiLBsuFJDWZ3nlPt1TQc8m+AjFMa9Lkv43BcR4hYLiM+mF8H
QmVT8nGcN8ZWWtSjoQ5TaU1+V2LpXGNWgppXvYNa9CemvNG2DwrhtYlBcUslKDymZ5V7f+aM/SLF
N7jKdXGqjTKSrfltSRq/aIuXrBVGgLHSFI29Wfhm7vyUmdj8bZfgS4zueBuYT2SgZ1bNctKT8nWT
o84LtyB6yDfqwPQojfyurpzsWNTasTSmP1MRiwNYUwyUHaxa+jks5fU2tmq0l8YzTKLtzDXCKPYR
gEEcIUvYELaRPYw1GmR+jIsooUa0W73Y1pgcKo0aTGsaN6yW4qto7faEM9UB/672LHY4BQYcg2ag
qqCBmXpR8qnb8yeb/TInH6XrrZctRjpqtNUrrgkmZJVNl6e0SM6ZMOtAJCnOQwyXTrti0ZpT8+iW
MBGSWQJHsdm4OD0OFhSeRoParDYvxCD1W8tme0RYBAA3XbGCfp7mtDzVI1w1gTpr3Tz9so5n4FoR
9Rm+VaJ9LdsaZYjTX22otnLMraMqjsQMr5HhSM0vZNOGY2pbpIPbp6wtl3NvM+6tSPRGeM3UnyGA
e3Hr7xkw5gFD9OqvRW3N6qtBknQgF8ncc78LjU60kWPVZGSVLsEFSa0f3endzVtu90aZTMdEB7G8
vCuXga3DEZJtBVl3ohZWt5dXcB14i+LBoOBbM+/cySRUowKQzop7iGtZtH5RUGODeeDHuWbywoTG
QdGFVHtUZLzgW0zJl2tR7OTquHscgEFhZb4zgm9zS7u9OtWWRzt/ssz43SMusrht5RciMJjH9PK1
zXTqBcye/rrNVyj9TEF7iGHODzcz3tMCNTYj5rvc0K+OaY4HOInXcgfIZ1v3s2YjrgfFGNMfSmrX
XuC2z3ctBluX1HpXlSRquEaQ13qfaiQ483bRtJQKLLbNr7OCEwTNFwVwssuA90vZjK9T3S9oj+y/
v9Q6mvLNdGoOt0vsuJ1f7Xm3TCBvRfphMzG12v8MvU0GRiyjfhBD+7/YO4/tuJE2TV8R6sAHsJz0
lqQoSpS0wREpCd57XP08EVQpVZrq/qf3vQEDJgEwEybi/V7z1bEWf+XHsbueNEg9+uJ0m7yoh1Ps
2mBlSwTymLrlYQSScHO7wz+6hjuHh96ue455GJ2CRbdPcZ07b62UMlKY1jyteQ8BszoAw2Ghw4zU
MHywyHfedODUh7amCjM2DCvt+sGHXUeeBAr9Be2ZqH3/NMh1t4laliXgu6CF1daXm5CgGJywTXws
DGr501ymJyt+Z9r5zBGD+dUGZlnPveecklJyjUvXv6u1MNxHGMCdSnKRNl2NsA9NTneyG8+TpfhP
+DJ2vBv8BB5PRDku1r9XB0IfPiPTTrhdPMDjrIm4mD3vHUOx+o1fopglePVQMSOfdK0K8WqiJwPW
hb25sdB48Ngo6caKYDmpiba8qy3NParX2m2xSfCUwz00545O8guTpa+eis72t6nX15s5tr8GbRru
jMAczwscP6ypePguPIoP2Bocl4VCXuEOebnri6TYVlNWM1THjqAYjkCo68D0dzwDoG3nEfXYKLcf
1CTX9Be9L987HbJTRHUfat8CunWDbQzNAEFQfKbSnSOZ76p901ItpVO6b5OM/Od6uUZceWvbCIsN
LEf7oid4FGbJxxSW+OepeNQSEOKOSmdRhptIGPFXe4Ck1WZOew6W4F1UNOJ9VdE1wJGiiipu9SJw
HgI/5rkaZd86WACBP3gguxQtantBMkIqytZNsTPqZJBRH1lnR8CkSm0GBpNZkjNofln0/Oilfv+5
aOFH4o5QVgl8d4wTV7YZILYiBvOc6hj0FyEAN/T7de/p09Gxne9UnygR5v4B1diMuEjso5HhWRCV
0yMFguNSFF8xdDBeie46AQo8U6axHpvMDTcOMTDoG83oNHpQbLG1vqvi+pvuexRgpOcTpFRyaOpk
OI+lf3Q6U1wHvSt3CIRQkHijf4mrF2PMrHN1jzbEfmQEYm4axL27JibKIeKJWM5LdUxMRr5IpPL1
gnfSNgzpT8xugRB+FP2e0e2mqYv6kCI1uoyBzFewk0dn/Eq4cvrFlGHSeuduE0qpaKe/es9ZaPh3
vBVhPaGFeIocEsA6RLlThV6gigr8mrOl3S2a7+zF3GLXWabIedvOQLCKkiLMxX6IplNVOdQIqnTe
C+sHSoXl6DrJuF/ojjAA8bQtfnpP5TLTi9XpYCTCnq51286EqrsD+uPxJdPi9t4p2ueo9Ox1ZMgX
rqxa9MT1bkAt6QfKl7BGj1JqffNDqGMwYfXGOvDhKfjy8Z8O7nLymr6DrJo8qUX0hebTAzTHHlyL
ySyZNsmIiW5mIifuJcY0SPy2kxPiHTZ+63Dz+S0WD0uKhz0XIHbZ5Q5r1w/kFGqnZiBCN7SinaJW
+ZJuNZsNwYvh+LbIVKBrZbofugnDgRvtTrHwPOQCZVejdpNvnBquZlwSPCILW4rm1jI8I4Asoq+A
2hqmu9nSuUarWp4UqVRNzKndzAhOYDkOJCe4ESVcxAU4asn/N2iZqFZmJNkuLYyPaqRTMqyhBGtg
CITRA0F2B/yTvhm1h0lZnB/zAXMSjdTDM+ynNekU0mkDWCUwTOCWuUgOVciPN5D+TS/X7w/8e4Ai
/Z4bBv1gEPH80B4mA3HqEHTGZgEvQI3hfh/myTjPNsIGDx13ESwV4Z/9NisfozA5RcaICWVB5FkS
pE/uYuEAJECPYzNPVhiap0hj6vuk5lgDdT0mzkOIyAExq0u+8zwGV67WapPNJY/I0txEWw2ddOMt
0T28Aby4sc6w6jPFNUr2gOzAR+PGhzGRR+FDb4mHZMDzoUdUl9Um+ZyJeEzDBK1BnO75vdNpQj+t
Y8+yxBFSzOFDmuQHxmwh3kdwlSlraKuGn2DVaDPC+bkwt16LjKxJPmSx9b2fi4LBUYrENsTjyQzu
MR3cp34K0tMG3a7x0XECLkob3N2E38VaEE+w4ldKDetArS5ZgS4OWwtD6jcCoA8hBqx0LqCa8WWL
pc5RUKX+qrPifmc5K3v0Lim+XJt+ES8ESh87P7vkNZzohXu18ZdnZxQnLE1qc0rvax9xOEVtZ1O1
0PqRmEGi5RvSKLI5qcune/kMW5ZzPxvpXmAhOxnw8+i8JtuEvOx1i4dRVlvVxUyJbBRaYtyXs4H5
isYF6sUXiy/HNRB81a4JiQGWepj69dUFK8205Pukg+mOfn2ZqAeg9YBmMfoOGupgRn4HmbZb7gx4
2ThiE7zRae8B+t9v64D6S2V8GiSZW3Zj4XbriuQt6d45vO9QEsBbSQXHxQv0XNLDU8YMMXxxBgKJ
de3mfAQVJ3tuwdTIDnjjLWhWChjniGmukgI5SCr6JH/oWtLTRbKeJF3dhrcuJIFddB8LP4NXkYsP
lH4+OnZrwJu07b3osusIjW+Fb1JKx6+6qyVFvpdkeSeBNh8F4thGhgnf0rhmklpfSJJ9r++8Znru
EygQmjE/eR7sNHf2NxXPLCkhvtSIjyZJ3U+JAQfMN6odbLJ1pCUwNBz30TQpCMSDH6BKHreL4V5d
oDisVimb4K9LdRvqfJ4F74gG72eEcmjdja1O1USXMoNZCg5gEQMEIEHQpBhBN7o1Ku0RVqflb0zr
u+Z33ywzujML1DihVmZ0jD+H0UOEiBC+67ACNQxXuhRBAJwAYKGL8KRAgmNfDCmZMNBOCCmioCNd
82XpPFTQV6CzcBr7x/RaUCWErVJctVl3Ljm6jCJ5ZaQaAd4h2OhSrm6Y1rprMmSrHtARwqLzQa1s
bTflbfXUYiSpieV9jR0I4yUsM0O7OGMwiR0ddxqs9PXifkqMcQQesHadFJckSmaC3qRCd6JLAQr6
c1y8pSgllPKUAJgFsYonZSuN+amUMpYktT7YnfkSW0W1JbWZsvxSfiyk+MWQMpgYPUwjhTGdlMik
oInFbDwtwOEoaEKYvasKTU0gxTUBKpsctU0qZTe+FOCg3dq4OcLbKJkjHhTF19CYoKA6LogU/DeL
ysnaqB8FwMgoVSGdNe5ItC9XMS8sKQKKq8MiRUGeVAdJmVCEXqhEN1RIAREn52M45e7ayL0zg/hH
mECumkdpOApJkgEaRmUGLkN5RA8qCSXHwcsH7n4pXULDhKh+U+CfoB37EdzYl1InV4qeNCl/GknB
hCWAjUCGNqpFI+WglaqkaCqJq2orJsPeommIVwKXYBRW3Owb3OX5GaX4KkKFxWNTWwvzHn7hYHCn
1cmHmvHZym2qcl/qFCva0PgoMihMjJmPi1ddwsI5Io2XAB4eB3bZXFJ/6VBO7+jT3Lemt22yBr0D
lA12c10Y3fFFpO9rNGYmWjMqa5y/GD+PUoZGoHp/zOvsGj2hpudpeHalaA3/DL4Gn10MUVVfpQyn
1bIveprSWYm7Z4oIzrpGB5cADh4TlHG1lMjZUixnoZrLUM9NUkbHCz5fo5oVOwQlDqyKyjY1RO47
DPPdNTm01naC6qvVdbmDr/raScFeRNjONUyW4yBvqBaMKNAawrOaFYpThgNOxS3Ce6KVUkCCkAKY
XMgDW3SCtRQM2lI66KEhHIuAyAqXmkNVwCQWX0A3X2spO4TUjvKZwGrkiHEpKAdlgjEEncTQeo3n
7pzOpX7kWYMlXn50pbjRR+XofcO6uUAYkRXYhGiJhIwwwMvRRiLJuc/QSlJhq3c48M3QnniW2Sgq
GyWtRGM5zFxi+kTBruCW3uA4UGyzqkihOiMhcdFp2qI85VK46UkJ5yS1nFGlb3I8MLm7Ih6qAscX
Z17FnbdeqBudwkbs8NQl0W2WRBi66/WUH+j9fqpJN6cvCHe3HoxrTIETO+mvMps3s3CVHj5rPTJc
5Nt4+KBOXaRMFUqCuyIFBKb25LlYc7Q/eMaIda0LDzrdcO5CqgsTz4y9IWWwEXpYL/dfSiAqsVAK
TsYGtMeD2KZjxSGhwxKej9T7DHa0D2Qf9zYRshus2D1/LLvNaosBYYvhWLjG35tIC0m2Iow1/Mm7
ivUSTQIoQr2mhFOhRZIUft5s5cmSlO7ftm8Ck/p3nn2o1MfVNr811ZZqUkowwTW5PQy5C8/q743F
WKjicWw1UZ+9zb6dxO14v+36j83fjjePlb4NjYVHNZmKa/VBxSwL5RFGpUVQhzbcyDjki96vsHb5
oC9WvBfEOO/ssHsFFJsPfVel+7r0ykNB73pbJe6rO6eHYXiOa9hruRWvozlCTScaUkCLz8lClmeU
8ZiOhLh4Zu8cNNw3gIcYgfijZNj92SxqyHcYF5nbru+//EG1SjwXRsgb68qi0L9Vzcj0kQarZquL
5JQ74L3wdeFt/7le7U/g2P5zL/i3IdmQ14WaYEL0957eFtoYJkbkW9CRw6bl13a303rb123+37b5
t2W21kHNb+HTAqA7kp82AjWuhD1bGzV746OpWcWGU8tus2qZ2oFqqcm/ffbfdpX35Ui/jd8CFdwb
S66WdYOQ//YnS05R5f5caFUNYw61Sk1IHqlP8e1Dal6tcWtGP713HGXpoOm5pKlX0wxKgeeeaqpV
auLEML5rDfkQu7vt/XYI1bL08X8t4/7/PIsNXbf+OxLa/8m+vnzNv/5OQXv7yN8MNPsvvIAZ+SDz
s03Dk95vPxloHu7DghADYZAiajCF+/U3A835S9cFlsWeTpaUK2Tuy98MNP0v07QtH22vq1yQjf8J
A834wy/OZjce3omGiVDCBBz5g3+WGJVptxY5bh0wzM70CHMDuD2Ts4ptCTBgXhUgqrhqhC1qVgD3
eL0MDC5++85+Win/Hur2r6eBQbPAQsBCr4cN3j8iShYD61mULNqBngQVp8z0zl3Qv4hW/+YX3Sas
AdQY92kMmj248jrkl8icrMN/OA1+jH9YjPNt+IZhWbZpES5HRsw/T8OzjaT1Bys46FTjNkEGs342
NPOI5tsaxHEcy0+pGzy4sf8pmxttFZXgqUZursDqtH1rDcPdGJON+x9Oy7ZlMsHv3ue+I/C1NBxd
ughaQpc/42+W/VPaOjX+lcFBSEPzHCB1byf1vUGUwiUXDok0kz1tsJEBLVpMfSUAQDZTYuIxWbeM
JIfBpe9AnXpP5sFpqEr/YkxZcxECGVfgXVqijQ+Onz+MpWlf5l+TrBINQpeRB/vszduCdLw1ipzp
fqnj+RRr8zP6zOo8BZCcrJhclxBbKBIe9O9a7eF09c4JH2snRJM/jfvZhZSnLTD+QqP44QfUkmyr
1dew7bdt1x4EHd4AstjWpZsMeyXtrhADvg0T1aplhKSn98VVT5b3XtkEEA5egxD/sTYpd1OHbwxp
KiPqZ4YJm5TCVZgeDY/oeUhTnUvSaq3VdyL5RirYg52M0TlLM3/vI2tbWXVG0LA5PgXhQBev791t
6591CDaJaRbka1NVNXzgIkcc6L+OF0SmyRHQkaESPcd09mwwN8xXM9gWxoFxdUfn+sdcAw5Db0KS
GfnfO/mDFNF0HePnnGHpfur6fIOQgfFAEm6IdiQ1qLUpUFodhqbefhzIjKnn+HuRY7A80QvM/foH
xnYPJfmaNR5PiR2YqBDrd8n7IqtfRoH1dzswcMKeAiy374i/mVFSkGiBXcymDZ157Vi4s4lmuIQ5
6LoGscTtFzRfGDZZDRKLoDkIXHRW2GK+h7Lq7k0jOQ5E5yF/xZe7iuaNk48fPNNYVhoOalttCrNT
NdUvLtSzQDwYeLOEgtpS5VgmJhPBsz/hEVkZE/VIS3/XTd0dUeHfDRubRspriaw7CgAdqNb6ODCy
E5+N6n1s4EDkF3N8n+gvIdXcdepshIcHY4SfFTilvicL8PtUpmunoivaQuHaFzm1tYQ4CkoosPSD
YgJsMNodHCPrwc7xBKS+wlUxR/upYeiC38jrHBrUchLQhnIef2B3Za9TY6YS3gOQGS5Ml7aHfGVk
YbfD5wpo2K6caxE0Fwc/JeJzqfJWhtkc/Mw6MeZ3NpEscGmUeDGDFXApVFNPxv50m+Rd5GxqxqMr
tQwN+sscZyQgmhPq/imC9dU6uyasEFHJRaTKQDNX82pCFNMHapoM2H5tolqp3Fh94rZCLbvNqlZD
9A5hx84Bd4biVJgDaiDop89gA+5WLeulrkK1bHMRW3vOns2oIOyxw6b7NMZ22Z5vGxoj9INSKmnV
ajXBzzqCVCk355LxU/mVYh2sGQz65FHfFr5N1VaxjwveMlr224co8xan2+4Wt/fg8qqP/nYmMyXN
Q4DZQ9eiVbNrAzKr/ODt3LxQQ6Xxdhy1lCIXJ692DxzEialmrU6XRwiyDhwKbRcpv5P433vL5vLS
uDy10HgZqTitqAQS+Ox087oJ63OHInE3JMFDS/rIOOo41IfNppma8RRNw1Nst9/y/n4I5uQj7rGX
IndPBRDxO1EvH22rh0cwnio4p/CWcFgLyAyGfNznB2tplxX3hX7UeLAz2Aq9O5JcD4EePkIQNLdO
HCXSTvsxQSCRuNY9ruf+Ya67d2bo+fuh6L9kmb8VlK5W6KCBPH0Kp04Iq4kQgzuAieBSFF8IMbxO
FT5XXTLDHtPScYXT5fduAEgs3OZQWJitBmYDcuMkGQCJ8d6n7or9VnWnTYDwS5Qd7WFenkzMagKt
fW3FvF3wiNk2iMDWuVOmPJ7rd8XSeaspaJFnRdhKxRYa6dxPnI0uZkxJZ4pCMxl1kPmPQYc5vT7q
7bYlEBHL6rxHT9RCQZyBWOLc5PG73GsOTBbu3891f+9GhCTAelh23bdUhO7Fhce1adwiwb9LSrg6
+dLykS5DMwKrD3fo9vpdvSonvdvlkPqwl4znTVpOH2YXwMsqzGY3aJ6NzcO5nSLnQWBFMZqwukzb
cXZx/60Z8+/2srwMevPBQeL8qA2CAE/NP/gpr7pwjKv7AnIb4SKtgG+ZlGf7B/09fxUARFCTQc0Z
zUgk0+FrK9W8gv7/2hJxuXXxhFjpDb6vac/DWEe/wx3WOOmbA/2wGLxJc5wZ3QS2/IBqOeg3bfaA
QSA0QzQrUMCjH3E5nHKovE6Dnz+S5h2+ANuqvq+n6FPsmxZivwSuUd2fctFvxRhbz27/Fd9u82wA
OGJ6VU8HrdTeG73V7AdMbSwjdleUxV/MvP7uTtjiU3ist/NiF2vNz7pNWZ0Nd7pmnr2sob7fLZoV
AXEj0DZhHoxoG9Y6+iNf5wow8ZVohXU0EucwO+YFP9I9XQx87MDnubDvXTOad3pIfxOJQHUwy51h
mkSGD9M2nCN0x12qPZT0Zo7D9H3BBADjzHDB63HZkVDzJYbSDgYLuyuM3mVx/sotfhwc912cCoID
Kuey4LiaigItZQFWVDZPLokWw6NnO1tv6h7zAHqK1phfG/RiVlTkW63yolXsRZ8svM1dHTkgToy4
sFZgbhlEvaE8WyYvqClYU3DwiPI0s0vchA96JLj3lsfBtR7nfPiE+aa3FvgFnaMg2WlDKNam+0DP
75g6FMOWqTxoMRiKG06PjWHnsLR7XrmL9cP3wHpQ802lBSRIEOZ2qCrcgfQvU92S1u1Xr3aRdqtR
4F6Y9wzI65i3WBq/H32T0fkwWJt+L/0XLYq/Cb7+vH6iFQ4jWyPstdV01PPuZObegydqYlylj6pm
w5RJP0/BeNVt8REW9LLyIXUOGhgEHl/gFw8TBGJ4+t67AGsVxxieSg+buCqOMCMMs2ntaf6jCDye
LlGEkCLst5NweAk3c7txSvNQieE50Qdn7YUJTJ8G57QIbWhaYyVpl6vaii+um59EiFnwEB+iab64
3RTijqZfiowcvWXoz83yaC4R9TCTGHFiib5UFg6HvW18TLoQWbJtPYnl7IFBr+IguiLyfpoT97s3
6ZSsMasPkEDg/WQ3dw5d2igp34d+3qwCaKNYXX4rxvy5rOBB6vEBP3qi9IDKRbSxQj8jAiGzdZD2
Kb/LatfaxhjUr9UatextNXgyfSkyANKyeqp5yRyywfyktgqqvNnCP5Dah7C90+jE4L/IZUNlg2AY
4sl3SZoXd0uBR4CJWISU6hnI0Nl2pkaEV53VUGr8HJNkFxyuqbgbyfGStBc4b1BbkfHj5OzpP8Rh
KOv5YoW12EZx8djYwTGvWnG1JFNgNOjpkUU37QSyl5giENVgXmmBXk1XQ3uKheA/lGdi61Kh0gbQ
kTHrIRdGh74E525slmFTgUbzPf0Iu6WQxEgmE7ke9jB8HaMGAW/q4wlQkqqXehNlISIqrwO/98Lf
shT8111+9Svzu+mP0VrTpi8aaYmZGawYIgWXpJu8Y66XlLMxZygK+1o4FL3Mpb/zcsqxOuJmTXPv
U2FNp6UL70fTsnjpddadQbVIBFl2fdETvIhB2o566R7NcuiB+Rpy2o32Lpz0d05m6keRt/mlwroz
8rSWz8I8ieSPWOV5sgszfIBIQUMrRAV265HBB8NmOM7IWMIcZF2b3HNv19Q066q/k4zxuynC+zhI
71po2wdjrl/iMjxZdtCd/WRMoVkvj0E/znf25NkIUAGb8vRH5HKOfrq32oHD5FxZKeanBPdggoxP
DZ1G57mGQb9yWv1gmPWm7MRnz+FXyRp4TYw4hjuz0Y9DqmOxWs2nyCvus5ScUuTYzdp2imCzLLXD
u1/b1sY8g26X9dknCqLovPEOHft455vj99FrIfchKCrc5WPmI3JwDskIMcft6LnYIoWwHgQdYT/x
ix9O4wFjJ4IcmnKTYz1zDMzlm1dOD47/4uLzKpEuNRlkS1OYl2q2CglTqywJj5F+pLxTKoW+SVOV
RKFpt3m12la4m2pGaj0D+d+tV/5ciIEt2ibgvUICfZ1EGV2JMqpWLBWu/+Ws2qSRn1Ct22fVx26z
qnXblSehS1hTJX0yDqR2wPMbQq53VASUN+6nxFDV7H+/zFMY7b9tU/Pgxx4ZzrQEZ2+7Egq7vc3n
EtpVs2/7uh0ebRYor1plR+dcQsUEAXQSOlYLf1sf2hJlVktThT2rppqo/fVg1I0Eq+kqdfoaOUt7
SmuHB7VqZji5QjP5kElM3cQqAJZiRsfTyp5JQd93ZYg/u9bCNyDlZW0yxDtSF+zWKDYk/cnD3J5k
s20aklGUhO/iSYSrZuGq7rMeXBp72MYm8WjuYS9SlG93RLVnVy9HRYZWEombnB1CI7vGmnQ6ihw4
kNVoU+ayPibIIfYL2ugVQQOoWsjXqTaui3130RhHz/Osi8ia1aI376GjjpGNzfzQUJ7G6eNSRcgF
dAzxiZB2Kea0w9Fr9HtKVFjSLw4ukTOnh9CNIsjsH0S3lMj1Th8YiC+XodCWi2p5jUknofR508oV
hpwUlocOPEiObR3/3CykHnKx3LnZEcEX4jKxryvOZHE+oyEvrkmMbHmZGRO0cNJWlUVuTYddud7h
04QvHqZYQQgBi4kBdtEm+MxDg0GKP5Kykt3ZmnY1GamcwqK2QK0fMl5sfEfskOE8r5cF42yeptPF
CfOnGiMensts0YTaeEk1ivlziqN2i1QHl94qZ5iegTBM8UdhNtV1kbyDhACoFSKy1wg7WEzrqLX6
bX3wIvtMxcU5a0N3CGoGeEsmjU38JN+7U/w1qMkZ6pL4U+O78T70UKfpuGVfVEtNrHHWcUzUl7WJ
ke4qceId2I+GlcxlWFIT7075Idwtix3IDMUtz3fOdV64Z8cyDkWDf+NsiFef4fxFoDA5FWG3RfVh
X3p5pTC+AKe0Xdx4fi2DDzxjLk+5dXysCnq9cCnti7qwVMsbRorSjqQHG+ZMx7G79GPvHpx8saQL
uLVPk+R58W2z2kjllWNchFyl1rtjZV287tDIpIUIngaY7QhloFyOTsWIci67s4YP2ko4eHxP3CQX
Ysu1i2plIaqM2IqLrZ9X1zi/iC5uD3HvaPXGcjTqn1n9vPTmCaHYsjXrkbildEixD8rSiyW6z421
9+3J2KmloTY3G9fKQXhKL7mIX1uqzdVEeOfE7Z/Ao9NdP0OEtYYcnqHkbcTye4cn2mHHw3fYyYte
TaAylChaDcqHbcVA0EnOSzT+nGhxSIlXzb81NS2Z5ai9gLyEY5PcEMJ5ci6THn7wbxuqptqbWq9m
hR5HOKdZxtthbituR1XLbrN+V8Pv6Ony3pbdDlpZLQ5k/bOVYDFE7HSc/nbqVegyBMBU8bfzux3x
dnq1OvNsADkLqAXgysz/BCv24tuYNN62ux32dip/nK3a5I/TUBur7YYufs164vWSIN+HdqavJ/hV
GjZN79OeeuSIoV8Ol3ljk/z4UAI4H6zK+lSiU7xLGsj5VLtd7LPteA2L2bn6EV5CoiW2o/TPlj69
6o2G+SjWVkh0nX5DICdeSZlpXgAfH0JnIfYZ2u7cLfdh8twKfZ+BWWzNJn016edCGvB9HlKMdO0S
PpPF3WnjM49KiTwDxpbRF1yfY5IicDVq8d8dp+Vkx6a+z7uKK5gEArv3PgfFrGPxmX2KGNfsQTcY
jlpoYZk1j5xEtxIt3UHHJ25BMx7CZQ6vS1B8yfXZex6irxXaFWTVxr0gMKTBgk9rhnfFwHO2I8wB
rTgw9+INzRbawOcI335GRct4sWuApLG3Xnu7fU37zD5KpGM7JDAzuim56+zhc4ttOmRsWI4oUKK0
RTP2zDjNOWdztl34jbY8zwmuKw0gVfzsz7W0AugjtJ2OTi0fprKm5R4FgAlWxhye6fcHK5I4dkvQ
MnTCu92pkBbVCAILbsFHs0wdEHRkjhhtpntfL+Hije391LCoKLsRNHhaGzbitqV3cfxq9Zexbr90
umPs7JmBxWJbOGV8WpBTvc/bdO/5prvjIrmOI6Xn0k4ehhpdtWime20ICE0D0OFWtk/ZYSFZkSEY
IXed2+AR1pHHE1ekD2nFIciC8eygPB/je61zW4SzAYx6271g2bZsytKMAKD76q77kgSudxlRSDx1
fnzqgC+P5ZDYq74IWixXemcX4eeBqrZ07+2e4VKZo02222WHpMZ5NJJwB0Efc73SvY7aaFwDPdgn
CEhOWVFg1I33+7mOx+8mmu09E2tLP3s+TB1MUrAz6Ig+Jp4BnMNVG/RwcpxQO9IhKTFk13AtH+et
nuPDmgjN2EX2UGNDtmjvsEK76z2cNd0iB+Xo0V85fYVMbE5+2NjN3+t2ScAlVxRImwXIN+6zGW2v
rw0jIgnN2fbZ+MKoj5Ajd4E57JjHOveOqYEyWBWe/td65D9YjwjXogD3XzuPrEl6br5+K3+v+r59
5mfV19BNkmotjyqt5RoWfMhfVV9D9//SkYHgOYKRlQyx/VX1tQ3CwKip8EkdHQLl2FvV1/3Lh2Tr
e65wHCrGuv8/qfpyGv+sJ+oeGhJBuoBAl+ZAyfuj3qrn0JcCjaw8CiI57mwo/JDrwbD41XpbVk2w
HJIZDGA1qrba6v9ZNwVw6Jp5xhRC7uW2PzWrJjy6kG55UNZRnz10aQ8K247oVAfR7QpJ6EnpzKar
tm2BjEMvRjgliUKyDKEmiPtZ/bZRUyQp7qhyndoq++emv+3uts1tT6o1aXS7m378LItbgM9/H+aP
o44YWsOn/LVatf7Y5u3MWk3g/Uuxa3PbpjDaZ2Q6/lbLuiOl1GHfBgU9xwURAFXFVF+PqXS+UkvV
RLjtP+ZTKI0ntYYYJ0LYSHVUn1aLsgFhp/Gk2rcN1aya3LZ821we9rcD/NvqP5aFRent2tQlbymE
9c/4/bYn1aKOfhV6jdmidJOZANuWtWqqCQWukoi4vyfmFLCaTtPPhb2luzBowcbVV3b7Ff/4UdVs
oX5/EnkW6MKCbCy3wpmhsT2iy+VFR9xRBJgvUHNH0pFXXYRlXiHCN3DPURuqZar19jl1SZsYuyJl
M+7UdTqrZWo1ebDn2oow85AHwcbQwzWSF8Zvn1VNc7Qf3F4gnZHb3S5+Nfu2U3mC4OCTod2NUkxN
7wSITjXVJB6N4dhnXwspt6Z8JD2lpJ1UKieFKurJli08wEEp7VSKO1FmUXNQzW7ucIBAHYfreLHp
vIL8FmnCoyZ9S9Kozq9PqkIfH9CN8tpgpTLtVS09DXjFNfpeKakD6cnxJim+zVtNaW0ZuX02pT+R
mrjS9Fi1lKsw5tc/Z/FWfl7mytu+2SKHOK37hX14s/MFFeCW8uJowAZDHHRp1qvsfEMAfKgKsjb4
1kR0NzmYRrYz3ZoUuiIWvXRRT7lqesqzvJ6Go5M/uKHv7OBEXtW/g98Xh1BND815Bgk9H4khw2Oh
MIWZ32siXIskcQ+JPVNfup2+wDdxY9Ywql152Sor25vXtFqmnJdVCye+K36NHoI3FOedoPJMjhhe
qbBJ+Y5yxjS7ZW7fqW/hpuhTR9N7eIITKq1E+sURrYol2lKEsDxngp9Galxv0oswljbMDgT0TZWS
mJelpjh5Sy1A1iuNgHC05CQocK62sWD2FiVcoaXpkzsrT0r9JuRyr/sA52K1SP1gt98q2C0ViqJM
iWTSLP9YYfm3e5vNpApxhki8bqSQvNVxIIgRzCvZKnaEH32pNxrtBZgAG2al175JWm3D3Jp2lh1u
OJBq+VNFF1EJq+pIa7eG1X/zlLmcgsqsVCOW5wasoaN9b3hp9WYxrg1kKq8cJMpvrsqq5WG7wsUU
XpRWyZDmyWkXTj9VTMpjPGwYiLmyTO2QkqZLi6xZTlTrNustODbiifhDLer78LOHJ/c2KnsuCSFt
oD3C/3ZWuFxvztARoUF7sLbDlHrPlQ0ccgPR/gTVJmISVuakUZv8J3RYQA3nqpOYYNUZJkWYi4Ix
lXe0+i/VrGop0BMgfTd5TYD/Ec62qNzitfrP1b8rtEEaLqupWiBdCFwxmgflHd1LhKw3EeT8dr2q
q6NMWx9fWLq3Vitf/m93sLzR/V7b55Fl4FvPnJrYdn5XA9RgfYImW6mzb5MQ1+S1cGAWqF+l9OoR
M9vhIVFsWkkFtuVrW81ij0OtS807hk3I5oIdha86BL2q5suJ7sG8h5M+7EjdIXNxQBhSmV21EfKa
dylOUcZEr5nkw7huqmI6qWWM+76Iskt20GqTs5q4WYpxT4mv1QjwsLEWpwOC4e04SXNJ1RJeyEVa
pM10bMR7YySXQxSeC3S5tCeg/4nLgeioky8nw0QdSvpxg79IYjTeEz+Vg2/zdt3hze1H3N6hsXEV
Rq1+foVOq8kye3SyUEwRBKh8wxfpQ/+m0pPXc6fpDHvR+PpdGfPG4+tTEj3Vus1irmBs8X2B/03d
TsyLcVKTMDSenQHhxiLlg7p8dKqJiHme3pap2ZICE6MbuUZto1bfZtUyK0FYbc4ukdLSWoA3NMii
3PVbUy39bT9vTQ/dpNvx3KMYoe2atr6Y0kJUmYea7YTPZPuuNNFn9j3OBDa6vs2ArHpdOlgIjER3
bsyK6yyTXUlsW+kYIRP5v+ydx5bbSpZFvwi14M2wCXqmVabsBCvl4L3H1/eOoJ6Qla3XXdXj0gAK
BAzJJAFE3HvuPvxsROe1KbdzU7kP8gUBASUXGOfwPBnFQ4YwJO9SNmWnXFRis2wpjJp5aIhf2nqM
XB0ejd6KryeRm2SvPBGaNs6Z6suwqVoEB9f1WJxkPRNBWhygY6sgrSYuPLm5lOMZ2Yzk8FIck4iW
XE2lMmVdlzuuq9fNuRw3yz3lQZm8YtZzyv3X1evmN6+WrMcQ+igPXV9d34E87tW7vO54PQeW9sQX
Alf3m5SHfsmMnsf0yENPrge6iWNmAJZd9slFL7auq4vL00nuLFvrsXK1X+ronFkbuWKGpE6vTdWy
F3iu4lRg++iVzWvvep71pXgiqn6YQYOWW+XryUP+tPOrM66b37xFefCr84tPIfummDuFGx91cbFK
aqxcrBDZN6vGnHs+sFcLwCiVuLp4oFEciYfL74VpkQ8OrPm77MLfiMc7SKLXu7xZlTv+bV8JdgCS
YaqS8uSFDDleWF9OHnd9lT9u77FWpJ6yxmlIvuPfH1S+d9nXypuUbK77yM2NIYqMr53io677WBpZ
hgGucDUaZCZrX/4F5UL+8Ual4yt3tDHfK6lNET+guiHrMbuXgzxq828jqsL3kmQpGZaOHPLJ9XVx
7WwKIDcgsnUeTGJcuG5Hz1EKqBLjRnkSuS43Xzvlujpn004riE5R2rYhHwypb1QVJrIwJTrqgTeq
YnW7uiHx6zZJuDMtjDB2dQXm3DQU61oBY07mMj5pVFQ7c90eB8GK67VG5X7FtWSKYVsvx5ISB6pH
EZ/fbYQ3H2Xhu6D3UIkKNoZsRRKQIfrMeHAIyrtY5/L0kVUOV2RvgjWZ7xlAieYsjFVfuWg6N+1c
jvgmSfdBP4piQNBVQrGQnbbSKv6gow/BROadLtxCMpWsuB9H7lkVaJVBIDAmsejNsjrFXXCVKCZi
rnJVHJLYw6pLOzQCrwSqUD2PglHRNoTaw9L6KgG+g+RL/V7IPntsu62hQZAj4Qzsb6nHXdkayllv
oZtnCvFwrU4+LYKukcvHMdwcRmdi0S5k4Mvyo8otmO9YjLPWeg/ZWotDsgqWeDcEhU+KbDxfFzpM
tHZx94G8N0o9YSIdQmQ50LUpezEpv5tNbFzmMQLlZYOvouyQzxs28/HtzrJ2SB4mt8iWFZGG48so
G1Ah60JE21+tyg2yL64hvCneZG0LAVMJPJKFdoL4yjOi0Zd96wbZmsSfCnoOQG4xmpffr2ytC+wp
f33nsk+udpoI+qzr19bSP0bL3O/T62xBnFBukD8YeZxgdXe2qe0pa86vKkwpr1xXFfnIjORkrxVP
35qyCeHARVPuiiJF8Odmz3+1U0aRVRx3uwgO08HDmbg9UpAM0F4y1IDWMzjSgMamdgyeoxoo2nWc
Em581d/IBQbvvtP1Lq6gE6LzUJRWyUVPgTCDCNPdDmqPyEzc12pCvX/drsR6rqnTrsKkmuiyO58z
HERlPY7EdUNsGM/rai/dctZ12ZL7yL3lahXg9PKfYG3Rxd38fwRrNVvTCa/+fbT28lK0L+3rWO2v
Q34Faz3zH5brOQ5F2ZYJIFhbIdEyjgufX7CgXc2UBSG/SnRMlRId/gGQpgCdLbyHv0p0RLBWdTWX
mhpA0vzY/51gLeVD5ptoLS9gUMlpaLYFqdq21X+u/qiDzqWoACGRFgQnI8nUm5F7JDnbEWUT4NoQ
1uqhmKuDNvc1yC5xWZpy9uaIqVrvUJaAIJe6XzsGDSn65FUrW/KqXVdLPUdi2lhHubEIwOOa1Une
sOT9S7ZkaWTT94Z4cK/d6zbZRxSIiO26uSvJE6HHuzQOjnTk3ZgQxiYmpXW2y5X4M1AhbZ95G6h3
Cna63D5SNaXCw25ynzAL55L3iKtaPSmj3WLXFfAuHpvUhjxjjjwdNVNhTqdQ3qELO0Lb/jl0PcX+
2hCZN03eHt0eIfQiyUdi0Qbo62Y3+6jlKmQb0JbIbvl7nxAjy7+jExRgAqAMSyy3Lp7Q8jH9ZnWq
jC9LCxu6XaZ7J0PBaEVdtMmW/lZy4bU2OFc42CDIYF4qF5lFOqpwc9yEzQ7nIccio2R5FJ3w+JaL
a5WtbMJawWGTz1zmYbsNmMldRwvybciFHCysq7yPbt+q4+PfDge7st5OYwb7N6mDoyiEkQOfhDJm
ahsxC/ZtK4uAG2ApQeEYyDNbxD/kQjXGrVYmA9mwpdl0OQlN0AjKfhmip0nEssqJCdOi7kHOMA2P
xRM4wnKXh2QQCEp0XWnQFAycS4QXgmkNIoPYwnWiTCKmWmd0DMIp96EyeMD9mMsZGkSSojeoBy+D
cqtSf75JVTypqJHW8tjBzBmVtFnpCaRRD3x1EJvnUbMARtfaV690bySJPBBzVLnA9kA9gr305Vpc
Euh2++g2kbHFUIQZ5QIT11+tcmZUoWXvgsX86OB5t6UKeIeNI0+eGi/Gk2GfAP7s3SiIj4XDL5OS
oZ0XYBCErcYM3gKY4Vh5eKOWprFVVJBpkZs0iDe9n14NaA5b88zPF6bszCPF3lUeEv2Ue5rtj6n9
DI8lblXjSJoz4K/bP5o9Lmma4wB6HvRvisDw6Oj9tqXmQLdJuvFcCzcEoHXzVo6c8wq/rjxA4BmJ
CLAt3R8lnl3+GawUsgdMwndvPrvEv4OuizCIbBTAMnjfyPGLfGDLlrw2X1VZBFTtU7BFiQn2y8bg
gUdQvjdDDcYov7FxmdvonetR8wRAgBgS9Uk1MZVgxhVjCQgU4P8A5HFAw2yTAN+iBHoWSC5+Yo59
JpWCR4M971Oq0UAs1Ic0jY9NOe0nPciPbTf+Gmja2aElPXFa5xO2jInpYaljkttm4keui9oX5CeA
tngDAZOuHnB7nETNth6skREDZqMiPGSCSQAywJ1CssKrHGdU7IFe1oobvfEgck7h13DmB1oOEPCz
zo6PA5jBdIjtbSvQhsrQWiAwpgPuYyQGxEIOvmVL9rkkBHbQar/Jq98VBfp1nRJaWsow3w02qoOI
Qc6W/L/Nb2LACNfQsNHRsFB3mzrBIIZKoCYFtFgPMNjFiFx2UYXZbUxFw1Ine1lHJakLipZAhmT0
F1VbHp3a2loyEiR/C9emSdy5xLbv6Imwj5aWXzyYCbvUCMhVeA8z1lenXl9IX8AqBi5pIT1E50ts
Oxzuooo7hK4CjUqJgsWG++BRfrqTf0qTwD/c1MsYL+FmtsL3tv645MoOxRouonnkbQnm4Bks7r/y
JldEKj5GyHDlmhtBjA9gNlJCERdHVauUQxqOjwqx8zFCL29WyJxKOMxVDOckx6bIZ0gw+2Q10q26
xPDIJgfkbtLcKLo9HuwAcwI0mP1ZtoyEEKujdMe8R4NH+VCDBQ0KzUjlXi1X8Sz8Xqsl0gDIu/4s
XqqLUalS2PljFsKiMs6zC5DU9FLtS5ECk7nWKREzL9mUC5k9urb0NtkFNrfNhomSP9lY6kSzGJSb
GP2FmVmeDOGAtgifslnr80s/2rhDKxSA5J017uwCEmsxc5uZ6j6B/0xBXShuKB2G8WeUnYuRe2d4
Xh42VGhPcF6HTIuHUWeUuxoGYTE2x2bJ9ENeMhsxkrY8SbiQLp4Fsg9Gv771MrSE0PWnMx7H80FT
rZNTqNPZqgew6h1XPGg9UQgzOqfYRmc5qdNRanR6BVr0TGwMd7Fgm7TzsgkMC55Hiq5Sd/wlMMND
zV6XpNKHC2zGTT3tUk/falMV7O2wVFRffj95gw+MbMlFxEDoYDgTk2m8h3H2bMP+3YRCMbHNO/C2
4bGvTYSeXWfAjm3BcDGCl4vCrbBnr4oPPcjGa+JZpiXlQuYh3SpPThbURycQeazrBg8qcAEoMPvR
TON97kDi1LWY+xfKypQi0k3baO+ScqRe0xle9Iias14Bs5xBhAjLF0jX1cEYGxCBSi/4tOphAiTu
zs5TXlHYqI2GuoWGfY6DahdM44cM0+pNYPeowOECptTMWn1wg8qKMGTU7FzKbYk/cn+JDOXYWPVH
UGvPaTCRQFNanGej+auVoamruDy4GBGFxrddgLOijkNUjzHKIavixrdi70OOc243LgRtDWNfzcbP
VrfvYANapx417DS45Za54gItO6RIwRz2xpIE3KDrD1RpWHjSf3A6KiJyxnh4mG2KOCPCklCSRtnn
HTrUGzUuh30cRiJIX2+WxCMdFyY7RJk4XxT5MXEoJrBxSxIjxiPUrxyyCmI04Cbbsi3Fc+ClKtsQ
NldtnbpST/2u3mkkYzr9oY7s93kxk+vZOFFe3QfxSClSJ54+1P5ilUWAOCCm4ZqevWe4ShVUOhCY
GUeytWb+jMaZxFs8LvtpmbQPLc8kd1B/2mZOAUymfOtUw94PWb1tmsTeBAv2EEvA6G+yv2sD/8de
96xpFGZ0/RAeMLjcdEjGALcSNUboT1HvEu/KsqO8tuWi08LLhEY+ga6XhahkYzX/MrXGp3ketUdI
3pFf6VTqYCSBqjLEZeRLbZXRRbeaEyRbqIQOci8cce711ihOppC8ql7w4pbW2eyw9HIcTO/LnIJc
48HO++RdCkoZY4YMnlfunEC8gea31G4nqtFI726qKbmdbLh4AQOHPY4RVOd34Xu9roXv4YIXTVGj
Y3MpEk6zfWEOqNEK29hnE+WGi8OcPSo+D+CQ4zjhkZdEIH8bDWM6K9vmkZpB4hm+uH1nQtFVP4yW
t3CNvkNhneOT635OZwr/HMu8w6wWw/dbWx96ImlpssONc7ztbcw9CAU61ayB/sIhUFu8z5k73sKP
rDbDcx8+EhC4RHZXCnKhRVqxwTB5jt7jzeJnFbUSC5NQHFbKh87A3rAUIkVzZPdpwuTLitsvGGd8
GRPKpudGWHpN/ESd9+ReKnD3yU1nCURRW0U4c1LtMxrLsdSHxzmMEsJ7eJ40urWZLO97GzbcCM0x
oSzOSQ/2QLUo+lyc0MfjFNj3A1XbXMX9SLIaGy24bDgy1/GBgiCAi14KFdFCCVZC8Q6ceRuFwUOI
qVxCndOYD09lbn3HtOpQaXxwtXX3RpbsQq/8CNH5axj1vO2Rougasuam54vZ6E70tXQmWAFD/1nD
RPCr1tkvQz3sRqbLe1fr0VJrzKEcC+vDIqF2EGNVAlzRXOUnrWSg7eVTfq5qmznTLKZrw5RgesNj
gymWhRcDuFF2WBdyp3UVnJWQcAs6uex8s/n/2Qc9/NZTqngCXtYJgUkoIruGeOJqUn8i1+UiFlvW
1VGqV+S6LSQtJNFvMf6AzC+EM7LV2UhgQrQwDZoYFEQuTr/sIBe52Gvdde2TLVsKe/5283qaRCh+
5Or8lAqBz3oigsvhSYDIZNe6o1y9voBsygVxMjFclCoj+dZkbylESAFqpEXIkpaq/rjmiJAIxNu0
oYbtVR5pzTvJ1rp4lRn60z7OQBF1oXSfKZWCDCeSW+tifc1Xaa51s8xQrfsUfYUX9nXPP76z3gOo
lKJ5+bWTPBT1P34PY/JYmSIGX46wCYT8rBDZQ7gNrxe2kL3JvlqK2IScLZZjrUHKgdbt1/U/bzN/
n0XunwppXUdZwkgyM2BMzruz1U08qKUG7o6pcIaMbbyXzcV0mFRMteJLo77Vsk+uykUsTJ/XVbUe
tvDOmuPaJVsFvj0+0LLRp9bi9QHy+D/1XV0C19Ov++BY9lhV5bJXFdxto3xg0RQ/FBsSdl8p7uE/
Icx/KYRJ/PB/i2D+VxNjRvjyTyFMechvuSmaUpO5neU6JkFHkwDiL8iQpgEg0vAjt2D8uKhN9d9y
U8MhgukS2lRdAED/DBnS/oFo1VU9VKqa5WnuvxXAtI23clPM8uDf426nq7whU6hrX+Nr8tpB1Zna
441rZP0ull7iYjFN6XLWYn056xQ8+4XIxUgK2JU0J00QxNRXrsY4vhSdjd6oo3L0VzBJ5D/kBcQ8
iTrN6AqMkPAKGZWQCxmXlH1X3oPsVOq0P3h6dFLFUyss5+eoHMLFlzNbtdDC5pOqLzcMiIO9DB2t
C201ucOLhUkAlfEfJSZDBkFkTOSausCCkoGeVTOUCwEJbWVyTy70ukOfJIN2qEP+aurAFuNUb3dh
KwzT5eZhoI7gumfCUBY5TZrM22SgNvcVh42RGxhuoqmv2G/XzThcXVpc1FX8nUllWDNg584m57yu
kiAn3VEoYl4YEp9iulcsqaXiWkETAyom9LIpF4qndXh+1ngGBUXPPLIk21KK9M26QIzOBw9lZicV
ogYiASRUctwuelAw50jksZ0hgbhHei8WU2AbRLTsljuse42N/sEaDcw3QNrs57p+Nwv3WUNIR2QL
9OOvVgymQPXfbEZwFWg7gwQ0gRntOXCJrKWdkKDJHeW6Pgig3atN69lfnbMwbHFUV4PSnHNt++bV
q+tm8ebkW5LnuL6SbK7vUx6YM1ibiaKkSioq71zt2lIAu54NKyMgKJtys1zUS/YF1FiwW7tkKxcn
kC2rRlxTYKv0pn89wGoZUWBFhn0Mz4bC5S/PwJTltS2714UjfivX7bLzj+uvTiWbQLiTfWoZz+sh
snU9z9tTvHrd/9FMvO9GLgyP1jf79kyZPdsbYp+O/+roP7/Sv/bK65t+9blfnXvdLlty8Wrzq6bc
FIvRj5lhvILqzdeFXGT9ecvW3/Zdr4u3m+PMKI5vOpWSi0leOrOT9TjUiytsXRDNa9Sdsgh5qNlM
VFxyS1uPWXd8c1q5wV4eEXBbJykilEI+2ZJKw3X1TV8pzZSlPu1/NOWucpNsyYU80SpelKvWql3M
5enknhb2lNxHRE72b199Pa98GcuMnpUeEq/s19PaHj7J5pBEg7pL2kU7qKNzkLJcKWmeFw+xihTs
yk65cDMdpMl1k9xL9nbxaKFOWZgOg/wet2YHOf0iNy1qYi9PsqlSD1vevzqNboeYQ1Sg5vNUiNWv
5xKZluSC0iPYpzEVWXOmMZVB+FHZ09e4MT+TdQfpAcW/iHLdn5r+a5rBTm7APO+G7Ps8kgiDFUQ2
rc0BxxcEtt34Alyo2mHBFUMa2/T52XDCb8aCerTguUP8B3MHhqfO7tW7vH4MCPokbeIm2kkRJuVL
xVWpvWoy/9TXisH+q13Ek0Hudz3LH1avSk+p/F6P+xdOQ41NfyBzf5RHefJhK1/p2pS98jTg5ZE0
yhf423eSq/E5AoF0eP1uyKLuK31+V8knmdSqy3mpbHXio6x9b/dZN6/7rH3XefO6/qfT6rihko8U
c+v1FP/ey8jTrq+ynkb2eUn6GecZDCVENPsqxPwtyZR9UqHJE/xBS4RLiXi4yf4hEqqJV025KZHP
VXnMmzPK1Vw+IeXm657yoEWcVLau29f16zkjcrqzQsBo0Tp0qaVyZ1H+dtHUL5j45pdoyW/KUR0Y
XcyA8vpxIuUDABVHLI86+HZbuqm6XbDu8DMTJVQSVV+FccfWRXXv83zudnbkTBsovx6+rflN63nl
cei0g1epGHel7hfDDEUUkHKML7binrSUCMjooiIrgRf7pvNuLhAqhWjGN0pbf0uWgco+Rhi72Lhz
7ZAa1zo4YHzrntMm01AI1c+qo5gHwNefoJR/S3IKLYnhe7tyse7CEZOaRCevb31svQJKYUz9qzUi
6U8jSllhWGX4pA5ZMWzsbt61dfQtDcqAIbF9NFoyIVYw7iIz3WND2O6wz2DW65jHKq0fAiX+idNi
sGHGAVzdtm+YIkSbYPQAd6fpy5y59caCMISz8lRuqUc7Z7r6MTfS6S6Pqxt1bslk1J2owcEXrCQU
XhO6awy/Ju0KolCZdmY3g6ka43e2tpAlDQn4vgwFproguiK+SZUS0jJOboiqUkMcvwA9MHba+Flt
n/qweqgxdQzrY5mr+BY64j5nRYelMaj3xedzk8ZqurXcAKffICFlvky+82ja2bG2++as67jkGV0J
Y84tv5Qj2DYXa3duiwFutJHxqBvfs8EzUL9FpBDBhbtpNL/LO/umiOvPFpYX2154JsyPYR6Shq/I
PUw/q1wrsIJB9GrhN8l3URFq7FowgcQqNkERxaduZms6N7eUhp7HjptqjXnu3mxb3KW9FmYL/syg
eL4lUDs3equ7N7ORbz27xs/HK+NT5Oifhwh6EnKHKqb+s8Y6altV3UEjVGgSfdvhlAhyYQu7gHht
zMeyl/GEw+LnAs3f/dBXy2P/yX1Sp344OPE8AoNRfijw8eqi2mcEWHHkLg8NWPIsjAq/XYwHI4N8
WOxDq3LI2VWe31mT6WuEWYcqwsKiwOsV9Au2dRT8RkXWnmosUkmOxhEOEw0egcQhlDh2tkEQEjrM
66PhdZ/DtP9ZwX7AIrADk53eYz+U7+a5te4t7RLhbJZ6wV1ldPbFDQN/9qgVmKrvih0G+5EUKq4R
oEtLtfe7XiNFU/0savOBJIeGTTc/h13UhCDll7g6eOkDRkeDb1E1ReCDALcFEsE3yJyQ6Y7jbVvy
iLYzZjamDTINYT8Xz6K9q8BxYLNqcx6yfURSP3fL9GhTlLxrYyQHvU6hljhixjtxG6nzbVG2D0UQ
VoB1MuqulkvnOPuc66NNc/hIJDHbJHnsGe2jBs/ci42n8DZwcUBU+/zB002sxWbtoicJ5QA1kzUz
1L5NVpPtgtHMfCucq4epsE/z5M3HJvPUbUWYepqynigWuME+zgee9mXkW1qc40DBNwErmITm7L5f
xoFneKPC3OpxecG2TjvUlvms91N9UyfdU2NE7nFZzqQcKJOem2r2tZKYLj7AmzoN21vVPedRZB0m
I3tAmazyJZkz2QnrPeXsxb4hCTSMaXlCv7oZerDvFI+3u4qwO9HEF7NB6jCN1DDBDFv8UsF/Arxn
3unEzZXg0FvhtNeFXxo/1PfoG7D07QzzJqiHxPfmLwaDEdtoC+6nVeYrLm5aNrJhAmaNhfEURhNm
vdfcS8qv8WQ1y6a3cA5BObKxmooy/j77WKpkdEdwDxXvbGuY7W09eubGHkgsqaKEcSm0YqNq06eu
G3Ifx6hjxZe70YfoB1jjH0UZ3ca4qtnJ9BQUwM+Cyjq4nXcBuu3sKw06RqdgvjOV3XOpK/woghIP
RyVDF2EYT4OhoS2KPTzBXcgayjQ/YPkF/i9WDgO00E0UZem+y0VepTQj6nGqfUfieF/myyEEYFPX
011g2J+gImo+CUhAA16ODfbyeYvJz7vaqT5w9ZFdavpqM3pqsc1Y67xgX44m89E0hsWwhJdEryGc
tjqZxGLwpzx8Typ6OPTGi1aC9RoJNKKeBRZF4OlpCkhxOUOE53IHHi8RgH3FviEt+Kz1iK46b7hR
rS9eFhSHSo+OXmcKuGoGHrXJnwwqLTYwBEi/FSmOp2p2wMTUesoqfxhc/QKZsa4V8vpgDO0WIE0S
Y+BLeVo9V/2mzfF+mgednBU63tB+HMiybeOKa3IMAPMUeHmeJuuBDNFdjWf5tnb47Y1p7wKkTk9p
97Ehh4DUE+YUt7uuS78wQQDGBVbX6zxvXwbQjy27giCYgjDssFvFcM48NUJzrc/tQ+rGuxkDksc0
xBaiAFC2zLN5icso2HLhbfvQoUpX8BbMOLk1lkO5dAj3B1y6KFI5zEPwgaQfdrWT92HW1QU+ECbA
FM753Ry8NL11GdCebEfcNsAV2T/yJlO2zjTHPlcKvANmApuw0p+KKdagF8a4PjkX3SbIb9YBwKPJ
w5g0qtNdosX1Buzn59oFEuk1ebhxXLqaSnWPs6PgnFGUn4mo5adlYETU412qWPb7aZj3tpa/B1NI
hNktMKHgG3baDAmQt9zULkWKmCk+Fz1GoL2x6EJKfJe65QjvwMKESIsDv3ULgWYNd0aR3Dfv1E6f
7iCb7J0ElUnJteGkwQjYBQRBN7ygk92FAUDqGFi2gRqOx41u8YNWz2hYCnAP+nlM4/mIFiM9AN34
EORJdl4S5c7pza/mMO0jbQkp+ML7G0r6BoVmQyUleedGyQ5mjCmRPd8E4i9dacNdWThMlirufCOW
31U37jABdxGtxd8rLcZbxmSg0AKzBF4lPNzLqtlAI1R8fagOfVI8uwSIUASEZ8pI91GrjbdFgsIu
sPR+Z0Js6yOsaUOj0jF+LZ9aRg51bTd4p3YPnlFjLjWQTOz06t6y9Q9Q1i5lcJjsXud+hn+Lk1Tt
FjfCvE6f+lS7YSe+NoPaVi3zlzy8ifXha0XJFoUA7h5bWKQmWIg06CBvND16Z07ZwG+0249J9D2d
PthA4mZ9+pmNyox3r6JvilA7tYK1apips0nMvN/lEF/96acxcwNRa8x5dMd873qR4xtqdIfNvUI6
XdE2tTPMm6JIyAoWSuzHaRGcaobQalPeVNVSAOM222M5+NjN4rugGKc+AqrVg3TjFf2lbxKKkbN2
a9aGeqqdab8gbztyj9vlmhfc2kUCTnP41kOON1ONWnqXP1yUxfsEHDAjn/5Cjt4mxGtf0MxhxRyf
UMNuwxYQ5qhdOm8phITLz5JpU2H643sAGA9MH3zd/DKWtXHfauLWmRUkVXFnyfvhW6FCQsLZi784
VLvQxeT9XDGtO5RtdZihNDFxyd9NZoHTdlHdhob6Th9z4aVePJGC/R62uJKqlbqpnOhTliD5cadI
v1HMeqfGen+M8mm3YOiyKaMkuqiOdZcShp4WZQNC/lMTRx6VgzW+h2l1w3OQ4Ra14xHSEryAEeLH
DBQqM6rIZLfmoa49X7NaQFeYe29D9cvQzV/wrd+HRt9tNKN8hxlTfMi6PICcg3QFXe1W1QVINVic
TR8ny04d9PvEbh7gOuGkauCMlDrJbZUMd1b8vXH1u2bU7Y+GMH6PzxUU0d2UEutekh/zQjV5NzQM
jjwromB74TcKWUlxTCImGdLPzlaowQhw+8KbcFvjSV7a8WZQkFBN06Omj1RcBvqdUnGOsmuIdOMW
tEkU29hARUbehctcQQJ906N9irs+PDjNshvD+TZoInVfhNnHqF/CQ9EsKHyZ/4AYq953sHJ1M/W5
vBgdaL21zUbCHehNQZlGL/0cP6thaWPuN/7UO8BY3qCdtHn4aYfvCccDIGrnn2M+GR+sqO4heyIY
Gr3J2I2ag8agbPtbe5uA3DiGZnBR2vCm6oZl5/VqeHCV29wbv3pzm94SOcJhxgDEOLW3QFRrv1ko
gCYqfCRG/2KVcOHGbqG0Rz3ZUbAcHK//UbnVDEBmF6nxt0HH5rk2bYI2XgxGFfJLlHXfmzzw9rgJ
XdzZ2sSgcrY4rsV+5XjfbOzaoFYBnvVuLbxPTKoYXdi6YCLCR7dJP5R6cESB+d5sB9TSTJI3hjM/
NwGF42n/XsPUl0J/qKyOmt4NaouFHJijmopRt0l2mV5+KE39JSrHG3iLm7kcMn92i02VxstdqWTt
JgVWdxzwszg0Hl+Zoj02ArSrJlbwUAGqf6iDi6l4lEDJrnEaTs2UpbfXPs0JwdRhpH5ajwr1IAIh
NUFQEmeSG4bFeOmwmEVwNmyNaHlq66c2M8eHURsPnYNOg4kqqMwlRSWGGy9vJHyPwilU0Nks56Tu
nR327tMGD2MYJ+SYrexu0KbwsROLGbe5ZkTUmZcXJxzBN4sF4cjFJz/MSLR0fvUV9lwfoCxxyf/u
6xc3gfMd64faVTalawX3uViguPIqsLhcFDq3/K7B+U2Hmy8WhGarI5otJEBiFRs/4yFpnPh+hA4k
u9b+1jY/xgx/z7LLVWr9IaumZZuPmDyt+xp6oJ8A94c8r9jl1QbM0gyGL2sPGDmAzXNZnOQLyw1B
NG4YjeFpxWgf1ftf7ypO1eJi2fOT7LLyKsaKCOE8opVHYoXoU+aHTtPix7Gefk5xHZxGzbhV5yS7
mSbLfJALIAS9X3a2tV/7snkoDkFrZH6KR4eyqQi73BhKf06t1HqIxULu3Mc26Zwg3c1R11K2hH5z
E6B4guZVuUADxXpTLvW+ATKG/blYjypLZ2Q0PSSte7943EMGisK4dnrzwfNS5R7P6lCsGExvrgum
Vp/7JFqwXc44Ay7z1AYVBg+H3/tN6eAd4U5iXyj6HECwF8CtD3mV93fY8W2vvyhcFCDwIY7DurK9
Lxl9PZqKGz7qSflUBeF0kbvJhV2X+iZwi+ooV+W+mouLiYVTH3J6jpJ9+qxnW6VMb7N+wjNdDT14
iob3QJn/csbv+0sYNN6D7NedfLgHXgCH2FX5HGK3oJ9ByujRrdyDWeCDCgmEsA2/v3KOu6MSevYD
firOQ1VECOIizIGZYzkPcoPWJe1JrYQ/gdhPbghT1byDIuwbSdphku5FlBDkOE0MmH0AKbdu1n2j
uoaYnrbOIdNrXDNmTCwWJYgeq8Jyt5OJMalB7QSYja6Gl4DZM56YdfzYi4XZtd2JmFKxiSYUSP9R
EfwrKgLL8qhc+vs6KP8li3+WTRH/k5DgetRfQgLUAhopf8fybNOwLBPfob+EBLr5D1O1kARQxWjq
zMd+CwlMYFd4GAGoUqmzEzZCaymU/g/LMNAXIDJwDcf1/q1SKJ3P89oGR+VtUexlE3U0VEx6hGri
tY6AOGFJ+K2f7orRgDlaqjxOJvNmAEyNtpJheWlOxak3Y3dbx/wMlQZDSK0jSBQH/dMQlPlzrmbf
SMbc4CoTYedc3MU2gayImJpe3Oeqp5wDc/6CO251iJpsOE2eeWy96v3outN9kczTvde59v7VF/EH
/yPrbYWX+Hurnu446DdMSrwoJnv9wUyKt1Iv6oe7EEn3YRQGvZ35bTGpw0JCXNyUDpBxDcEmoyTM
iPq+dW+acdLucFL40UVLdfGm4b60AXTrWlYcjV7p9q4+2LdNWu3UsekfHAFi98wxPfJ0HDaNQN4G
bvCdwER8VKfiXen02rOTl42v6e2wC5KKUjLuWwdcc38Scxovje3qm9kEe1rU4ykciuRi9DAp067t
/cnhXjADeN3ZmPVeKEcl2Ky42zYYjPfA5V2sGsEIRzsLhdKpmF3lyV4q41iY8+CH5KD/j7+pzW/1
7Y/FtB0b8CDuSQKn9uZvGjsR4Mi5uwuXuduD+Yr33mD2O6a/4fMQqhjHLPNZWRj+EaCJD0WVfOnK
8btrhu0h9mr90nZETTHVuB8Ghntd2fW7wiZYUSeHBpDlE3U96TuEIsSPbP295xE6bwLrE5GcgYS+
TZQRss6FkuldaLoLuEk8gYtYHZ/TkrFyZCdPUxYVOPmmIeP7qNI2sIlKuN9aROQuaLZcdPg8lG52
T+39Vu2HLtniA0WFhD5qz4bD39JbHtzIzj+gzsQyARflDo3qbaqV9zM0cwe/ZgHX6igKtxD7ussx
ibr8g044xerrGwjLT6/qnkUF9CDKt+Y5if3//TcuyijffB+OSRkjv3KIm7ahi2vglYcVHh/hqFRZ
e1dYX5l8lBc3bfBSGRIU6lH/34Sd1ZLkSIKun0hmYrgN5mS8kWVWdYvRBS49/X6unHOqd3Zt9kYW
oCCFwP1HwnFDMzkPtuNe5WAne+RzWzcst40ZnzsmASezdG4IhfVLAoRgxdo+6DZY+fXX//w9lRbp
H1VbuoddCjLPov5CVwu1W/3jazq6jOxaROVNNzVBZTVlP27hbOkUThRSGvwfH7dUm/375wU6Of62
jz3cU1GB//y8mv1/blrKIDdCM+I7jUoTUq5XmmY6W4Pmh9vUZSVE0hw8NRxQK6bjGzfoq3Ogo7fv
bf3Re2SWH70idi2OEF+czrxvRservEu0V3J1ADLasN5X1JBSbDV512ouWlhN5kFCD93r/7H91Bf+
7z+IY810TNuiykRdTf77D/I8K4mjskhujm19enkcn72YnV/6RsvpKmrWkZvptJE6w1YMtXaxOBPR
29Cbu9RtHpPEjDBix8wbeREpGftR1Mb9sqBc+C+j7NCpJxyCkzFnm1EH7pRouNcibncmnccXNLPt
jp6scTf28OlhgwnOh1MBOzdO1JEYJz1p7J1ovfyme2HDbCL13mizYIYbnyYjjG9G2nvGqst9cm+7
dRTMglNALXZRTTxP6GTyqo352uiIDkNOKkmzoKBKE3T5CMAVrSX1MzRMe0Nkh3HxQZegrrL5ELm5
OIcVMTCg+eXtP293R2U2/tt299Tl0XIhEriQqOPvHzuu7vZOCX+lXSd/3YXSVGmB44PvtO+LITYe
UuQArT/ShzP9zgw//ctCw8QAdvxqMs8gycV2CV5P9WM2asOeJojwMZ00LIdq3UEQCqxNv/s+uwGl
HqXppp9p5U+rgj6tO0i06b7JC4wtTs6ZqHTtL9sIVanOo934zN5bEWzp+KPmpJnuiVkdL3M29xtm
bvTBlcbTaGb2bjIb+xCTorueG708aI7eYCqQNlnrLhG3JVL5OWm2NnXTt4jQpiFsP4ZM1ndMvdpX
23toTSHffOFQHWds//MGRt79P3Zty8ZT5RE3HBjAIR4DnX9uYrf1E72NO+sKFsOM2siNcwAae9aF
ZAIRJcY+n13/sDyxLKQfhhpcBuu0Gn1puz+vMULtVz3X7T8e+scqjpcazWp58z/vNogiXQ8ejRk/
77s8HeYpH/GPNWdX02gy9m1ivDBNLC/XxpYuOvrC/vHC5Ymfj1y+YFzoKPZt+/XnMWv5Bn8+fArI
jKfhrdePIu42/+tv+rP2v97X+E2UJ3MHtaWWVyy3/vFl1RM/32l55udD+7q4S42N0Q793ul84FS1
2rJCCCeq/Wz55ZllMS2bf7lpc8hmzS3mGr83BurKQpAdzQrPiYJ6nE2igJ9BQUCDAoNSBQt1Q9+v
R8axr4Mz/z3nXbabupdJG/8eKtsASrMuqT3/TeSJuxnAnTrwp1wBUXEmv+tCdzZpD4U1erQBAej0
gV6/hL13SwVNQDgvI9jr8s2kjWgHE3lFMgkFYUT7vizOXPABxhRElpbalum+tYJTciGwFJDWMEzI
wNZMBbJN8mFUoFsER5Hk5qob3X4zQnCu5y7UVhkC8sgHtDPDlvQZXT6NJafRXkF7ie/hfwHsU6Bf
o+C/IiGpi9o9BQsK8EE3+Q2JehsUbJiAH/K3QQuAKKKtu+ujgMTIdPRWelfSw4joYOOpNLgFklTg
pAlKGSu4MnKHHYfvp41UsaDzw5ngcRP6x50F6lSgZ6q8ngsMqgDRAmS0VhBpprBSBZoKBZ8G4Kjz
Aqhap8zyblEk4rPW0aWVV/SfABsfWsXTlq15cZoIQWaVvWehvooVdGvk8nfq1E8mmTKbyjUf0whT
SNP5G5Rdj7MCgGuQ4EZBwvhetTJ8xqIYbkDO1oSn4TMffnlgya0ClQEw8UMpoNmyP5GLYBgHgO6m
GgTdkitf4eyaW+59FKxn6smlaWw4byfHtj5ooNqtgre5Yp8zBXiDngN9g4FjtWY7qD7VVP5Kmvyx
8ErqFXzOkgpAr0HSkQzrx8lrxEaT7GCQGhSxdRc6iftVOThHGYO0IUqjX6o7UKLF5T2G6nWmPQFr
4bFvUrRhWQk0Rqf5yqAPFN1BzDy9TxndFJyKM+/FUOTAbEbUDEE35rJda6bABjeDDVLWKtftQNua
YhkKxTfMEA8eBEQuX20n/e1WsJeyHbaOnT6WpOddkIKfKsVhVLBmuwZaI4XesLz4QnY1vG7y2HGd
Xw0QISWEyKCvfMWPJHRWrYjZM1FLEhgJ8J87r5KGnLuxBgGKUTvXYrhvF96Fmd4MERMrRqavXLiZ
li46xdZUirdJFIPjQeUMitMJIHcGSB4Lskf3cfqKCv6nV0xQpzihSRKr2dmcWqnw+j3bAwl8ikOi
h2lWnFKt2KUGmqkvkB/ZI6US1ryqFROlQ0k5iptCXU9hRGyCiPgRsQPTrky9b8Lr7jhh5SdfZK9T
r2XM7GoEuqZ1mkJK5h0IMRrEYcYUR5a4YEoV+hOvT7dx+FW4WkcZQ8Z+ILFzEQF60qd6h55oug3P
XprfWWO81TkhIvwpw/WsPIXC78etQ6x8L2wT4QmcXgq51wzMB6mWvmheRRuox6EsAahmxpcAhNUL
g61dmgYvoxulpDFX9H+I4tiZzQf7EAWmpe8frKxAGkTUw6oZKameG+dD89l+Egp+W9eZqVQ9IY1j
5N3L7OK7FZ3zOfKJqrefTEaoyC/K8jDoZrI2tUbbpIH/1yga6ANHlGhIvDPTIXypxbpSWzoh621r
+9qrlkBRUIn1NkC4MhWT61pxsPa8d6BkpeJmqU9D9w1dSywIEyXF4DqKy82ZFc2K3c2heQfF9wqI
3xQCGN4q4Q+AE3YVO1wrnjhUjPEMdSwVh9xDJhPnPsI+roVimfPuLYZ0BmP3MTDCQ7eKkQ6gpieA
5YWpVpx1urDXiseO3YduNv2tpRjuDqq7VZw3qdzQiJTSyVy39raBwVEx5MPdqPjyol7TDeM8JRDp
EefDday4dVux7CZ0e6l491Ax8MyLVFp+uTeczx6K3lRcfVZazw7KIi/kH56h8/2F11cMP5KWJ1Nx
/lKx/6bSAQzWFwfYQNtC8pJx4sThiGYgQzwQM6qelZqgHtEVwBXtCyU7UIqDSWkPWqVCaJUcIdMf
ETPMHyU8IxJnPF9Ku6AhYmgRM8B0bGvEDViF+52H3KFRuodeKSAot4OkUaoIgiH29NAVlBShmKiU
dkJHRDEqNUWPrMJQ+opEKS1qpbmg2OS5VyqMRukxCqXMgOqnLxqtBsDEPWzHU4qIg7i7q46ooy+z
v4xe0KA5yAPVAsXaQACCw6NcGUoTktiom5I6VoH6/bVRyhFbaUgilNSdU765Sl1CohhnawQnLsIT
mjOaY6yEgu2OE0xSW/avMaF6cwqNdxPh8pZ6w/E8RIF2K0VFYppaY1ksdzOCfu90N5bn0JmhdtXL
1Osx8Tu//IjPHuZZe+xkLw+oCL19lEXpc9Lpfy/vIcbpqtFV9tZgYt/ZhQ6bDhlzN2l40Gf1HqX/
MBR59+2mWbKpHCO+ScJ3LnlP448VtBpRO+12eS9vLiaCTQP/wdRkdWQqVux7NPfnNC7p1vDyL5QF
7W+zMM4Ea3Xvmm2UlOtp1QXYBZutHstNgLjpE+XWblmVTZ9DD0fAI/EwMXsbsyMJdu1DS7wrBLJ6
t+GaEr3xy/QI0MsJWbrTSx9LSawNO5Rn1ktYB++OWlPvs+tA7Mj71NMFKvUovox951yjjEtGbaMa
mqMcSs9tfkuP9I6pb/onhjxnyax5O4Vg+8NgGA86OSmElrCabr9Zdm1/T2QVri0qnO6mSBrkw3XN
btRbVUXkvy5rOrN9S4vYfOsjX24TT9JABE94izeZZpc4YQftE3JpUzVO+9uPSLXRXSt9CtpWIxl1
Mg8eJNGD3ZgGObz8FpuceWLwxLekzwIW0Y/veq8KTi62853qxWIG7z8vGwjD+D2Xq+Ytd4S15TgY
z03W0Enojemmgvv9qipkj+pdaxdljY1G67HOwvzgVvZwKPukecwtOkaXVQJGu37sh18afv61b2j2
LbDc7KxpOVVveMNfwyB+WlaN+uhxTBVs0Oj+tq2d6lyw391aq0BD6fb2V0dA08+GJP2Q0J1yeDTC
mVylKK4PxtjpjwTJUK+nvtuIxqrufaQFEe/hiMLd9MZUX6DziWGY5IRcqKh+jfabRszE1xDGOoEr
rX6hf6G7maCDPyuU2rmlhfc7hT3eaFobXgZNi28T33EdTlb5K6iYX47Gd+HG9ca2x+o62SNtgpWh
dHt8RLGW2Dt/6a6RbnK/m6+h64krXUvFpkkn75tWyp+v0vagq50XXP2uTa5G3YsNLl+uyXBal3A4
LGsx5HPWHZ91q6RmXZYVdGpjvibtcfk+bkjCHOXV+g19fncJhGNtxnkWX8MA7rd8oXge1hWJ5Lep
NtKL3njBpuwc/9Pjz1rWAIdo175fNHecPJ1zPJk0G1dT9ynowV0+xQnGYs2k07jLmU6jlPBqGOch
/IjZK5f3EG2UrNlA8X3kO8W5UKcmNbn/cKmYXdagkjcgCiFECBXRJzbnurlVZNlHScrf8in0lDor
s3IPSaolzA2a+TQkJRHXTjK9pxIRs/o9HV28aEnc7IFOM1IGuebuXFdL34eoPC7vg1ZbFWq28kGY
WnSaoA935ECYbwwPTssaWYRUNOGQeJib2j6atHzv0spd96YHZW1Ea0qr5VfiZ8HG0afkTPSB+eg0
+q9Ry+QXB48OHuCGd37MaJ++VWPtqRfoZn4Bl3RectMKD/ghu10Ym+OnIc7LC00nldsOXOPE9Tzf
Io8RO9cvX5Yn68qPAVBrl6ZFv7vJ2qEuQ70rBRSP46j3z2krXETQub2tkDR9uSODGzf66mRb7Ho9
ro4qH+XFBOBbvr7uduMaWMu6llEo74w8QcOs3nAY5GfneNlTLyzrlFCkRcYBj5dxzSSyGz9o9GJ0
UqbdYZSO+Tqj6F6+YmVNEdTtZFCJmVj3TgRLubzSRdvGWC/3H5LUNc/DxLn654kw2JhULL3TcUtr
utbOez1ws3c9sTfLWw6Snnd/Tpi062340E14RwKXSZrmiwA60ehWjWiMe8KTrcvcjRq5Cfx2WcdH
YJ75tSod5meG9HapDOaPWmdoj//yHpqjX7k2vK+sW/MET1s89b728fOtTHa0MKnGOz1x7KuvwQss
T4h4vmURLb3D7NbHLiBowpR99tURCq3++X4enW0jEgdhRYUGxQzBiM3q8WfriL6kf7YWnMtD7+bE
Iv5519boX0aA0SfPGPMTklfyRdWPyLWzyYX+04cj3llWyS4jK/fFbxOmpzyvGZqxXnaxPhrDu2W3
m3ymhma61834lxy4dEdGJk+BjfLV4trehb63qmpkU12f10eSQj5pJqoPheU01yqOGJqU1rB3CYa4
1hmEOjk6M2fCgatq/xjoTnVMPWKbRp3JqmEb+1G3iQUKEBky8vPv0m5+nLrWvlbozHW/DmDQe4TC
8zc57tq9mdC1Yo3EgA6CUKZAuqSR+dqn59fQMwa6w2L0q5fKD45JOspVETbWiWCXQ1syB0y8jooP
i1l1ZPeIAxOIt9kcnrTc/gTGOOSp77z2ZhytTXMYDr3bmbvY4xgVTi2J6yRCae6y5hyiXv1ZRAXZ
ER54kvrTyhMqRkwuy02pnC79YJ5bSWqQr6LX/jz+7+stKy8LS4VR/dzt7XgflfN5ednyBsvj82Kk
WW7+eZDTeLBG8UFl1NLyIlTkTzYQC2zX3nrQBHCBL6Yr70UciKvl2yErX3FSgL8kzIDInEIO6nev
SfxewHAxIC7yTaustaIn4xg9gQpa1Bnr1gNj/jIbT0YoRtwBpIG1uoaNAeEQlWH9LnexQejTcfHW
Vi1in5lI3e3Q5z0XAZlu/eHOs3v3Z4VBNegtXtwlhunHmnvWAacOljSfsnxcOyIWBO7+VWkaPwgL
3786V6aAjB0nwKgSjeYuGElU7XHzJ83wnogIqUzCBCDEFeqJkfjihjAj+i3Ree+XzcNRJrYmsQqr
KsPvQEawuUqb4WX5caCjRKUWq0KvOXOM1Xzq7G+KGKqzxkwFD0ryYgzYgIXonvU0lmvif0i2V2ne
DbGYCHMQciUGaTHLY8uzpWCI7lr1Ju6nbFNKQHqyhVAsehsGClHdWevli8VWGmyqmlkcZfH8YsSk
CDZcWiHaZ5HxMMaY+5gS0y3xLDc7TRAKMrUkDo1AZ/zDvq8C91RaVhVx4a1KrD8ELIWnMCM1G/QK
BanaP37e3UGEf1ruF4lBZKN06Bm1u6MRpgcBZXiYjb4kfkWlotMxzWS57zeuA+SQJrlGD7iHd2NI
6Snr2ofeLvu9rsr9sBzKvSm8i0ujImqezEMz3uYQInVAuGI7viY2nWpV4x+qKAhOTBbtjqDFJYZs
CSRrBwkISdDc2vGlsUoVo1fXFeff1JzQgFjuSZPhr1GI36lHbzNxmBn0mnWzh7Let5V7l88YUkw5
vi5uucUvtljollvtYoNrtZGSzJiouS5zZ7oxrVdU7+41zC+u3yMwqZr4jGec8WFa+8eel17FiEUj
F4G9axuNeXrq2NvUS9JNYiT9PiTHQvQuWTYIopHlZtPeMQgosQajv2mYMY7RPLx2To/lIrXycyns
+nGeGvLMp8i9Om5l7VJLQ8hGVuAaEtLbYYiyTkNvWKdQItuZJGMLGTI15tKA3UCz6HSlk9qnJ442
05B2YUbWNWFG+vQc2WN4n1EuShRVXm0dPZ8ftRKUkc8htb4Hs83iNDkZEwxH6jTzKh8N41AXuXmK
7eA6dbW3W8ynmYcZZdU3FTmEVnb+KbtQBRgoE+8DQQPFVJmXpcpmqbb5s8g0o1yPVdDyc7RfUZa8
6AHtPwzAQnqS+1eXkjmRScgGAJGlimKpLPGGT+xbxm6S5n1sEXXiCYcpuJ8eYouJzrZh5M9xPSQq
F48NZBrtnkjiS9FN5unPonLRCMy0/6xIufkO4wJFazURweX6P40dxHNjIB9ya9WrHMJaFRctCyAn
Ijy916AaJNK1ujt1XXqXlLmzy03U4stDS6XRcmsIUnQYVMnMKvEyl3LKiQ3gMETMJE7mhO9f9+R7
lMGJg9bcE0emcyRG9SbH/wUcLFT/6bKfI21uiSvQVCYEnU64U2Ydm142nZ1CXjLylWjqDhkcqcjo
hqzOn8VyV2VkkK6vnkH5zP+M7XxUv2RZFGS3b0LitAG7YpI31YKsCiLNSmoeDZ0++3KubtWgPwct
Z/k45CssC1/3/nUr/P+3eDMLZwNcfpaS0NmphM7llq0qTP7cXW7pJCYUqVsfosYlrEgtrCDhutIU
L5FNK3CsgqyXxZ8m5z+P+VTaryjEstfaEqRhEWAQYzdc0XpZrzgdvPSRi4Ntxr/oM9g7LdUlMY3Y
a6xckggCT+InYCZp1PWZiI8cn0ERFRtYN6BRn3O7qY/A0FCg5m4eq1d7mAFqbP0h7EpC3sK6Oo8G
PqVu4nwRKQ5Woy9zT/EcRCnballgwAQn1JPiZ5P0RYYmOg9AKdVesfycDCngPmS6rms0Q/v9TibZ
l64qXZwh2jSTMf64gH9cxBydmwrMECIkvAdeQ02r0majmMhkUqDlCaEL0vBgLOmaITg2TYvomOHV
Y4rESbvwONTMUscjtNwP+hRZc58fzTEtN6TG4vokoKFoAvz8LXW5KgATrICdvSdNbZV7UbmLw/55
Man/qWdZbv3bY5HLjkidLIwr+0XfEQNWoza4pnOBWlf1R2dVVl7gCgMByIw0O6a8dyaKf+/RLwm7
y2TMrOxnekebHWkm/p10zV3PNPcLDqbYFGTJAEwT8FuE4XgcGw3XR2hce1LbgYAjHreig+vN2cVC
xaPSVnaJjJvPoDCxQ4Xtc+G0CJUHK99kT7ETSHIi5+BWojGoLG04pQgFUfDCLdlQ4is3Iud4SqLp
bmzwmLmdVmKCc00AQtyOW2GO0DT5EIPFms7FcKp9kbnxfYFHxmf0XnSbuIiAlFM1XUFbj+JlfDBB
eLfSb3RyS8fxgZpEplGGHh5iUmDNWSvvC5yKk+ta96HflGszgLpBiU96nFa/G4GNcb5RZ+tUmvho
6TI20ImtjMmqdj8NxXU0w8745mYoouA5H9LfrR7W1+UeWDxDwIqTCm6AbC0Cx36TpU0Xm2d89rbm
bi3bQH1hFsmbxCWwPO7VAyyCGRtH18ra17Zo91WVOo/BWH20U0RyZmaBKTWdezAnBDDm7DzXutO+
2fD8xxpXBe6jUrxVxuxsZFRCCqlncTOvGyeXK4tSNfSZ0WSvciPWjjq6XdLcpvbNcylN9YPgu7EN
/g/ir7AfZXtd72KgnF1SjPKxuxEvK+6WhSXqBPGEDOjxylBK1JXx1Wkt4oHCeY76sGdiwMBDOPl0
30O3M/d4bTrNf0WCTNjxmF0hUvqtVsXmfaRuTclcbONEVofWLjl0qC87CcyED3HeYrtBekySwlRt
0H51bGrRrGWeTvgFdGRuiIZP3swZKO+n9qjHjnkQZY5zqtcxqdT1azBkcBuJAGyzcRibFqIz3yd6
knFDt9K5Vn4P0VOQDYeotvRX6Scn4ofidepGzbNnyvxYyqFdo+ACT9ZvpPk4fAmPy4jhosSlIhbZ
n+yuhOKQf5fl2HzTjEth0ImHtin6szSq8C8rw9EqyDxlBCn649g29WsLwUHSXH5nz6Tv2dK6uUH5
CDNlPiex1T1jnMi9lFzHqUvRzPfiruRXuN5UHDqrKy/LkZ64PjrecufRqk08vpvwr3GpKx/zMu+v
9Hhcl3uGh2hP0xuYGw9nmBXFayuc47uDJnP7zZP5vp2r4hvTw7QOhzS6Dbn8aGQ9XaBFwb4dyzt6
vmM+OGoxD/PFScHRyUHPmLF4nP8adrIgzbt7tE/rHmkFjr923CShOz1YBPoch1i5pKxsE1aIRcoJ
QtsMGXuGQ2m9m4CV6Hv1tVcb8bcvGEqEZIW3Zf+B7srdSCEcCiyi6jkIgC3cxv+MFJQAVFlfIIhw
SxeEctbkEEF9TNMvyuK3/hzPH0EwoIjK44LOdqvf1HolaE6euqeuaDiDNnPyS0bJxq899y8txTe4
ozs32jM888m+6bacyOIPBJDRrvDj4jT2evDQTzj/HPlmBJH10jh6AoHIhcCMdfPFCZt/3V2eheGE
JHUYKlYibJ5cyclZTvY7bp5534QRkhV1t2nl+9AaKO7M8W9B8fxtoAAsGoL8bkIMcPZTXP0WZb8n
x8UgDWpZrN02gitNJnAT4F3d/RUU0PdIPOJnO4QIgCWZDpHue4+zoSsapqIT25rH53LvOJH9t94N
39jzCcoqJ8yxmizuyFJlJhGU2qpoE3icKUshG9od2sT0xU7kh57RKsbx4X+Zwn9ofLP5a3RJrcvC
MMbHcQD8IcpPYCxzaofTcpUDkTrEU2ZTRO6S57rPobIGpowI9po3m5uIxuOtJYfxjmq6jzyJ5qM9
i+5qzwRIumn9WnNmL1L7ZXDd8angmC8tu7vD31Gutck3juxENv+GX21bPSs2veg7JPyuc66H7qlq
8mejsbptas2fuFmIkqXl1j2JLnkUmjA2LU3Sh2iuhzde806gIaGrDQdGC1WMX27Gbt6Bb01BzRSN
9JC3uZKE8It1Jiz33YLhL8qjbHTjzmrEHqe8vmvskGRnPT5YQEkHYKZk7bijfSiHUlfX12qrdZmz
jU1wGSvMxR2sMBPGwZRrmxzGbUXt5FM74VIRxKOe8syC03Mq70QRbnQEPZqJn3GuaabHH3GEhX3O
te/Y0ODoUsncNSJufuKM/EvI37Yc4WBHq75amo2ptB2Mm0j7V6mZ4conB/SS9uKzbY32KY9qahIV
vun6rfPlf8iqjvaic4zn0TDzc9AVxmPJxZNaR5Ez8i2tl3n2vlLS+bW4InrddU3i2E16RU2KqnG3
p3sxA8z5VdMdB8fyCTgNmJ3RULGHFuEipkfTBakMuEJSeXvYr+pq98S6OrZ2TRFpb+GL68e6tdod
DlJMND//YIcZworMZ7cQcuNjLPgSSbpDjaztnTHOj36ltopuPTVZYh31LK/PdQiPaxDwYQ2OfIxn
qd2Mbtgv9xzyVSFYUzxbOC8qdy7jFeTWxvES63c2V79begZ3Bf8+UWs0MubC+xqRxM6rjKHY2sMx
ces6iIymmV+ERHhh+In9EQwvJRkxF3f0JwSVQrtauk38NqkYSIn0syjm/7doq72n9X/BZGACDxEW
ahZDC1I1zlo1XfLYSF8SbfKQRU0xrZ9pcDcRZn/HUTkh/jbw0qPZ+ks6lFuksT0foKnSpxxTVSv8
U0v8xom8kSdhReyFQoCQuib2rTK7lg5TMSFLOs9CKuup9ph3ZtwQe6sm06Lou3OYm8dxFMFTbmgI
YJLkvi+QPUg3EDdOUV7l3/KRaVWtfiH6J+3ahAywqGBKx5dCn/DODal/E51XMK8YnNc2jvdFQBQG
UWv1EdIYt1GDkykpeW3nNMGJt3vJ9PEtYVL1asrIInOk3BLIWn8o5vEriZtyY6ejuyUMmxFaAYHA
r8mvdj0Oqw584aSNU7d36vIXCO9dlyfmA9nV/i4DHtvUItX3vY9RysErRjmwOJV2I15dHSw9Ije5
UIfJIEqMsEkjH7LJ+dbrwlVT+PEBiX1xthnar8PYSDZRJfZYItUvD18iS6IuQsf6K1QjSk0eXMwQ
hKDY68p/sCxsMO0wDN++ypGhjWALXpQjDzKS+3lQ/H2o4dac+xctTLeFqBIudSGIEkH+a8rA6XQv
s/TiCOvJ9mBZ3ESb70yNhOYREfYhCmS4y+E+oPDFVzFCAvVt8TcYDaya4RWXkSirk+kmj41fJxvS
oKqD49N/WVqcsGfKDc52UU0YuyPvqOl5dRC+QXT4iHl9NWvjvEpMaR3s2N7UXpW/OaUOxAJeX3YZ
13xC5791LhY6FWtPtYf32xP6xh7c4C4xrW6PP3Y4T1USnQsjcvdGBZ9q9nBZ7vBRVE0EeUvqvfSM
vQg6rmFJ9O5E3sgXDlF9a/RU1OKapBQLE2Dp02EwlPdmSmkHXwH+yWAqxM/mS1kvUTd36BuihzrN
aLNBgLsFwDIeiybVHzmAW7qfOphR22biZ7eXRSpelKSha4nINu5M7Db+53Afk+qz5/qBLKo327PV
dO25TrjKV+10jBDg7xlxhCsjMPOtXubtOuOZc+vL9sxc+aa5aLLCbnyRbX4lQ9I6MjYpN6VN+shM
rvmZYRZXN/ERd016L3unOeuZds1jM7v5GWkr2mTHV5AvUkFyPb5kOY72ohNnfPZHQy+0+zCajZUc
OJRz0LC3NoOjLPvXLtoleVLcOkI0b1ozG8fOiTEd8lCRGchpicox63y64ZJ+pufNeyZzxUBeGrwN
Ses+JM3bIMmVj+rHlHgDsgQacz/IigQPO9v6FC2cPePQxcTeR/VMc1Zb7iONoU7h7E3oik/LhfEl
dfjTcfvmMa0524uicL/1xlhbVRQ9ZZOnwnew0UTJZ9oPAY3Mbnnook6+deiS0lKSx1/Y+VHTbPGU
Oeyw0B8HP4gEpcVOBPRXWA1ql/KJrQEo1XbxGSXMKpq+u15Nd61PGdF9kcoQC+xMsUSSZJdpYJxT
tT4pEDgrMJX2KMizEomdZ577WM4YP9gS6dTLN4wn2H/RU0AwefKNMQtCyrB97OlkMesoe2AOQVxD
2QZbt3LbgwOAobCD6LosEmnxvqUxbIi7p1S8856XRQa0O5ntakwK+TYWiKGaNEr3iRXjbXEDLDia
fgrJKLmKkMuxjUkOQV6XHfIu1k+EJ5ibohD1J0jVfWeF75qjHZiLDwytOBWkPdNXv/fzW/lpTpzu
0j6iNcf1q52AzkGQQrNGmQ/5nlbJlH92yp67GaImYCYwNNqKq5RxC2utALG3masnxbMWZNVZB61N
I6TbHRMaPJTTKekFplkaas+mhj8viXQ05KNtHTtEe2VnGNdJMM2scq9hbKKle0S2Dvsk8zbKhB56
1+6u6RBcIhezr9lXiMwKCGcNUYvnoc3u6oYwM4DvQHCgZYN1srOE0bUPR0V3X/Doi24d5NGnsLzg
ta88gv4YjqARrUjakE65e2WSX+Juycs7BCbbwTPHS7ynGjG6iwjKeHHiBNOmPl4bU7GBhTDu2sj2
jo1fvhttbNyhYzljuGuOVu+WL15pnErZpBAyTbRNJlkDVqTJt5xOXboffTN8bsZpfDZxp5tt9hse
q7sSxC0emAEX8HsBQSGhBrxQVBVmn7S5eiPEqy5GC21WDwWhd966FF5yyKqpXXHyyA9dF7QMMFi4
2NlXnSXPOIOKi5O16YExEKpoKYHPKgd6eNSd57jr7qLSLr4Ck0igxkSQ0kZPtUUE/9Bn1QfZuRA4
nvOXBc3ulgGpNpbDKN4J9k3pp6fCqYwrMJV+pctOvyLH605jq126/2LvTLbjRtIs/Sp5ao9ow2QA
6lTVwueRMylRGxxJVBjmGTAAT98fPCIzItRd2Vn73uC4S5RIujsAs//e+92i3haMpd69AWNt3UXx
uVThp46Z8AEFj3Ef23dmzg8xDElF+cJL2Fn9o234KzcvUOlZh+ZQh772BonpzEAz7k2BuQ3V9Aiv
mJER3UZvwrfjXTwZjP9TF0aGxC4wQqt81rnJqN5vP8D7vnoVNh3oITPb17baIWo7O+Z6jWmFl9Yc
/GeaNa5Rmm8ZWtE8SQNAMlG0GLtc6VYMPVi9CWXvLKY69+MgFHuC9pNsS+f+9kdR1Prbohyqg1uV
zAy5a2YxPFVuq3RGVJqpJjbLy2S53x1GWuuyNz7l9TzStFnrB6rKxgfo+moXEAFEuekxEaEmJ66P
738U2Rs7vjuiSpRB0LJ6QI/xVh3GywPqu83kQ8kLYJ57DwtE51vqqolrPXXMM0g0Gq8ecNu5dZ0d
0TQqSAzbu8o+PmNwrp6ky8lUGOXGMoCjWUGGKDIxnCwYqh58Mwr2ZButjZGVr9accfLN+UNNMmVL
3x3XWN98lXFcH5RKWTCYJV6GqTqgimFGBDa5LcNZXTMn+P0QB01wSos5z7lOVV/z3JDn28EgWb6O
yQUycgnILtPnuTLL+hmzv/no9WV6EDEc4UplMie+HdcYIGJW7aPvPE4J2kHTPSbLoc5XteHgQPJq
uelQVTcmUDAt0nezwNo4TZQfyaW7umO1wqjbTnBxUq/QyV6t7DwpgDb05hZWnbtuxsq6jxsi56T9
usNgMDactKH37TR624ZJKgGewj/BEvB3MHSee+n5Z0ba/jlYShraZK63hiQ8P6dteYmNYn5ukxfQ
YtlGmbG/H3LdvGANYSPfdtba6NqPXGIzcaZo3lR6BKmcYdaQlNCDhIhOFK7hgim+tmGurtOwoIyo
zLzXMSdmKF7toe+uYYr1Kq0t42iY6mmaDe9uhNjzMnWc7zFBsd/21QN0uTWKNDNqPHBd8yWoh/l9
lOxB3dBOdrenGEQuspzxiDMiWImyiE7WaDr3lQ3WwDFnZ1241We77ewHrT+0NvsHmuqIMpS4gXpG
sFf2koASPZqQ9JSxOw3qDaDxA+DU8FPijAMYfSGOVtw/cKKh5FtioI8Lv6hsQm9vLh/VqKToiUzE
SQ91uw2HRcCmOfA83g7jHVMfOruRVstVhJ3ngN/2JFNL3OU67jaNLt5ySxM8L3z7XdbzIZ9t+VhL
ggNlSZWrLT8cpfAV98n4pL36wuogOOhYYLct0+QVOTC4ixc7uW83J7dhbe07gfNUgFCqGmZ6qR2d
aDGJmiSkuCfBC2lXPZ2JIxq/VXzEtWLLE7d3WaJhdKhoOJoMVE5eP6xsxwqe8E0nazONnMPtKWYv
WkeI5j7MvnkZqwLP2gAEMfU5V2xDXHEzl1smpXJNk6i4lmIQ10xbXNETbommrdrnsX/PDSt+sry2
faZid28o672QQrzGkpdCGcXvj25/Zgx+A0TC3nudgX2S0BVo2eDKGGV4nydGXMARMTaZzboYG2CO
quSSAaBrRxi1R0JU0xcGo8+UDI3Pcd1qxugpAQCJYbnXeXPvtla8SrLZXs/t4L46PmbNqZTdZ34l
hLE4Kb/2nf/aKPUYc6rvI3dmvii6h34mfoLMwra9C+W8dqPR/7akZK3Ew6EdqeyYCTxPghbiI9O4
8MVp8U5bES1uUTbe2YKwWRS3S3KgzI6EbKE4CjM8pbvMdvQlyYZi43d9+LVzqVTpK/l5SFxvV3by
Q3tMfs0+w/liYcCqM2E8MUKGjDMX6TvGxU8KcfJczPwXmt34UXbYE8rAUI9cP7Hbp8T4MuxGzCiR
CmiAip5vBwOOxkrNgXeCC1RvZi+YN7ry4svtEPcIHHVkf71NcCN8liY19Zuq739YXCKPtXrouHod
UmPsDwnzV/T0wafMC5nZNoxtidKGvdokBRlTC1HNZr7HiVWv6pDKs3aAh1Jj3GGDByLQ77xuLxKD
+ZNjuHuJ9nVwGfuu0wYZj+Y8tkAokwf/Gxm04LFjwLVuMz/fIwe0Wy5p9rp0GSjDhnCX8XDtaOv/
Exd+/CvEBaKWLvHh/x65cPiqv8bxX3obfvsnf+ctuLQzCGm6dDbYHjSDv8MWpPjFciiOdUzfcT1h
E0T8vXfWsn6xbNMj005i2JHkgf4BWzD9XwIRuL4guXxre/gfwRZM+69QAifwcXaScpSWBN7AJOwn
2oKQQTYnrrKeRUVGO5uy/sAKY1olhXlN49T4lGH/XVW6OJtd77z6MyBZK2io9wO9uewL3lBWTDhI
BU6iGKuDmBFeyXBt8IMZZyHYE6AVNnv2AuGaEwDea9cddW/nyOMuTmTfKC522r7Elb8TXXzw4FKf
phT1XYSZ3hgSBGVgVFsPWX/bm8o4hPCOtkq3h8kc5Rf2+5zVBL7XWUD1lu9TMc9VgQ6rQnsHvH1Q
God2fqBnASykLJkURlxKU79/rBWJK65vCKkagG3XJv4VdtV2buVrXUQbK2if63I8ODKsmEZ0LgYS
dzv26jAzlz4EyoNe6NGfZZdn00myHR8MrBwxkNQQqPMm9Eg+RY527ttBf2+bamVMlbNvEm5LOTC4
vTbkt86dPvmF09xp5T2i2lT3+IV8ygfKrUaoe5zcjskoq/5VmQT0tHex+6SrZOOwRyHWF/5aV9zA
ZBrku5HdO9lxSt/inik4yd9Up+3BCvppK8y2OIwJubRB98S21TUfwwHPYb0xM+mcMJv/WpY6BWRk
fDZi8dCW1vyUuwhLfdqq54IJUechnUW1g2DaUCjHIMI5JoX4VfM7nuNIfEdbkndkrumsHOkgVaLr
DvU8v9Sjh5Ggi4BLloCVUH7/X+SBpePkT8no2wdZSt/j5BB4ZMyfE+n57ODvC1v5XCwlPCLsD67d
M60fs2kbuiTlXJPhHd83IuXyRbjs8KucDCXTNGprLcLfMOdA9ZjeRupyr9OB5W4xupt2HuyHelXK
QL2YJQTdeSL+he77CGFp2M+MigGv92xIinive/MuAx19rFjDB0aXw7we10rX3t5HqVuZtRdvbKOa
L0MAZC0hBWO07R0b2H2EkrOVxHQQ07PvXpV+9Ya5/YTisQ9m723IevcJfARAJP3Fygv8Yi0f1YB5
St/aJVna6al1cDTYPUAjOFjWS5OhHBU2qWVuicHzny5yD79lzv9WQKwt46Jr//PfLPFXiAKvuCNA
tHgmHTLCcVxnyar/KYte+RKqr6iKZ48J2SaaOpSOaNrqIbKvtsrXQeh+KlSk7gFKpXBGyJk/jNXw
pROGsUlj9KF6stWq6pvvbl80K3w5QE0I9l8mhnY4FK/YxhJylDhJs+WgapzupprmbVtp85SAr103
Yb82+sR+MJMSaiFj83j8xh6a8GI1gOw1/EOSxVQEpmIloIXg9swJP4crTQ701UIEP/MqFRSC2nsf
DuiJjMHaVvX4AH76DXUXPlpdxCdZUVcLqwy7MrZQQjPVu4a6lmVVsc/72dg7/qUlsobVqwFUGIyE
uP3qncWr/4CIdAqknx/EbH8Usr/oxjIPHhe3yYYJjl2mXtdFUsL30BcntDduLrxt5yzRQLtc9f5Y
7aIEu6rNumftqDJAjMjXPXupTRyVNmVykQPGmkJNIe8ymk6xPLjBxu7cfWTpI83Ja3Mo5a6pEEza
JPjsuf33co4vaWSHl8p5XUbWz64zHKG8CBx8iVorOwVdHj1Ri+2vZxLCa0NT2yh6JQ550O8T4jFt
VzSXQrTNJskMlM8WX2kyo+BJNqPFfN87GrMKBrbNNKJNZG2s4Yj76SGOW4LvkZfzaZ7OAg/amp3H
AsKuD3WWOne92njNpM/YYLiTDJzS81BN5xpfGHnQ8uTJauNr1R8dPBthsKQDM5IEtWewCbTTGHsZ
LvTZddxnTJ8ErCikpbj2OgxuvudE/+jYmKwaa2ABZkGID/30exG17SHPFs+62IB9E1c+V2vfTTcW
cyEit80mSkR17rmYWFAzr1pPxW4ymW3USu3qdk7vR0TzKHcAd5GrK0Iwy7E7b/vJrSDmMte4Hbyi
WlU1e6WJ32ylihQkZu4Wq8BFPs3CaUOL3xfbitVO4NzcmZU8cBKkB7Lkm2By270RFs6q0NZ4SMCb
rNH905PdumttKcKGM/CQafa4PaXqEmnujpZfPaCWfO+bSB/++WXAtP964XWpl7ICaQpI+wC+LCv4
iZdgqQEo+OCxKM8aF8OhKVdWQYtr4GHWJWx/nAOneUxrH3im9jeN1wcE2DBWe/GRkwUzO3WM7CFx
SRM0wg9QDG9Ykau1ye39OKjxY1aCrGTOaJWLRT9eWhezhluf/MKQe6Op3G1eYUE0OpDFkQ31xq8+
g3RipD6PeDZcPsmGWmC82B8vgcrirfT20T0TO29rqWbNW25eyhj7V4lreZtbprF17OKHpE7gHKne
ZztLGqKswgHHK97VxiqmNcSmOhrrHUbuccUumv9/jBN8pBa8ynVghd/GxXKF1SI/Ny0pR7pMwab7
J5F51hUedrElpYPGbLvTpeLbr9zOIJjDiXWxKwzHnUCST3oK/kqZOfvO8FDJxy7fdXRjEtc13HM9
ibchj74MVfxNwm3bW4OCMicXqQaD3qBA3rqTe249TU2tnHdFUPtbz3EXj3+hT02LH5vST5zURCJk
YFkL5pamVrQPkCCdc9WFDRh1ygXY/4l1mZuqc6x4e7uRJhSJ+soFAL5vwztqxfoARiu9dnjTIPCS
VCyVJiWs0g/2vnJfT0+xAZLLwa+1FrbRPlmJ6C9ZLV9sZDmnzC9m4e/Lusov9Fcq9p0cDuPQ//rP
P7Vy+VD+maPCKJKqNE/4aNsuE8qfAEC6NltDzU341IZjsAlIcZ5DWQXnubPag3Cst6rJD4Yxj0+D
S9VDMF0dd0e5V7m247n+KkKbGGqWblHbWAVbI9l2qyQTgYPogsetQ014MqY2OY3kA8Ec+Y/k4qd3
v2DwTYNb9FRBAljHgYj3TkeYvW7zretbw7pyySsEfjPAqc7Ha00cZWXDUt3N8ZhdLNUHK+ze4Z4f
45uMNRF6N523Yztvu9amdvmxCD3/Qtdou5ZF760MYEpPbojCRe4ZybQRb+hjbHbZutJjSo2Ew8jS
1VtAlt1DQpfnplxMKJ7bglfrjd0/f+Fv9LafXnhn2duY0hK2h9nxr4sGGsfaxoyU95TJGeJCYo53
dcXV87PTz+ED2hExJQd8ATTOne7wdBvRmcax/lKh5QN5NpIn6FlF5JJq7LJpN8UpgcO0ehOhAMNd
KwPBZgjujI6G1Bn2VOmb7l3RQFQkjHxm9Jgew1IxSOSSQUK69ahyzdgTYFg4Z5OdvtBtfZ+l/ntT
oJLNQxStCyssLgStVmQf2udOhe1mFpnasUo+onGFp3/+GjEj/j8/nY7neKZpWaC0nJ9fJEY1cTM7
enERmtwx8aXdx+ZjO9N/3VBntOd7fqb3jQrIYexPop9HtivJsK4H0znmJETWVOMW+xRLDWvfUa+n
MGdZ62D6r7wKLSANzE2XEPdVwXwVQdFjaMkbrtv0EiAx0xLfIdfUCbk94RzK9kIt5EV4FVJUhdVR
W6BkyTDvOpkHVOl436Yodw9cFecXDwNrM9rBEVfemWhNfBmGHL8fECF47POuYsW4sfx83EAcmu4y
ahmo+xjEGQV3Z4iJHU5Q0qHQFf4lF2TNW3Ts41RAfvfTu0SRwzEY2x2K+NNg9M0l7iEK9Slqq7QV
8K7IeRHkT9d2OjPRbiubtviJC8lJqXhYJzH90NB6h1U0aL23xp1jAHKqWxO8TpX4q652P0vNaanZ
62xpOqBO2I+cpQ5eHXQuqXUuFgTI0TIXyTKQxsFg0fRAfDfeGgRRmJhn+VU3GDwiRKq2lGDas/4p
nsXO6DCn1l0t7+CiesREkIYDN/7c2y2XjRa0d5l+s8ax++pjfow7VEwQcf4hZ02oWYo/gNn7ANI0
jTkkjwmrS5Fj+zX7xtnf7kBOVDz4XKAupajv4sq4J7Lg3xPGwIeDoWnrWJuZeo87x9XHWhjyVNLe
XnqlSdEWEySDxuDEM05VJI+iaNQbOAh3Jad4QliOTo0k3RxP4lPeoTZonKQpxCfyOsbErpPEHJY3
qmiGot3hGy3Oie89dNVrbuXJPV3Sd6WFVcXCWoxQxpVH5Xug6PYZGwu23aE/a4foMrmmH57Zexsg
rWpXoUgBwsvTF5sETGxEuJoVbU1tFpN34qkPx4/56He7zMsjI9LvmLACtr0W6qNPDAojLbbBzLqw
WqIAT3fPNsHMXTTBJPA6DBbTqATDceH/Ni/7Pv67+lH+X/ZHXMx+PosD22E7avquexvY/MRI8wtY
jm061E94QSg+QbTdVG7vnVomKnfclJ5myaXfbQrn3kuNZysKyeDWLTVeeqz3U1hHazORrCjY3Y22
i4shgWwYhw9GXjySCiheXNq+rG5+FFYSHWIAcQwbIiCFfuusERjwzA2i2JdW9dIR4NuLlvv27TpL
hgK/YNbqIwEG3gnV63s/hRPpD08is4MXhbUdQIcPLCiEkWwmzS5kgELxRONvEdYAsw/+uGeFKzZM
Z3Deg2/a0ZxOy4QhwwMOoQiULqmDwCCNkWlv1+D6Oxuz79+FdQnhnCQDnWc16ZxUFfdub5+NCZ2q
DhYfWaH6d6+ajwkR3BdpUlidKUBH9QhIpageB2LUDGTK6NWeayoxF/NHZozJSx4+SwQTrCazcSUJ
lB1x+mbHPg4gOoZc3RiSPwKPE9cwEJCYBdinEMOuBrl9z0rxUyvh9ZPDTi+yZp0/RA4G1EkkQMO9
73mpiifVCwmIDjuMRxhpVZWHIrA1o1eWMypxJiY3gbepBhxFLkumJ7Ar644ZAu4YMkqxy50rLvqj
nbKhG82Z1TylyLssG/YFiz1SCXl4Z9XkWLCGumTjk27vRwTFOiz2d1g4mWto4y0eymFbhJXYN5PJ
NU72bDNYdJQlOfLCehEiqs9uSRt6GMK4CPGkb3soqJgVyAbmWiLBBmoXwhDLV1o2fHTqutv6hOsO
WQAoCIfipyhRiHijsMnhtISDlIl3PwvYw7bE8xMcwrwOG7dNv2s3M59REtK9W9oLLaNo7yUyoVd2
KHq6zr8vYlXVwScApr5BHbcuikzuEZoIfMggPIfw3O9iXNwlvRqvmel+Y2BjXuvlWVcH6HjzU11n
9iljmPmSYV3aKtNxdjJ+y1vDum9FSyogsr111RAe9lt0y1DkPm9hkD75lod1qGT77aS/ho3+Jmtf
PiZvlk1MnZazeTceCJ2Vj7HxgRUbuF7T+Ocow2tGKNmmAgTSLPYD/9WZoWcwRURPTDLcDZp9F7eB
N9r45CZaCByE7CVBIkFagvvviJsX138ev2STVa27scBJ6RavlSr7fS8KcarECz4cljylHb/7Q36o
m2s3q/IyK9ffQST9MO3EP0+5BfKww/wOtGWnzCi+Ewy4H7XqjgRY5E45RsHltZre0pCPHYujKOrm
z/U48eFJUUdyl7TZxFX8ksO8OjjFezUCiHKk5x0wZF0GpyofvLGcV8YwZg+V0zwjB6kdWqEB1SzI
rnNfD6sgZDw5xCNrMqOdTqpPPhUxIEsgE8MaEkS+zwvSH4UaopVrmeRmTa9eaz1gQ3ErZg6QNIS0
7iJFedOIt4cehQj7jpfJvTNg0e1icxerzn85FKyNnlitHBFsgSw60WsSdsa2Uocs6ZpDPYHKGFqo
B7KaWAayf1r1GFQPORl2hLGlHygxgVdUOwhu5VZ0bUSfdkS3SN6EDwQ6hxWZyAwS2tBtcAeFGFXy
hhcqpnjF1IBu2tjiqqOHTVfrZ0z/GfSuadzbw0QIdikbWZbNkwsyo2qObN6f53BKl3ZaKL7GZN1R
TZUF077qk+/IjtlOUFl+sWqwK4h96FVULpRlCy5zCi+Gruc7PaQKoCIe98FxWMwKkz4n0373Cu9A
J/G7RzD7IPJpPAYmi4QU0NY6jT0Nz7L+MjMs3go7B5Lg6yc0hIAXLXjgZGlOiej1Hfz5llmT/StN
WQRGRnP65EzFvWrAWjlVzTXNSZuntJH4H97MoC0++8zON3C60GWjvj1I1u6/3Sn/119ule1//QfP
v5fVhAEd3vtfn/7XC1TmMv+P5d/842t++pJr/L0p2/LX7p9+1f5Hefc1/9H+/EV/+Z/57r//dJuv
3de/PNneNKHH/kczPf1o+6y7/RTc8pev/Ff/8m//krLEwl6yJvjvlaX75ocqiz8rS7//k78rS6b8
xZEyELb05SIv/akSHJK3K11XesKUUpiLhPW7uOTIX3DeSDewmdZ4rg2u+29t2XfRf/6bY/4C9RKu
qO1LNiBSBP+jTnD41j8tgVzH5kdwLYYe9qJZ/YRnZgMyp7oPYgrVvvg4v05FPbcnmdHnB+DoMLGJ
Com5RkvedV6Sr06Tvvpj/MHNvl1jxi6oBSH3/8fBL4fiFCb2ZcRdtMkI2FI4gJtxOTSEb7slhZt4
SyDXnSk2HjtSuuaIN1P1FqtcDqXHpIfcnbXpoJcFQ1MfpWmWyw4Y62Mm5V6Os7/KVeTtWL/pbdXm
DN/s4RxCeGJQQtiQDw5jmOAN1xUxdHddy9B7kMGmUZrNxoK/T/38CMPrzhx9/2K1+dXt0+ZYDPY3
YOSnKpyNMwlkStmWnHV9i1zPCxmhWYpVb4/6BZwgrfGt0kv4kdg2ztlqD3qVJhpqVmjyLqA9tB8h
YW/iqfI0Zj5VbksS/MZ7dpZ0uF5y4kzJd4Wpmcwuh2AY7ZOdfdW5as5kWcSmISy0Vvw2BmLIghGw
l0M7qPK3p7dHFPK+jCngTOA/xalQbH067qrsudU5ndsO5OBUwSw0N4WmgPr2OwRSysM0U0oFM29e
3345wXej96QCtaA7SqTK7EXbySWhVoy5ttUzQvdxFjSpd/JJetOqxPbXaTYwjXCwNOPJ5MJKAoww
QX4LBg8CnJuJCWejDRMOUdmc4k4eVei3+wJEHOndDm0Hm57FDsBrziRhrY2X0iwFAnNn5crbE9w1
j3bw55f+p3fij3enjFNnazT9r7ZT7EU1hdjAmoTY5lhtm65gk74cxtFplnviD+GV5J173Z6UTJp9
zyD5JJeT4fboj8NoQHOwMmqlnMnd2Xz70+1w+4V+ehrbpL6bOYQxZZms3YwKVwYpgPr028OZZDiS
ZkZtk/WOP6w6/dZCvzz646k5QmWYvQZ/WU4z4fKel9b4+3t+e/rHh+H2CBMKcqHbsghYTsvbyejN
BbW7kW//fprePh06cT/beWyTneNDfHvp/jj88Wd25EEiTk56aR1WyzlM7xGIOzujrtZcDre/yWYd
kvQiahYrhv/pPw7jElC/ned5vBScY7OMV64XxVuLxQwXhISOZ9MD1vGn5yDp5NQ9Oi3Lvu2NFBI5
/Thvm+wr5Rj9qRtKZ0M5AJAU8rQn2zfnE/Y/OhWXp7eDFSS0SqqKvJX7npj5wTTDPRz49KAqmlj8
sSxXeDiBpI0LxcNvGh7WZOf2xdidGx1+8stx25eW2HgM2U6+bb/gWc4ZeVkAHm8/lLPt4pi8znKy
3f7AXF7y2+HGQvnjKS5bemwbsTc93gS6foqTFbbWPk/iKzeITYZNEGWHGDdFlxidhaG2hg25I3I4
oMZNp6DW8Q7l/nOc4wtkYx2dnPmVVzY1QcIQmA9tDiyl+9PECQ9cyf1ctZ06w0h88RM7391+xBuR
JYLpRMzEyjd/sFgGrPD1Z08E9XHStTTvTJ28TFM3c0aLdpPOj23AfpCGw2rbD3B85vFb1xjO2ja0
XonhEivIRMudDgJN+BEHZnYEIIXznSQxMNxnllXxgULSN+HUB/Qgm2R38DWvTNiQOn8Mdn0AozPO
xUXncQYNgq+o444IGa46+g0IbU3ZtfI9GK/j+D7qGa9z+q6I7h3tMbE3bc40ZsQzn1nLR2Ec722w
q2uzF+8hPPFtaS4ttn1/xyBY7crET4HZ9xIubtzuFb/dqlOVsyXUozaFNQDTLi5ZRYKWkyi+MOxF
U+TTpPJrX0K3QGA6x64BltFBJumsq1mPzz61dWvNNHclcmCkOunRC3rub3BADrWrz3OiITQQo2IE
F7XnIJ3exoYS2CmBSutHxQdhZBtKe//dEMo5zZXpbe3FBTaSLmJ8+Bj6RrS1SEAxREr3VTLdG4nf
HdWkEQXGAsZ5Num1NKJ7207sM9yJ/FikfrdK7JXKZmalhAW2bogi4FbJKrEcQn0TbJgGSnVZ1DS4
jm29b3sSyHaLocNF6t0ofV+qxIIvW6NfUwg24lhd++OMiOrGBYDI3iCU7Ztcw7E6NY5tQ23qEefy
9AeIeLEHXvzSZ9N91kj9kjk2gTYbwkxJfQI9nvZOEFuaJJbGwLR6NjshlMqK/xRC4QPFXkwz0frP
VpEad+MU8Y/VR4RN8s7P4JjU4WIjDPPXkSaSbQoze2eWzpcywSasZwPBca5XkcQoOJFYs4FZg3Gh
K9NojLseDv5Kab9dk76iQMxNYTaDE9u5Tj9tVB6sPcDhV79yq01utoq7iKi/ZZL032zyc8V2Dwkr
0taa7pVP2l9H/bkEPo1WZh3LaNgIEX+kKupXOscaHXlkudBqzame1gP380M3cgINRfTe5kOFO0d7
gGZqkx2VnrjOBoB+pEF6b/rwHOKxwyJ+mQtvZ/4AWPXANOKxqLxrmvGaSlF+6YL23aeSCd3kSpr1
5Hict+BE4VMQP6aZwD9YmYdlhlMVFzc5/ygiVRr2lzY33dfZC43dRI+15SrjKIvqNZ2SY+8aIBZG
cycdo99keKOpz603Gl8v5LjoDfPF98wiQgQoiISPcI071IM+L5O9N9HynZn5vMZbnFHhMK5FP/UP
wWwZ2wHnEysD/R1HQEYUB3LPnLn4wI+RND9p2ASbynAw23KjYRK/kuMruOB5MxrOr2njuY8FruAp
ulSBGree6tJjkwLWYl1qnfCY8+Mm4QGUW7wUBuBsgvhkWOODlQbP/KAPcaxoRGJbd03IiMSTOjIk
+JFM9ue5UtZa1gJoXehvHUFSXcE/iiOkb1DUu0FaqDXQi1ZNLmiqC2kx9rP4LOz6V3B1EPipT9iV
GX6fxCTaadvEeHOr3jaN922kwywxgnqHWfAa03ywLYdIrkdozB29Okuefw0w9dHy0qdGZKAOhu7F
oRmxje7pk2jOdI0snCuPTH85HhcrzIqO9ZmPCi5K2gUwxXSKyLJfw5pBKaOfrv2kF9J/dR+TMVoT
3ogokZnMg2yzvQ0U++q79lfX/WIz4zvTYldQ4Ky5FXHWd/gruNWmD9pjKSMcMjcmK28gmoQesp03
G19nRspRX3yOVMxKfHbYVINjMb3gU+RDBO1jRBg6XjZVpPtDT0bTGFNvEziBt02N+qOYg+7ICwGZ
OrmvXFSlymhw9UKWge/tJe41k9hu5orbEabelZHW40qXeDrtTAWnYWQublcgo7ljn4GQbLk89Xfc
SzE19Q+NT4zdDGMgBQWoakSQtZbIr7mIywMZMLY5AiTjWO5CSLynSNsFm5NlfXJ7fntEH1j921Pd
JuuWDMWBzB9lfsuBtWn126PbU26JxU63xdvo4Hcb8iLZcnBXYsGW/AEf0sva6KenZT+6RzWeCov1
ns3dBIkcj7HNkH1IqmLV6DY+e72HE6OmdhYAbXFCRc7YJZETailf30eOeh2L7NWmh3lnBC15kpSV
V23SctAToPyD63OD/dwOyY3447MMYqITbpj8tidE6GRjMV5Z3ZAqxQJXuRFWTCi8+ziKLw0DiRMR
96+pMiaw+fkxhi+1v/1xY8Zr5VkD8rpc2WU90epK0Q97DNJNwqWHzc6XjxfYHN+3PqZsppyd2AGr
wbhyj4M49aZu/nRA98GSrHJv2dZd5bIUvh2qZT2cU063DmTgYkH6O5unc9xpCcvwnNbkaZfm3r3v
+rDRUnY0q9tDOxPVCd4XVoXlb8wE1l24c5aVPRpxLNbW8pBrVyTWxKnPvSZjUs53UyvOpOPNZ0b/
b2EG44K7iMlZJtRVDfV1dnLnxaFSPbF91ICSD3dpGveJF3/0EW4HOka989T25c6vljFolyxNvhzC
qPsxZ5LqddejFkkj60N7YAcb9YHeZANJ4SgUX+KC5ZMpv4N3qbbgOwjLx55LlTYfERLfiBMoYffm
MB3CgvVCEcmvfem4Fybmp4zJ+B3RJLamuY2LC14x6zbd7trG+jqy5fJ0Wz5duDVUzwZc8NxoPtFT
p14kWb1VV8Xuht24sXIoOnkF9ZmyBcbP5Ay/UvZYXjuzs1ZtVikiuOwXhW05C+mKU9ozm/uoV809
EETWn4LxapO4QIIzn+sql0wZm7jM8nKWdBa7auMY0Xi1gulxzNprJcs73ojgUGZu8uCYP+z2f7N3
JktyI1mW/ZWS2iMEgwIKLGoD2Og2+Ew6uYGQTjrmecbX91GLyAxmSFRXV69zERZmdHcbYVB97917
bksISoO+cbVQtdTOhlhkvH8s8X6zOsWu6KRy5i0ouutkuU/XeNoZThiMGQmqXUVsajFYUC3m5jJO
BfU/B4xvT1of1I3ZECw9b8HhFSctKtrj3Lq0jBGBegsGBaQiHaOvkfUcScmlc3C16FP7015oGnhR
uJdB36z9hZH/egBD8dAlbnWCbgndRKOSKTqeuq3wAx6n4MjjWGZ/H9Qdvl/OCsdudPWXRa6pb+em
eXSq7keDp2iXmll10KYQlEYM6rShub8kI99yg5BzT75h4HuIh9k4kq3pa5NtP6ZzHO9c+JytF33V
ysVCFN+M11LUQSmJOrB1K9x7g6Cpvub7Suhk0lNjParMgWSxSfJl17Jn+0CoZwnyzR7Zz7lBqffV
FuoEcVrWZPlGxpkKC1YdDJYBrZB2KYmbfdKf7WUA4GwiNB6y5SDm4r23LOzlHujy2E3Tq+ky2QTg
hRu8IYp7ZJGeuKBqXs5yNnEp6tGWcVIXrK1hHNv8bXFTypOKzzWHsQ+SUDQU76G5ibu02/S8IsIM
iEFDxYunIXYRZCDqBH6GoJnTjEInWHhUMbktrYc/hILVpOlwIKnhc4V0Y7Nm/ZlsCi0LH0Wk4+me
ceTa5DY10cDAMscir7VyXwKG9/nctmBGs3s1WY2TMDy7IZEmSyHupNE9Zvo8ndtSTufbNUoUOsKk
+2wcB2MvYHx662xTqXuiIJ8W70DVd9Gwa2yW/GlMiXM0Qj09jR49IK1C9cdiZNxVy6gw/8PFSxuw
pY6csNWSFTeNuDe93jcd704UjfOcZUP8RBSt/7nJbKK6qvfczfV9pmocLUrvB+9+7iedmJ7xNZ5D
/Ukvvww4PB7Atu+asdCvo1OFW86uGYiL74a+dkwj2h6Zki7jwCzW40R6vG+OA3syCGP3XR4V924d
Z9e8+z7p6Djm3mqPcU/cW02auJY37rFpuYs8rX5MxjkfXQepFpHY+IzHXR611VUX9j4dFwOnUNOf
qr7/JnPDOsP/WgOPWTqRwTafao7om14HQuJK+zHUctkN8OOUx+VT1lYj1qmU+QjuTiMG3joIA9ck
59huZQ6I3v+oRbbqyheU90u2n2UIKrNEHl4Vy53Qcw6EAXMZo/QHkUzRZbDNnVV1BUQ/neC29kuH
0eeudOdHFbl4SSqOwD4klRtwGFKxYoLhTBcCnbnmLzkSUSnJdmAocTQW80gJ/I6WKL8s0AU2vUPS
SJj3co8aDzNoKqHCVpN5Z7oxXFKXYOoC4AyfLKDYsnrLiLJji9lfks7ES4tcZJ9i40VCIvFwF5qx
0xyYLV48tZvabO/ndRqeVDd1PuRDKt97h3TfjvjX1ugOidPk7KYSdQxXgFu/C5xmfB0gN1WxcTcb
39liTIesXKoDFEncU3F5XB032ZRDB2cHvsKsJQybm+rg5fJnyrb9VbC7H5DHoyPUnIth38V10YCx
Wb6lMrcV1ZMvz4j2WnQwfPraDF8zAp/tY5o4JAhnlf3I9nokLCtLt8nUh4GGmTVA6/jRrWnkl06P
9duNk0A6tsSoFRLJULHBHozypUG2DNpKYYymjIrWZExXOGLLMKsLOpMN7Kpopo5a9JsJGBeC3+tt
K4bmkHhAG2HTUHWf+txlZthWxp1nW68N52nRDwjTK4Rbcx1NfjNArGQpO49REqHSmk/QiWnGsFnv
e/rWiEMqqAf2ZTVtg6aP0lWvxT4a8ve5XbxNsYxPsjc/5cgEcCWJk8eI+S4mzdUvVhTXElKxa6fh
y6AP8yaevolpjU8TgjzCzIyR01hS3I9rvTEiT1w8JpmLMBn+FXG70Y1svZPeqdSr9mJ013qsJBvf
cNzBplieI0siQEqnA60owYRXAmXt0EHEMJ2uuc3em3SNbIcC7odS9SIK04KhLj4QCUUpUdjTN7ut
n5KsRhhHLC3JKegI3Dl8WZfMoq2ppX4mUpJxpaTh4OlnHMXhFoxmfIRQKIMk8ahazWcqqY9x1Wei
7FX2TZV2DNzMDw/Th7LsHKcVDf6iAQTJCsGaUUE16ml0DGjXgCYkZD2hgkPYgymVhN/XVtfnezIW
7gk/69N0+CyGlJVtzcFeud079IcYSLrXo0CL6USR1gbIdNlhzh8fm1ZfgEqRSJ8aItzjA9c2om5p
cnbGU8lCFzUFxt4x/rwwc72bGgQeEwx23IxVA7QrhjYkEOmwzugXiiPWwxlVTwyYmQCWXDtHtj76
qde1hwJLdW2QFFWqA9ZqzU0mZpItCQ8VXocksazf9MZtz9VEur3k2c/YH4PBKRQbrwb5vJJOA1ro
deGLSLgTJ1kFBdSaab/WWvSchuWB2TfHWMn8w0gNCtDOrfa2S9CGB8N/KuBQ55S2W1ARoPRZaEi8
wac5Qvb0s2m0DpNXjqe4zVAgoGlAFWCh+VeP0tG59UtjZSGt2My71uJnmCDprtsGSqAoRnmqEAYM
aygfGlik6VOFIX5b8qABI0vzECfsULOmurrRdUaZfGoVy7hv8vzYZ/mjoSktOub4jUpiAa2uUQIN
HgsAJXbgLvgIE1MEcLvzC42J/USE3WFszO5kTWW/Ex2MzTGeU0ZBEkiHU72bNpsi/Ov9PtTsECYc
LYm8MaIDu6KdNUW8I2uXbBM0caTNjPXRrlzqtQrJGD1InKaTZm3iUiuxXfIWGESVW4axQAEBwYyn
/4R9kerlJEdWorVMdiIFEdw7xTkEE/Bo6CT/1TWn28mm1fVVE15DmlT1oufperAjS7tLkTuNi9lf
qmL6MubARVYHxER48xRjYjB37JVpkHbZm2hmfJ0YdM9hgcSvWYrvfZGRfoG25eCNek4/ErFBYZXn
xGFzEdJe3Yi5TU9AVRHK1ihjZiaWx0zW+tFGmulV6T1rcnRye0JpnUJsPS2rrr3e7yxe2b6eoTUr
QxiiDXkpdd6p6S0pk+nsksflo8UmEtDtcS4r8G9faU92msrT7QK5LAIdrU0RFYvi3iaoaCemgtN5
xBayKdx2n0xSXszEKS+8bHdItHuROl9se/COaPW1+16mX2aOhxNF/UgDn3PBZDmfC4nophn06ppa
5lMdwYchoIIQHTCgW5nN29pcpqdSXcxw2fNyePJGKtVyTltcmJ9qSSYYELBmQ/FgkszUK050ZdOL
SpsT8P30WHnZtClz48GMtflZX2OO9WWFmTyvsCWEgW+CDy6Iu1oecbq4QaKLHWrYCu9Em+wTl72r
x7kraGDlYstb78EqGCTjzN/F2CRgJ3P3Ctc40IoluXjR4AYiBg+Up8M7IQPiMeUw9FiSyU6GFpvr
Vy2qjCs173ElUeHckIoE75XNeX4Uld3do3jLsZJIJB7dcE+DsDlNUbLQ38btj+j44tk0blFBDRe3
3TSaxWJAaernRDCVmd0e64KTcJFr/cWbqVjoOD24PQeRNbYZ28wzsNUG03O/SWyQKXltvUy2earb
xt1rCECPkRsWKOV6hieNl91ny3iPTny8y2kHdplHmJNXJceiKOnTQLWdBCCcFJ5JZ6AuZYCJ6I+T
J4o8Rjy9SUQUSCNrC18aRVXh8b0enY8kbX/qqdPswQp8jxd5N3Vjca16JB9TShJyE0LAtNsV1CaZ
oisKsCCmOe3XzIf3CxLOvchZ6lPKpt1UWKrh1tS7RKv3biNJjULJ/Qni6nnQHOtoSebN6yJr0C4G
VJF8ik923j/p7lAHY9XzXGe26bU7vNSYXc40cF8iABwBtktmvdDJt84A6FHDwNDUR2exrSM1NwfH
QPW22LgNbXq7xtqQiWaS8tI37mM/056abMAkGqSezdKhdSoHOkpo43+Cka5OZSO3WC+qQ4JXgciM
yO+G7nPpVF/0pSL9dJm+DQM7W9hcaM94HQOshr21ys9TXHIAJ1F+gETwGrsjxuYqAFnT36/hJwc+
0W6EbsQp0KFB7DG5lQye7qpevNQZVkp9fhM2687UimKn2cPvM77btO82/Ptz7vfnv4HufYEvVu7o
5tLsLVRDqVaD2AFG2RDShKkIxya3EFml6pRpRCtwJkh9caP/GgoEnCsk8O+3UzjBDK1IsVbo4EVB
hC2nDzfGFLN9F5hcMTvmW1jtI8b46DFCTocaCCTxbW7fqzE+e6jpAI6GVOcEaYJefCtuUGPoxl57
nyrYcaTIzpMGABkngfRDNFEBGsTpLjJx+8AsxySYApC+XcR5eg0VWFmjVXPXLcCWxczBXaik5TBD
7c6W5pEvS+uPTvPJXqH/DyJR4SIK0ZwqxhhD/2KDg5I2hqNwz4viPsfZcswtGOOk3hHVZqbtnVSg
aE8ho80VRSZ90FcD/J0PabLzPYWYBiHMoF1hpylBQhxXvJLbhaf+NFdNvj//DTBeusuW6vUvc+gQ
PeIhoxqxFRf79spv16q6nH+5efuBrJd00+JC8ikP2QUrsvTtmvvPa7ebsXrDKnCsa09KKGSaoKgR
/3Jiz7eLwnpP6sLDUO/ncLo3I7i6u9uFzep1XFW0poKErzdeuKOu1ookfru43VwVYjxVsHEBdXxU
+PEuAkTeO7wZ6rmtrA939PMVmj+7iRSyG8m8vUHNDTa8KZxzMuzjfVfrb7BstG2sYOiazkV265ey
B+nuPKjpg8Knw6SEPq3g6rdrGE3YyCvgegd5/fZPDBLnYyw/9erlVIrVfrvoFbp9UhD3UXWEb0qZ
yHHvIMaVdN9qD4Jc8310aZqVCgifK0j8nxcj3PhBAeRHhZK3FFTeuXWEGQ4aW89KswPiQ9qIdDKT
WTwIBaa/qZ7+LRB7Weqf//Wf334UzDCTrm+T9/5XtRcFO57a/14fRkBF+fO9T96Hv/mzPzRi0viN
9gAiMGlajmW6Bir1PwAE0voNA47U8eG4glmJA2XgHxox8zcqbYMUZEgnyMGUsuwfGjH9N8/1KF2h
JP3vAQSuVICBXwxBAnQyJGDdFK4hMRP+VSJmm4vjOVUyHtpcP9DgiIIhas4ikZSKKEsCauW3XmMa
Zz25+piit2byV4KxDrLUwX6PgdtPiHFB7l9+rqFA6QhHXb6Sd1FZhziCPuYh5ysqOh9l+jWpSKzQ
E3AlTM0kEDPSJGDHepHHzTGEMVgJkDFuEpQOJONyfU3oC/kMmWnzaI9EdNBHteQ3hNivTAwfaRxh
LI6mCz07StoHneH3hCSB+S1e75mzIk+yLUAyTbvQMr6lBuG6CxQefX4NXfZJBPc8esvTmHsvLYM1
bS1f2jX+iFvn6tjp92Hy7un/YigJz3Nf3mV6e80McsXqnrTIYXD0oB7btzWuX8gUfhrD5kuXt/tF
n5mVUoWRh/RJWPHDILOPseXJO3CCQNt+VFGPEqDibZaO+ejUFEi2cTZL3qcs4jlHsn0DeQsyZWcV
5j4MoZ9O5ZV+FygBsYcqcR299C0fQ9YwxtMowPRNVP6wmpQhpHtMdN62sEOKQBjhNg3t2h+9cBv1
BWp1nHOWs1xM4CkMB/hURXaATkHgRtEEesNzyEecO3qaY8YrN5FJnimpFNtad48C5kMo+/eQTT/q
ipXFLSWbairAaRcI5kMQ1kz6OVI0TMbO+tVgQJzCVdhlbG59YIBHByoYfXrxSPbhysdpHtQdp4Ie
z+3Thoj6Q9Sfo4X3oc6hEDez+xmxxYJ5GpgQ853HLmru7GYeAyJlQfkAJatL+2hPDK3H2e8ESZdJ
N10HDJe+RYthaHDKWFCjGMFHrxleAD+UOJ69qvygi+9tc4BXMDavieTQ4b893QTbHySKj76Sn9ve
HU8g897DHI1b33ovqWw5qzAQwiLe5aCk42HyST6FwVXgsxI9AQKGXB600Xg323cjS7Qns2MDkxMM
FA210qdvGo+JhY3sedWzXSvB14FbxAxhEaXDc51seSSa8RiPZXD7soQe7h09Hrdrgx1v1T9qEBcb
lq9H2LIJamUP1kP0Gc7bNUv4fOkhobx+hE2Jw9uIwOlRuGbKuSTYRqRNycusd9gmYjxq9Xw0aVyN
YVDXJSmcpfnk0ebyoyd9GvpA9+TVpHQNXPqJQ+79RD4SJ8VTbVpbo1z29Bo+nNCZCTpWX7wmO+Yx
5MfCttF0ZB+zl+E0MHlXWrP6bE+K8OyH2AGqSP9sMMbjGGWcyjR9A1kUaSbfjBGjC/Uv91ayKQCA
/WZUJEb1lUNvrOm8oO3atyl1DP+Wpl36I3A8Cq1QBq6+VzbW0OJwSCxscSgExxqBGOqhNfvONGKH
RDRAOAHNnGehG9GHaA20SDuwZC8whHdGZjy4MaQjV/KlaUf25jEuvawqjo2YNW6Ep96SGQES/Nxx
0+8YL0E9zZ7rT034Vrbxchj4CPEavpitRb8SAxE/AejiJaBRoaZvbj5MKCnMU+MJywrIVU92bzLj
cR2JDJ1z7T7uljPUK/jDkgz0+qGsOQMVcNvQX00YjbPiO5QrQbZTcyxQwEFFQdlCYZSbKpkmQu+O
HdSv9RgIQW48DeBNgzRqhkPRpXiJlLRvakFOe6b6zg41ic0JuLSUkyUNkm9m5X3g38oCrcs3XdzM
m7BZSKeqQ2ZK2snttHnfR9YDPgIckihVEBQngRcDp+F0lEkQ1MtknRP2/byeCmtrN8Sg/sWuTZOS
xSC7WLwR0A7dSxSe9IRWoZdYz5rAwNEjQ3ORsAojqzZ6mn3gNQvpO5fVbozt66TxCY7C7gIksQNS
G4gw8eK+6oN9wHxKtWH7zUUv2okeXVoh3SJv0pNgG/SCVo2MBhJLsGlNqIXRaIxbJmEEYGRuFdB0
esCQvxPWvaao9/j+z2YdvmcmHWnDyDZxnf4YyvyZkOgahO3b1DMCXGW27qq6VW2b+nudMQEuO/tl
ZPENHCvmq5djxtRMCm7B4aLOJVFnPi50wjeR1z+Bb3nW2+HHPMyvrZObvgsLYWM50YPMfiCYLf3Z
O/QZXIG0hdrs0BubYC93S+LXsrpPgEC6xcTplnnmsbEosm8LFntuInY1nmilgQIaOzQgIYVEkNrJ
d2usYScwiBnKDyxX+3QdvmADb3zDyH9gVEyCwiIOGnLvvhB4TZJRHMOO+C7X02wfxO6pSb3mNHd0
VWd733C2X0i00FRfAr7uFdkTuAY9CFOYGXqIQqqJw+2Q2Fs2R6xTq/5Td/pP7ko/LM6Xx9Wi172W
zZdkQJZXRyxGGt1E35oNHbMV32XS5loWJyi9HfyItaSrJ9Pimz5ln9tavzOgJrEd3rvoJmpd/2mT
DBswu/vaA1qnc81UkgBJ6sgxGGs6+1+wDpEr19qdHxpkTbVzr9NN52TjZc7RG/hr2fflTlF8ogJA
BVKNQMsBosjIQApV87FMUnvpRsbVravQ24P5OA4tbaF53q3qBOnMTkwRwEqsW+SV5eOpmUO/iVKy
gUZeBPAazskxKQqLkCCVrgS606ehQ1dIyofbcsiXByEfO45c7b7ShKQgzdijMR8DLdJozvdvUBQz
uJ0DTMKWky0dJl0DVEKC0s4bWCnBw9h9pfZvbBs0GxnAxGuJvYvVGQQOVLm+iRu9BAaKNpwIWLV1
SWrzIrtO86VpXJdVf7sdOZ5V0eMjPctFwkrr1NnKWUMOxBK3EyUZWNmK1LzVOmK3w89U84dc2BA3
rp5EJVEI7AX2LPvNHIcP5jrFeKLpU8WAoVMDiH0F9K1Nyp/uZFDb2A6aQR1C3WDbmFxjMvWwRkq/
auSnomKrlGlss5xsZ3tYS/G9+Q6c911viCfe8vJgOk5/6inbfr9oaKGc2mnsfHshXKhtt848encW
1Dm3p3/HDvxL3GCBJTF103XFbXMMsaH1jO0ExBvcySYG1sm9Pdmx/BZJO0XuUZtEbLdQNaOOi99v
692KUxi/HsQmQOIx0SVpKmZklfqz61Jk3iLxbgl5Fa1VN2IiNhgjjTMKSZvR0N0t9Ot283YxqB+E
O6IhADyK75OBxllqEmdH01eBs0xrMCRmfCLr517QjdplndPfQTUgPpH4lUCz0KaarYshmhTWyTys
MtnOHWaJIjb2OuoMP87CeCNEQ854CjJ/X5gl4YQ9sUulqmxv2WJzkb+CS8h3ze0HUIgE3rFWY+cN
+HbtjehuwTCLKoXPE3afl4XrMcHIeAvEi8sr2mx9W5oRwr/FiM7S6c/1EA9Bm4cNm/YuOmNUPGvI
tPeW8le4+eDcecLaxo4AEQ8PmCyY59D+STxI+Nyt+Ec6b3yvqnY8o2wfz+tjHjtXzFw3Sbt9x6O8
OvFXIrWcOwu7b0JL4pj3ab5tWg4YTIuw08ZQhY+qq5mkyxw7+cftVlLDKBsGuorGmj7f0tBSZYe4
XcvRWJYS/5Yj61PK8H43m/JLqaHJazhYIa44yK+dbleZhnV3i4UDm0+e+5+3AfYj8SzjH7eEOD2Z
JSmPqhmgiwz0gszYO4KGUNYNEw9GiEgwj71TgWZswzaHRuTskpVZmOemGklzTlG44XQMbrfMKaGc
glZVBrOLEHVEWXu6XXTql3+/OdWfLDQOO6fq5ZZChfCVolehx72xNSdCJXXpjMzBRmpDySYgU+MB
J0RfapkkfC5tdCWbwT4ZrgcbpSid36+FopUb0WsWowD+7fYrA44jXOh3RJWI7e1fLPVHTlny5W3r
ORg6/WJY9iWc0vFnzZOtZ739wgwJUKUNZmkKaUKP3jCepmZyLoumnRGtBxJuw3PSd9q1L5j84ToH
eD/lp0YOxovWlYTy4mvf327aa3y1ihi03cTerJ50fK1Japy7dY59OjZVsBhFjf3SjTZ9Yk1fUTjs
5Syzx8wGZtxm85dikMWnevBsRg9sELLSZnvuEBI08G7H0nn5pb/wN6Z24y9kClWtC8dyLcfhYHHh
/VDN/8L8yj3NJLO0HQ590ZV7M9yqWjXJFhd1lPsytOxqLJ2yZFwqXySsXv8/jy/QQJuOq+hjfzGU
eYyfF6+vh0MnZ+wJDbA5NpMUe1aS/WCzb3Zd6g8YrEJj3f/fH1vhzP7SqMAJ6wAuERA7PPcvD83m
XxPJWg5AEqkTVcHYDd4LeDnDj8QSrEI/YFqLgtuj/rv39T/0vjz6Jr98Psp9+YerUtk7/+s//9Ev
+4/q4z8CLOHF9+Tbr72z3//+H00wR0EzHYh1QA9UD+xPCqeUvxkGHTL4m5bjMVn40yhpgdpEIky3
i8E+rV6HH/3RBONHrs7Rzw9Rf4B8cv43Rkn18P9yaIEstHVh0ZxHledY6pX/+q1ajJLky2XWDxoa
9BotTvRhrwRRAACjj2CgZNUFeQAuGkHjJ6G/yACeiR0HcPPDpI3VgTdPOPijIj1M08NUH3TUcc2b
gXKtTx5+eZv/5hRAIPffPFtOAAZ9O0+YTPv+9dlWtuPUrgsGTpvZ58ZsfLuiftClyTZSvJG4dO5G
zPkrUYDyoBX6k0R8WaNqdcdDo/XfTSr/UbDooz6NJoJK8xB1k7tj3npcaAJN1DAqu2JAQ+7dS+tn
VzMSZVIYh/fcTVPSoQpDRF31g7q7xSmCUP0bv5G1VM9N9a5+hwoK3Q8aYx4O8zpigxBkMBggHqqP
Br+2zsylbv+kfkXdJYYitr7Cx2q2U3c12aQ8u8NWr9+RFv7zSTUKfcdzUk/w9oSbaVfp9taRxOrx
xBPuLqI+DSc4ANBuukqj0gGvk5iBut5wvZvCgILPN4ts1xGEmLj6vfqdGPtMSwET86f8WPmClM2s
Ub8KzztMqWQJ0XH7e5HRLhkKXDv81w5b9dcAVPCGh1+drmFLwX0kVblpYpTmWuQ3/G0DLiZa6EzA
Si48MuZoy6QQ7bqDAPulfiNLpseG32bzmwXqYade/zDhUmOuomC8t7uTQPfKX2Qld8Bj3J4XD94o
1f4fL1U9HkW5L1GOEeHelONB/YhO5O3/88HWv5NnRftj2N5eAPcjIPaFWrJXb4967erB1WuA+bRt
ymynrqu3kJnnTv2sA+fuEbacveg8tcUqPzE39M027nxA0YjZIn0PgY3uCl8N1mH4QP5YPaTmC1uX
DZTWQO/vEjbrjjLNc1P9cmfMDFHdw6IjdkDE0ORFINJxN6QAF4fypP49RDo1juEmXb8SnbFX94tP
eJegRsu4O3UXJte9XtJsSAL1rBwTOs4ff+qaAIdSmp0T++xE+CHX1c8adbdIjnhl3Bu+L2ghRv9M
HvwOJF2gnoH6MyACjvfFYGCUAVoZm2U3euAA07H6VqSG7zmWIjqo2FIOf4hhEaKIePON+JSgHbKn
WQtfvIitK3D0rxnYsRxgn4dwlxCfT1PtMLe16d+Ai4k6eeoWeWlaI1gxsvQAp2RsXlSk6KbEteTD
nofRRYCe675k5ZvZobrVkhBsdUqHYdGn91JEm4JhsA/Onp6DET/QMN9iJ+Y4G7bW1D8ikQ9q+PlD
tfIOWvecxP69hv4/AgYMw2PN+u8HSCAVUON/+1fEwO9/9MfK6Zq/oTBBOy/UyIceHbCAP8ZHnv6b
0F2DFFRMVLotfh0fub+xxdbhQnoWVYRt/LlyghjAJ/HPkZOaB/2DsPDH4vM7GuLvIUuGepBfl05y
UFiHBIMq4epCQEL418WombUZTRdRKlpoPCOJrC7hOtp3lWXvqsn7PmNxvoNBHW9kTq1XmckKDmuJ
T95qwKPi1mBUzEJz73HJW/FYxMVbU63T6XbLnnM6u0ZcwOCM3kWh/yzN7rFCLnGOCUQHi1oTfULv
FIW3s4U9VgCIpnjtGsC7GvJ/f7EL42A1ZfM0z+MXCjiHCm1E39ZF92ZLEl+Y0q9hIcX5Ld35yBjj
nvf6oeu1+amUTrIjhaJi4K63sd8OquGbcvKM4RULs3euIac4vuKPBiiTDRFV5J/bHd9tmhnfnL45
FPM47ayYHv0yGyW5eilLVki0GWZOcezjMMQ4YTEIQaEQyNB5GENTey5S+5tld/rjzFT8hA2VJ928
O8Acn2UhEACm+bBJoSdXjbl8jXS+wh4KBxpgNkCVwml3wpxpTMSan+fIgJdUH58REx6ixoVIMlDe
5BhAjuGorQclyfNR7curS7oBJSZAHWGkMeSS8b4Go9ySgHI0em28Yl/a1SIq8QgM8oyj3nt2V/jH
plntx5EstC5L9XuS4xyUIzGL8ZixEUm68ez0zrOjEwxmCgY2tWOU92WVB5ksHMZqC4i7xEX4hjMq
tuxgsEeXFT0OryluSS1qHxLzAwINvX0vFfbGpIEB3o00Xgr5B2flY4ntiAgl+siFHJ9WcsCf7Knf
L+huMZFgHtSwtG9ulgkvp1+GbO0S99rXHKXXloggAjcWdkl58ykqemDi44qfUa+fpsabAptuEpKl
zD3haiMaZpbmcQR8dnBNY+ti2gjEohsPzJSmYCKzby9LPPSLxbFdT/8TnPAv5EzTxaMhkEFLuK82
Atm/fOHcDlQ6Dab2NDkSg2VYOcwYx7PVz9Cth+TS6UN8tK3kuY8j41gm3RdBFMcmJvbPN6Ii3P5y
wvq77SgZlH89BfC9Zw8vbJvtvceZ4F9PAVrCSkb0VAQiKp6OOULRnW3XGIbr6QmfsTjqIwrTrumy
wB2cr0QjaY+hmndia2w8q/1cpQ1xtngZIfe5D02OCjQpwugrfe2zQz+gEOglJZ+b31kYlbz32rMX
tiVga0e1KmO/vk0HHAhebrhN1dyOTKCAPDI2KVV8cXIHfoe37OgdYvqlL0ijnV1OZEJgs2p78IVU
Uz2iKe/lkiLtLQ71ssgjrRt3U9b3Ri6cUzxaCbNXFIRpG81XgdwEauN3bSQ5Wg81uceWfWkJJSbN
uT8vRixPMpQuk6gR8HlmWEdhOJeMMJoLPN+MqUuYI7mO+wup2s/mon2dvGh5YviHsE3/REi8OFeo
URwCiR5gpWINY5php5MLHAggUlqbL3oQk1vODmnWj0Y0PZHTkzLFVxPGFDi8iOejocniME4fQAz7
fZMOr4YiULmJAYjI0sZN58XXpYSpNkidbK0oPTspoGmr+FIUPWFdIBgpEbx+Q47pN9B27ObL1dln
w/BZOnO7WfosO6YMXmu0e0etJ0lH1n0E7zbeaAWu1QWTlehKpl+QQQ5tZo2PpRy2nVkeeUrVIYZC
vEXCs01TANZ2M83necVZH0p8qfXAkCqVwO6N8Yck1RtRWIWALl4Dw4jE1izkEuiaPMd2Wp3GNj+4
9KlPceZuiFjJjoatNo59+0W6hr4nV5Dc+AjEjIiHBg3/qgW2hv6zHrjTVH1HWls7rDp2sC5cPpO9
jHl7oYt80333i1edGuFBVuhMEm7pdZB54G2xWhARHAtxMtflhdeEHjJ8Fs7obYn0Hi+dARZ8bVww
bjN8epHwlPAoIj/RD33cJwHBAmSDh8hJDfMTW0rk2nw7An0J5U62eoAnB6VC5fWnGOtG5Vre2Q7l
Y+yk2S6d6G66OW7hRmkTIzu5bw1PQw3/SoK5OIK/orNphd+g4SUY9aOgrQ2y3KbEoeh61gYtDHLa
eYSA0ropgLXRM8RNX21Kr4IuOtMtLC32oAONHqINGwg33UvXG/OTK2nAa6wADOwXnC7pthRzedQE
c7i5tp+Z1oj7ddjVKMmPnWW+aw0ItlnJZrMkfGH89amyqbA0q9wDm0i2TVpVZxK5a2MOjK6ZH3KB
c3/JymudIhUPTd3bgsz7BOvfCkYHxiFLcbZJ0wV7eEx4XLeMjDmZPlU9osy4KyAjjkm5h4nrLy6m
yN4Ns10B8CzoWKWaubWfozZvKYw7RAz5I3uSblsauth45BVtl2X2tm5XvUbj8p0CqaVOix7S1tP9
voFSmoCxmlFJ7xuRf/U0pkm3Mw+lxNdYJ1p5jDVyVu3201h6rx02e9+AObGfSxSfk3ofKpTxBM/Q
S61KSPmrubfDFzm8tR7RGLbxAKwfEqEx4wUfot6foRtsPIdcZsc8AKBPzlVs54zMSK2ZavFe/x/K
zmy3bWzd1q+yce4JkJPtvNg3okS1tuUujW+IJE4m+75/+v1RtYFT5axTwcECDJdXVaxI5OTfjPGN
OLPuzR/5IkpqBnjVtMaWbfwa45xrkbUf04v3uI0dggu4GYswvJIYdjCKBMzxgGK1jyP/dsZVqcXN
QK7ppnVNsreH7jyTDpJNteYDEqhP1ti8leOYMGLwnQqOfqN3b0Q6kMzmWSzrScSjKRK40RLYrqsk
FsEeufQWJHjhLPgAsfmQTxvYOYBk0yXHrCXcYSLocCzc4HZHrsLdaI7Ke9dtTlVLQdW0WPmGpr8v
lxIOZcMcwlqaSzXT3tR4H3c8OBx6ue5nLrz2Pu/7wHB7MktEdR82hneVupJXz5sbH4MPTgCi2jaD
2V9mBvW8NprL3GSP4rxh9EGHSPD6k4Pt06rm9gwDc1eWcXTsZDX7bp5H4KNW2oMjX8LMdA5FlQdm
trhM4LdAqIAckai2LVQh7sKZ3rFdIg2qAkzl1EuO2AX1c5GONgBd99c4cv9FXbpsLTjHZ9Ldfzqc
xod08lDeG5Plk4DhBjY+f2QjjC/QSxQQtTybabN6T2VaPGIFJ3e2RCAcEqvRmP1j6aYEMXKY3DcZ
Im7WqdpGqzrjQvdwzCzs6B0h2kbb4d1QXRVoo0PA8X2qx8mxZXNt5tmpzRg0jxYYkY6FaeCArmKv
MQdMqrFmIv2+ukrezbFOQZY5LWRKbLrEuayhcUWEiz9qhbed9ZrbpGcAspjFAqiEgBWiae9HSJl3
HgNAv1UImjsYuXW3cmy7DiIJo90zEvuLw5kWeAM6BZt3zNeHeQzgl7Rb0uV5QFgTQw4TAbamcTNa
Wm0fXYzV8AaYyhfhNFy0ZHzUytgFDs8/jamG1XH1PfCoKbYdj9jnTEQHe1n0Q43Icl8ACRhyvJVc
Y6ysB85ynJZHVEjho2p9pHR70/PCz3kFBwUmD1j4SX/QdX0E5i7kbrG9b5m7QrZmFAbNTFuC/pO/
t7Je5+YNHTmJ5esBG69Hba+SaoeRTIeC3MZHo5/BNy3RRXj4uSw4O2MrYMMna8hu3fOIR1riR6RD
dN5PEm7Lcyo0g+WzceolVRPpCZK6pXknUhZwiWvcV6bxwstJDkUa/wS5210HxwaCCo20nxwsa6p+
xbbg7GN46L41hd1+rCEPDuvHHo8iZoU/fQImV205ivR43KncliQxakesug+WyY5YN4ltj+a9zrVq
oUF+xJxMHHTKw2AxfignO9upV7PKEzuNm4ybcI15mHbz+ubOSRJkWJafeHSxszRWZvhV59g9EGsP
aWzSWMpHmXu0Zf7VzWrIabHzuKA4fwI4yhNw6rFM531N3VnRhWHhiXXR7kDn9vdmBrc91eCPeaoJ
hFTma+uKnWzGbSzL7ppP0I0Gh3SeiDCS8+1LX+jvZQJ4V2gRDVij5nPU4VIb8nPCwoenv8vwbhmO
fVc3/l/BgBF/k8NUo4DoWrIUOscuL381kE3sLk9FFsQx7H9AYdaxwinIzIkFIat5rrAibNmgmdYu
jPLpEC1r+IAn1GEIO7A6URFUzHq25NIQAlhNiZ/PTscMN/sZho70tWEY+Vcx6jkqso6x20FLEtjy
4776ersqc6Xm6zAShgxgHcBldY1qlfvtZFeBsKfvER0SAqKmDMpGFwHesHBTWXMVVG79WdDd+WOM
35XqGhgGvAPwNljweGW8vK4at4qafsv+HfEIJiefxUwUsJE9uevRj5iu2KlVV1SIFMvN6NCGVtto
AqU/VsQ34QBZtm5R4d6KyvVKJ95Jy7+HugRGxTXKYui+8Y6zntY7kwxkPPTOk6kR+OBp2Vlp8sfU
C/1kNfFPKy6/0+JaqFFqmJ2CvmHwvF1SAT/AIUXodzrC1wTU8DbejDK2h7BFd3nIcSvzc2ffdDO+
zpARW7EyhmtsSjsljuYwGJehF9+NmSpHWdI3ZyEQfyz6hjgHnKWxNLFShPUWA7+3kr544mJi3ZbY
QZBtkHZdR95jaLmKJw+k1rYdwov95nGy3Y+F8WQyiNAMLHw4S9g+lN4xs8vyk13GE3NXhpRL4xK7
Or2JLtuZj+TzMSrFOrYvJ3GPEAOCoXYA1EcCrpHXAct4kibG0Dz9cI1Jv88GrHsY05xtgTHLFD37
eBKGNqGjvq42ree0E8+dN+/7vs4uUKdcosEYrdDgi60g5oQPZk0KUglh45b1i08lPtVVamzzkiGn
AsG6QMwv+wKpX9sSThvlj32dfArjktzpobP9xFnvAgkujzXjvJV5/T1MW/Ni9zNTecs9GylYejJG
i8IjzTFjQx5J86CjIrmwwLkr+zA988K+hdPiPtohiqR+DUfMgWDe6dTcAaZDyPAWccs4jcg8jHY2
jnSeZLH1iSr3OZs3gytgPhTdPTUA+Rg21s+4fQDkHAWRnc5XnUEO0NwM4QVjJuanhs+1Sf+f3dk5
sc0k/qZbdIlnm4H+nZES1nCr5kgqcH04TISKu3pgO3QOWsPwoKN2x4ZpxuCSWnkhq9wfwWmdb1+W
eNdYVvoQRoQVNokAJI2Kw3NL/eAUqbNPxPieCu6kcaBgFNRWkx1pTyNCuvPYtAPhH4zd4modfC1Y
Ym7DG9kQPEnBc9SgCZyb0vLWjB08QGiQzjE5ZCB6+K428m04gLmTVudsq5JVBxbcmnheLizsjw9x
rCdPzCdXQnhOh8ZB4KuEgDrBz7bu1H8zwyS9cq+k10nHlmz2NI+VSANXieqhTsfwEooOF91AdnUA
8yM7U+qnZybcOgZvnGhgB8ITqkTpj6JDSN55yY8FWQBpbUX+xADUOBgzSbSi04Dkj35cQ4mxivBr
2Hf5pYvWO6uA/YkR2Dv1Nm3EgDgBlKnQXsa0+Eyl2+/ZkaMXyOtjySVJUh3Ygxs2BOZIs1MZ0rhh
qfNzyuxBmVP6pJUl9i4TqzMMG5wZ0jh7kcgfkErJZ20y74cJWWqPYwOTl4pf1FTYpwLfPQN4PcJF
RcTYXKr3C1B991mvXfc5qpFjaQYQ9Gi2G7/BGL7nMZ48lmx6YgHfVMeQZImGsxGjDWPd+q1cAEvF
NmDnyhlKUOW5uPZe+DzQsQemLZNDFq0YtanUjmmKOHv9SydmGpQI6v25EXem1xh3t2ulg69BN/wI
S6O6VlW2IBhhCFkJJyV3xQy3VijeQweDCXVydqhDbH3hbtaL8Ur3RVJn2oLQmZpNPHoz9bILT99S
lMEoNaIaslizXBqmAXeN5jyFLlVabRsEN2h6YNTSutR3XfcTTAv5vyPHkmvpHcO91SvV5Mm+ofTa
2nHsnks7bPxZAiWT6m5A3s+UML24IpmIfk0JMeyJD1ceMcEVIsyjEU/4B0o+qdZrXwoKigNBwt2h
xRzoYDr3oywc7/KlD31L1DF6QSgXWWGOd6ZORh4BYZhDYRRiY4AesAzhU94zjEwtqzlkHOg8bXUU
uIvxE3NidW7HLNtGMW3SDdcT9ibWUpmfs6kDLSRmlCNwHvDw88UicWG/jOOzPQj3PIxIcId8gn+3
FiCe1pwW1eSIyyYD3dmKQMEbCz9e+W2hg73DlrGnSiGL2dguy/izksXT5OL2LDTT50T9psy2pHoA
xiN4QgWy83o/VYeWocfGGkzvqNnMfvRkcrm6BxzLpl0fwuS+b9P2k8zq16bS73pjlK9FfieciDQE
A4hcXhjGHWEUgY4n/cAjQ5CbyAlap613Xbosod71HnuXvFbpkswlF4AYXmye66Z6aIBxnKe6/WIS
KN/AEQDmBLUjnJR1tK3lhBn3JWTpemskwW3QN/b5l85joEP4EzPavMSK0IHDBU2/b1caaemU3+J2
+VlGXhPI9jOIHTxTjnsE/HYHPrcOZo9yJ88m0pQSZ9kvpeb4RGlGhwXDlWrljg9Z881pOFYYvC6E
Mj92YMjvbAXTLNZGKk/5DXJ7e4bLla2l9FQMUCzinI0CfgonJIu5Wk7FubVHZgp4BRKrFsybQi7a
nAxAWl6GeaxqVnV9C/2EbTyltDpbsZ35ri1qfJq1QCGY0QESTN1TKb8mCFkR5EUbpzT1F2VjPWhB
9zOhKfXd7fOndAPXry3Sd3BEaEMHHxNDYOBlaBsNp6FuNj/NOUXYnMPVQCN9ka5Hd6/EZclYL8xz
bO2qjHCiufACox+tvca+kqaCQWaTQqhpjba6aJbupzwrH6J5N6Yi3fA+mkcqwena4iWF11btwwa3
aO7Mv0bh1HctJ1Pbe7jNmXTuB6WpbaSPNmjOYmd5SCGYJYHvGTkIG3galATeBmcxAS0rgKHxBmKb
QwaVFep8B1OnP1UufnzQp77qAdYrT0ApjPa0CYA4Glyzdpo0h5hsCEKTN70uh1MbFrwLiikmlU58
2pmGro6QDb4QO4I12HKeClzzzPPUJzuybT5aSdSOxnQPrL86kOPznibDln6YZxYS8cMU12SHYSzZ
hAVjLsBDEOpSVKl7RhY0GUyGf7mFUV+Q/mrPPcsdp5zlX8OUPqy/sPZ4qlYR+TJkwNEWHMg51ovZ
KZJT/smJmIYjNh83ZkNpZTnlu9nEADoFC26T7qLQNBdbS0dgT1Qd5KLTDbgF0lMVJpRYxnWuJeyF
3KP8jy1gZe2CGpqxjWMx32H+3u/yOmq3PYGxO815S8fWPLUl584o3OJxIA5QVfaJyssKgDHCEyJ4
3b+NghLDIhCtjsNN+S3qhvENLMNLyckB+09/TMI7cx6KR8wz29U8sDHTWtJmGtVXT5Dm7UryZzHR
x9thQPscixc0tPKorC4+T1BkGPQszonrlGA4npBMQW+Te4w3PAfq+t7s4qfWodGWC4mYHW2uLEUE
rCSUnwbp3TfpQu8QIgMfmlE7o4IG8re2pr3JGe4mVFtesowID8bmMLL/UupzErfOwcXDtPGsiYk3
eEEEjDI+DGvQAES9C7IkmkrLiZ5v0RomXBnaGIUz1+yjZ/y9WABGGFL2atR11y927N5luur2t6Il
EsCByhY8SYb0U3DpdIa34EcOSYlTRpvwur36nFTxbp0JIMmTTnpEV7lDaJRf5PqlcLRPTlmCXmsi
5RuAAO7LGlxuxFHddcZjSiD6tjV/eVpnHgp3eDNV4zHNsOieiKHejR22qKxV7pkx6TUcreI0pVV9
aYUDLaJSpyVx3iAO1/uyRI3jIDl/bMf4M8//72XdyeeUk4t9SY1Ek4rygGQbJwWxrS/OArOgSwZ/
SYp1fCTFvmJvinCHF9q4g/k5WrofaUvzTVUE/iYBO2U1+bSf0n7cyTVWyOsBuXdGy3PcyXdWM9fb
ZCrzl0XPTzUpVMdOixFJTT3735AVa1qV9isl0GFwCeIBNxjulkwP75IexLAQ8Yk/2fR76S0vrUfR
n0jWBrBtMNK73rVL8rcG7VCEfvGltt5bci62rnL165LUFzkCHq5FnAcEkZS+NTIFI4Ht1bGLENw3
aOHBGM2zIcpX3eNyljjpOeEQG6pp+QKTp92ZULXL1OGROlasa3N7Z4yToBWnQJED3giWgSDNKh+r
XmBCl0ZJyzqSLe1lkdZVObzVGcrxz5iAfoXpQjvI1A0d1BToHKVfiko8KXztLLXRvyN5JEWYeJ99
XMXtdbCg8MT2hbvDuEtiQK1hCA0+Kqhql9jrN1kvVtSW9zQRiOJDCVHBkmLvSqaZQOkk+qJ1MwJW
+NGY0DDzVC1QkiFzibNfT0nZUWE6BNIEU1hXX6s+884yXIBjrP8vz0z2ojooY4swNg0HZcny0a8W
uggL+i2MmIc+p0lLCK6v7ZkIzmg4Kg3BypBhVUGVfuU+jPfc6j5rMd0nDLt/DaNvtUYEkjBCHCUe
QxN6IoI+mbAS+Tczp5bU8ii9sHeEbfLZLt9nonHYtZUMwUML7APRWGfVRzXP/nw6T6jXSg2+Au0b
Q1hWgEuDCt0hoPgOqFSQjWGCdCzBp2BhFd9OTX6ZZyNlZTNzcC0JBQlewQdIXuZFN34JgBS3tXaa
UOHLtIcyFjfP3vhZd8TV6WNWmxwjgPq8H0PWMf2GMAPZzOyeJ6eWZ4Y5V21e3se+6J6UCdzIk1tA
y+OmWwQjRiP5NXFQbZva/FYI/cVRjtzYukyDLZiGfDNLrfZnNSu/m8wHq42DLov0fZyoh8TunyHZ
HBOaj92wKo4BxjFv0t5DReBlhGOGlTCtBGjqANPPXUdvy3tJNIt20HXHPU3gQ+H+G2f6G8TemkYh
YqWBV5CH7I6HJhwe3TQBxFUkvJIhfzewybF7IL2v8B1jgbgIIG1r5PpbB0/PZ/nu+VMyc9PHA+sD
LcuZiffVhoYkzqo3rSLOxWBHHgCZTioob85YX/Q8De+iyJG4tPhOKe2StqPEzT/1GJ8yczig7/gy
Ku91VEwJbGg8vlNHitU+X27f3b5oeGBPg9AOxYQUXRV5dJi66L02TSDQbVZH91U4HhG8zwhU1p/1
688gi3T7jvjwDdvWBHauszo83IqoWyrw+9sX8jUUKAfd++tn4TIbQdOxIXGtKbnXlQfpcI6Wo1L5
NZ2K5P7//vz2HdFF0NiGxoFsEOgxlgae0R5hD055IemZDq2sf/Ig54itwQtRQwJJ1gptmwyTHvDn
YzgbevJLGQjDw0YrWPapfkIg+oYgm7sHc5Sv69lh0OCpWV5RbgW0kZ0hKX71mMhmbSVr6SIcn1NG
k5chBiqmyyfHWZQ/W1ByBSdC2DHvYxZ/zXlnfRDVFM7ZfVwwITND522k88IAHr+WevWrGONP+N4O
dP4n5skdSwnIu6pmlNPN5r4xY8bvjXU2JlYruMc2XolLpcxZT4/vRfEV3/E3PC/kRTREYdZ7GAd+
krmfM8NmrRa1EBeciwT0s6O3o2oDfruJCvXUskdNbbcn/G+NJWZytiH1voXH3kMz2cyaJFzQJtYn
1b+RZ9luorfe+O6yL6KTImd9nNxdUePFMwaV7wh3vDcFeFlrcADq9JlGBJ+NeJA45800HCyrnB7w
heoMpb8uRnaaXQ+Ln5EjqfDcR1iurHir5t5ehoC2lWziTaMzW7PCnHW01I5hWCGlXSfRkd0/hozE
fa8LB7rS/l47TNkUfTbtykW3Qn2QUDRq8CNw3WcXF1rXqmH4WniKR3nRcuzWWKoyn9GxjVmFP1PP
1q4QLag248wpv2eDTYYK2NrtsBTdFpOIn7g7Xoe9NeFYbvAjT/J7OmE8Af63FtIl6kPDAWsvU8Y2
AVsr6mH8ZlvRo+Nkn0eTY74TAPFKnbeAgrSfZeVu4yV+J93Ecdf7oiEWOwEZvLEq98cS12RIkn2x
j8hAAjpEunr4yO649kUnMOunhPY6TXgWpstdoGjOLG/2kd/Mu7q2XzzWRNLtGPFERH67kf1Tpu9p
77I1bQFoxa0JLb6vYjB9ziFXJpDosNg7VdHhMQU1o0PY499+Hocah15fn0VCMB8464a+y3omJVfA
1Gz1XZUMjEAhok5281mUgHRsIK08O37aLhnbjQhEqoNGgzrOCc8wnvBEmCW7tDAKLCv1k2jsOsgX
O/BCFkmm5j5Kd2SjoFz8NVFHlK+qdvSZ7wYxOX3D9NHCvWIWEXJXu0N4Ff90LYMPEj0ny0ovcOGd
9rJVW2Bt8H3cZi/s4qFlwGPiHWRLnyOdTvU3lpJfeV/j6sGcNC5wh4uqxKC+0zsW9L22Y2vNM6Zk
jFIB/8sUYYs4+UCNIYmAxYODVKTtMeraAz1nwZbNZglTMbRPB4HtcuRpX2bBOCfXdiXht6ltQM2V
cssEjQeOKEcMVW3zjKzWQwwfFAlG3SEu2RsSfg2WqtwuxLER0IVPkhQwunJ4AICKtsqtL6qJ010N
/TYVDJtwQsIyXZFMLSrstt8lHtnTWvpYeonlhzaEgEWTOzdmrTP3eIEVKTz4pJhvYUK4Zx2KAh+0
Eil6GJZGqX/v8GnFNxNn2mQshPXC16r3OSG6IK8Y2i8YEfw8fC2lOGQ5s5SGqDJCiMGJQlXbNAF2
wh858KQln7+hbPqWcqJtXLtWmwhBTdYSzzWCaa5nRj5MMIjoMz/1IwQ+9yXvjQ46XBAKIiFc98Z6
Q2nuMIizyIwvjHJrr/Um6bLdEdcmdB+KeN0b0/1QvTVIXvyxizzenvZ5HolBMwuUlGWuCALiQ3V0
B/ZdeqSx+0w243cjGsuNzWFcNPNOxmO01z35Mk9nyEVfBSfRtmMdFXiT9aQzro88hsuWR+cbp1/K
pY52qhI/qlJ96rnrEinsTYKOf0cuyVsu85/u0FZ7yEXh4B1V1XzNHYLhF3Ng1bBcysZkdBoJhhEN
Zsa8s4FKDVejzSPa+DAm2Fb/nodJt1IIEY0kgGwK5x11wJsqh/HodB5kSDACNg/cOtOCsfH0v7LN
/hFt9l9FT08Ywwj+7/+zKl3/qU9d07T4nyFdKUn3/mCWqMvcJCKqCk99igd29j5XDrnDaEZJmRxJ
axdmVDCWEOS59+EuzaaRPeFdSqO/xekX76wUmy0mwmivqI7+XTtnrCnXf7M0CUwtrm2j63UQ+bqW
/ODmssIlciN2Caek9cxjs46/HBl3gQv9mRE98/xM3kmzj9eJVgZhhUSsBSu2w2JWM6jLxoVA2zZf
cwVQoor56Q8vEHXxby8Qco3D3EpwFOofpH1DVDoETyr4FLR5eBIaqokiCtIl1vY1Lxwq3gjrO2Tj
CDQNfZPjm8Is7//9ZfymMeZtcnUdHA5iY09aHz5Dw+oJC0d6eEJNw5JiSf0ydrZlbr+VDkVntn6Y
VYSYhHjAP8gbP5jO+ITwGXl8Mp5J0J+7xrj93RlUK+lWqINxi64raci0POdib2ePEo7g+jdWzjii
kCn/5LQT62f/z2uDYGzOT65c3QG29sGTZBAiUxZZbrOCiusHZF+nDkSnDFtg1SpeCfAcW+30Uize
r9JdiJexrvOt2svBmuDj+JUDbNjOcmD+VkywZpb+nCXNcGfbOBUcini0Dn+Sp5ofzEnrG2bqnu6B
O7K4ZD7KU+eckY+kMj6ZfcN8RVtO4zqmKVeAN+E3w9XEzIA044BAz1pAfYaAzy8IcBsUoMOMv57e
WZQXlbJz1+D0Nn07H1LRPFZdBaFfJ5+oQb/nmtqevTEi8uU9H71+T24DCwdWE5scwcWlwv4cYVf1
GUUnqCcSsWc1fUfhbfzBk/n71enZDg0ZfkicaOg+/nmJlIVV67zTzqlnbkxGg+SRBiuTQOUvrUkl
GDcMgA03+dwQIhD8+53x++nG73YNW9KT2AJJ8D9/dxaKEfV765wM3dkVC9R6RJr9rnLDrbuOTf/9
t/1+XHk2hiGPWEMpObY+/DYHPGyNWtI5xUL7OZbVKxpvqP5M91Mj/zVV4c9//31iPV4+3AM2dm7d
hGbkAYL48NamdV4z+SjtE+YwdxdroHXCZm+0VgHKYx12rCuCuGTsr7SnqmoKZF4mT9vSYwi4rkfr
xrWOpoJjvErP8komfmHSVUGB10qbODsOrKVT9oNq6xM1tPzD8SF+P0AxKHJ88YZZJt99eMuKeIDS
mDkW4Tya6zOzKPZJ21yN3lOnyZUTwWXaF5NFmCN5uQiq+o3MsRJWqxxxJJFsU+G7h5C6ySzw8Uvp
3Hla9UnElXpZitfQrv9ks/0Pl7MUOC7xf8IF++3ckRjF9aWyxYlRAwN+m20HSOHigALwaIQl4YKr
0YFRuMr1879/3sZ/OPO4klfoGWet5Xx8HroMb/nduTgRmoXZqljmjeGh3IFLejZMtvkwp+Y7A2TR
xko6dl2rpraZ8Heh8Rv+cLV/9FqvR5l0+IIpFUul/dFrPejEcMDGJJvdqTmvVvXQsmp+rlx/ERDm
V7pybjjqQ83Vyj/c2e7vtzakY9dGUAdPl134h2t/3XV5ehGt8cT6V2aCFcoRc/5ie3jqsqclZgVt
2jkjUJKPVuwU0G7Y/MTpOG9uLA4rpup7Y7iHhTizh8E8MbmH2t1U22ZBzUASIoY5FpcPk2VciR8B
ABxaJyV745wO9XCybehmYtD3nV04cDVZuVVoau/hoO9M5iwbDCN2kNdQdVoIcju4bnKbWPnTYHaH
vpbFmaXEejTYs6hIZ5LOwapQzRqzinwnEki/Wsp0SZDMHv/tW6KrJwGaOUgki8LRCA9Q3D0ulG3s
qulCOhmcm6mGf1lpF8Mc5rdpNA9agipJy9OnRqNwo6jF+kqWNHpMlp0tHVXS68vGAkd3KdzsuVPp
tW8jg+4Mwvi/X7z/4YEt8RC7QvLYo4G4HWZ/s+YXwHLjWQvtkxot77wQyIDS4HsStd7j0OlnTyHD
SGc0A4lBI9OSglQQId9PoX3Ul4blMkPWFdTUiT7bSwOkj4eWkWVJ1Rz72sZtX2gbHAriDy/c/v2O
l7rLKUt5LD3Tu12Jf3vhKhuQrVADnm4yURuNyaLNv3A/29/zvHlb2S4ZeTV36bKEWJ8ydtJFf+2k
lfBh8DhFQpNTf3FmxfolzABZ4YFEPQhqnGWneSSPh7li8kmxrdoNbPn2VkjmTVexa2hZaxnyi5mM
YNUNLbdIUWGT7yBTPxlTdb1VVh19/yW/IlbgYJST2GUiZobMbvls5eYjYWHVNmt+NCGi5+2UxWwK
OTIPNRO8htCNQHvzzApTCnmYBHOwLVuo7k3e4Yc8xFYMQ6w9lB06L1uMX//9qjB+t+tInWc0pwiw
it/xinrdRstACukp8whPmKL71iW6HDkb/iK5Qn26fGYQx0owhWFzyoAT+1OEKCKVMOia9A8QBeO3
R6pj8u5bBhYizjZLfDhW6pgED62ZlxMf73h0WyQV7prRB9YQKyyy/8e0K0rfJU1KTHoVRAtK9cJl
8RZHZKv3sRFt//AW/Xbq85JwNZk6Uco8LT+edGSmoMlmeHgSUWwiM3U2zOhZGLJvSCOD8YxAXuc6
+nzHvH8+OlkH024QZ2Br5l+0h/93u/hbvb++FrTGBjgCild7fa1/uxdy3DlVG+rzySZHi/wtuzi2
XQ29fCTusedDC4VA+srec9s5mrF1e16bNlYPKiVnaa7zK3v9kP+mt7Y13S7NZJycl2l5+8Ob9vvT
yaGgWJsSzE00CB9bs8yM4smp3PGkNUJu8E7qx1zpF9Sxkj4tJQnPxLtSoPl/CEMJ2WBfl9zaMs6j
ixY/mQsmlNG1XyPVNMdmiPtN03j5hXjJuyiYEPo+VfUEH08KmJNd9cwJkZ/ZWGI4Gqud6DmGy7St
tjOB5bullF/DovupL8g/y9kkwUjvcnRWFcCVCPTRxk4shoursDqqwzwAd4uy0Gn3Jkp9q3VBN9bm
tGnm3N11ogb7iFnobEeMtlGmBVbvufu+hYU2GG5xYFgA7JoqNVjKAuBzsswP3NNwT5bxxGw0RN6o
eX5JhtV5MlkL375U3Uyw3wxf9NaAlCz0UL+a3WXBLYk7pHAeYIAX22EH1UW8GjPlfJKq11xUX7OW
FlfF2Q4iHfFLofer0dGDDOZCWFLR3KnI7nynJ3DndogmDA3Pujc8z3X/VS8XvBHabkRpdSE446kV
IKTVhJbCteBHVp9Z+Cd4DqQ8Oc18uHXS0Hp+TUQnYw0CUVXxJPCLRRGMlMU843JSDy17+kPN8fvF
bxt0+viNpW3qvzW7MdjVCjVXe8IHTrfW+Lcauhp3Hh7ggLAw9iLz///dbxvc9sSds6RwzY81fqd0
0Q1TRE5cmnaBVlp3WT/Ic6IV2TEZnHi7eOYe5jZTGlRZOWaev/QKdu94l3+/qcSHBgfECKWW4EmI
GQwgyMd7qsD6YdQA01hNay+16xUXbiIewSufANkv0VJcBU4U3mlreOjq11hcrkS7dOWnJNWCqBlZ
lXnjXRwX3ylEGBwLwEIIHSctp3aSrPKX6NFk/bctUWb7S9kEdtruSCsTfzrp4ff+s32y+Ls4gEJM
/i6CHHh7fTb97TCD69HFFqLtUzTV8ZZkWeO05LZ+gvnIXPv2z1gWoZStX9Ii84FqxMdxDUpKOpzQ
AO341guRPG0yEqqD2dQ+TeDlTrcvMVU8EveJwrOxt7cf2VrJ8HDNv1U1Wc1ighRRdx2xV0jRe702
t2mKgeKhn49NvbBMSRzzFNuJBlykIhT9f7/VUaZoisEzznHzlETevLOd9lcuZ+0Ul1Ce7JYIgCZv
Q9vPVwC7GQ7IljIzP1h2egCTzl4bnOwpQ64dEgK05BN8vm79dsYsxEKC+FC+3L6TLXmiG72AdIt5
GhghN8cjGUGYZZrkuQst3NJhrQ70otlhcqy98HRkNlP0XPc8tDjFUMzVL3m3JuWAg2Fltezd6DXK
lb13a+xs7BLQi0NRXOkYLzdn5l/2K/SCWO5gO9gTfqB+Zi1TZVZ91eJvRtcQ+pzX94sVUYA38RSY
2LQ2eluqQx4SLT6hJREsN54SYzBeiojUO7QsuylMWRVkLFiJW2jOEk/QPuOU9ufc8y5ubm6ZPYdB
ZRnBrTybx+pqJSqDsph6QWZ10aHDKHZ7lezA7wp278eeeG9fdwv7uUtFDMmNq4H2hc08EqGtQ5bE
hUTr/pIgfqK5qJDcC4u8+Y5ZU1cM1zCs9ZdE6XKv0A43lgyf8fz7ac09pGu1yXOprbRtREoEaj/r
ThUqe6gTBLNligLLGR3neLPr8NjSyPNldaU1MPCzrsDePmOXx6114BpUm6mIEK+aa44L8eob1dJO
S1vBTGl/4J09dOZovIwWMFoYsBoeUEbyc2nnF1Quq9rJvtgpyjOFj2LfIXLd49wyNuTnKV/WELXS
0HlBMCZ2CeoacGv4IVOCJzov1tj/qE/MiB6wWjGGMggRJY3oKHLroGj20agvxK2GzWmOR5/VR1rU
xhegyZ/AzHzxWmLhoj7CV4orHrRMQwygax9MZWDlU+XR0bH4V2TDbptBfEY4S+1cZNZubKz40Ea7
kV+a9M105WVuOgd7/F8TSj1Fdug1T2WNSh0j2dPNmDqvstyp/h/2zms5bu7auk8EF8LeCLfd6ByZ
Jd2gKOkjcs54+jPQsssSpSP+5/4vl1kkZbMbaGBj7bXmHNN51NF3zZEXRABQ+h2zob3k2tQuM4XU
CbtHXtUl4QtK2HIDxTvG14toz0NhexUdEyYlNMNvVfCq+pO5cWot2RA+Mbu9En2ZRUGOrZXtOi4D
rtdJvyMhO3vs0YgvSC0NECfxY1K2J4w8GqutaqIbobtgtT2ilsAYriHIfqyJUb1OQzva1qV6dKSS
bQHeZcyLMS8OGP5WQhmJefA84x69AC8/VQ8jOciuKtVVpMRzrp2dLCKevEs7ZuSZ78RoFg+QGciQ
raDgOKEgknViwpols/4I663bcOerWE4RECRb4cPMFL0/P3pHH7GtigSyCo40S4KdiFiFapUbIjOI
q6qMmKhCYAhuxwDrZOo1zRyL+qm3eeBbTKid3EChh7Pg0G/G+J+CePgD2r7iqIbhrEzBcJIgrDw6
2R07leZIqzdZ0YB0lqUVGWs7F9YyUXJ/Z3c1Vabpl4/UtUsijcQdFROWFac+ZU2rnR1DIfmhvMe4
Q9hL1bLGEDaeuF3j0FARQ3/g+IM9tGeSbezhGslsvKKgIkscy1XXW+UaeCo5p36tXQpuppLt7NJH
jLkP8cHPDdx+35Xg92z8xD5Dslb9lEPw89EPPMa64/GkHEe3KfwLAmKb1MJvPBiYsNaGvW9Sdj3s
JEtfx7aJmFdsGkwWndchhLo6g1Y/0pbX1mpJqiOZ7cl+SPxDOuzHOLSwljSvyZgRLwQ7aOkXceuS
DOgd8ty+r9UBCKHzSibpzsEns48dRHAj4vd1yFh7YZLGsZBVlz6l8VNbG3ARdf8Qoibfdh3kxI7P
RpE84ipHghvOCnSNlqCsLFhS7pXYXxcK+g8tdy55o1rroVKrjRdHdyKj1dcU3PiEaAhXUfGktSjM
d2GaqTt/TJ945LNQoVHlbKs0+py6xZCEvm1JTexgQRo6N2EYTJCcuRj8vL9NU6MCFZGwa0iIJbtl
oJxKWXA3q/LsRMYb1Hh3JP57gS4AlzQY3lWIairzmXcjnM0PY0q5XHpwvcUX8M36AhqCvm5sSd2c
xBdU93wMEVzyGtIDE+Ae55ey8ROMArjFAH9NNY02dXJcDTfxOsC2vMIVk268ibDzxNHiQ6We9FY1
zmxb0KrBp7n0FTRoD1kr2iQ44TY9+83QVG5u6TbZVrJd5ZIwSqRbhMjXnPomGdd5CVtLGiWe8/lP
MxQOl9pMa0G6Y3NzDA89q9DKYgm1WYMeSt2PlobfDognrkIa8qFkqUytOrtOYw7auWt68kVh9Vdd
jMXHa20ChFRtxZmMVtKSeCnHeraMhMcmhMBdTkP0qjrPJjmuYWt9NuFt1LJM8GvloJ6GvntApba8
aX/zOGTMEsjX1DJRFUZJsHMUkPWeIk5pJsZV1VVXtpTf9bDc2p0z7TTVFZRSbIyG78g5cB+m9Z1l
afVCzTW5Fa11TmIf1nrbXvR6/DyKwnMTPznqtepsdRLJl5OB1NbHnkhaQ69tKNFW5O+ZwL0k/Exa
l/Ti2HUEgsCBkTZDU8MgTVVzl8al5ualeLiNZdrGiHemUpm87+yLoaLgaDrz2GTlQcxi68E3gNnE
xzwS1U6PW8bJno/RumuID3P6YWvwKjAye8Cd+Sb0A+0oO/Mw2cn3somcOSzHNWjwbJqpupaDAe7c
98Zl7k1ExmmeG0yHDGDdGX0ZkmJRKCRcMeB01MpZxZyOEEgDrSAIAiMBc44dnCT2CY2I2mNZma49
GdKtvP715ixvAHbZZRrAxKyPpd3YC0jA5wiE/fI2DGkKQ1m0XeyWpaa5A9JWAiPpEeU0olfM89G0
qv0ujorAtVPtrqA7ErXfVLkuESOIynN25F+XUPCKGIEehnuRYb03C6zv/WxhxCGKT7gyGNQFX5EW
D1tI7FcUrZk7RlUxZ2J6ezZ56OSxRi+1Of3Pw565CXX5GnqGcZJTPRuVop2uJp+8oRdr5qHEpKaY
Fyy8PqGawSy2zAcnATcuImXvpSW89pwdaFz0D5lBcDW4NZch6rhsRpHRLK63GrZfndL8nt7eYzrq
6iGZ0Kv0HoT+MAHfjW11NVoGNNSBKfyEvRlAiXXU2gbjSd+Fe/qP2gpTRrKnLZiyYZZXUwmfWcar
fU/z6DLxMDaQt+4MO2ABaeJzO0kHCCJNYASUIRNBBJaM/cq6+0L3r7gz726AEz+2huutDkU0DWrV
CI7U+wbLOJJupWyqlcKd7yrVpKIuJJKzark4J+EKojp3iDxq1zfs7k5x+p2Kr/nUtEqNEl5CGZJm
vCF59hKpotooaYJpZkJ4B7MAoUodfrW6eNoNfYtj1UnvKy3mgZYqD6ovik1kwCm2BIm0k+wxg4fe
zhnK4j6bACVoijk/Of2tV/BaQxe/dEb9UKbDs6n13j3dIvRQRaxfSDKTtIcAzIxRjZiPxIFtHbNr
wduENa+bDmGtThe9BTxQpb3yZTSSC06k1lSsNy+IONpKfWU/rLiV3hzDiuloOdEFbWJtV8UZ9Y3g
2khmUxUOsLrAdNSZdX808IduzdL+Ch1Axzl2KBumZJM3pvs4LwkVl46BcQO60w8RcA2cAPEo41TM
RQuzHIlNSqOnUuqrgCzxO9TY+Y4UbwLbgvbONlLrtecGcyZsQW1SZ3sfceR9AcK/YjXZhT75tcPQ
RhjUvfmZwVZrSIN9JD6ZpUI9SCTnuCjqQnMbJGv7uijDXZCOV7+c8rUQk/fJDFDbDCbBtVF39TvB
PRfVxpnQ7AP+DXwtYaBfPYCIjhzwgPRGchzxUjshQS62gccRed+pLcWh6MfqTtZFfdd1KCK7YhLL
ef9wu257NOHLvoLhUrcof1vLGO6HvtLOUWs4zzx9nJUc0cNj9FmPBUCCDn2sW1ltRWTfuJsU9nns
sJ+F04sDrE0MliqkbD6Zl6HKJDM6Vlug98vCQR2aVal/NyNligpx/BgPAkCTMTykpHJs+jlmPsHY
TdvQfkjsz94kAaBozkMPfuUHV4TbulrWU8hjfR4XtDq2J642zIu5xxgxA9xSi2IVZXG1oHGG5iob
dqlKmoJdASMVXTeAAyAJFlLwISlJLrGTeNo4SQ/dgOSdI4+aET6EjgCpyN5oZTgrpipgM6u0XSr6
MO5UDVeEN0hjHSHSOxm5sUbMEx9Shk27xmqO+hCU+4Ehiy1J2ALMQfUxImGO42LTOEg1BrVRNtU4
NpvcUx8yZgCHkYb0rb011cG3rGOG6+B8XaQQ3o9YrFmadfOREfxjn43nSsHVJajgxqyOcDzC01fq
AIV6hddTI5tNrZfNzDKqI/kchnhwyjqpV97sasKqX1+Ksqs3me/gs9LsAwtJt8Ffba91ml9u2Nav
etMaIMk6Qq8TlDuLzp/XsGxUnlTky75kZ2COqpvY+plh2fA5kVhQxnWaJCal7bAyPaIOSBoD8imy
+tw3TbzXGm+fNkl+sMv4qw83gXjwAUeHYAqWG8zDboikBv3sCtlWsCAmcRnSgjrDxFlnsq7ujIhC
0ouqr2PgAGSdE+XssFvUXor3U2fuYoYDEQYMGA6d3xj7NJQ0zHLS+yiHw6NMD4U3+aehDPo1JgBY
8IxKkICDOTEZssqAc5iholrSt8BuNvS71qrMbegNZx/B5XbQ9TerGuUpVe3jaOOLmIHw23KMyHJB
lumqivFFoDhemewo2DR107Lj/G2t6rm3WRp0g8d62/f3NxAUtZHKje8sNMhsN8wEUnPt7BFj0ZVB
dSJ28LFEtbism4rUeNskm6AEWtn5WnKihez1+XDs5bC32UPsCxBgBANkKxS/MVQtszpYkX7Reru+
Z3/O5TkbZNPw3Nnp3o4dccGXeyC0d0B0K/wr/Xu3I8JiZflksTcWsspRCcpjVRbtMqnKi1a040u7
RlO+KFS/utQI0QWuNaub6rPVyoNPHO3KBA+x9mT+pa/4H96sh5KEY3doswsxKDVBzqgvS1wVi9hu
nsvWeOyKcMRmNAI7Ibwu8sCEwSCCFVp9TUnrQH2ml6ee19w5vXxWcucLtcqiFHaywVZLmUtTY5NU
GQaaJDqVAItvu8wqG380SpPCNHaZpa1rjdHrJHl2qXPX0umSc6kHFLxt8uAZ/2jAuLCHlyNlldyq
Za6/2N4rFMWv/oBnRli9twr0BH+kxrZ/0A17hc1Sc7268dc427Y+7ph4MuqV6GDHBE5wwjn4XbQU
chaNAeIOSwlYFkcQgmncavpjbNAS07TW/D4tzeyLMhn+KQ8ydju29ugk5qL2zc9GJ7uLHia7SrWS
Q1Sm937FxksYAu6LN9z1o1BQYCnxqolNe1mHBeFXjX6oW39c1b0hXzuNnBFiOHdmnBkX9qJHLvnc
rIcdahTdVUI8xrcKLmd11UKmFyGqYw7JQdAGhNEifcnDL7iZVOst0OhH4crE6E2m1LYfuVdrFKvA
3qtF3rPsOLXxqeZaXwT+2OyMqRtwVinZylHHFctEuA5h6usjI9BOK88/QJCzgAz40+BGnmpgcKAr
MUQicS1J590buTa7Fp1xlmNnIdFETaMHx5ztlTXCQdS+pJoKxUX/ViwNxWuonD0Tw0x0wjXWL3xv
ykDvYBGapuEfywTON6kR0WvpEMxewXlBr78XUVhtYYlgPe+mr8oGLg+OH+fc622/N3u9Xw5G0Lk3
fBdUAdhJA7J9X2+Kfa/TrL2JJhkUx3uT5uUiJg8jkf6wEVZFF5ZtnZ0V9UZA3R2chO0UjyCzQ8+b
YSxfNCCrdT/P9l0Tv7aNGZ4o5QmBMA2eXdRNuyBv7vrGIay1tnikjOqtaUonb/6dWo1HLdV815BZ
t/b77jM5Gc26b5JsGccE6I6WVa0cu2ejN8wWlaZHaBPU6vb2xG8bSBJ53q0rdlulgS+MaxIbKlC7
IUn7T2at70hXGjtLPWOiVeVQ7DIovCwR4MWwagA3Ha5IPC2yC5iUqtVqaMk291hkW9usD5Oq3k0E
M577CkBIWyk4tvuee4eNqD1vdpLG+1r1UBPsquVqLoFs2LImrMjpo70A/bWcbHOTzMNEFW8e26ge
OX1ekrqkGrsCexCBOBn6pwljleaVX/g3zC96u2rCUDvWfXnW+8HcKSMGcHrpV2efX5YQW0y6RQXd
KZwuuyhWa7fWCAPVzfqhIDvqPqkisUtFQytRSa/V2eyluJOxf6zs/JtqJ0TCdaLc2IgTaFTY7ZqO
r/ZY8qjaZUw98iq/JkQiAJvDzefxQMBgvkPSPN6HxA2aBBfM+o3wFN0npS0PZptoLsvH1TJHcAF9
6YPHZokmlNk8Uol244UesmtUMDwiaKd3aFYZ0pXmuJBmX3M3xuPFwOWGcZi4CnyQxp1is9gKvba3
HpCZZdHiaGSvLBlFzFduCRUGq2+7AX4KoEtmRMCJWixzHrn4sPtglQ66tY61lueaotOudkLzcz9+
twPcWUrhscUkGuusVumr52RfWknTZEwe61TXn/Ruwm2K/hGsR3HQZfedPX/gYppKmVlMwYWnlStM
nbAdQCVrA9c2OWP4xZFR3lfk3EwsnA85i9EY2HtJ0bQOBvG1KMfwGb3BJ1srViRLVv9I+p1+/GRn
tnFsQdOfBAuyhqbsqLeMD2zaLVuZTf/08NGxNsCJRsUtnj3vMzuix5SO0X3ux4YbBvGlaRNSFMuQ
lPMgwGDah/GWgv7YZ7TTlcgbH6pC5fZpRonHuwQa7vVyWU70pALTr+/weD3rlEAnozgqeqhuyD4i
BngM4pZpUPkcSwK4yrgqP9uzFcHri+FSlrl612vZJ/x0xXXM67eshUam91GyiXvFeplGfSbUTco5
H/F+xP0k1jpbr23dOhEFlFKf/eHaQkHKN1biuYYVIQqmxbaEQMJaZc6gAtmU8bFCPb33wokGINkq
0y1HZUImu0PJSaPLIaMw0LOHPhpevFwZ1gEI3aOn9Qdjbo2YY0diFJ5fN82r8YyObjzrLGWuMgx0
ddvxKW59ce1G/vBC8NbKsqfaTRqG0G3ZPQRYNrcmWWBgLPhxLLz2QXV2wkzUS5IHm9zKtSc/6FeW
rqafK6YrmwRMxbrKtebJKkk2T2O3M3G7L1YeXmWuRwg1oCKVV60YP/fwP54DBxu47dirLnVl0sTH
dEJG5qRyZzXQp9jF22ZzyMlPgmvs4EcmxHoeSUf4HcDXteZqc89//vnn2i26Bf53/sPzeoXWcgMv
5CDP+tV+TF7MW+JHAUt/0ROil0FyYWzkNlQQoQt3HYvOymEVhg4wbsEbV8fevoT9Azr2AlZx5aKa
3Qh3tTqvzp/POMsWr0QmLr3FsBpW+lruy114Da/ds/3JeAN7Q9VbmIAFaecs8YjyY3Rfkr0lGX2s
4nRtfx0YV23VXXIYr/1Vf6w/V4jW8ZngibJgPy1pXHu1ixOM4KO239DLx72KEmTOcDgHYzouZRE8
Bm2xrgGi4ZZiUNkWdrEFhNhtvKgVWPErZxkZo7KziePEdpef7Tb43OfpwI1qrphbG19jCoEF5awC
GjS2tn6WH5O4619JhdOXLRlZpxHJ3bXt1efJz9Y1YTMvfBOhTMp9aswweaGTvJQVEoRYBiXeciFe
jM6kYxZRbkbZwcDwkfEmHl6qlbnAYzOur03v4sjcX2PAVd7D1brDTVkWpCDIeiQuc/5SioIv4D5/
/GjNgdl+gevnv6HTt1zp24+37+KaS6MlQVVjnEait3ZUgmNK53Zd6kO+dwqiG2/fvfuxYjqynWRH
boaR7fPUguQR+CVfNeZl6yGx72//MnmmXIayokOspdnei4yjxYBwfftHL++yfdn5+X5+B32vKz/9
vsgsmnB4cLJeS/e3L37kpdzcfPnv727fgbWZl32e2QmuZW1+zTrjee1NXjktb29dhgX7Sma6ZPsV
cxobsQ21n2/GJqnqg1ro7SYH7zZJ+e+/Xtdh9uN13v0ummO4tCqplsxJn4ixIz7a0jEy1UHYuDzQ
IELN+eTsfLJ9ja0zyaJpg45RZ+nRAxxCDKp1yPw/fbn9zreqhJZeflDms377wjyW3mnoxHwdzAHc
jYJEwlBZ9TsZQtmqCJ2O5xfqGe//0A7+/3ScD9JxNPRhSMP+d7L/Osmr8PsviTj//v/8B+yv/ks1
NNtUwThh88BG8W+sv239i4wcUzpISDU0mQD6/5MKbWj/UtHCo5bR1f8Q//8diKOLf+HQQT8H0cAy
0Z/+n7D+N63qT8J7MBSGZAOlSTmrBdWbUPsn5YjfD+pkF3m7lXGCsTetwosS5dGBPt2lGTqNiX8Q
MHRT4mPIHGXZ6mW+ZGrjRmgJiik46C3u1oa63i7QxFiyynj4En+S+GTK4EDfNVp3YqKCTE3Nyo0T
wNn+6Xxff7zZn51f71StSF6QOCJM0vGicIL1d8r7svQnrC9Ds1H5qJZMkNaxkgIy8lqMsroO1aLU
maFZ3y2sVR+89ntx3o8Xd2bVtiVwEJnvXrwyok7TUtmAEgiglgJESAxao2OAdFXrF63nX/ChKTQ0
2FkaCIH+fux/fH0+NtIfLK4xhIK/Kn8mDQTISGNrk9r11RB97Go9ZtoaQSJNdAXuzw6rDBksab1i
/hf+WBb+dxml+FV5dDv+We6KqpPL8jenCLDgNqbubzZSNrTCK4a5FWE9xggQTGWYjHq88bGooBzo
bBqw4yigvG/Q1WQMLBZGUSkfnJI/vyMDiRc3F8y4d2ekIWLSM4qm2aAwMxdgzAIoz6L8QEGmcXP+
7FjhwKXO7WIhITXpgLzXUte+bdRd6bVgZWdZCUqoVTWgfYY7sIzNxt+rfuadpxq+n95pEJyV/mpV
KKUTq9SPhSECoD6meYhCYX8gCHun7ru9NXK0kIJpCJRMMZ+hn+5pWXZ4HbWm3dTld8tjmI3265sw
HAhR3mMoqEhNLyo+uBJ+P+1S19GI4nzRENWa7+TGXkDIqI0waBORd7/MPGxzhQpR5+/X+5/Ouk4U
lmNbqjPPd389NBUrfKShLNvUPvHgk81hVPR3iNjRyg+uoz+dxZ9f6t11hBAXhYNM2o09goZrE5IE
2ojWCVRWwyI3nQk8m6jx9PcDNN5J+W4fnm2hjjbwOXIB8/D5+cNj70ROZ88NjQmsXQRKk20d/DdN
aDHUL3Cvds4liMb2VBT9Y8PcajWW3ZalwUE7arFjSKSx6iNlA99Z38YJBjG/1dedybprtyAUxiE+
lhKKctc6HQP78K3yDWoSbyZXD90yq/w3MPbTdoyv7P2pkejv4ObQw6ON8aS501rliyhluP3gyOcT
+tOjaD5yQ4XEopnStnAhvLtsUUWZet5w4yY6sBttCO+MBrpo4HNUStDdNXNyU98hReicxzoRiHwE
1X/WgXYZZIdR/CFBwo3KzNEWLazTwkZPYTCPc/0QNnTHxaJ3HXyQip1FIinnrQm3E2jvkmT1SYdn
oYvoNNTf0G8oYMl6det9Gk3g/3rUssONXv5+yAT+/OmYeXbNi5Xkv++OOaL1GU/s3DZk26artp0O
fRn9M+QjMPb+aYryeDm1NgYxKYctm2uU6vIN8+eZSc+6mCLl6OffM7YfR7xDemjmLsj/z4E3aavQ
yJmvI6gxW5kvjcZc+0ZiPTqtt8WtHSl28JQODdmzFs9JpcRkp7OaNR1bI+GpCMWa9JA6NWpOhX8T
UUpGjX3nYAZs2iPoVhLTxpK4AeukNyr5I2TJDIdo8kHlBpbOsKrc92135xf9k90dAFFUS6DNAHLF
g6rKJ1smD1Uk5dYxlYKeMP2rzvaW9AWTOAuWlVBwQONGcHP6Z4tWhM+E3tMFISObkGXbfzIitlVW
d6nMYpGECM+xQX4bC2IHlCIbGd6UKedukdCl1O2r5Y4mwNyuaB+R0eCnVpqL34eHuBbpeiieyhBA
2CgQUORdshdq2SyiqQGbISt9kXTKvYb0d5E734JKfsut6irFo5mTP5KW8ouumY9iEp+slFGm4jCI
00zmxpaBnNPmj1Rd+2T6Nhuk2XOTp3gsWK/CRVZBVA7GD66q3xcufJtUrSzFlHcoxX5dQYbal61k
ErVp0dMXQLrsDgot8MxHb4CHB5Vu6SVZ9sH6/8dXxQCJrUPijn3v6HMqrg5ninnsqs+10d8Re/HW
VuZ5mJSnSsQvsWN++uDumR8pvy4Ys0sVprmjOY75m8MFr1CXKUlL7SU6PFZEz4xD9FApTb2qXiXj
GhrxB0aQCF7ldP37i/9+42LH0Ofy3MG9Z7yPwvFb2UX4VjhcK//EXn8djTqalgltOMPjvdpsLeW7
0lvpB6f5vc2IVZIXRsJInWsYBqf61083JX+GpF7O8ywecrjDYN2k3TLxx2FHSi9+b91cyg4/dRJM
Z2hx8Duy5NXsnoFIfWSFe28y+vFucDyRUGRpFiXRr+8mDpVJMwun3gwDVRDDkoWKNg9VBvkuqc1E
OIEXhxNK7eA05xfcvW6S2NEqDfrHnG7oRpJB/vdPRv/TR0M9TBaQJunKiXeVCA1GMYWdVUN80G30
0cqqgMqwpi3wTPv8ravxHZEbhlrB1H2ee8kL++z70fLUY51on+MBtSDKz2YfYIhb0GEBemiiXuZz
dRvVf9Qi/dQgcz1TihCT0jPp8tJTSTxvILxhJWP+9N8P6b3X/naaHQvPBLY9h73au1rEF4qieIEB
qktMzoYUA789a1DpVlnHkC3RwD13UVguO0Og/EyGeDvVqAASOd/4Kbu1WjVf9YnSxeyAjiJZ7Yti
tiKjH8QK4Vqgbhl2ZKob+4wlW2E/qnpurXwzYDIukOlWztEhwH0rcw4Y36Zv8FgdkmTrc44Iykg/
qL7EOz/1j0N28NIZpKKxnM3//lMR62mVk452X286JL1NEGwDixydQBm3E/rhrgEbKvFoBD24jDbL
yJIM3qJQcWVAwd+1QtlSnqNw8AbTZQNIuA8KNkYnAOtRBX1KB9rZ0byZBSsNaO2rYve43BN7n2Qa
GYn9XP+YhpsWjHlo5yNK0Qvsil28t/3eXxUeQM4gHF+nOkVXFUNySjwm47paP/S5+f3vF8B7v/Rv
Z+PdfcZ4q0eVPNboRDVmXAnjS33SGENaKZFGiI1WrAvFEqEXw1fyZBy9hruM6auLmsvf34v800pP
Ac5DmlVIs94vfWTHiX6ks79xgMBt0KmOB6HHL63nrMxSG4+h7CzAVfScKybsCM61C9aN+GI5xc4R
sHZ440cvVzmlhdOwVR0PlpMai2pChZzONU6UlctBxF+lzh8JS4wFWtvtsAvjLy5N5qe9eOTPPlZ2
G7kEMEF46fIMB3kMrskO3xJy7IAq6Zcmwf8gU/NTWkjmbAwyFsbkDZs4SKjf1R3uZAoKw6Z7Dk1n
PTgt2bPqiyG8V83Kn8w24tmOZAgn50sLttkog/AYluR+Vv53W4uSDzLfft/e0CdCV0M8GEmPtDR+
veilbpP9HrGc2iJ+9T3iQpSJ9OF8oqb/+6f4h0XSpOAWDhtl/up7ngSObDNj0lBvCj97IzAByV2x
Zem82j2ohwCTb5aKYCky8fj3F/5Dycsx6jboAUE6KmCOX4+x9AiHsDzJ8kzcWIvcn8Ep8qi4qb/B
CWMCCPfO0ttmMSPxF5IEklU6spP3qOuXMaTHwrK/C4mPfSpAZY1BFa3ycO2ZUJn+/lb/cKGbqtAh
m0E4UdnY/vpOga+UOoouFEQBOLK+POR19NqpyXVQcCOF4dv/Cw3mD0UNHT8dEiCWLqxc7y4Bp1Pq
geZ1vdG69qwaCIgVxbUs3HGmdfSRTqLyq0nvISmBLsM9noudDubPhermLYxcXAejatwAsO+6mim6
Uzg+hsy0GuWjEuj3/RofpOTRCQHGEup7g3HYNp0MOtak3s4bVy0s7LyxBeFajUPSuqK3v38af7xi
2SLZM5fkd88iaoXYT9sBI2l2AoV7gtfXuHpmnlmcjQWpaERjTgzMlY8u2N935LbJiBU+w/yBCFv8
ehlEqGlyjdH5Jp2aFzQodxhTlaWHgwmJQXVhu7JEKdat4iHAv+Qjg4xIiQg6hX24R+6KndbAktRu
rdrxfprM4oNH5R9aUbxBi82jys1s/4av6MdWTkEdc0cp4pVVpWMj0+AEKeoT+8Z/gpDquBP22tTZ
r1njAyx/1xNTsbIq2OWsYm/GyCn8+8cl/vR5USHzSbG7tcX7C7nxCTg1CDLZjEQerdV0DHZKJncJ
aCUXUKR1rrGlAFny1bWPN8elcCShgCYi4Q7pdUw3mS7DB2MY/mmjoH9oNQSVXs3wNzs4ijEdSjs4
T6w0x9IpWyJcZLYJKTTPGc8FJ9JOja2B5HEC5zShBABmQgkXqnBmwY92L3V5ygp2CAjp2g0ubtwl
g/w0tUm+U4zIetZL//tUhqu4I0Gvh5J8SjQea0Y1Fce8cOuSGuDvJ+wP5wsKiWmyGOMAsG58s58K
nkCxw1FmJt4rn5yvibybVkzdCmcuyL9WPoZBe4eA/y3qP2xi/6HWcnjqWNAhNNW23zexwwguPAAd
JNxDYm0jleFnqHhEuIIfXNq5qe36qtp3EMT3gOb7pWGUch+QZP1/PgPspSQm93ka8duTociKqUHd
VxIZOF7mOSw5BKo651KCKQi0V5yd2hmXxxGHef3B5fqHRjo5ygbdXDYxFr38d3e5PjFhz1tevCHG
CFRpsNHt/GtU+P4x9UtifGHpL/1pwqrsr4sAaOrfD/4Pqwz8CNMRpmaixp7jpH+ud6mUMux2stwk
7QRkw9khjY3sul6EUaq75DR9dMRshQz+5rsNNBW26kDMs4h3fr+XtAGCt/6k8Zpd6nzNdSta9kVj
XgeaNmjXAHFnXeLevIMK/CAuQ++7YQXBwYIbja/dc66R8ppFarBqYXEt+jksI+7JTUSvfKy1UsAe
hWnZWAQjJYC8nmyvXhZjJRfUyfFRiQfruabFVKte8aAHyUs9dggt6yp6bQZnbYx1clejy2KKkEue
gFAvBXKsp6zBq463C3+sPhgvsRBfOzNAHaAPGXd6a598bf5DQvNeY1Q6CIE0BET3dHOUR+FRRloo
LOdRKibo1jt5YYJ8IBfKVapddTfpHqD03rhjsFE+NW9GjqAuHDrzxTaQimvRPx19fVRci6oNHy12
EHd5L5VTD0Z5WaQZe2478Jz7yEK5QBjXYZYATJCEn+tMg7U0Gs4nr46yjWEBZW10IS6ZkzxTybS7
KvKn84BzQxattm8a5wuboPhUaEME2B7JCk/I7HkYo0e18sHt9kREOFozfg6o29KxGV5FLhPWDtIy
CT3FeorjczmObf4QhdY31FLTNzXW7jI7+dykobLOdBGeRqsNT+3QfCcZA9A2YQjTwk5z1CUQaNnv
JR12bMA6iyYBQBfGFYoMLR3MVYjO3ErIriWkkaq+TV4aJWo32vzT7VeEddrYEUTqAiIIzzzZw3OT
AwgeaZPcfqXZBBU0tr7BedrjzeVLrorux3e333nx4NYI8zezdjuKDXmk9Wgeb9/990uf+t2q6OnJ
2ZJ0xjG0eOzpeXjy+jE8+QLVDlDpcuV7cX4IBhUuOPYtDBNW9WUwiW0yJ68hRKRv97fvpjRNVkkC
yDbu/Omi5BUZ5uhncq+83H7D5G+8hEmE+XeKEaXPdipPXv/7pczaZUitckZuzqy/jodNRvt9W4/Z
QI1biKchNjBhQ7ztm3ZaNL0n0D6zpSK0oHwe+QTWgWX5GET/h6vzWG6cWZftEyEC3kxJ0BuR8tIE
0UYNWzAFV8DTnwX+g33jThiUaTUlkoXPZK50SJldEjim0vjQkgrJe0Ivo1Em63WtPXc1tAlVNXcg
75BIs1K7GZLZMYzJXaQ0KwT8Gr3GSd4ck7aN148PBSX+ZcIg2iOQlYOG31oR5nOjTICmAx+5y9L+
RkID0Qons02iO4nNoCo1VRyGmgwEg+CSbaa7OCGrIbszYBo2akrncJ5cxu/ugORGT4dTNNfZurNg
JxQTMi/Cp2B/gCJ6d/HKrEu7g6c/+7vWVfP7ZBuMMOJhvpRaNL+buThqSM3vQpfyXXwXyyftNikO
CK15M8AYwsnYvMVRML24HUxXz2jesOI3Ic5LovRmK9u4FZjaiZb4yW1T6+lxj9KV/EZ/5QHlxVTS
USNlkyXPXjOTxNvk34TkOUfP79yjSAqX1zfJ011UEQcl4jXrNblzIOQIfpe3ZUa5MuHrgKOOh21W
WsaLTvQsktFbT7jIJiDHfRcQgvIGj8oNdQXkxMKYxFCqL0JljPVFm8z5pOp225onQ464RpnU3zvU
wN+xsj+HfjwZc1k+uaNpXauW10kFeBa7lOguLWhYm4zcv1jGyeuyY4cZBGE5VeyIzdAiFM/KTrzM
or9PvnK/ROaXm3ao1UGDKvzpqHeH+KB3i/wYq9YYHJcZGijR+F99cmzMyf1m/6vwvc6ELWlx/um4
LNqXz7sWVW5Rk3Y5KI5Vy6/aNxeH9tqU5rTvARHXUMjeyyn95iApvksr4tvzl8ys5M03cvc9yRBD
puJd9WN/t/z0kkzvtd0Yr74MqidfqLe4l9EbApf8mnXan8dHBCunl7IFxCOixedVajwbzF7vXGTI
rHOjl2C5mTrMRFUy26eCFWhYZ9i9LeSG4cxwaV+bxvQWRK4dpmltsW+rprcCqsSm8PTfagSJ01RZ
+0LAoHEhtfmZALb2BXtl+2Io5geq8uESxnm3rgaHsXMZjMexhOfULB9mfZe9pGUduqP+HQg57Bpf
efvRDT6VVeb0ay7vRZNEDc0mujDO09/tD0/0uB80FMv96Nu3yPXox/E9Fq1zZS0nVqXKfQTgHWuK
EeMFB557dnBZbZwuTUKVxqhm/WZ6etwbCB9boAprZ8YXPuHJvEnV5jcl6uTJLd6DJo63YgDNP1ix
edIHyzjVJhMbj7SR0IWCd3QNrr1BExDRCK/nZDFfy+vk6k0e+eFGXp/sWuibts2CHQjpdZ875ZYV
bXtHDJqHlrK9U2P69Um4Nq9SDxns42JX2Xw1yWAzMnSdr48bh72BkQf6Tm9lDCm/2fixYR7sKPo1
p93JTYBuZM0P4RR/3IiQvoI5G7/ACWjOoS8S4qJ8I8BsrDbpEsZEPFAcOqWRIfkVR3Oa95I2YrVk
xmlDsLOs+m+a5895HqFnRLEez+kP0Vc7WauVo432pmxtHgV136Cgtnj+fjZnlq/YlNqk/ega6CGm
/JsNZ/y0OxoYlOb215C6zzqA9pDx151yPiwRRq+93OSaPzgx4HwA1cImEbP7MKfuNo/LVrl+IlRm
ueqyWYpslCTeCm39B6lIJKI6f9CJ7UA07pR5jIaAY037Vw7pdTL9v3OnSKwj4kSLI4pWz4dKU4AV
07t6zSoUCgn85Q3oKugNSAJphrKjUc3v/eTeGhfXk1HUh1zOB2sq7gNQlJ6WqajHA5aEEvezsSXA
d9emcMYHc7f4zp2ClaM3IUNO7lhhx3BCwrfAtplAisniz0bJ6vBr1SW1sp6fhm4Yz279lufNsHYz
5zmz9XndtzaEwCGiKnCY10YCK2nq//GNoiH5BEPNXHT3Moie3WluUNxOpFBmVCaaLpYhIyxApnFN
5T8VWe9v5nns1mVAxgz+RGHB2saG8YS//1c6u1unmokNkBO/kGV8l7V+ZVQy4I7blTq5zURGhUE7
/03GVFuCOw/dwOuLa9KwbrS5AJYl/e2kNRcz17MQRUi1bmrrpkvNQkRORBrBHuvC/DR7/zq1CH8G
h5cqckDYWXnWAnNsrqOnlWSsGXLLqmpYRRre5Lgyr45GH4HYOt22gxmcJpcjwfZ+tI4kdrLf/2ml
pa99p4JgMgc40Oa73gZ0yAYAkMh1N7apVSCuCbjKIQCtGPyjyyXsdTUQGoPRl6WFO1+8ZOjx6SUp
ZvIYmjNScSN96+a5I2IZ5KqL/49RMikaq7YXP36W/SNuDt8kesZVT2Wx8ga5zQXPsT207+5gfTdG
jcAAS6jzbD+lGsvoOBg460YVKmIUIQJo/IFrBNaaAxcp606Bv31QxPSxLy5DRGCN6f5CxRHj1HPy
rXQdeBM9oUeF4YZGBt0X6PrZWqwxma4+HUPTdt44Psl6QLzO5nNlNOOpr7gu1YN3EGYKk4EkZyvW
50Pb9H9KLoAZmKN7N8mnAbM+WKmEUGhICqd8BJz+uNemeiiBYR6GlkuPkvYOV3QNeAHpZerR5jJn
dIy6PhW+rSEFSU5B2VSrRl9cJmlQhpXOzNjPgImJWJ58Mi5QGbTxsNgKzPXjk31mNae6i8+WwsDF
7qY5GZpkoljrTUj+C6Jf+pt6Jcba3PV6f/GW/7AhkRccjMfpaSiHdymEHCUZjC8Jn4/HTuAM2UNe
9ofVQHoiGyY9ufTuZNO2fTiAjuG4wuJW6Hl7cpoMTp1YZB9SAWdM/WuV53sTh9UGX+FvAgxKHHF5
sxIDfNp++SPkGcsFEuQwNkdaf0ocb9pXk7NLWLZjlRiJNUcEjnGSb6AJPPpyiZp1Ucz7Qb+famQj
Iw62NSjN9vS4YS+49Voz2EvN2SiA+gfZOTYSNYF9p0jY/zfSByjqaB9Si8j9Xj56fIoW/JyWXraZ
pTilS3TzLJLy5MPb83GprKweYRmDKKDRrtus4A50hGwsf+UGkkNo1HN54uGVhxk8tdcJMup9LvyJ
Xpy6WBbwB7kHKHI3O0m3z8v+0yf0aMtH0fFxU80edLrSeC+Br3KcOCTYL1/MioCj8nF3dLINYzpv
35RTTEhXnpwe9zAE74Hn0AXh829tY9yn9bDzZIPSfZDNB9Y/tf3vQw1U5ImXVL+2LWdGSUGXh6D3
YQd63EyaQ85a9VFUsfjv035H/nDpIrIf57oot51ttfQauMJE32tHiQnVoDHdsMzwYXUP2Czi4Qpj
Vx0Tr72QBuCX0meHBiI88bmuGR4vn6KziBfmGV/VAleIQQeHkQkUzUyqYQoW/FIwsboUCkRCFoCP
bPAS8ybHWVK1ntzGyc/sG9GJIZ/cFLnEYVMeMrchKxdOzqoHCEN+C9Fuub9wPuq9tpBOilz/M/ba
uDYe2ZN68Hcyu63y8VvmpGSPI2mRMjCWBMlFVe0Lpt70I9ydU7tqT7yJy6P7+GwQa36+wp2B0Wz5
bL98l9MY2caKGFVok7GZdT3ZPz5PNIDBm2L5Pt0l9Q7ByfLtj5vHj3/c00fLhtKXk264fPW//+e/
28c/rYh8XYteAxfyeAiP76ofD/dx97+PpeeGi9vl/3ls6vHgH1/+75E4U/HhmDN5LstD+t8vkUQJ
2C9lf1TkaVBzL1/NNWffOorLdFx3x9JU3fFxr1ju/e/Dx73H5/6/70PKUWz7vnx7fP5xQ5AHgVX/
+7de3MLGUMnT41NzWswbKarfbYfZx/WjaiUCz4YFwYf/uwH4hB95bni2H3c50/ujHSgn9AvrWBnU
4knTOoRWQ6qRJBEPOhwVNJQL+N9ptzkZbzslYIfUyvNX+rILJHAKS7/d/VOZ0a1VbOAnEO4fLkT1
Sudw3uUyOViiJGA87q1bNxkEdEalurjkpQJ1K7ZCMJyRLe5xm1hMmAP52szHH5La9N2cCNan8Awy
J9R6tr2p/tundXlKGHXQZ78I74uKLQklB/mqEbO3boWFL8fm7HHz4qdV3VU65h3BCrJPlRZhlEQf
FRP7lebO2lafve/AuzmGvq0UadgqLo4R4MiNZxp0/1H3VmS0dD2o5QWIuBNY9RIJbUsPnJeyQ1xU
zg1YGPM2T9Y2xSSHb5bkz5HhiWV05wL30drvdfzAqP0sNxpWua1W1sgSOK0CaGIlOUOekGvyWn6n
L0BO7ilZwKvasqif4ptVqZuZVf8629kIoYGfmNIfotCjXdLRePgWOb6tfczmhq4iY4ugUFjQ2DEs
YsbCRAxSmUEYkdSGjYEX/Sys+gvMWK+Xz1HejDsZ+z5Rsn5w84bqN+ClZENu4t867l+1rpk2vU7c
XloqsliTX4JMbYFbRPcXWSKcVZh6Eh5fv/OqMjjFEm1CSm1klKMGIeHHLSNjnwxvCfKt59ignKnT
6KyhTzkZ0wFsHGokSyeMEcR2HmTpOu2rNNQbUYb4RYgIVNes/lvZsYIRscSNOjFeV6ciACI1MFno
g7cLYtmuBIFixRTj/GgbLvYyZ6xl5FdNk0TyRvMPGsf86tmLyUT6JzGoFB3ZMN4thGe43j60om5P
nt0D1csg7Rh2U12KtN47A2xXcFfE0Yh3jYdwchh9rOpoYA0Y+Woz24W9rbCO71uz/kV3O4TscKpd
7JnDU4rdG4rdCijVsKv7Ll6XypPhwHoTQXrDRlF4NIQVvTsjMLGRTAf4QvpKQzPtCHUaVhl7WSJg
7uiYAioTagOkBidXum8DsUV4cfHBFkhc9DAjAfAwL1klD1uzcMv6XGLIZm1cUwfjw7Ii9N0zk0RU
UcmXRxo89BIrDa1MynPHfKj1UWbZZNHDb4lRp4/+pzJqLGuYqnr51ES7DFAVPnbz2sdMGFqlpftc
r2BOof4YHDLvWlJ61hlxdVvXaYMd2lcgtLn9PRb6sG6J+yQzkHqfUMGYtmI9G+mHpRCXpmXvhKQE
VTBuKVJlDBKzaIqtphUt0w8S07yKfKd5KqcdjtGbYxZyk/BDAuZch77HEa23I68abLFTSUTtAogg
TdhZE4tEae9iOsJS6OwL/deiASNUl2KEvw59HRP9Yv4H0OKXVqVfWlX/60dlH3tj1lZU8u5OuMi1
xFxvgTMI3kb8+0ABJNGM5A8xqVtVOg22trQinDrwLsmYAK+zCNdsSuScOBQRRgfpGZ2TH9YItrl0
2sQQSTXtZQWhNuvAWJEn8Rf+3HTnBEQIM/RQgRsFqynPCFkeyX6X5DodNLo5CNPGSdC7x+5iEx8o
wCzdfLc1EW0FvpZDZfQOJZAW7CeIbE2fjaCcsuSFGMO/kXOp6isYUp2+27GWSXB2mysjuCRLSNPs
UJtJwVt7eReNVjMeGmU8ebGkiSNnkx2lt3OtCVkmhfKlWW7GdZbYjObKzjt2XkDKcSPPbVDnl/9u
TM7Gzgr+RU1CgcUSYoO3mtXfymCWuvOa5FyVyFScNFt7rAO9haUxmcRBOSP4iBbh/ImGUoUmTvuV
iCNZoaAj/FFwUi3VpLlzZHwIJJMVIkbRI2ilv+piUnE9b+9OJVDAtDl0US8hVP6yDSD8tUVs2Eis
fPjeDqW7LRBhMdqK1n1C1lhcEUpVmZzWGhGOjIjGva33v6ZyTg5eNPCzxFqLoG1wXTEJ/0g2fo3L
uu7NGGJasOA6u+KUWnm1Iup66wKj+DOK4Y+pqzWQKa4aekofqyDhl+70U+FXn+C246B2mYX62CW1
+ozKeTdQwd4MM15l9DKrHunmyuwt1DVy/kzN2N5mafkxd9klgQ12ikfC3NnlaLzcMHoIImVjpl5b
lFdyem0jTtki6ZwN6+Yvho3OmuIW7Q4WTGK9TbY5gTyV+S6Q5q7sTM6onndmwM+0OB6fGv58U/JE
mTpu616PV7ihyELODW/bZm+MvDEfBVuypp+CmZzNzCHIzgMeAdB8vI5xBVMMkcVmFEuP5RfTMYDm
4Gm9uiXtqSNJEVCt/5RTAcaFJu/Sqv+kecCLzh7yi8rbz7wBEzQxfCGAcdg6TM021MlxmBLhu5FT
7W+b3LgkNl1IFWMiJCnt5LFM3xQc2mEc2/N2lMMRVoi5gQEHxAD181MbcHGxhmcD9laosgbGyGKJ
AQ1ibKYvLB3kKrBAAiBVwggp4fxUjLy2FQGUg99tzwqN+GGI87+jEUOAMFwbm3rOggcvarEE99qj
5Ixl1rU35BxtOm+MVyzUDsxlpoPTk6/RSkLiuzo6aKRWo4pSvzUYUXCjsuCsgJZtCzSVqLFMlm0q
qFYeur8rowD9nBfN2oDUc2tsethogroSVMqHj1Flt7ueEh2Rs17dw+QCQjdDg8Ksr8w9zi15s6Jn
kGkC2kAcFlls3tAolC9o45cUUuhxRv8l+6h+dbKsv6gk/eLt1rx2fk9Z7yTlKoj+mUMmPtN+aPBo
amqtLx+ijBNh55LGaw2VOiQFpPLGi7ejGo1/Wlqc/LrbyECFQ+N4n2Ii1hgRIFMSj151IvIR1IbE
3tDREzBKcqIMhJrZjKFnjPMTBFnQkZktDkVJCTnxg3aBBh+5Sb4dclKKDCJZDcHqys70CuxNvKZF
v2cEZSBHK/51TjesCUiKt7bQ/+XdU4aI/9yMvxlItBeCZln/FUgrk5JoMNHba6eHopil6qAbLaQC
qWPf0PrhBIJpNaKA2QlEPey2KDunRi84I0eWJDQvZRyle6t2OdopU8jiQIRs/iEsGKzVYKHCi+G6
pRENbtR9L8ldrimqq2MwLoxEB4SxnQ9jVm5Vilkpn+atBoD2NmT4bifLPbC03cNWfHZsp7sCudO5
ghjDtq6gS8aCq2vkeAe0e8nO0vXgXDTUsGP5Kc1EUSHBJS6NYC9q87fXgbGAYnlRoF5XlrI27tjL
nT71w7Fg30TaYEIT79tn0nF+sNYxEPW8cZNns7spyhGTfOUeuiQtt3FBMszcu/3ai+GbRdBTmCco
Gwg12KMoWbFHyZ4GTl0jNZw7icrOSo+EtxJ1BlOgZCKisQJDaDJt3NS21vrY9vtZFtEBKQ9QWpAx
hV8gq+KkGIkCtBhVhQ6RqBDZnGnlRtM7MFvnZOFYAPmLlDlR8DJLH5q7Ak/zYhRiQ64i4lTULbva
hTnNoiol0FRwbjEeX5lNO4UeizdDbw+cSArphzsw+BiSZx8etY6sunWCH8OOhsNgMRluLWfVTSlF
30LsNemy17WdUi34XEZ1YWsb0+4vBhlHW9GTMrL0nydot4w/zYglgZN+E6ohDmTifBMXOVwk2dZJ
ltxihVmk6H3qJFcXFBceE5Wa7o6OVu4X2JmlmvI8TkeE0zR+WQu9N3HkDnL6DhEminNXHaIc43vT
Em07lkEejvktyxrvKht3jfhEvYHsgmylfRiKrYwn7xDDyBCw1B+YbuO5rGg8Ga6d/SyaNzlynB1P
TLSXNogGJ9poaaR9u+PfyCvdDyP7U08i2sCFm85L9MtBlrCnkDBzUc+TS1LigDHs8k2Uqr2AYzCe
h/EVWh8GCGQJlyTz86voOEkY5e9yBCd3kfSMh4rUJcr66vj0crGPatoX8QJia7t7RAXzbyqkd9XS
iQm2g3jVtVCN+hqv35rxwgBedeWJGTfRctPacYcnfPZWlI3BNdDvrL3OYtL3sazyvZzn1zrpsjMr
iulZQtLWZrhNQ5+xfnLsz6ad/fvjhrHdPsvNn3rhCbd64SFC9dI1tTtmoHh6naNMXbgeDM/2oB8T
M/keGRMztR7Y0CSo0jwNUPDcR2RTKk2GqIH4s1rlvbJyY63BYWY03LNjn8EnVgXaZ78e/QMVQ81U
LpI3cw4hEwVoFzd2aU0bz9VL0usF4LakBcnkg/hkULxJTZ0MOpLRTro2sM5xWDc3TrIzpmi85+hG
RpaUTaZ8sgxzdQxixNtpPf6kDRQeS832BiKdOjo0rFWatkT4NNhqRWyEfWLGW8NnrEh2URHXL6WT
8ldaW5iWzlOB/4PI1S2YuGhlEtITzhGxEp0WxefUL295YqX7hAUDE9Bp7Vr1J8t3ThG7TLcKLG3o
ph1MmYqMcvYj2dYson5T9plckLH22XB+o0XVDk5S+ztlpEf0BvL0uNHkGKxrxR+GyGRxF1O1ITfI
eB14xx+zoe1xEegDLHD/q4ziHw3z5q2wLKSSZX1ATAXgLrJGSkbiTsnVEOE0Wn1YSXJSg8aND6KD
vixFQ6T73Dd7px4JeHWZ3E2TYvaaLDt+kCyOs+2yqN11C4OnSf3PuZ3JWKiQvVujPCmCVVmKlJ8Y
YzteEkG6ITj892Tr1L9TMR47euJdZvhNmLnibs69vJLCoEgVASk8GWY4CcvZAu3zduWYQ7x2gcsY
TfIxtdArrA70nqUh4IvAOMFkGz0Q97J4cuJfgfmv8QbrI6hGdH1u8VVp+EMVidpfzNUBpvISG+2F
Wau7nN4Y/saExMDOsuQ2EeOrMDIJL4xeUECocDs4N5yjBywwTAd2eTekezz2kPGTOoyIbSLvZKT2
6Hx3m+bQQ7O8QboS6M21P+nC+/F7E/FmEzmh6UyvtivsQ9/1K19vESuYiJBFWfKMdh19h49OoEfw
htSmc1ap5sasa+e/ro0Kt2I5TvdYV1zjpmZXaQSo10swNGaQLq7qbZQVoDEaD8k6XVHeEU0KQdpg
rkW6E/OKZmWBOQ3z1PjVRJvWMKn0NdZ+XR3sipqwkiio9jVcIYQGSQ+Q2hl2RQRqqKzrUAGcXeV1
CGqc7We9c+3K/jfqB/wjq5xJvxOl1k0zjOEYNdq+0ovNI/XUBI8i3Ki/gED9UkL9iU1mIaInnIAc
NrUCmwnQWluCVrzgUmu5PBtkDoeoqQQLTZaoUHW3pWWmG673y1sX9JYSQI3UZ1aZlCnekZwTznvC
L6TbNFzqvXhB5NR7i3IqncYN8FEFnx+HvEuW00FjJEMtgb6uHtddxTZXVBmQ8Sz5bHqNSS0zfppU
9Dw1WYeogK6FnCcC0/JdHk3eKXa2hgGzetbaMvRKhl+mE3RE4UDE7mBB7SIZCbYhRXesnO4v83B9
51vA8zFKj5uRJVuRV79Yk7m7KbYYa2lYa6iCNrGZQPly9ZNwgLEpq4+eG4ZLk2Jf2+NeOGkD6HhV
ds9NnkAZyGPkEEQXv3TlL8+0iyMy2GFF8pMRNkm9UJTo6zUGa0OXWvsJey9YfVwLDqNwPLcZY/SG
ylF4H4kWgLgThAI2cMBCsNwAACPlbRdWG0+Wwtcg6U2I2ngaSuOI/a5YsVUlI31CJC6xka0wQtnr
JGmts40q5yBGcSNvuzqXZfYIw5JXz6PmdDti10qKdwIlgidAwVstZbaWZlD8VNu9UkFJXqwWYhkC
IizfzEKYhGuWnzEBSTLYzbpATqFgMldeqBEVdyVR99VgU7ZMpLyjYRYitPtqoqfmDzfWE+2/Czap
i0CI5XMHLzM+gunPMd2Mv/rRNNYP0HMLdHSVbOwoSDZmQ/kWV8bvpOgKthzl35amfafqMiJu8afM
Wwj98KK3npP9HUF9I5Ah2TnDcu/4YxWauAi3th/9Ns3yCfbMMrdlkD2Z7MnaBPNvz6s60CBnG2Xi
rFXA/kVURbuOu1oDYpdRyGItXEPvsTlnxQ97XposQfkSzdCDtYFhka9lDBZqdbG6b2YY64xC5MMb
D1MnvWNudMbacEjzlT4s3xra8wYD/zGYrV/Sy/Rtqif5UdVuh5Df2Jjp0B+aMutp0DlKqCPvZfTP
8GR1121nQg3hy01ZZ9nOjXlnLrETzBwDGmoEqgG2kZicJUSSwSEvxi/QNukp7qY7LJ11LJv6XOAs
WGduxYYQKhaTBGRYo0NQWUU9kBYMg6bc/hMZjGjsvONZHp195Y3DynUUxLUhsI6Or/0uMBLreFq3
jBy5HgyTTxITv56tfGDjZUP4UWTLMGbl+BRMyd7ykHQxoY1Du4msnceyJU/cYyz8ajVORnXwNbeA
UAWxfrC/9EnzT43qAgysY3rw7GvFkMUCVaU07R4bJK6OBA9ArG15Ixfyw/IiGIboHnb1rLvrivWT
skm9t62mRkVSc+6TW3t63BSj87dmtsbsL222DC/SA/uiW+TX9jmR1m9qSv1PIe27E+kJ1KjG3xpJ
evEGyIZNOhgbRkJEokf0PzjOeILbqKDXdPfMW9KPLKjIOOsVHCLnktXLeqyLXzvkrBRMRXY0S3Fo
8rY4xlBGD6Vy7lbpqZ3ZcGjNecN6b80lI4mHVYHO409HudZL/yMqJMX5aJFinxPSIQJNUQdYbxlx
WWJB2lZt/lozEtqxLkPhMVjNVfTylaJqOijigIhRL95LaqQp6azDEMhuhRF8E3lLfEydtJxIo70e
cgamk4/BvommVdKZyVHqXEWJMaQ3bKCEp21OKzDjwjDi7NgANDgjmdsuQvZNCSLw3ibVsNZUrW+n
Kfj2EK6tdReOma3wHmDdArdadfvGrKyTmmJnFdCLdaR9nnKwCAwaRmMrLXqaudIvwWxwHfTqnYjZ
xUy5lgG9HLyLG+S7tgpodfCX8xxHz9ciKlzCJXtzY4MnXLW1yYQmKSNotmqvKzs4FtTSh6HAZe7W
RKIAbLomQ6HtVbzlcdCXa9nzVHkgqoYpuQZYBpMM/4QJj3YHoZ1hj63aw0ywDuvDS1YRKUHIFDRN
Y64PXdmNWx+LV+jrhMt09G2Ncj8L3is3YcCSNdvkUKKgehK1dhWTHA69m7fXII5BH9RJcRl5XxKI
YhwdUSE2UREgBLRwSX5NOrtft4WTnoEC8/QMnbmTZcFpVeoZKUAc/P5AN+lpMBGrzjQPXDuu6USp
qDf1rYqzJ8tk6DvbxE5o2XDiyfR4CXUc5HWt74nVIHWWKY9spPsCxh4MmTRfqpIahZi+IBxyNkND
avwus7q8pV4LJruxv3wGLWusQDwk/B2bshHWuz7su+Gnqzv7tSH39uZn3WvZop+iHzbXuRUX706R
/FSuO/xUFfM9ZwpWs0QP62i0wukMvFUDaNuaKr/4Jllugaq/uAyWaBDNbJO7VXLsLcl0vJ+8a0Ii
yTaKK7FWZD7GRlMcNFbpUQocLg2eEzHzItLpzqfKqtcYpCcki8K6dpLrB9H1ztNQz8M6AURQMcp7
apabSRdEHrck7UBANZkP6PbbjGp8lYzv+OSCpccFqzEWt6m21L5V9T9R583az7zGpelHUGRP6jYG
RnyVui5YNzyXEZ0voxvv5DDnDH3MDIzvk2xtEgK70eKelCUSXA5NK1NMAHjb5pq6X6KlzShq0cFV
MBQ6mjqTmPCRLKdvwyGvpTO1HbbNZGuSErThuP/2jNmhIq+6Q1qNcdilMt/MpFjhoEravY3X6SUX
87+a13fqD+WrHQDDbuijVznv5Vkf9KdRcfxkXo5mdR7xP6Z5dRFyEbbYIECpRCN4yyBx0zk9Y2jM
r6ZxjiXL7aqzBAKS4N4VcfUEdFQe84FXHY6h9gThWb8MCzDbbIsDAOIXy9EYP+PMOfhSUtB0wOw9
Ki4jiK03NQXPDPu7IzhB4NkT/qYqjl7QCL/boz+u9LzJT40bFXez5Q1fWUEaelbKhIxp3iXIKoZ/
JgZd0jbFmR0tPVY97EVgTNs+68x7pR6mYCds+sI9K8iW117XLwZnRtj2FSmky1VEKxjdunGK8g5t
08gCyynmirlg3z3HGlDLIDm27g6zVfEnZzwFV1tvb+1wq7qiOINc12g8c+MTYSIGbkN2eMHm8YN+
cRgvUW37XxZZbGx/uCgajH+oDj22S3G8ZmbZ/ypVhnTRre2jMNpvOgL9ZEquCUFqbXTs4N4IfLRD
T86zwuGUF0NyG5X1WvnUeraRMCFZbnwWVCA3+nvG9fuGDeJuwN11YYSQzdOiIsqM9DRMAbk2DX6j
1iFZMopHXrXcxB39tjaP477o+90wEE3QBE72HCGMc3WI2pyLawG7E9xvn+0nNx4ZyYgjWE/m3IEV
v8uUsWtMnNuZZ73EwdgwgLbz8ruIKESAdaR3US75e2xH39ltI9O7M9lz7fzJFAjuRAf/26vfRb90
z9AF5LDXsA1d7Fh/i1ho/qushkugR2xFz6RvaHV+auRbV7ZC93ykGPK7aNpMUKLCqheEyg/EF8e0
6FVe6xedWf8qzvuXDoEyf9cy/UgaxjuNj1+MeIGtbUwWHa2xdihCBzHUlzovyH1DlckeitRxI3Oi
mxTuLz92q13iDi+mFj/JBMFtn5dqF7ktTVvEfyPt4u5Mvn9iT1+xCR7BQDZFtC8LwD+wZIf7iLtk
xHfw6UoGn3me3g3chixKTJDPuYvLIzrg/ttCLXb/9vgU3GiTV8ymHjeZY3hXO/4/9s5st3EuvaLv
knsGHA9JIMmFJGqeLMvjDWGXbc7j4fz0WfSfpNMNBMkDBN3w76mqbIni+Ya91zbVEzSmVbBS2Ae9
kjlXH2Ye6lJLcvW1qbsWkVroHIweeV8rQyikSpedyihGu21Z7VPIxc2wN3lGTBVvGB/SUk2BvStl
oAEgd8tPoiyWY6SpxzAGfVA6rrXXDXLFmoIEM0Oyqjcy44+DVOhJMsKhGrAge9pOjaaiH27jKMAc
Nv73wDjoFvnxtC5zhAru77wqR2Oal6HB7obxlahldnTGH9uGwroyDJSdQGW0JYS7dlM1s+sgio0n
ayKXI9IJw5Z+ZzxVGhlXvx+KkvMOWty4rtOu3apQ51dpPmS7sR8xC2TB+9ga0VNa3tzSLZ473Q9u
vdGjuYjjB7cPlQvgg00Z+nemOuNRGm6IPM+Fv5n74bP2u4toh3Lf+YRX4vu8h+l0bFzLZpySjPek
YNKGyexQp4gwaHOMQ29jiQrcunqdfFZYmAvKPd7MblPXzBxc1GyABVp3DWx2YVqIsPNZXj5Z9bCR
We/gL0nzszXig8wNNrkjUnOvAyy4ZruLohK0NPFC2Q+jBmdT6SoKBr2HV23WvCQoNhZDxoLfHxVu
M1S6S7UZpnXr0stSW48nQcG/LIu+o75TtK2rmc2lm2h5yyTQn0d2D1De2xs/2M9Y1+5qQh7itUnY
E3fA+r9uEv+I7Lvx2GqyYPVrcUlQFDvJsulan/QCCt5Mtj88nQwIAym5kFoDLmoyH8WacaXTNa+0
lS2WH+uQKdbgNUOReObLaGXJnVy/+k79RoCkkoYbq6Q+6nN67H5qprM1MChrRvulNdT2CYktLa6d
jQ+sdrTz5BerNrHjExYOiw3k+F6LRjv9vlE6jWUPHkjmF3yONdm2rtxu40TTgecq3aPW024kgEdt
mzyQI2wc/GzgnqbR1gjbuE/aY+Mq+ov2J5Xt2Rnc4DlU9OACUeRlEC4p1pZd4G8L+0tby/6SOdMR
B6zv7kHekNAyMTdY5yMl6oTxlTVxrq7lnGgxEw0OajJxKhuyAWIb6dfWTD9iF+3lEJfGCzqpEJHd
Y9PRkcRCC9aF0dWnUOYX2+yUCw0DIqCwY8YzxfVBCxSyGXjmgaa8iElrt2Zng1C0uzc6CxJwW8pz
RnYBmYtatnYHPDN1OgG5RwfK4CQxBQhflLWeHvjVqsA7h9usfg6Zii9Zdn+kph4+Te1VNGHmYfzv
vUm2313Z3MZSc1aDWfQnSBX7rjAs4HHBU+BWZBtljbmwRmVacU44m143u78Ml/9PNP3fiKYYHTG3
/s9E0803eoPo74mmf/2ZvxFNSaLWXFhtOuIP0wCM8J9MU+ufBWA+7iNsPWYkJV9if9qE//pPM9RG
Fu3vu+o/Qy4yYZdCeoPTo//Tv/3L3yEn5T98/N/xnzq8ir/3sZr4VwX/s1ScsyYctRmr8d+s067O
JeIXTrplXvZdxFWG7mihTtUPdMj9oMyJtG7yFGXVUUUAP85KeGfWxKeTdhp/t1hp5wUA6GiEUdDP
aboLR1eDba/E5TLzbc+vXX2hzdp72WsPTquccWXOoxJeASVC/XpUyxXu/O8JCb8qFGKNjS5ak7eF
eTs2kYah+Jez9l+bXQDD7AeoMQYYs0Mgnb0C/ewamGb/gIGRINNfe2wFzewvkDE3BFFY11JB7Y/H
hmLLkCcFPM6ahBzC7GevAmtzyDbAe/DyKosw0b+YKASreDJwjGxDlRzSOtHPeWG+a7MXQsyuCHaq
6zFWP8w0vPopAhQ5GygwUoyzoyKZvRUlJouOsVeUCJsNHkGhYw/n1bY0NnMMeOMwfKQOeqh8cjEd
t8A7iJEDZCEjWJwd6uzxaGa3B/t3QgFiDCCzE8Qqn9rZGTIlh2J2iphYRgikRjE2u0jS2U/CnNgk
2KTtVwjIHhSUKybmkxgTSmQZmyQLWOFOWEK1dT+7VcLZt2JgYOH/OnaWRDAJnyq05dq04rG6ks79
7MwOGCSXezF7YgA7dF49+2T62TFTsQtvaxRltoCpDBRqiZ12IJXe+WIPcq4x3uidv2qUfaGiUsGW
Y2HPcbHpgFN7yQOH60FA6LH+JDZjTqUpLyipVv5UX20MPz7GnxIDUESy3krMniD83TX9vWDP1T5M
s28ozpxb35hvSkusUF1sDPOoN+1XiayPPQaMnfiITxCJP4YkIUlgMbAoZWynzNmzhLVh4Y8koKHa
nNMVHTs0uRSSm47dCe/QxqQz7AjOQ/kwbQuMUU1OdNRA0CYKKDIxe3f0nNlH1cyOKgJHd93ssRKY
razZFKOOfwzre2zR0A+h6npgChYaFSYSMx71NMEHYms4vUqz3I24p0D+pycwjCzTWl9bZzlDPWkJ
l5iC8RaHcbaOpB+eWpV0p2Rs4Teu4OVVW24s2QPAlQYNM+jL4T50jHKVeFwakpE5Qxp/R+Tf69Qg
6nFG3DADQt8KgZ4TK+bB0YdT1xmIgxXIPrEMgAQhzDECxLCsFBXc2fjdFOC80Ln3FSiPjWzJYSWE
umIVJ+/SacNdGJKQk7f9u7Yc/SD3kqZyCGVjyhqK4iQT9T1XAnfHZuwpHgyCg23BvIpJWD9Nx1iJ
jkXBtTsw1oflMr2FHWq+sKuPeWOOa+kPS6GQUtJg/i4SRJCYWxKEfu3W9/Fb+dyl1q1NlJkTqVvt
SxlBAjRJYOFAGgRWlqrD2cjuG0rVIW/mX7ocrk4eg4Wfgwv4hm3AbHqrCAfIWuhuek1TVmornaUe
9sHSJJF5SYU13RlGchmFnxFiP7aY1eMwOskFThFjPzfd17ZVUjF1FV/DWRCz22MRpiyo9au1sF8T
cJtnzOok6GDldCPrWFvBH4IBsZAW+jNyJLEteh7YsK3QzwUYVHhVQIk02Sg6iBTXGau+MSuQ1XdV
j5LOKVaDXr6lrW2tTQLYDym7rrrQl9Pwx5yy6G4NyQqIFMbevsuQTtAGm4OoPIhwsyTbPvYK1C4U
1/w+s0FTSQ4KcXkVrvBsQjtQ116lCczinXuKm87mTxP38burY8KzZGPOaDARz1gp7FXGjaab93yS
0JahCWvyM7RdgDDNU8tU0gKJFK21fSDLJYU9GVYXUWtbGeRPSFkIk3Px+oqhOIDv2plh9M4BipFq
mtMDswWAreEB2iS4f4MkTDHUx96UeEsm5LzKlGfPTc4qSR1OMebQi+ZwoDiu/yeLFf79Ollh3ggZ
VXyS4SwxBDBZFVZtLR1Ne9Jl/EwalrGWeXSgjkZ5FiHFcVVyTzO1vDhcBjpAOOgesHPAl2+tqBtX
YZfrnrTgYelji8MmwB7gE9moVCrxzuGbApvwOmImCUfVXGNUJyHEdbI51PUttNsCMl3w3I3Nvncj
m7wC1j5l7IRLSyMsotGVm0UQHFtTFfVYdcN21y5dIftXU5fTGU3DrSusfD80/Kha6LNYtnuCVJzZ
pSij6alQ1KuDk+mAFxap7VBlm9KdVkU8hYy4uuE1LLUTB5qkaTOi/Vhe82JKPXYZGiYTXxI9wyMy
65KSiWU5gy95CYud7ucJd9IEvB4m7zS2Plq9jbA40WUbTf1moW2fWxIVoizPXz72xzaQ4QUl5FkP
yslrLOaO0io+OWvEy2SbT6N+T5tuOLB5yb1cdx+7HImm7tQvZMH+IfvO3aPntVdcS9vJmdYCtxV6
HrjpmbWpVftLEnSHsVu8xqGO362Mzz1Wmz37jWbqNqEBXWI0IbMHc4pNOU6HsvWMXulusG7ZVqXu
hfyNbmW4BAy7GhsFh8M4zdrkzNTxxPrJpfQ3dSoRNCTzJBOlj3JXeUFTwjdvsW0na7NS8w1KFQhP
zmjwwOKrxZVKa4pN2gsmmEd2QgRWW6KlJWDEXWWiZjAbk0icNLsxRoMy1P1GFMrG56ra1RNnYKek
0VmAD6y6eldNs3CC40QHs30YIqJi8KjP++6kKN9UN23P+vxmVKsPh+mAhgYahgBDvQTnMwv2EmHZ
Uph1iO1cISEFtgarixLdTZHxyLj6sJzKLN2kWvyeKB03ElHM5xKIg8FpxbJ07cQzkrCmXyLXw5+4
W8Ky3PA7hC9B/dyGP7J5H114bKorac3t6h7YOoAPfI2hwYapBuFQFLPhNtQCr04mgpbGtNmWIkgu
ZrYZhY2UJg8o5AYD/AiliKoyZuwgk2TjoOwR452ATE3L2m7qQ1LYH2HAgkSbAwDHJMUOiJ28Tg9+
gPfA1BFa6QGXpq2WGiF86TflkMuyuWJdkpCZieGK1jHWODQn/aXW885rDIuIXkVp103DS8UEKlMD
6m9Ki3C0aA+cv/vRzXyl2dtO5uGrmQ3aRmQRUTndRI1VkODm+x3uL6sbPOpKfxuZ1Nk6sT7rVi/r
VZLLP2R5BFujtMqtjlgIpc82QgdStVZ/Svuzo4nxgATPeZgvGSZnFlDhW1+xbq+mpF4pAp27wOTi
IebbAwvknGojsXf1moO5S2+tIRqE+OTcwxY8DTalvj74pPIKKJDanMeUFChhHHtdjnl+JW14lTjy
gW2YvGZ6XVwaTGE0udYWbRbpoe09QS6NC6JksatV1dIMSfPV0llo58bTokhJn2blaiAjEs1GCETr
shU2l0D5icIjOdDNs7eM+DZsPqpnholXkjpwccV7Fjb2yi/1dGtn4P9DObyiCTmOmf5mzWJt0oMJ
tu8SXDoovB01cHBpc0h37aQtHT83vbLkKGBnt9ec4VJk8Dm70X5nPLvUyizZTFN8CRoi4zR22Fbd
GoRp7gZKFyWLvZytR5J3H1CKd0ro484f/RNo5G80gtuqeq4099Ou2X7l7aZlU5T0zidJi99hgwM+
enOd9jJG0DY72o1nktFxtH50kbVTWFMNgbGLLPdEbXpRVHPn+2LZ+c1lGPptTSxwYCOJaRLlZFBE
tAQikCO7rEe5ZuCxaSIyuRW5UaZ63SjNphHTszXIhVLE+kpFkoWimeTxadqahnUzJCIZx7Y/rXZa
OUFzHGQJPmKF86QL16VePjiZuHPSNjg8vjsKb6w58gUW57puQ0JSGDPNziO0lTaPOFbRvNVO5aq0
quf5m3Smko7lboex2Ddxf6tM/+hkVrTKTe2x0OqD1JFhRgQNQKLkpDXcQzrC+xmdPVf2T2u5XhBE
GD9YgM/zNPQgy04lxzqNFhXRVU5dPjZF8NLXD4HLIqfK7k1wtdj2IwPDuR4cKsP8FuZVGgawCv7B
ag5y7ug7XIAgfN3qWBrig36uTCgz/Ls01ItEA+5mc8YrI94B87EewX92Wr7ulVD3gHwgjOrLbGEb
/kJxfC/rsf2g4Z5fICxNs1khtRJjdLCjaFcUrP/DIF8SuLWFy7Oi9dihHmiQYjKxnEx3Y6G5mvTo
lJmy+QMKJXLQl+SJ+9whb29y7W2Q8rWvJQL19aBVHwhYnxRs/snN9jX9XCrlerSGP4pLlK7zbtr2
ix+GDIuze95GN8Qb79IczgrVdZRNLN/LjTmE21IWn8aoXjtdZ/RLwYIpwBGkJetg7PLBuWO3MDZK
oL9iXT6J0djGWrvLOnJ2Zy9ZeaGg9xwMeMRWjctSsz0rT+9Wl27DS1lzuE4+cpzMGLGs4R1X8h0d
WboMFNbLcYG1FUcTr4a4WaN/VPTsKn2ulFKnPFTJQWxsq1rIwb1kJLbVnl0wg6fTO5iBRqwqDvCe
1MBbV84vSP1atTNQQ11A4fHaIgF0Mnmlli6QQtwY5fJgNAQEO+PdmbKjLaO9IEaN/dTaaq1znzfz
WPiiQveodTtjda5sG6c6V3a10GjDRBTB7LCOjAZeOszJ4DvYUlqofk0CYmX01ibqQ5wv7HHWiohm
H1vmTSjtq0xQl+P36Tr5DWDwYCr5yRXRMp6GM7/p0eSUHqxZiZy9Ex1+VkbnbJnVdzLcay27VigK
8MTsg+mpUeWmZvBOfbcwHQdXH3pOQ7u6InhSbLmL7HjlZu6+IEBsRCBP7baOM1BbyO42aZZd68Eh
W9RcBXniLH1zfOvC+PeWmWN7k6l8k4p6E074ocIu9rMtwKE/eC88VRiPGfbfsS8+VSSKo9Ku6k7e
sUWGSXpx0cepNiFtknYry3aOGT0UeTI3jGwK5A9wpQcS29/VauE6w7vdVM8BN7gpEV7RiHudiq8m
xIEy6c5Tl5lPSPO/3Eb5RE2zz222sb66Klz3GKPVFj1yumyjxqBm54sFK8RbEePVcyjeQhO5Mduk
LHyFxpRLHGwGgMS6M3dDFZzMAvBA1yvLoQehMFm87MdMos91AkRdP3rPS86u1Jd8YD6VWHMFPNNQ
tdemcZ6yxPKk4p4Hiom8tF57g0jLEUld2Z3bxPDK9K1V4o+c58R3k8e2CD1828RAF/Ao3HzTKsNC
UenRrfaRG0awCBRtpZSDRyj4XhHDVSTIBrNwI41qqzbjJqaxMGK4R67/GMfhLjY1IkLHU2txaTMT
ttrrwMwfL24JWt+OaYnI9OK2uLW7yoNExQxBkQfFfLfPDBovjk41wnAMC1vUw0sB+F/hmCtTGFdJ
G37VaH+rDtoEdjbadhMUyWAtEFYdqrTbag5WChJobxV31wyl9tJy9eWoDF9ZGj+XoNU2AWRRJIWo
jdEhj7D3F1Wi3GuOzYWflaex1veVSsa1Zj9PJVf1WKJVjdQ1YT5Y3MS5cR/KuHpILBYbsszfEKet
ybajaZuuk2nOACgETOqtdxk6GdU6EvWLOxQPlQG1wYpzOlMTZleKVxk5XkxafA89e8tEjuSBnhsH
0wk1ZkQ4lD1c+Ua+a4V4APdMtPg5j4iLb7KdUEhZbPpLPk/yrWyJw9nTCLc3hmplJU9mXzzlojyM
dndsjXg1sjyIZf7qjtM9zrRHs8SuU42nclKyRY/sfWFgcyJZmJaosFiLQpSbCz1yizcFbaAptg03
ExH7K511JuMcnE1LQ7ePVda8hgbcd6Rdg3mzjP5a2/lrmF1IJTvEJicu3Z8KZWDskbmjzmmNVw3Y
Jpg91HQJpYFYVxYAhbB+xclzLxch9I2Ae0Q32CdGj2eM5rzsC/ncUJ7XkXx3RHCiAKbS6hPkh5D+
xINV+403/125Oh5DphT5KIZlEykPulhldvEFJc+Ljd8LHy/UlsKJZ4WVLfmm3yodbeC3P1K39zn0
7oTAQN0dXxKtf+j47VoOCi0/DHrnOWr1HSREzYw6XFFreqmrHGHr5KWTT4nTXYWwedyUEl8I6Kg4
DJb2MBzn56tqi7dOdM+u3rxnMj3jItngRd+0BY6c8qaXbOjRCumcx/UpH79SM/iJYiLM1fTDt7UI
VQymUtdo8VDTCpsTSX4+6o+5RmTfbKzCnO8e6aKESVRHY/iXQLEf895/0PRmD8/FhuVTTVRYxWNT
P04+2+tRW6QK/j4baY8+yG1i5ulWi9aSSTaucqTdFhD0dQ5jGQBVxSXAdHOq1gxUZs19eyIoU/Xc
vLdWNOiPsfmOVuBC50rBlJI2b48P6bSz3fwRPRq3q256rTti6O2i3CCB8CyRX1RFvLFoTxZD061G
I/tK5Lgf2u8AcB438Oe0A85lpIrOJZtuegN73qAxN61aoHVKzBrVZ67QOhgba7p6TP/uyhTYhXHL
aU1XXAvZnQqu5X1q0aAnA2vnqHP2JqoGsmjVE1Nnqrpi9PpKbO2J6XaBJ6OIqY9Ahf6kTf4rfdtK
FxJrq5AQMHH/FBqVkZXLtWmE7rUBZsUAhFudnHCJVrTwoHcDEjctnPXtmBPwjP2cDmBB+nnj2nTO
DemXUj4OhV57qLdDz5LBthVYlmQY3OkIPqfQTNaVjOtd2zEyD/Bk2DVbWcNBgKiHEPkxtt5j4V59
rdI3vWlcRW9eZF3gCTOU58pNIfUFwX1SEC/5+bNvAUi2GtD/xtAqq7CpzG1cQiRMQYmQPK5RN+cu
tNEZAILcVmhAQZJeolpI8YKzRAV8CHQgBxXIuVWb4tVSDMofWj1sZeHCrwPFM6ubpRDYXIP8Welt
VyP2QMwdqOmylvRTjo5bGqY+gknH3VSV5BEifpYxe3Ne+KXtrtyw2oHRNJ6K9A9Lho+6P5stwCjT
fqrLlsyUyCG7nqcQ44+qo5RDZ0qHjAnJEkfXtqiE5h0OS0S+F28sQwNSm0OUKEERf4Rlxis4a3eW
BpShsUvA48AVl3FW7QyCiTHbqR6Uv/FIxJLNs9ECiZRojPzYf7d6ytMgQninyBoMjk3POXApGQkS
rkJ0iCY76BLWQChxJ7KDVSSPaZt+x2QDl6kr167gx2OjzKEmrmE9/GSOw3H3gsyPDqCYlqnxpMTm
cxFiUQKC8yjnK7muWYs0zswN1TA0p3Dn8Mc1pDALhhs5JssaVXjCxVYj0V3MtvusDVd0qrjRZk0s
DizjTj7Hc4ig3byCMD7YZX4pc8dLNC5Zq4PRIf3+DfX012RuhJNtif2DoqP4I9U/Pv/0Gy4ROuF4
0Wouj6AVFFgM8ueyB9ukWGSn6iaIo+qTI+6kQldaaiodrln3chFIvBsavgDjj4b6wLwSOPhJEPGK
YKMKfSo3JjhCCPnljf4amX6DVMaeR4clVAyYZaj5jK/ZW8XjMxMFQQ5GFAm46yHf5Zm9UkNlY5Jz
xsobyXaCtEvfDSwdEDhv+sG+Izx78yVY+6hYTGVCBi8J8YH25BOYhKgbvLGL1J0r5tw7rbZgYbjV
wQf5/fBFWzUnZeHIT7BpFOgJ+hRApZrkbxpJwiROr3pVu/Vx9KX22RK+6GMQG596PZ5iiBcr4CN/
1MHaJk7/bEQ0JbbtMR16UntOH7f+oxQvRmeGO5+TVzZCLk1eyYykgW8ysFtzNYbQvfhlsZPSXVRJ
vLc4FWPfEPj5lE87UPcyLm/kLi4ZgizCbjiz5HoRTAsXkxi+w7B+iJj69c6NHcqqUv21qtQAKSZy
pIf0rmftRYMhosbhQ9GmB6vxy2PfqDsmzB1dIlwB5tU52/1mWSpij2WWVYiodwynv0Tjb5MhQJMF
zzRCmeT2Da8E/VR16UdAfU+UlPXQJ/1m6BBYqz1/mbYbBMAVkbxZfvOqqtalUerWC7P0ERt1IuKv
Mf8OYgYaOXWj2TBOt62DnWknxRWebigLZD/BAoT4uSYXiF9k3CLo/cC0PCzkaOPzj9pVqZIKTebZ
owRJjG74Az0td0Z1oo4BaUxe5HxxnoIeLzCCxoOraihRyvIb68N+ZKdYT/rZLMKHqLHf3M598hGl
k9SFCaOIgM30FCO19DCKXB3FrBdZ3TwHFStFyJnVExrlS2wTP+/W4VZM6SybLr7TvNppQ37FKOBF
GunQoYk3u9GwqrtIiBUU10x7IcX6qo1nZ34DZaD/673fD5X5w3/43D98+A9/7PdP/PX3RXKTjAar
p2w2lojHKC40kDQ8hHUF2tyfM3nhWxB0y66AFfN0y8nYXZhzoqw+v/l9729v/g+fG1iepAufsYhN
tjhkPeJ9x3ASK2QBKdyWvNw76HD+evP7ISk4zc6enmq17RqYZnqxx/DLXwA9E6BjSLAnrGgCdiOH
rGFl/nHNAfWM9/tu+Zs9/Pvu1GgX33SGte9E3JTdbMj2v2+wkP7nexKIqvBxnKUu6aFltXOslp/3
98f8691k/ld+Py5Honx7RhZ2CViXEq7eD4Ab4Hb0//Hm93O/H/5+wXaCjuf9v74s5/fsFGoE50W/
hOJWqMws+WSZPwMnbthoRuWeDVq5b0z4eXh5UBgkYbVnnVrtf9/725vfz2VQs3Zu++mU3dVX+q+U
JOGdIKM89J3k6ASM4xDCfk6sb874Lgi9btBiRT0KVHObwPRcZAzfUjSSnSOZVen9d9I4PV0qb+Ap
QesvQNdp47hyXWAwE7dJw0IWmw0QvZJE83eBk1+6qBz3tTmCHFC5uY7dOakH0B2WPSwR7r4NVolH
gEOQbhmInfWidmO672gCsHkUZyRZqJ9lN3pTgZw/ADuSJj8qydXG4Jh7t+1HJFTTzYn7ZK+bfnMI
C/I1x+qzjsNq2+U+6BC26ZKYblmV7bkxK5c7qjiwZShwz9heYXU7u+p8bNka/4yOrl5JeDKLDMhQ
wOaSmtTmqHJIly9GrKAZOkMT9vNO6dUHo9fkubPqk1agGpnwn5c60l/q8MUTsuP0pKKSDvLGOHe6
YZxhCfDqN4a9r4jLZJQ/dpZEHn+kPWMjW2W5eaqjSMxO9mvUDM7O1gz/mOg+FRDmM2V415AaLp1S
/5Z6k53ygvod4tOpDSlZ+G/sDD7TgpFHNXEZ/4Y1d2pXfvRDjTfWKPKLIqf8MkU/BAdYyI4nhNdM
F+NOTbxG8KzAh6PEVRs81kmWn0Pbzs6qcme7NJysiYzxsExZqTBuy4mYXXcadn76c/uEZN0+MSPd
BVF+04PKZpRVjUexJTDox2BEMLFiW4jKJXBRnwLsA+RMjRxMlKrZtMKHScmoM+/XStrNMBvPGMEX
Y+6SGzT/JOyeFLZzlDeailTYt51286vILqCTL90yqzmJ3BQWpv7KeaduGdPdKUA8dX4S2SihNGGh
krGT47vCnCsrqYTh/X7ury//fgUlJV74tuCBOUzRNi+NFP5i9mK4zlcrpmOBi21BIsAj3BxGaPUZ
8to+VvynYYA9N3yIyvhW2/g+ZsEpIduCPvrQD9o9aoJs0ZjaM67qaqG45butQ+DQJqay1XTrp649
ZKmxMhWVnGQqRU2AO2cBs1XsZVWl+9KIjjKnzosrzNVQKyMDzKaNbSZSO2tZ2N2LWejbjrwcyI56
iYcOl3CIQFb41KmoZG9VkA5LMrnMZe50bFC07u5yVimD89CDCGbYMF4rIh8YaO1pb4EwYBF2Guu5
9/uTMyZvvWJSptJ4qkJetQzpjFbv0y2rbcqSwfV8C25JH0sUekZ5yexTwxoVLGfnwo6pk+gR7tYK
kgBVvk2QIrzjBuRB+aevKMLsTH1vS4w8duZ6PdrElaIdHKKbSGg3fix6u0WlEcpoBcPNj7jzj0PB
pC+QSwwGO01cfVSjBFtGa0UvhkOfTM5yyLrXVhg3c7pNM9gjrINrq+jpMXbRbKSAdnQ9WZQdOuMo
wuGqnFWYF9wIMVBNZIBVnfLil2xe9TBnt5sU29qaPnzwUzSu9Y3EWyJVb5Z15o5/d5uc6bCdP40Y
sZTROFaVhnTaEg+OFu7KBh6ndgUTNzIkZ2dROM17juIjKcS4Hm1av3b4zsvC3aGOVa7KAJS0bFmp
qbp+0BCFiqDcThC6VhZ9HhqQ+DJNqon9mIchHVFg60c1pqKU+q5lETbkWruQDTjRIi+XGiEZC4Mm
x4jIQzIKRLAlvN0w6k9FcLCp4laRVEFxZQl6/QEnjpFV3/AzPm20mYuWXaWKqWZTx+4jfp5hG1o6
XtHc0g5V8NGFmv7SWgxcLLnPINPvonYwVtixXjTlXFGflQUKFLOuvtJK4zbd7Ysy/NEI01rYKm7l
Or26FGed3tEZB2jFlEjDyAVupqCBVsJkmdacwKGc9nMpKQ31MFqs7HQ7wlNfo/SuCVnGQiw/Yqdh
Uo9SfOFbtGXkTS2CL0eK/AA2B6kazc8iEEZxGRgnLPTR2doCeh7dbg7Ku3xCMfXZmfF33H4RQGet
O330V2IKttx3zWvGgwV7ZKFD9F4PdPzsA4YnuEvjKnVHm9lZ06w/iMxr1xXj5UaYWEkrlzi5Zrho
4dB6lWD5WPnoApM5scD6CEmtWVt0lDzdlxJ59Ztvad9VOF1ElOmAFmrHiwe5zNnQL+rQVb2pV3lt
N8wKhU7ZzNAjHMuAjWar4ITwzVVolISShmbLzyOHFQFFzkIE1QPhtomn6FhfcRvpXm2PnquQr9WB
qlbS6a5MMXgTLH1Q8s5W0USbQNUeQ4uaWQeWsUTb0y1tUAMYzqjf0vx7UJJ+IeORdpg7GyNdcYot
JDoFTg7HxGZQonxzAbJbsjbZnaH9skLHs/X6vR1VdyPK+oGxrLs1HO0SsZSqrfCWzlBPg00FQZ3B
jZ31lsmQcw5sDNKyKdVdTFoF1Lk227pAMjzHghhXpHi85NDvDaP9EdX0nBEBzN8t9oTDH1t/jJ/T
9hKa8isYunuF9oBCDQxer/pe7aubNvavTFnANwUV02d8YNxtTGIGgYz5gfZZK0O/yLS5W6jEd8EE
eEFR2nvDTCKFSKrOaNJuhpQm0Epx1vMrwC81c9NZRM1sGk4ZT8yQ02jGnVb5LuE3W9YNHqJxRqIq
wXcuQaRyzzOAh+ELjTh318mMUk1CoKqhozon8hdW2gxcVWf0ajFDWAleHVkVA2ZVbYnHbYa1NjO2
1Z4BrhDGKGHgfTByJT/hzPQl3Vgz9FWd8a8VHFhcO8renNGwEnX+qvvlxWYzOtaeIbKJEsVIDwDL
9sULGWek4/5+Zn4zzRhaPbwbM5Y2VwHUwtZID6KuOKqCEoBtC8n2rw/RnGxqE8wtwA9zTZPNcnEu
/oDiDjMU9/c9wRB5++/sncmOs2i3pW+ldOb8AoxpBjWhd9834YkVjgbT9wZ89echTkr/UUlVpZqX
MhXy58zwZxt42e/eaz0LK4MzjBTd8I+i+/fwXdFwTkfI7mSk7b7B7v49//cDrA+JE9B5+VPji/B6
oxHcW48I3+f4KITqq45434F+KpdgNhNH9G8xQoDDEQec/ZGBGxVIsKyBC5ZHcLA2IoQ1WMLDCBV+
jnhhFvfFcwQOc4CWxcghhgMOjHjEEj/hE/89FY/IYpQlmVU2I8e4q0Eal7CNceQYvg7tGDVzvfj7
8RpRyH0BFFmDjowNjli3CtH+fUQndyNEOaENYicjWDl4gXGEtBxwxNEDAl/WRwwzkJKOUBfQzJhX
8gXaEvjcI7gZusFDCsA1ZjCdW9jO7Qh5LkbcszKCn+MRAY3cUbTbEQudjoDoqYgSLxyh0ZMRH034
zxfb1sxNUZEuOrYnYGIYXETVGDAKgJr+NuOpEUpNb6FYNHCqk66QPemPXY0rsly8/oDW47eMYw2q
9Yi7zuFeNyMAux1xKdkU76A04rG1P1L235Ma9GxOKZrgIUBtrMuVo4+QbQ3adjxit5W/vzCk4waQ
Ox/R3K/xSwh6BgYt3O5yBHhXkLz/3ns0wr3/HhGKoNntiP6uYYDj0w531YsrTaq+5BETbjDzTUZw
eA5BvBlR4iJM8acCXLwcMePCu900KW8gxDklM4K3sdwvi6zWTdyRcGrhlZcjuLz+Q5gHlHMDVHO+
aBfjd7JirF3YOuBzdEKBAAhd0+kmqX1gS/dgxORDGQyYw4eVGLrKTtnfO2q9wSihcaq3Caz1aISu
C2LtEmCJf3AEsssjml2D0f6n8f//doj/mx1CYXf1f7JDzL4/n/l//I+frAH/M/v+n/8h/ddv/GOG
kCTpX6Iy4R9JYcykjkG2/5ghKGv+xX5PmiqyQawbroR/rBCK8S/kYySc6TgXuBWOGZn/WCMU6V+G
MTVUUZ5Mp/jCxMn/izdCk+QxL/K/ZXxxTyAkkvdlEPClSBP9f0lDZotetlPtrq6lIXoBNs+t7hkG
9GvfkLaKMGHfkzyZEv39KEJiI9XgiTBAq+eJFNbIscaHfz+iGlkUMQzAwsf2x9+Pt/CssVjw4++P
eR91kKOTp5t0cuhPKoFN/PijpXKehxP5nz/+13PQ1zz4mlAgA8YW0L5KDFX8+Hsk1z1PAtAFD6Td
AQ/2VTEvIo1m2t/Dewksp3tpcLDyy7tUK7IGKnRk461AmyKPz/E0wJumgCrXvdEhfH2mKM917qm1
xvwNIg2tFtUIOrfR09WzHsFYPYMVg57ApGlZLDNVxLeqzeohfhiZyo4Lldz8yZiNqebzNccnJrml
XG+FKU9VDQBscuu59QdlsYck83IFjfcURPqpHYyZhm8zRFIzm8hvRtE1KqPpVC/m/dtIsXGMD2sM
jgnSTWSeE6kHDCRU/t/7FAoVnPD4jjH2aTP0uGUSvOd/P6R3+fTELtz05JL5YTX4AZ27eUwWzdid
LUc04DjDTIhkciUVC+xnFMaLJ8ozsam1mQx1p0DGNwuCDjuu1s+wjR7SNCxBFmESGGnnrLPZXOog
oFMf6YyxqQf+/SMg9fq//XEYset21kW7XpdaF69gPv/7IY4tv79H2tj3+3sk67LqJwQaGWMH8u+d
//3Q/hqS4w/hrSLzSxVa3q+kZfjP+2mi6OUGsScLfnIA2S2ZaFg0xhJBZJW7yVKq0Qyb5UmeHgjq
7L8hFjJfRzmXN4yKXUi5L8GVGMiZiQve2hKstMBK8NlApBAOJZTStt3zyGg9A1Dt+YVYSLZr/DLi
BuOK2dVEzi5qbRFLq5JT/hr/SjajmEu+eoZOhPEepWA8gxaes8mqQUn2TN+/86mrMw5HUlbFLdgt
s0Db3MyfZJNZ5aLvLHgU3Am5SQLTnb0f4ulZmMy/CDIK9wwaNQilJm5AEycoBhdmsYy+DeRwlf2O
l5oCyAf94FzJHPUn2tLbRT1Hnhck25FT1JjZITtMIlc9qy1j3/FrY/wyZResMMsiV2OedF6U8lmR
WRo+866EZie6ht4sNasK1oXxKL4JleLr27yO4U49C4ZpBE6zbA7YDvgm0DOP3GdPKS2AaLG8GkYt
jxku8h3wlXrP8zDBTc35jGfkkyxgYPRMPczig3k4A+KEtsWLdq+N5D7CkMq4xGJLqGCuN/uXN4Rb
tJrwFoefVjW76gtQnsbWj6ZTPMtLi3Q75pYNo3KTb7eB7YOVx7DEzwKZOpKPxKnXeE0xPPZ4XOU5
Upp2PyENZCufJhdcudKUNcREYwbfvN5N0GsFVnEgBWIG207MnAmFcuCqXJv7QvfROY65omiYUgZB
TnJQoSuZzSV7aKfsbDjJJoJx1ZHBszCqD9CPmo8oR+Aogq68ezRe4D3orEivL022cKnpXrhKBkvc
DqWdNjZ6av04WQpXWNZ8GE5b5VP56Y8MhPDlzMGNMIOyXqABZPTQdvKd12QZAfL2oq+UaQv0qshO
V/KElcJXzng36EoFZruL88NrWZ7hvd8Y91VXRkJA7DjZXku9oA1nsrlKkJxZbN1BD3NCTRNXZhAL
n1FbNDARVSu4VQsnnInopI6IRkKOhNWjIscURIPPaXbK037/wlvBmGDKJEM5mhXP1V/ji43Eov5R
vkEIfYbfxo51Z6gd9UCwemFi50nfpzuys5cpd7aYL4ptjdSksaQLfaXSMuY0/Ji2YSQiOdG/z16b
IaPctTqVcZAJA+czzZ088XXOh9QtAN19l7XbITm2v18rlAKvFcom9aIssQIyZnutDJvZUmpjqCLu
ji3vNSTG14HFUlhIKXEi2RB0Vs2bvRprBuIiX//N3u5wFsGd0A9prvXkg7UDVo6OqVr9JvAw0fZT
4FWpXdGwmcmfw9vK57SfuPUkvFwP9u/tVB9IAtEtfjeBpwI5MtEf7AmW4zuvPxHtuNIj/8H+zZhV
h6gA15a/32fSFF2H03QJoZ5lsfMCR5l1NCpQSVvTU/jxLq3OzQkTNbvbK3Lfs2IbNchKTVIUOZbP
2r7f16I4K473OXj/rPGTrfCFAJrj2wkOh55rLzv2T3skYYcEnZn9sj3f3zMEP+LYQ7QNwdX5HLkp
VmaNeLJfTFvCFPyMGx3rjjRPjuh0X+iDBCf4pInzxMMARh2cNtOWiMgiR91xee/SVfSAf2J8Bfvm
Pp9iU2YBmfzo+G3kqflEuddf89cpKlcxA+QDQ+NecHkZqIFI5AdhqQk3IhUpC9y8XlZfeK+v95VB
Y2nYxoP5Cuzg3ImkKZynKl3Aygf4G8PRT71GOkO3FMVd3W808RfHAXF8AQRDVtvUuSs435w0+Ukj
X8RGgdZt118LvKHoP9meHN6H++sm1z+jRJmrF7uYrLkTLqHCTGqD0L3CVNMtr6EEhimSYYIsmO0f
7nnENPB8AW2zVSJEtbGT++1JZxcTJP5EXGq/yYx/0Lu4997hg7H+ix612fz5FdCxMI9oLXZBco2V
FaZO3m5jvVfdzLpfqzn+vpBb34IAJBwOYDb64IugOJo7cTrLaAC2LupHOfXfoivnwF+3eUVj1MG5
9+o83h6z5HqwYcRK+SrGi4TI3ERX29jjdtM80dLo2YWzjNlKvdPiHmvKIv4w5pN5tFcXg6+sJ5v3
5n7S55zRqSkthKvWOCVLTMxEH8csEGfGkORwIBaznyNMcF3UCVhoR7r7WC0z+SAj5ZnOCVS57xOn
O+YuOiMXqX0Cns2Fb5mhD2zWcY9dakWTf1gwlXbPTO05gtNvUPnK073Lfj+Oiwk9QNJs6RXlFzpb
Iu7eRCXtRyo8cQeiVSLlR49HNhsiNDBQqLnptUZeKTn0sOXS66LjO3fb6Up6+S+FAJOVCnIss+TC
CZIdxqEAxKeAZ8ws9ixEp/GlaCJtnsiVqW5NY4YvGRjiSdiSMCyBdODWqzLDRHloRj9hvJMjMMwm
piQgcg0WApnATavD0tbaseqhdqRdW5YI2RZGfNYAUshIP2A0mOGXcilWxkdK9MKOZ7F/3hfPRY9D
mUrD0i9lYfOW9jJ7ZnNY9p7+ID7GFpfJfqhtuplgNn8Fza7WeBkxMHoN2VGebJOR52S3Zid4r93b
CeBIzttZvekWk4/S36nI6H+qW79mgqRvCl7j7TwXip/h87GfrR11q9SOryLSoGOVWyJ+hgXfEY3Y
AYm0YIYHkCc1okLKVYO9wgwtyis+T7aMCyp4B2DuYYDSL/bEh/EhXlpEzZ1TnXBR0+tzE8zUh2FB
rcS7gIMGKcCD3QjzLpmz7Ya7t4MuvBsu3aU68f3zl4XtosBEbFZrbhx02618Vh+7Iw0YztjCBhnR
4BJK1tlcO0un9w+RQ+Bi02zFLHrONqAr7IZrUHaCr3ZbfCouOSB/jVnOIVtEkH8HyeI/9+0sOAhH
7ZsTp/Kkk9hcECFNzxJQH+SdjcUmQhUv+vsA0g4g1OtzHISf8RGiKigbv8IOg68496Dalgtt4qIk
j2MXa/aS2A6YhcCPEOxmt2jXKMg03bp1Er8lUKZ1xHgfqk778lSM3CnmG9rS7uRzjDYmJOXTqctN
/s192mCmkrqTMyiyp5d/Mzv3mnXbgIKz5PuJXVW5aU7iI4Xrf9WBErpx5iL5YmxY1ytk7wDg0o7q
dvvaV/tKXkmh9dpPcs+IZ/FHCC0VI/ii3MKYgVtSHuIvPnw5cboNfwEmsSCxjHBebuWXxQymxnDF
72trWbSFcN7qZr1BP87/mjNNkPxsrzQzYMdZggQTJZAZ3QYQ0ut4c7/wjlqUs+/QyoLNK/demY1U
n22T8UuA0H10VVmFAvbHq8KDVjz61G+/y8zNu2vC+HpitxjdXaoJadPN+M5TlLnL7k1rlFnuOIbA
XGlWkzfZRlWN7+IvQavDPV6AlM0lff73Qxvh7aNjQNer231CVPLraTAmbiGa/z36e+7vx1+QsiEq
VBg6GrikQbReYECbNPfIrpB0ghiNS6p9tst4A8cAmfFRJ/X/PEphhzJLHf9LopDYAOZp0RtiiPFo
/B/76aTJ/P/tbysFNt2p2lFHTn0twoYTC9eyIjZZzqgUYcUUtpCzz2zHv1DWx83mhK/aQDoCum5O
GnhDJOVg1/esmoP35Lb/93BSsMUHwNxZ8lZluW3sJr8EP/lPKNNQtsQVW7Sa5dEKA2sMzq3A+FnM
XhF5kaXS87dyJWfjLqX7wSe3qPyJMntpc70wswdQH33JjidqTOZ27CSIPPiAWc5QT1vmGMojCGwm
m8nVS0RdYBF2aqgeL6qo63b1MjVLPqiHyWqQaMQtBN2lv0xjVNac9Ce7DFvBaahFDdJVqfWd4sIY
8L58WsGq/ZA/2CC9F3z6dUQ30CTK3FdNYzc87dZVPtpVeWPXSfQHXecnxFTUQTqaabPIzNelxDj1
gU5hK93UQ/MQBjv4achrnpjKR+5pnUtCN8d+KM1kSlSkKf+8vqMtm9Qi2U8fuj3dId9DOhg/99M1
Pcz+kbnZjMJDSqxi2cB0pUqy6l8Bye8VcurP05VuEXXfh7ajCc5XhzByDQt13DybnWrdP+qf/FYG
yBctIKS43qUFXx5WDvY7/FpA74PGrGHK5+oA6IABGjxluo3TJYo27n877LIMnKmHVwgLB6rYp8vh
LhpzwBBsZv5018yDVYckcj0Q8IMJTTORI6KiFb87tIORSV6bsmkin4QnsrYiljzbyMnQcfklXuq9
J7f5eneLO/QozMJYtgpg5FY0mJ0bLDkrSZLOHiS5sqd6XZ58nR1fteB89VbPOhYu70fNQkY2U2dv
gFirO/J9p3bD+QR6JpNos/WaB2EjyjevWpJHM1iZj4uztowHMmLh0DydlN/3eWIv7EtGMiuFYGON
+/ue/fNkQR9FWkgsLAfMdyR3gAJjyNs5ETl2eAJMbS/CfsDxgHTqu/CTS3Vnh09NBe7BZF6bcCM/
4aCSbGUeLBQngOpqY48Hv75HRksWKKeRrpg8pXbWxMMoyWJrrMQZHvXeb0/RBiKrdinnjM2R727y
2/PAIGBCxPW3Zk1295ejRVZwau6cmRbHxXBeD+aKE47yZejYWqqhI38DfijYUQmgjy0+BxzFlJL6
IM8qv79wNErPcIvNnYbQh6yY8Qmjabpi99KORaAf3pTCNdgIxKzBOQD/mbSnON8VBB4ENoe9yG3Y
ucDZUQii1hzNYj5MTB40tdsjklf2Le0nbpypRcNMkHbjTOkw2lI+CTUi6kX/7RVrIqymaA3Zu39R
/LE9Vb1iNjbLwO+NU1Jnyg4F0T8dA3oEyH3P4i9e9NeSfaQYWN3tvby/PlH6oIYAaJrBPcTVWlro
TNkM4UhsP6ePFIMmLgvzTXcycjXZuQeH0Sd2ccVzPwOaTpuJuBHJ758m7kZs8xmEe65x+mCX7AMU
XfD2Wqaioo11tX9ICHMWjJXGfktt1bfxLLrpP3QRIHccODGIfeYypAHEAW93dAWEK5vv6YOT5AnU
wuwFq7xN3vb0UQ+7FB1L5CY0JK5wk4hU/SjQoMd2nlCrLV7beo1AXsM2eilkcMcskrwvmhMzddep
Nl2uaNvdsHTTylADiz7WML3gVhQ0Mysd8Ydkq/o2YOHlS+tWOMTe3L4DCweY/lvT/0pcfA3pjTEi
QsrUE2j7BOG8W5FLZmt2/bjrLmYZZTVpzfRMRIAXbTSy1FvzfUlvxn6YrtPY6Vpbkqwk2SXxkZzw
7EJ4GsP+V+UF3aruxzbLOLiL1v2dey/NoWB5F1z5IE4thpz7nEWPjQNNB/oEJASXy/cFsOL85RPy
bTccToS9O9paVt84HN3qO95xkQSTA2Ap0jDeE+bObjp46XNuMGpRTag4JygHO+SiqV+iaD6lOwQT
5aroznS9uBPdp9unQangcMupHpqjremgMSy7cO02oomHZqNuh21umCqOfValZU2xkJvqHF+Uzdk0
vtwOfwfHkVir4TSuFCAEDhx5LjnhwvxM3416e1ZYMg2KB3cNgtiiiOUGAz4BALBxTuRdbbWbYreG
BaVF/CHeZMyNg2jxIMMM3CMJRsNzDn9ZpxNKkoFm5pQR+AKoYjSTtYs+Yi78/H3fHBjSsABOWqL+
YYuiRXRAaubTBfvsu1dsQNpPYT+jHsIKp+HVmD9zP82tSnYIewF5b5cDwjuPFpb+w61W76xw8ITk
qkYL7lCsopxYSE00ia2m2Ry7vfzTcJgPXG6A7NLOoSVO7y4SbFl2R/x+5/AXKgquc9Pg/sqFIpss
9s818jr2/kyqWy5rM/t8kqLGJOBaczJeh1u34kpjwUb9HgE9wMYhrZLoJE4XOCWIgZkxWif5SuN0
ymfsUPmuBDwFsttpztvnqhWAvnoK7sxxoZ+wv+W9830rhxp2Xemo+ZJAk2IxIebH0TKoCU7xnpUg
CcDo9a6eblrOxu/QYXvskl+M659IPVU6qoOjVf6ATrJ2qtYSIcDMCKrgM7OyENnOsVuhcOrNJ3/w
pw/YJjQ/OeD31+pZ+IG2jYFWNJwK7Cq5bcdjYSTcrTC3UI0mBJLDK+C/AvYx3CbZgWYC2kRg/Irb
BpnwIfvku6VmrrFm+TU7Rz2/WLWooeRFYpA1ZnU/Un0gjrl+sbtciyduijQFW3ZJ3/muDma5F7nh
dMtBmVyUU7ALTso3+H1t/SLMm9YmKmuMvWbgGwA86P3a0le0DRZ1b71yEhw8rlGFG2xh4hcryakw
xVPOhUmSH6fEpfuh9gIE0zAcshq6PnslsKoNORQv4Lfm+9HzVVDO7ZrjFBvRGak0QR5ETe5qFpKx
HR2zW8xnUWG73b4+qfP0M96LjnorcV8SpoaW6K+h33Yz6QKC4Neo/AC6vvu0GOtkM6H/KnK/9hD6
fLL8KpyWJ26SWLXFA1/svR2v3fqHWvwFgItdHASwYiV8ckuP5+jz5/qquEq4V38BYkEEfeunpunA
8eHg9+jYxBxD6z5nEJ/xlDI2VkValgBGf9M1e/6bpjFxo9qT8TiRVdXa3alzgnPKFUCB13HjA5Tk
Y0pJFxkhEb9PVmDDxE4u4uhx6APTx0QsJc/7pfzLqksKFFmwkCkXnGXNIfsmvP5uZpUNIBNT8XLY
NQDMfnBOsIKrhVXQB4rmb4Yf3Q/arXm0LffkVjrVF28Spk/dLGmWFpina7Oc32cKpZuHVldm237T
z+VacfoFqHA3Q3f2NvHRQPJHyvzLbZlUDywFJ0qv6SJmUzJPltJm+t4OqOzpkVsTm+J8zxpVTXyZ
tCEGZMB+pmOZcZcWgb58Fux73AaIR75ka/d6GA8uTsyKrwsni/wtNzbfn4n5/Xyfozzm7D/1F2Lz
uKBsvr7vW3J8L6tDfWJRjOif0L85hpQJjjxTPt4P4/KuveEUB1Z64740VTaARZ7DFzcayv/7cnID
YvhUF/oX1YnwtDLgJ9HsuYcjEh6nu4KGziHGuYpag9NtKR/RlieXl9/+JOx75smG8LideJ2Spz5L
3ma6zBaK5iBAZLsHmYLI2YbQdIr9WeEYqwC0pfn0ewcGVEYFPnWis+xi1jXzZehMfLKktsai9/t9
d5U8fYlntWCzhMJ4rBzgLVDFA6N2ORqVeZcppByqiyfusgfO79eBNbIe1w0zeUgVnmu0bfh62T7R
c9YR4rIbY+WjmiycqgTIYCrgyZZTD70W44CjGNpspsXGoak/gXP9dslAk1sL2SUAVcEBlpPqszxx
9UPbmtlCB7qU4Z6HH21pEMYNW968Ld1vtTmA+oKFNaYXRbdh3lIiy34iORSIsO++pHk1b24dVFWX
3B75ChyLIImxYm7xv7M53LDrozDd42qSbuhrZvmJHd+CgQCpZaZ2KlmJVskaq30ignXHMjluNeoP
kU4ri37gQ3rj3BE+73537X9FPl5uCqvyKjRu+9WccU8Ru5jsSsJ/4PMScnLWF+KDxtX0BWyUHG3J
e+77c1c508aldZF/E5qi867o5gMfAZ7eTObq28XkJocMAGhucsCdAlbXE7g6juERTFf0lrxsYLu1
tFNu06clLun7DIfhvZw4mqcfymsgmyEjKIpxVHspzRjaJHslvr34ROGsu4bdYQp2abDQ4hEMIi/p
pH/5NVEOu2b/Z901LQAHzC8ITNYle6BFzjLi490SvhtL+52cGXrcAycNiIljAuiH28l7JSV2zWlh
kQJT6iey54raRSX4ZBuc4GrBwMb74QZtI8fxsd+K8N4ylJ8WHcWvwpSs4Io5BnrWm840AQaVGUKE
QX2/l0BK3ak0iBdh28kWb9jggQWPzgWz1b86AnK4JLigBlMjombFqo2inmlG8D24aAldZovbco0g
kzxiR3aLecrFQ6nMjSRYkS/p5p/tefpoltHLJDwp+CTQCCoQy2/8mw9m+tt86P14o2LWp3r1vF6A
nEMc+js5wkU61vPOerHhH27KLzFKDDve4TgbfYJd9ae6y5X2msX7u7AFm9OW44zzfZ9X4vb9XvOK
z3beX++jSdhkIClx2Oj8t55wn+sx+dfWVMFIYDKkg7OdvCzpDVbLDMd71kl6IM3NdF8yPIaWoCmB
QZFmKOjeu74iJyvfDN0sxkQkibZeFnjyWEcwE0XxTJ4kduO9QlGON4wZ3XXymjM1hVYG77wWEMSD
prD1T4rj+1olpgin4aybUxAwL2TjZ7+4AL6yj5TemmCzWmbGbjr1QrD8fnUgK2XQKWDM6Asgy3jL
svHVfRIjFlQmQXcx0+Bkw4CjM2hKM/302biA7eFaXEduxeZrFdxQpwPKAw+LHNnn6FEBxzvCZ8Hb
8A7eZIbusJjT/wRVkbrczpx29dxE01WNWwPVKjUokBcr8Fiy13xcKuPoSrWckjUMMOad+9Roxqd2
SomvPsffgepwqqfL2DIc/YNOgEZeMVsv2kzpjoybNePT5ghySceEa3ivI3t4BorGR4Wvj4ZJdCnj
NZd0l/MJHOGn+yKwC8LR1B5vSC+46fP0ht2b2zd3uFS1WVxfBwyqP+mOfLt+pn3lqlk68dMdZKA4
S1TZqje94kxGeMgdlispdpn19wNGWqep7GxwOWnHtZqDT9l7tMvKZZrMvAwJs2Q2X9xAJxaeuFOu
O7CtKNMg8Me2eEaRuhFYjmQmU29qm7LD+OtEhD9MoPDaUBPenNeC+Txh6j7EOs47BxWgnvnPWwLs
cluc8tzXBJ/hAhMHKaJnB81tJkXboTsbkQMfGbUQJAh4XZrkto+YPo+n0t6xGQtyritOvRpW2YwI
Mp/WEecClR1YrhN92SG0R+nuQduCDplu5Dm3R+UMk8etL3ATCvKowNWdZATdgP+zZUjTOKYtBaeK
WuwQnN8HaWK2k1uouw1vkDEEoyxfp08ORbixohHumI+TKk2dBU/3jZEaQcrzpq5Vp56TYNNGVnUN
ERtEJ7IYFCf87BOLqAf+nfgDgt9hy8CcgVEHQF2zaVlSbigMfZUlw1OQRNbdYYx1bRlTnqStMEs3
5THZc1MHzoG1yAYB+s3AKGI/CkZhxsABaIofH0RlE827jdqAy7KSn/tFvAzsfSm8Z+VH5hH8Yr8d
ujqTT5rdzY3+fzHPYeVIlryobplDyuGsOYUHPo5i3yWy/nj15wwTJy03PvdzFWz6Veahy2eeEo0T
OjyOnDTUdsmxOnJp9kdOMhY8uXSnh8lVZ+He9K0pzYwGeMPylX+ItDDOKs0YYmJ6B9ln0jOTtbQG
fLVZ/GSTBWEROj0hZmXcovnuKXdSvx58nCYJBKjYHe7OlOWFpNTYzeN5hI+pWElYfrRZW6DVdFoy
O3pmGfh5HLKi1Ziz30Txzfyhlz2d+Bco0vGFzBN6iouXsJZW3FiqYc7oi29P+5vHRVO42GYMyppd
0kf1Ex7SR59Z2Q8D4R0vzxkzHoR5/cRjyFJnhZd6Uf1UIqcIt3RTW5IWrJj6XhfHTzd5/U2WaG2V
JiNAdLaAaIQjR4fPOGbDUoZd5EVrayt1g0zIEhf6fsyOAO/zjVoZmivzbktjUIj7JVqoi9fn8BVL
XINm9MucY9asq95sSmDcXtedSWaQJg6pFEB/sl1wfeGqprOrrTQPbfhBpLZVGHR679aetDblRsrM
rmE3aw4PIoQmTAW9CqcSEx2GJ047h/7Li8sPfVEE1nNXnIg9xAozY3UQ4bGA6lsaOfJTH4uO5HAZ
lHY5oQZWtqSp7gfmzV9kdzUWsohT8kOkArFrvKZ84e97uXx2elar+iL6kxMjRcHOD8KHuu8/gsiX
ZvLUayz5C9d++I0dnAAXc3oSghnOLI/Z4kkbPJaM+lDNn/hrL8GBRUEVRyHaFJhZO25S1vqq85kz
FKplwHGSLEApW8nrvuJtw/BN2LaiyRlfnCYfCkOe8JAodnHSH9gvpzR/Fu2R4ckbmihIEHjs5nDk
NZpdtRMfyiLe4DuTKwuxNxUeepT+/L5V3iQYR601jQb6ogeGzFNQ9A7qN/kq2+mBpExaoAeRZrOl
bxj5FIOdLj8/2VbHdBj83oNG3/xondmcSppCFrLkDe8xPCgseIfo9D6gDQDQ1LKCk8HdznBO460s
Hwa/Yyx/E75QMnG9gNhhu0W7wGz0kN5txsoMbtFNOcnPcFDd565ejBVyz40XIYCJhOREw3LRrNON
uhaIkGP6VXBhLUK32hc7Yzbdxna57T3lAe2WJC1kIQvZn251w2mu4YVL9zkHZbZL1p3NdBFhtBg6
6F5oy1N27mxplpFYYsmugKRD89Hh0WahMb+fsHgU44doL83ttVb5tIxvv8eWLQTtJVPKt/1cCAB4
+J7Zrj/N7KT4yV4NnOX0t0TkT/vaxxsQlqT9mt/0Yp6BA/WtnZrIOxC6cfoivKHrwBBRm793E3mm
bigx4/JozAncY/nk1lMuOS+LeXLKyXT5VB8814IE/WGJ4ESRPiLkNFT2l2pFyi8VW0hFZJfytmuc
iEnNgH8RPR0+bJNPqATehJ1tadF2BqTCKSIeqx26T4GRGztqcDrRJ9V7MTm+KJLejiR7sGkNYoO/
yiWvhFhWJ8QKvsW5O8AO4HXIIabS1xfKgnBdoKHH9IhbgsZLZuatKdDZRoh5aFbCPD62M1RU6t+U
n13jXl4+B7ubUakXLH28Re6YbBCfvn5hhA22IltJH/R1f3qqqmVwzpajRCywYVTdh5mxKT+fMy6t
N/3UK5oQ5jYg4FozWQrc7pHPOYWxuaOIRQ93rq7Ar3APoGFn3e6vJdNdulPz4IyiQ1iqO7oCDQ34
G3e6YxzP9R3Csh0y113zUV5Eu6KOTtzikxUbaAwGmAmnz2TDHYQ7jTpHNaSUyNBohFsUmlK5CmD6
7qiyta00kLxD3LrZVrvhWB+m225ReUk8C0k4p7I9Vx4LzKZVXGFhHJNgpq5FBCTcmWl/vL8EfC02
ophFBNYH8ZqL5pE2C1Xv8ITS4g2eYbMSXCvN7s/MuqtzdDaghyDqpeNvGidQLDrllxPY7fya3FfZ
09aoa+kY86yBTclkpDr8hoZlXKMjG4aGAxl4CZsmp9xW64iag21NaWG0zAlBZUD03XyyUw1fXrQ2
bvdDRamNL72aNSSziT7kEerJe7fIinUk+uqX+hVDj+er4ktcahqgJp8xenhlT9VesQb2g6MyuBI3
GsVuasXbDpeRnx8iP1tPuDAJuP4UttzpSI1Og48SDcuEk0thP9X5YI+azjeyfZjsuolP+EPJqJXC
9Kdk/nehhoAcQpmR08ayS3orp+Crjx35TpvD4vJhpU50J839jtBYyepjrwVQC7iLrZ4CL8KsJNSy
PmdZldNdZu5K84pZE9ZVBFErQoc8K7nxWtD3yCkdWFpejqrOtY9Ucgqve4QZ4fN0AdTFVAVJMm6o
JxmjhHFBfsORnvKZnZSbNTYNsGOHwW9+iMFbwJPIX+NsYXqsLzES1cB/5ksMN3BMnwp8Ex+IK+4s
ZFSsfAD1CQymJdc+LelrmD/xaVjheyxh2d3QtwysGuwY96oSoUxE07w7981Gm5GYhaoH2zYBHtyn
GUu7RLCQd9EN++BtT/o5sX8wSOXWpSLhDafJVbojGS1MARZ5RHxbbpP7zIvcqa3l8esvZSfegKNP
hcWr3zX5Phzzi1YpAag5QnYIAPZbOAvdrHttswFCk5Uyg8wZTJDjuZokj0GdEzhXROdBp12T+ZQl
1GXUQhQJCoeXZgglO2W37Oihy1rJ4XhHaPWWBphdRHWDJeMcetkqCW40D6/K3tgiT2qh+jdWw8A6
9wXBpDDKClfKPwNlVvfLKeH28ZmFOVRnr5P6eG3/BvvtOO3/95z/749wMHElptBK//0fnnowdkcq
9HD8Aq5tODxpde88jKyzv+cGkpxcrdG2pAKQxKSLDsmEqOBqroRCoCmnkk4/D4OupZXCI634T/bO
Y8lxJcu2v9JW4/YyKIcY9CRIEFShdU5gITKhtXAAX/8WeG9VVlX3s7Ke9yBpVBHJIEGHn3P2XhtF
PaGQpKG1Zzgb1IqXuy4PGtCxt11Pa/tyn76UPAytbvjjx7wWoEHTeAHWNloGqdH52pR862rV2l/u
a9cHmgyp/eVi7rAeXK79fuDyvD9+xLWGFRFJvtcW2yizx8uvzV2TFW+9enkqSFgKk9TIjjB12tto
PEw11bg1I1QZwr3Ji9XtxA1a1VWk1fUBCXMbI+17mH/2vLVLP3nOhvm6jeb7Kex6TH58ahW5y7d2
mdzmefzhmcWDaYkPQxv7nZVbZCQw3kiy+ZCI1G/5vg7h7VROZhBXIHPq/C0kOQnHUD7tcvR0WTRO
wdJ30a5IK4o8OggekD6ZI4udzVTbOkKnpHEdyuQBnWhupmSdZ2/FWKnDmLA/xXHCqc/mvGkPCYOr
bpj2hc1kO1EflVYZJyu00V1H+9m1fD6VQ1ryHklt3HW6i8e4pzWq7ore0E+eZPqAY+Lb1ZjFu+au
xr09A6ly2/kHrpCO7Es2HAM4JSiFgUk83rbIE0aWCfpOidqiI6HAnwdkjZ3iRJh1NJuVNh3yKn4b
U4OoBk4xGElCxgODV9e4KEHUJClozZw6QmIHRvLdILz0AJnLBJHXYqWI6cbxOrIhMGjImW1s6OAa
d8vCvLyOlbYxFuc7LeQHiKlsmycyhPaJY9tBmTC5aF8gth1S1BSWw2hvNHV9qwufBU9oNRZdoUoq
1lsAwXydm2Auv92pTH0S9pIpeSDFoe9Qi7UELTIMi8jIWdRWNuuPr6bLJH5J2rF8CCuYRKDB70El
QN005Xx24qoMyoKsYK3Li2MnP6d5L0txJF2CRaKCHMdb7nfgJq/0hPjbpBjeCDetD3XxS0tRPuB5
p2iackUGqTx6zAJGTA+JTs+hxYl8kxJTMvTrWpOXH0mD20K/SWtgCapyES0sPRV55vyAKNEHRmh/
evFyPRs5TSlXR3msQedMkNdm/EWRRW/TgBUJFgOIaV6FezzDbHr5qh0ckyDGcSIlel5Qc0OBEgUz
RdOuXhqORJ8IJ/qQAHUMA3FkxmKWuvkv8KPtqXbJrl7oibgJWe5pyfcjVLGGTsNiyJOzd3V+sATW
v6wi+k5xlQdlzrktg1t/ZXDI9mu0SCPG8+LOR2cx+Zak7AbIx4N9z7mgpoPW9AyIWssWGEhtFgMj
/5BA6X2Cwt6chKApoo0pGetHLaMkGEVJX5moTDYJ2l2UcmpLTe9xsEA+m3Umty1LWVoXEhQTSn5F
MF8KBmikGQHme9vUQE51sMO78pcS2XDWM1ZuyzDJB2vYkSekotuwz44DW5o0jEiZW6ps0yC6rQwL
nSEI96nPtWDZhJITajXmFaZa+2TzBowN3cMCNz5+YLrgEZTSvWsg8V/a9DwkbFSKjl1fWWf3KvpI
uumoW+i+NEQGLLEROZLuZrYYQySZArZJnlyWRG9xxUi5cnL9qjKyYDa7YZOARQ+MwSp3HWgZemAM
/8eS5n+7WAkFcPbaLiQ6ZndTzWiqZ4Y4ZTPi54EjOF5dqIImVsXgM/HEtshm7d6xiv62MihhsulL
c7T3aeKzriQpJmLOfGTZn11FbX8MY8AUJADeuhYtR2G9lLbOufoiAZoZuKQaYtuiRIMr24epENZ7
RrvRMJlVOvSCo3jckZZ8VGwiDGAAV07n9uRZJj+AXKQ+JroTAGoHVeTC1HpkQDpF2BJCVCJkr957
en9F3C1ppMSf+ySIoKHSTVjeTdXuSoLWDWjFhg3fCHQ7ZU9rrti4EvE7PUNnqhy2DAmpbEuL/caJ
b0s9Mm40Y3hrjeG5gp1VDXAr+4kURsOhPxGTS3BT1BSgkqH9IjEBaxnNdqo5R9U1v5f1zRDhgwgj
5hSNyI5oEXEwn2LJ/iIl1tTxziFLZOW+aRltyrAAUWnjUNDTud9jvieJMn/2ptWuYA8/ejcOD5rD
dljZn7ld/Jx72wtIXxthdtCDJ/fEdoxtFiItMYwi3mJ/02EzIzX39IoMC4t6aVC0tIzIDpZouE/q
LoZq4r1YxNbTaaZPwdcMpVxHyrjlLtuIoxyl36aL8PcwcVZlah9ydzdG6A1LrYNwkagXbXiYQRh2
1cP6Eo+hE3NQxbYIzDm8gpwpOU7yl8Qz410M4uJoJMxoWrIdGOOg8QD6jbaw56uYV3O/8wY20yWD
jxFuMhJobQNMSGyWOAp34yhvoRkgbpZW5XuEVQx6TBZHl4MmKOZ9yZhHuV3gWMYCr25B2LAokDMF
0ImkyOkxOrPcFVmHQYRfMlHhDOlWL7Atk+7A2buDkLm2qUn4QBDBZ+ppfYEtAe2KqPUru6W5XC8g
x8RM78sINYYQvXzNNZoGBWmuvVigM6KeqFTXo1zCkF+PKW7q+hjKKPcr7PlQsrD2pWQWX9UyJIQy
BG0RUoXBAUiYoFHCIDxRSBYil66hObfZzmnvTb0Wfiw1hoQA4DepRdejs6n9Rs6wVw6Dp9jxZhyI
OTNMgRYb5Ugzj+NVY3d1EEEwuHJseTNP9IyrozeDuSkH5vuJY4GjqPhsWowymag63NIy3ScM2vUp
3yUhAnmgmK+6S3dZcHz7PQ21Kp3Jr0vEs5d37jZ0C4acUEqb3ioejTJ9EQ0U2IkFORo6RR+eYkQr
je0QYXopuxTfEieTonVeu0waL4V1M5sEqsCQ24uBBuasZTi2esCyLUPX2oW150r1Ng/uV5gXj2Ai
FvK2x+6kIqi8zAMMO1EnaUQozT2K+rGgC9V67tkriw8Zhisunil+ld5N5BYcCc58njkCOVjZ1rC7
q1UX4Gyl9cqkMQXltinYe6HjWvDeMH8qbOsNilXgCURsqRNS+Cb0sEwtz1Gj6d9mJl8q4gq3U635
k4KzRDzGdqR+2cqR8IBat4IyQ7oQdw+L4xygVmz1BFGDoTeB24D9KzDab80IR3qnIBn3vZ8nE00s
Ud7UoFfsdsEwxvCgLoydJ3RxO/D6t72MWlhakJNE/D5Pbry3yZJdtjOe9nvyi/fRTDepMLwlaBwy
K1v0P1rHZNvScrDCXXoIkwVahbpr8ioJSjMO4oTulR6j4ifkDRtSMmBWXEsg0eY+3FC9A25gJd5N
pPT54Ax0X9q02hL54e20miF9HqewSa5t8hE2dsR4VdoYGTX9l1T9l6v1PC26QwY9n9jf8YbVz2Gx
uIfmTEi89bgYNr5bIkYLLGkLm5NgeYnTxNrhAF/IxjySPUpjIuSoJXn5rGLJMAVkku6gFYKEQmQC
XfqpMxrqnLs6KjDczlhJOwkYAKK2WxeEdiwOuit1PXmcJRSzn66x9Y03o4ZUw4tpmukhz4s7hAiT
AfarQVDf6HzUgMRMXxOtX+L2XblLzmF2mpM1WdFDnRKUA7S+a5EquqZl76ym/+F4tToXnneaPcoV
T9bBOP0o5bVRQ6DCKuwLhySmcibKOHFeY10+9jlk44HXytuUoiYswowNZPY0R+4nqSByb86mt+vK
/gH6bnQuLJayEp6UzARcOd5QSZ+UJIlDLOt3oIMhe7rurTAS5hpadZOEjUQEPBEcRBAYMTLQvXve
BUioFCU5libzUSNYrk7G26imt6cHTeRqO5eYea9n59SUy1nJ+NtRBakH0WeY0dkJs1n6bMZ2ZV/P
UPD0myKGbyWgips7yBJIjmuaagNVL4u/19xrHhOVPqm6oF6VvWkzHDynERuQ8JCcccsuI02MiL1n
h0OkkTP0vgKzoptAuUo73fdkc2q0wq86970yOA+rXASZTu8I6jxKoY7m2zyLuxZrwZPG0Ewl3Xsx
pd0mNhW6SZU5gUSYn53s0aCENsaTbXL+6GMQcU5ZcG1GO6dFJuCWBH2aJIImSZBqtAlAq/FLIxiE
+LmSv/S+b/BAKyxlsT5Hvi0xh6oxQaY4R+kuBB6MiDx7hG6WQOxiVsunQcigzPwxBz6kkw2/oYqm
n0/YUkLZcYDXc6c7Df2ubpdp81Ggm5gg2NKWHNmel7RPiXDwOWnBGVAHvsneQ1ef23wXz8PacUMr
yJcHjVNdQPsls68C0x+2jJXnuL+np/AsCOIjAVDszZAPUOgtPZBp+JENZUbMj+uzmxebrtfO4cy0
VpMFKkjajTNiaWnf21RDR13eK42BWDq/pNGwJ7Od1kGs57siIjhL8mU3oC2pV6kLa0PKFLJab/XL
di+Yu6eTscZ33Fol2cWyWvZNbg0oYmW8Jnndj6NO5d2ymQnNlFZo496YNr3XSETXREqxWdY5ONmX
IsjprjnOi60becx3vU+3HVq6UelJF+MddMtr/nDYax0Fm1AdHvaxAYZPSpGZZQFo5WI7wBsFxY5K
0CHHb0I9Ppo90pKZ91dbP/cQPakJVsgIvfxVs4F4xQJyZr/6FAuIh/kMlaloRJD3klmfxtxlAhoF
COZgEdK2kVmbX09rn6+Di9bGnzCNj+3cZyfP7Tg6XIuxThvh8kHS6lJWRLPJ0HrBbatM5xCnD1WO
jCGK+y9CEn6ZLc2Bpqfo8ZirTxa5UQ7e/lLx7tY0Z3bRgGCHoK4oEBXFBYwkvNzz1O45C2CAbk10
uugR7cZW13FFkI8n1drKwONtIIpLjHDwCVFCsLoY5WFo0dcN1lJSbVsbZaImhw/qBgMaF0LUr2QF
wr4d218zS6/0SEAvBuih6dzaiBhRHylPhlsrDNVNl8X7cVyuF83ITqWL7m9a6pM39N22bkO0g2Hi
yzS8z1rE18Qqncx1vCMBol5ZRfdi5w4jOG1rq9clgsoLEORltEzEXGMHCD9ECcTnGe8tsaCKmRi5
l7I4meWAUapHOz3PHNeF2JkSX8P8YuZwaoHUAOOqUVZ1nA4ijnq1VBrIN9LLqYJfkWbUWmt8Lc1j
bCS6v676sIzYlrAzTm4MKJOYB0i7QNhRGygM67nZdxkcG12Ej1qLQ2RhLswfluv5a26bu3FNWcNb
IczkxLbwno7JgthCBaVm/GKh/I6XBop6SXVHNKLON6CARU+2fdubjNeMfCNLt/LtxKOgdb0nKEZ8
CW0OVIdhoaKGvzVYbDBnOV9LkqAJQfg+QKTbGbZ6x0HV8yG27Rm+kyAxCYJFXU470aTMOUQf38/2
pxs9YHGo6UlBfRs831HGD61nmKLW6dH85igql9zufhBqSwAgUYvWW1jhLcWCddR6dB75EH/0Gk2h
FGZAWqXbxFBsq0hE8bumeeMrR4MpBKtnatZ7aw7qSjcRnmp2aSBz1z5NWz0uLTON3oZ0WiEF6CBR
exCvcpV9x5CQ7xak+kbFqKxa61hJCaezh6tVdBYYJ1xFC2TK9XO4JO6jbBmIKIZXM82vyEz0G6ci
1xwu27YbkWpm9VQ+Lqb26dZ6/Elt8y2JSCt0+6n0JF1Ns/vm/PZe2PReZB+xy7qtmqHd086UUzTt
oiZ5tzQLXdZhUJxQEwszbzfQVmNpOBcoXOYS3z65PwkwwEBGbGIcWA2tqXacuhhNWNXRUTlEKH38
DA0ycQ2U4lXI7mQO2xDX9QjLONd3pKmtmhb9Iw+953JJ8a/kl8WK4VM43SRT/u7qnQoW+KrnZoI5
RoCnvrUTrUKQ03yMyoLFxLe8gr/oz0D1Tp5HmGXKvqVa2nI36uE1C11KxKdnXUXEzSGG0p9qr6E2
LCaB1BNTnBzeOHkl99nUg7x1vUeXZAA/XEJU/0337Jbl1p6JSpuqBltqZT5aPetfqVvtNo/IaBKa
CNCoko9eUz/kBec5ejwTa185aS3UkdHeFa11bKvS3jsoD8zcGYJQsAl1cXKaYckqVGj4EdglaUmF
T55Sb4xZUdzeOhBpCUI+qjdZmXp7k73FMaqsr6QQ3m2S1neLhqlTGea0A5kKpdPF8VKUbOQt27dT
uQvBypGvyMzSK+H6fiqEJwULP+HtRYO2F8Ss0zF1CF/NkrzexUSkPzLPiNOPtq6cO5d2NFXDfGWP
zouH+K7A6ofnxZp9WYtfpTUEynZtKjdx6wztd0Tjza9atBKqNpfAQ4kBRT3aNCHb7rVrX2lFtYsc
CLMqjpy9Clde7wROz2FGKkmkxbTB5sARKIpDgQZhNlgxdPpX0dIaSFkn0FjD8B5F4iWtHEmUKFVy
XJdvxrwUe0NmpzDstM2ssB+awyqy7HsyffHxC8VCWkEU25vdXStcUAxRQZ8jiuWu+zFATmu7mWnS
ojB12C28gm7oOFkJ8Hc6Xh6tXLqtTEpm+wvtiIkz3CbVvXyfGprjNwbvqpi0L3tYk8gKSSY6Gis3
rX+k9kQMkbgxWvvMufZO8cm+1ETCT5qZb2IIf8e04ztYrLT28m2iKt6HLRwZgZqhPBPk8RWlSN8L
xeLfY8viRELUlD1yfrabrzwiNyLRXeTF1Ure+Z+vxnN7r/rVUCVlcZw8WaW3l6dHjePODKrXImJU
85bCn0jNy5PWi983i8aGiXC5/cfVy4//j4///vFlbHldv287LhNGFehC/eK/jPFIQM2+ALov1y4X
Fyh3uwLAf9+8XLvcd3n095P/5b5/uXl5Xghtph6/dNCGRJrZ/oXtHWY1f828/ol/XL3ce7m9mBMP
iQLah+ERg7K+kssFRxeO29+3xRL+7TbpLPQOu23y5hQLxNVFbDxgbMbGopV5JO544a8U/cEKi6u8
hjAaTgQFXli2xQiqLtZieVxgcW89ly3N5WbfLH8+kK1PcWzIrhxU+98/cHna5aagKRTYKj5d7kqk
ZR0Jo8bJNmgZMbUm3J7L8y6PXC6qomV0S9H5kCYmxm0YpNxcX8bl4d6Q8lAZX7NlSATD3oi71UYr
kEARO7FxgLK10oqchmF+mHMubmqmv1baP/YpA5qxnduNXREedrkwph5BRFy1C/rGBYUI1Bmn6r8n
gdaidCXdz1QHIskJ3GqZmMVdx7iQyI4M2Ng+WSlO6QqKKi8H+Hrzcl9RKKTbgwMOtAVXW+kj9obL
I2NU6osfkmGYK7ryv38uJ2iXz32wjyFwNLLB199w+d11JFbyiBhJYQVz+vv/++N/ufzaP55zeWjq
maToqsQV+vcXlf39lV2efXngH373//fh37+hdtMu8Ibu8Pu5//B/ViSaJFl7ynU2wDCzWP7cApAC
AZTbOPIelYVw0dDx2Tlzf85oPYOTgp4xuqTkFCKhdflBuC2p2U3IVKCKD5DeywMxee1ZDIqpUsYc
nxSJMR79tM9JcES30lSgvECskAYmPsZW+2VbcXEcGwbxbc5Wv2XnQsUpqbIhFQjbpifGzNIIqTy9
0pwgwMAgGr0uCJl9CJtWQNe3NN68JzZg1U2mWNK8RkM6q5ET22fhto7GBrMSw/qxbBF+utQi1gTU
oIPhURY/x4jg67ZGA8VeYDtk891Ai26LXR51kV099TYDhIYoXJQ+YF3okm3ZdDPv7vErkhUVHZpJ
fzSc8pbtbbeZcg0hQpLuc07B+5FAG2ipMHh06jKNjG1gjvi5quEu1ytOZkk43Ew6g6WBCaZuMqYb
VjV4Tq7qWE3zljSPCeMaWmK51ET8YJAkrEpew/2YEUq6tWjvKmaLYXobh0u+KRYPCY3ef8soI+gx
bZyt4emnKlYD8lNi5Ik+P0YuBhDN8V4zZJU9cxDitSC9RgOKHgKGiLD+GAjg2bVl96k5uyzPewaN
kol+lt0ROI0mWtZoqGP8uuEFc5yEJ0v+cKT5YWQD5tmOZpo163tpox2PK4QB1e2YITd08uYVl0FB
5h2ck7aPoqvGpU+qZ6RZpnq3AORgfRBWNR0ah9ohYgZLwnt7cpS4YU7Qjv1To7Ev1qlM+xKGCcDo
DcPgG5XpZ2W6Ev3YkPq9W12LnkA0JcNbYVifZbP2bXk5gkOY5ohBSmI6gAwsMcZkYfnLyZNTHiqM
41EjruOSHhqnM5hCRJTv7Ny4iaCMmNoIVbejHdAggYGLbGzKTH/TevOnnRGrFmGu4EevaQfwhYmX
u0LYj6PdTnf0Hg0wyH4mUYDZ0vH2DjyahmbIUVjajGsqyw66SxVUeuLkhI+ZNcr7Pjd+SQMXf5I/
kxiAgswu0e1a72OngUvpl9d4LyLi2rTFSPdWtup67f6LYeBa+Cnhu6Ra3fUVJj5zyP06ZVUzC31h
uMKe1SwZaSOB7UpH2zLGMvwqc76isY1fKtpbYejVW6Kyd40C3BbS192FRXjUsoREuOLZWIn8De+Q
IPuJVmcln/WqP+eFhwaO0NStVShsdZbcj2bs7vs6vO5igk4sq2QdqcjDmDCYY8KauvG9ydsfWs0r
KGpEsEV4X1f6XRdPlH6836PwR8lW0Bzmbz2zBVEG+ASMjhaeiHXUNOiwMpL7tqkM3+IEUfVSajB1
QP1voCpv+ji8rhabXi/fD+gR4otyDUWFdiihIF9Fw8lCYacw9nQtSCWW852poPHVoojQ1BbNZ2HT
NuggJG5NG/iehb5Np7WH+CXrds5iqceib1EZpghleG8RMPexuGFPD8BPR3Q7l6feSaI7Z+CcHDEW
sqwk2k2m/sMlERE1TIn+0sieZysZgi5b42JiR96McfjV00IbiIu8IaxBnaaB19UM6V3S1+ADSXrY
MTXh2z2NI7KY+cob6UzBsXd84L87uYDirp1ePQ2VYmypnpqu09CWxj8Nk+zehmbBrpdofifd0NnD
80uZEqNxISYazY7nbdoVkN4VPbyT1PDFeMtLNLZGRwReO9D6sKauCUoYlYzxUcKS/3gqI9WDzkNN
ipAjWARwYpViqoAGVGQoje1OFgfDBCwkRXwLWVSh0VpJCEzvdiGQ9UNPUnuzoAtjWPVM8hqmpvFe
dd2yMVx6H3NNrGqoRdaR8KSvFFIqjbbye0pBEqqWhON61F6E1nS86/D0hYSU2fTzSZMuxrbB2Y3p
QAu/MmnwmM6KAS0xWzTT49Qb6MGthG6x2C5GvZx6xDW5jIrrVWTGketUY3LO6qXw26I40ycljPgi
QE8gZqcQnufGaYOhR/+vpiU7zi0ftLd04MoT4DT1GNJGmN6dDA1IPk23GX37o6oZrJAoAzSDaD1h
AurXJjIRELzCy3/PbYbpmp1eD4tAHz1jtbANLExaa24iiRR+Hufz0Kb5sdnNqrgnt4o1tfQ+wAbT
zO+x+NrtS+ZqCZqZ+tFmqFUuCRRRmzNzIZxve/2q2gYjnKw4t4ovED07dnvL9BlqzY3S5hpoDn99
iuNd17BkuwUW5CZ+IplL6kh1yZ9El1M0CBGggPLrAHrbwO0YM2ODWu+7PLCQM7trHOup6vqIHHP5
luSQDVOid47DSrBR64WuMswUUfkcizg+xkXrHWdreosFoIquNOejzm4PeQkXrZCRLwvkBCk6KFKX
S/3QeCQurd1DAguDaY3r0RyKg4Y60u0qPSBVlrvWC+Pv1y43/3iJ6w90ScJgzr/cMfYG27lpfeWu
0p9ElgP5cZS2dfGWo4t8LaZ+5YuXAdvHhYbTnPVH13C5yiCd8Bm7NLe6JwCQtF5QwkQs2nczQvuv
e+g8L1v6y4XlcigY68XlJlh2OugUbFurb4djFv6IrAHE9uVFmV2niBecu/t4PcIzi/NBn2bLlb3m
FMq1iGgM0CXVenG59i/3kYXHedPGYNQaKc3JS7SRqNnSRuaA+jIjeGIYKOjK9bP8fdGte9QhkdFG
Y+K8sRqGnXt9JbNeEKlRFlGzlFowdT2shPUidSRSpsvtZIWyLg3dGC8397YYM3T1zlijeIHMWrQP
Y+/qB9uBZ+SuF0uOkFf0Tb5R5HhBqgIWexxqXGdtJa9jp2KBsA3jOA+VebxcazVhHGtlVzQzaMVG
KyO2gRbOXkxScnDr8hou12xK3a1tIeGKkzPZ3Pqx71z9iI59jO3wIBtoJkaG6DciZNugXWnNh9h8
YCxSHUvdbYI4dYGyde+LYp9HrVdsGBs0fISVtg0jgWXH6cxjbejmsTMh3g+cQ696G/WBY7BUruhk
WJeeA65/5YnlITSFGkFpzbRu7ixyMkZqGeaYd3UYJoFOtCgtbkpen6zRX2qtYy4Xw3pNVyFi+sWk
MfQ3TK5DcCFBmjRELhz5ctSxLwlOaFC9ag8hbpqgcOaC/uqh6hc9mJiPHpf14vL+X26atBTzgmYO
b3cEQG/9DNi5/XnhTTBUXLQCm8Ujqs3JKYiM2ERUqoJqQPHSsOH1VpDw7wPwcnNO8ZRX8xJuh859
NE31Xtd46sZl1UqmS9rtYm36NLHHs+47BzXVp/8srLGLrV5MNwYwwsU70NwBvhlx5qVnDXwyCwih
yHwHd5j2Y/mOKSBS2oQ+8mp4jr731HyKp+rEaEpDpIpSe90LwlxO2RBvcDQ55/h5eQcv9j3dMrEI
n+OnAq1H4MwQTjfFLyCK65dyCmh7MkGs8SUxCiBh1yKgho07w3J6rLv+rVyBYyBIdizqyyM86VYB
et0NWgDVMR732sNy239V3JyRDRJ45hO41DADfDf4+urEim77N/4rm1kc8q/2SnvAjMaQsMANjvDG
PiefOlUM9lSPH1qQM+A3Fie8U33qs3NupwBHiGERHPCFGAZYTQ1o9El/vwdg5Sd3hEzaV9iMEVo8
CTqlYoftPF1BU+55/orujDPqNMAFPv5YiAQ5o9fvmtMZCXeP9re8MR7FD/MYPtKPZ6/XYccyYe+S
u3Zmz8CyYrynr/Nt+D3hDX9VMLD7IDrrycHCwD9sFIu2TSG5sxoCnzfg+tUZ+OxSU3RfVW8cBzjg
F6YTTI3O+Sn9xHFZEyzi69aOYA0LjlKO3gJjL4CHQVwRo+igQKGjRkzKHTsx1g0k8d79GbVFMH1G
zZV8+On1u35GKn+e8Xm7DSfDvdXsPedR5ME/4Nrv/mCd/0c5FHdVUvbdf/3FcOG5sy+co6pcee0I
TzSpsZ2Qjos0VZfS5vGvj4cE6Qw49/+sm0mlualj1NSOtUCy4me/xKnaZ5/DMXqAcpqjW9hp4V3i
bOcioK3onN3r5YsjhH0tGr18ZbvM9pZYwJBtE/lkKyc1jYLYPYTlHcxOVcNQ3ZoiEB4BtS77hsBA
8vcG0QRl4MvyC7rfrtgV71A4rvGA7uuX8T59KJ7ql56Ow8bYtj9TMpbct/zDwuASjDf5kXM/OkyN
AxZj/d4MZiYSgXPPYobWgPQLzrMsAVf49k2MTXNAJLC15duxAfOGsnSxcEf1L841GOaJbvbZHn1v
2P1sx2/7qTiD441/YUzA0OD8wgFFsId9okrbAkx7Tz8RQ2oEyiEtvlKPDBaeGj50rDawinmEbzW8
BoGsHynZAcNseJb3HLI948cHxGbNKxIL96ba3WCUwKtLbzjn/TsiiXp3EjbZ+/wTrf5O3JsvUDB3
nh/9XD4JVvPNIHnKV06j8eYS9HkeDto+DqwbfKFkDNcb7FM+1vv+HgwggufitYIsgusFZZOP3Blz
JN9TBzfAZ+pvkkMpwbVe8Q2bb1cEwJOpbX4CJkscn93Btt8k2z0wS2CfTLBjDISnYTVenPApgFP3
dZI9Afmw0znTIocuvtIbOGyR8d3MW3YZW9HsITIc+BOjnXmnf5Mv3+ynD0pwXion8EAem/f55L1T
Vwbs3HbszfcCx9B2BS3cvMsfKAlRiPrHNHD9f3Pkr3D//3bg24amW7Zje55h/fOBD8i+Q9FlqBvD
HW/wLBEezRrD4fXseG/GqjAlAWRb/sA2g7IJo9EzjqRuJX6vWuV/82IIQvhvL0a3LBTPmkX2wb9+
C2XaT3brjeomMegV8o+Q0bj0Z94iEG04bDh/bPHZkWVNXRXd1v1txAAXm+Uz/pHk9vJy/i/v4t/m
XZAe9A+f3Paj//gz3OLmo/j5X39BPpSUVdL9c+TF5Yf+jLxwnb9anm2axFdotkGsxZ95F57+V6nZ
0uZu1/bIW2Wd/VvihbE+xP2WbjsWB4Dzl//4M/HCtP/q2Y7j8iO2cfmN/5vEC+nq/7LaszM3HNNj
xfcs2lxs2f75oE/sxEpzvYsBfz13lecRBbRCzzo0MW+z1SKdKyyy1hOKSMpDC8uE3dGc0dydlSXf
9lT/WpperJrjBjElXoMIRLBKvLu5G4sjAz6PkhIJpaASQqVydo0O1m8yQNKLyMpM5Qs5P67+FZnK
eZwaeSaCG2CDdJYH1S1ImAsWeDoR4Z0cZsQYQFiLJu93dgMLrG1npsgLMRxmh3g6f1NV3bDhYn8z
GucpzzS/bPNAV+mrN8P9z9wIhm9es42VVuMTtP0hEKOzZiUILGopz12av7hztJw080AyGoFxjAJ7
AzYjEqA3ZR/FwNl5Lsv2juyvzSxND4/acihCTj9MfUELmKzeZIkeVT6s9JLOvOtLNwS2ArAxRM8p
5zVYDBto5qXtqzZhTyLlE8uEGWuBWTNpHKRJHQ/XZCFRyUWYfXO56G3jgLpo9jMNGQeQIC831G4e
OD1k9K7AF6REN6acViGxYt9NxIOFJvdG8v91bb0EUlenuoUFkszUf/oS+mRsV+juyQNgOlrDzRjQ
CkCBmQmyJOR+/tmq+aB5pvLzjq2Am1eBXU231joqzuHbI7OZ7tp8dK5SJTbTWDEEGQWVe4qbPUOH
TFfAOy70d5KINhFwn7rungq1AiInYD8lg8aE8n8X25gLTVWRHODdUsoYbWkCRmK0W1T0UCxpk11Z
IILtF5dPkN2xTIvXJI5u3TwetxUBR5Nw3jS4SMSwW/dCgYlgw7027ELzzjZYvEvH/RHKWAHQFoB5
8ho8vZP4TcXWs8DjcjQ9BUrHrnPsoKK7ziqkN2iVtiVmn35K4AYOPYyiyc7/uOBPk3OcP45JTmOF
grgjTLaO6tvIKN+ZwRJmQXCoNAiNEC5zXRXW+6Jxk72bMBg1iZT7f1yd53Lq2Lqur0hVyuEvSkSD
bZjY/qMyNlMJ5ayrP4/otU7vvau6PR1BGhrhC2+AtNkVp6InEDAaIMEaqjsNLCGcvyCFitKbodeQ
Pub2aKKCiAt7fMAfz2tCRYJKQV+hFSiMGVP4QqtuI6QpwjBKYd5Swiu6Wfus1BuUq6n3AdgKOccd
pZI3kBiSu25GhzyQbmpUgPgLCMkFWDzHqobTWoEforA3ObOI0kRLfdPudFwqxRGwqG5tc7yh6CIn
7thRN+pb6cfMsCAT6DqLqUbJcnysBcsCcCd0nOQW3PIZoQgczRq7UAvJHoJHD4kGVfS4n1N3bqno
qUntpZOu7U0pbeENRijuIocwhZgAR+CnrH47YN0wz/KPVqfnomsFNDWRE59rkeJVaV4TfHl5nEFq
R6q5MZMIiaZqJuSRcrSaiL6nsjiJA6JauYIsfhEjm5xSzCiWTHkyDB+QKT1DtwKQK8UZYvIxCLqM
554Kx0in911Ow6UvcoqjNRRgoeEW9RitdIwXdFlB4lEabrJS/JEpZAEja9fk5oAqVfinujAuhM6q
eSG/flGQWMG/NAJlrGroSA0peF+6TJkdmbc6+jRUffTueoZG+SD/5iCB6NCt1FPb5sfHWGKn11Qf
kznjumD2UHzntPBAqpSroIjGVd/kpE90E7ScUr6YP/5W4fBOYa8CFeFkFcl4RfpqBiOSxd1I8Ymk
pVOi2wMIGoOX3upHtQlLYAhyO/yl+xA7ONT/tA9EUIF3AX+rR8pehENY3JGNVYs1aJz7nWUA+8hQ
uCvIVJNIAnYSvGNr/RfHU/5KnahlSEhAzkV9yufZF4bq9LDOkUmmFmnz1VIFIMOPAPi+vK6Yb1PT
vehlc4kf1Vc+xqfmEYBF14WQIgxty3LGOiAwu68MdOO2RMXC1OSJ8gMwvp4ihmvKiFwYdLxGbC7V
aBadvN+2CNlmZFZdXf7m92gIT4/oMW7lSXzRW42FPCq7JDMPMuY+UQYWWAUtmUSajJh9DwWxhGVn
iBTLdVO5ysHj6/EIYvx0pt8yFjflMH1OJfXtqlc+wrREQLqKr6MovURRp/nSRykOKQL/IQ45KrTs
LAaHX8UGMnB6c42RXQ66YCDThAtQiSATlWZ+n/P+L4hb/IITWwmCV00SgeXKwL7kv8UcYaU5WBis
tElxtJrQwJNiprASoW9pfsi4/e4Lg54Va93yxggxKbCkR9F6MVuI37oMRljAFKQv618gjBhhJknt
4pXLBti5sQzwsY/N7ziOD71EcVwKwLizt1yEunmXB07WIGnvqlbvzDqh3WUI3miFx1DbBtVirZez
cyfQ/naRMK+HvEYuQTYDBO3EHTg1fsb6KNMM4aiJi4z/xo32rXZLvSJWLxVWylgMNG5m9fKmyWhk
WR+JqL5NYaXi8oxMZz/hlC7E72w9ZsOrN3qFID7nBhjsXW7Nl8koEAOAOd5M+tEazG9N6P/oIlw1
Rb2bnECe/EB3ldogvR9QkxO0cUVwynSqHUGWNg9s6fFXlb4II4pNl1yNmGwSj4bQzSsjhcctf2ZB
X75weag5KTiAGxwcgAT2hgK/EkAK2JJlDx+66aKyMBzIAbgf/7JU540QDZzFKtI6POIpkwllKsO3
6gE3CtQ5iJZ29LfJ/Pv8PiiPjVWR3HZxD6xTFz+aQMPsCARnWKo/1fgaVIruzDr82y4jIYiJosJG
i3adQbFv1o192c3hSsO8JzpOs0pqEYrINClsXYl07zKO0hLaFhqqihS5ZUz7WO0MO6qym2w9jq2m
HABD3uRW+wqbP2MPmjaW/BwlYJD96Fab5yBd0wy/9JDw3G5Re9UNEn4EzcXWS4k/5jQ7GDWAhqH+
nifYr9V4sh7qm1SFB2qQv3KlbxrEU+WWoiZ+FZ1WXqWJBFdniokVgIlKWDMbvVKcIx9GSO/Tackh
wZu3vPvbRiiyFQ15UTbUSJc9ip8x2E7pD2goP0rB6Uuh8dHk9PVC7ReyFRKFgXGPUcQbegHfmh75
wYT6z0OzPqkvB7RPGTHaSWVdautBE0K62PlperSGLQTGV5yXu1yh10iAcAhLjQ5Napk2o1RQJZWP
EbTnhtCPCWvL/W1GJpim3qtRh7ewby96ImzNJa4UK2WLIqUCrUJiWsf4ElQRmTXKLdwTWDpIK3Mi
q5hCCpuCHbwQkJMSIi/OPoQyRWOtA6EIKdJcF/3kSIi+BpCYxmHe0dp+pwGPNHAoXlpp6W1kbC1j
Jp67qd5Upr5Jh0U0YrzOGUpmBKfB2oSdi5yZTEOSetysa8jdtpZP9R9dNmvAyDO1eKpkAgjj6MS3
pghgAFXOIJKuj1oAxt2jWmipaCj0fqvKX1baHpJQuBmR+abhxAaOEKn1YSnOzkA5FiH7EqJQU5jr
OX2XU4xBFF07SzVuzQPOL0GPaWuTSH774PHToF7nKjLvKRudGqMPFoMo1KFYoXqWDIhBUehImtBn
ysT4QCyHjJhgxifogPSrASmK56ea2WGgAi8B9A8/NkOh+s9Pnl/HVRU5Zgdt6vnbzw/PH8iMPVqe
y6v9++H5k3+/NGSsVaQpXv+f7/+Pt3/+8vPC/s/vpGmyU+Qu92nztZL7/D1OWFgTz0/Z9+GW/vtW
lSatTWWICNZxBiq698JAYfj5ws8PkiWiNbTc4b8faKn9zy87SC/bCvZvEEyUv8zv7Pkez99S//ev
/vM9dSsSp5ImU7pvVLoU3fJhzjpYdvEi8hKIFHae33z+zvODVtNdob6BNbF+LqIZjef//ff/ftmn
FES7FqBR9SCOQEDyv28kFXrqV4zQE4T3xNdFFd0IaekdPL9n9GNqDw+w1ukYB15Dz+kfx4inWUSU
jXR3np92QnjKkSPJOr8aor1waNQXTqtZO5BPJMkF8oOOFMQqcDmptwhQjJ/Dq/JOIeqIHTrCcTsi
F9rsl8zPsbi9zlciUgToix/wZHCMbCLpbXyWUOeGVmfu4VQmdBzIgmwEge7J0XpBC3BG5HosjdfH
2Twp47z6oU6JkUA97aHEZjaddXHVowU1eN2d9Uuugr6djFLJF9gzHON0tAHW8ffAxpO5Yubr2FBs
EYbh0/Ynx6YHQZUJwqFT9F+oS1IIjThaHOXWHAJ0qOzGV65sJbAPPJywgAStgj/lOd3BPcRiC6lF
+HPU+PH7gy3JkXZ4+JCbpDNAu4gGDIwa1dUpneFWcXoczRPChXG1Sv2280SYMyHJbHTMtsVb2HrF
26JHh/gOkNd9Dv8BBvpGlj9QEx7BmZgTqu4HPkrGykRq7A5/etbpSfAy/bgh79G3sZ/5FPcbYU3Z
npQVLiVqXHW6ZR/FhA9Ui4J1QUFY1+FtwKluq2eMutXz+JaIF+H7BECrDZx5raH2v3u8Z19s0I9T
vJLWhf3A+a96xehwBYIY/rbp0EVayQS5KzoZ35b3YVhHpHqQ/whQTUS/ErJM56B52Ir4diDPJ4M0
QyLPJsV0YKYk36iHrDG1/lCPpftDYhrurUM7ONNHDg31i1b+HjFT7fWK6OkRkeI9xdORCjCgH1Vx
SA9Xj8A+oVtYr03nBHGJb69U6K3cI3YbtnoKfs0Nyv4OsF/kHM0Nar6+fooP+kb/zW/8i4PTvb7C
/L3FF+iKwa/Qee1VhQidrIJT6NLwWRF+MQDKGnXy7CuCGrvFk0p37uIpvyJhceJULDCf2Agu3HGS
USf+Cj5/rIt5Mk8gyBaQpTuqmyDcWnAJZeQgTxSRcCUzPPDhj5VPG4VieegWF6w0vlrB9sTUUZyv
4uUYvn1ogIpp/Nk7A+2PI256D5ygtLWOyDol62BFRdZEu8oebfqvPhJtMOkvVNNf7srbW9xvBPve
Ind6K1HEK5zkGKOiZSOw3l3OiYOsubSbMZFcLbHI6xj5DwgLTsZaym2qOc2AFGaK0mcl3DGaOE4Y
NZawA1bYilwGgHg7vA0qH1u7kZEqDg9nxAnMQ123pZj0BTrpv9+loOGFWwQ3enQk8jc8H0RAC0ri
oI60CrczIvcXXjc5Vn51h+vDXMYsBShZPjijXf5p9mQoMoRunzoLtR6MGplsP4dkP3q4s3sQSmLs
WuojWFOFLWQ6mocRxXNsvtYA0OzIu6tYU6Blh6xwjAq0+89Muae2b9kPctSVMTn19Sf16zV9iTM1
H85vzASwycnsDFU9Z0Ip4iC8wPcRVrTzqNoty5mHySzbQSYPsdTAPvC+kfjxcKF7Sc8rP5b5IQg3
BjWObZjtxK32Q8tqxGNkfoXcF6w75Ib19Vht4pfoFKL/atjFYVyFXxRJ6E1caRys6JB9xW66BUMY
b8lzilcCJkau8AEa9tmrBxbJuAGSTV3xMG+iaOcVuHEhT/fyVZQn+bX7myOhMB1rwcM5slqjA66D
e7EYtcKyq+/mJX6j/QqNEV25+kv+TekcSX+IdCllVb0b+9QnZ0cq0WBFQxeDnHmPnqilfve/2mJ4
dKggtWGdtPqCoI5q899YPCbK6kZPUad3ieq0VnnpBVuYK5rlKB87wsKvyjcQVqlEtavoiPA0NgOl
k90LvxZsYivICfdc28wou9IoN1exi2jtgclS+IyKG24BTE6X6KN7HfzeODI68w7BWjtdPBdMx5hX
5EZyjs6XB/KR12emw+FS+8/iIPGIUAz9SHsnR0ARss4q27IK4SMgaTXvWSOxK+ZvyhrVuYvkgJVQ
zX0LbuotoV6DIDx4f+jiYPB99BNGHv1whwu0Qv4emw7lxmHJEVjZ4w4mFpsDhO7iCyEK9DpClzGo
/PAVQ6OHN94mIlVwe7jlcPxBb1+ePaWa4jvbzpi2IFUj/irIlDBRDpHXr9Vl7pU0sLo/mJUEy2OP
CfES+Y3C5eP8hV0mokyvT2fb4xuXKN7R5F0Ny00f2HrGYBNHa9bbJqF7tsHbMnRQI16jb/v8Pxzw
jqWpswtdr7mM4uK0BPXaTV/AfdrBa35CP/uCs2mkroH9MRK4DAyFjWrGqPuPHxE9b/M+q0eNYBc/
AK4A7C2APQJwRG+hfcIxTu1E8NH2HS7ZnZOBbeSKRMOikANviCbkkXnO8RZsq5XoggFeM62SX/Ov
jsg3AOSaM8pjCjWslcrngPI4SbnBcYUVB15HMEjRuLrJd/BKbOcP68dA0FG2A+pztEWTd+jas3aM
txuVg8gDHIuD1ZaPW73y8U5dIecBBgc9YuxpRWzLXudNfNc6VM+akhb/SwnaDGxadLZAEDAHXtIz
ifetvYoXFuo9cvAjCLfKrvrCJMlm82TPAMUPq/Nm7AbUbcOVF+6678WGlWXwEX4HX8IOlvAu9BDO
ZATt3uOI3RbNCUV9qvKPk/wd7miojlRAsLV2nxuTw+bkjIYHo+zx54RWCIScFQRbmmUvPJzmgnIO
Q4j85/IQ0fTnfhMHa1DWkt9TNcKnwlzA9i6748IFWWFk/vgGHj2z1+HU5+HblED0twGv7EAq2iQN
wqK+Tzg0F18gLgh4FtxFtp6yk9o/dng/OAJWCw9HD/ZoNcsY0eGS070bpl8O7/BO0JwFCCFuQh6t
nmw0dZfQ1n1DHcq++6ZuC+udI/p0g1EjtCwkrPHbdNFDRkSJR66AHFh1X/Ux8hLrVK4N1w88qllO
4AFJtJnlb4oTg0lxh9cRd4BjWN0wgct+KuFcP0J7/FXIJmXFOgjAvcQtMEMBHz4jPEldCaopc2ES
zQV+C8zlDKcHiNmAQcBhrFvj+wHukXgPRz8JQtJ8VsuHK25AYnNcUaYajXdKnFqwp3esojvhC/mP
fK4nG9FyoHYy8Epzwf8Gh2Bt9XizUEkA3rRl25HW2CIcE1rva+XG3sZ5QiAtIcrP1sby73hy2Su0
y9ryCFeqCzTfaqQwtiFQZeEd2XkiWFTb7o7Q+AWyOUzoko0DXW8MS2gCsXm8NaqjvVXw8ti3NaT1
iSDdn3nXB7RjFuuoJnUkze8XRxN3xtaYpc1xhacJEXeLSyRSeHb9Ppfr0lPv6l0o1wju3gdfMQkj
Pssj69y4pm67ETHi21AxkZH44XrmFdWVVfYmIY4DTLR1KRLX6LVJflpTgV6NlKBDqHXsFTY+xDG7
GCsebT5wKiCTiHdklDDoRVAJolmfb2RWqzxuR/VISWV+gCX2hLcgeQmxGjykX8ZHgNmm+jL2HsPX
/0IV/Gc82PsAgXWpq3LNPmdCWWwY7cdRIPHA0wzHFUIXyo/isKlU6AYMnA0uKBVcln+X/kGuOPFY
zxMKEdxLtTqrw1oL9xpoBls/TFvR7TscX/ZFehp3UMIwRcVupdpmD8g4d0HdJ7Gb5c5XLNqC5IqE
RbhGIVCxwq+F8/kDXFf3Up+mC1JVg+yJxVuP7xfaiqlDUUW8NPEaBYKOK9AJ0jaKflCa90n4E4yf
ZmwXKB4TM6AA+9WKKyLCa0uFmRAcGmRjy+CVoCZYnoF1ZuUSYEx+2B0JUOcd6BXmvHak0GjgsrCY
oOHn4uDhUx2CZfSYSsXl8S6kZ5o626lCPGeDzRQnwXB6eBj7FNgmkISByS4dad2X6zp71aPtiHZh
cH4kyCiQwtm5M9J0Q8Of3Qx/8cWvprgtmGPxAT/AeyinTjoSziyGf1jZI690N+9YCcOOxxE4mTzL
8CvVS1GJeRTnCHGUSPBK3J4CWyxdlaE50qQNkRQy2NtszBoUFBxSpITXRrarQuRxnbH7S56AYoL5
Ti0EkjmlRmAF9OgQwx00it9OnjhiidaoF1guRsHoKY1wfA0HLf3jMv3wsEH6Jbd82jFp5mg/ZfSW
bHJjLXk6YJVkPyGcTxDGOaI5dHqm1xBT3WhPORpnbvQzUmjlUBPRLnjLUlQkSEgE5D3E3iZG5L/k
ARGTWJsHMN+IBrH60vGG4Vyu0hNmOdg8oSbfQ+xOd9j/GOq3aZxqUOriliNbktFBuA1fKrWtWwn7
jFzmzqkka/ZdRk4Q57xuLZ7ww6D5tUeMi90r5FFtqXzjj442AjSNxBsUj2Oa1jHKKmq8noiXhYvm
tZmHx7uOat61ltws+g0Ab905ksDvFZt4PHPR7DlgvJVyG1IL4SgiYGKvmx+vI8K0Z44HzqdVe2Td
mPhe6ZV3xPaK+LWiHu4Rd7TviIazo2NB/xJ+p9/t/qvcFKuv8lfBZu4HxJgOp9Juf0uVHRxTPKzl
vmM2punAQ7gaxDRM0T+UBZpVfSKXXceH7DVBe5MaO5VZ0rtv4R2r9vFdZ5C+Fac/jrqb/BB2YYbH
MWbszyV68w5Elepibupbf2UvzR28uZh7EpN4rP0GB3GXbhJdZKJUPubH7JBuuaFV+66tl+IBmo3e
cvBSdb8lgsd2Q6aX4kGTl+vhbfztapuQJpZ7/IXX8O41ihHM6srNmq+RWVmitehZMnUP0x1hfTAz
m2VAqUrwFWg5dROb+5R+7gkF4+GwHCTjO2uLdyJz96sL21jx2vksOLQDjsg+mOxZ+/ydxcuKfHj0
yqkXsKeP7EErmfBpWONUTRN8I+0RaGOWTXfQ+78wKcD+YGkWOHBBsXbyqEX9FS/SK8udd8lIGk4t
DKxfkEnZPX7NXo1d4Rsu4Z1+eF5P2B+TH9Gd91ikLWkzQX6J2eEx6I558jkb2wZ/r4HcG/4hnhxm
8lJQQiAsXhqm3UUhoLKuyQc5ueFhxKet5TsFJuGWukH2Y5RO9yq7RDpskDk2xg7PIR9PTK32SKYq
XQkvdbv9REQNxpviHcUNT9zw6yO1kqeb2hx7i7sdES2DAz06tqUfCkdx0xCLUqymo/8ISFzgbpve
wnQDkvSlfzb44NHgY/8D4HkgaNKs891AEdaVL+PgkbT3ClJZDsIuvuSARS02pBliim38sdaPcfYX
gZsrb94OnsWM5jiuFlhI0roL1jR0xbPgFeDTOKo1bE1CDFDfBtw9Pfwi6mhFNKsqJ4QQxU+d2od+
QtqsuTOBNoHPPcioOthsWbjwzJveSb/rfS2vyjPCJMLPYoeu2BnAhd6F5nDCK3lS7YDKS+WEexzB
rtUPCiD74Rztgmt9GTgwSTrRToMQba6iVxutp/fauIKYRi34e9wiukA5cZV5TjE5iN6gTY51ncNh
X8FO+A7+Yuxm7eGHSSUKtas0fh/gEusOK7HQz7HlGKgY9/uy/xi+Oc94m6/M14iF2s9r+TfDqk+j
3kTOpgp/y4amqp1+Pd7PBVYo++aVaKT7wjWuK2xZ3i2izFi0FmsQF5QZW+JYqgPNfWpWEXi1Fcy1
GSnEu7LzrTdi813mkmHSF3U6apjyYuXq8SDF9CV8mYYNtkKTvAMWmcx7oCKyRzLB8Zy/EwtkX/Lk
nw26YcxUrCCWhI4gbNmncWmmDrIUO+4JGtYepjmHKfX5rijvBObQuBFoaDQHcabW7Cb7Jm2Y3Jlx
KQN3UE/IB5VXar4lwilsPMShZrPL/pjtcazfeOoHkQZwt0t7bvVo1UQCj1vBQVBRg0vCEtzwLjP2
4vRBhS7X4VLsgxxi0Y3/qMhYQHCWf16UYIdkLHT9i2W8js1OX+JQPT4h0LPG/OwM0deMfh+Z0ws7
3qOj4u8Hf/Mjs/6H2oil+uMaDxYTE5bAYUPbk+Mv9REUA9YBYshsrNA5cVF7M4IdPD+F7Aq6/yd1
OkJ4VJKvRLxkSxQsyy3mdWDqafesqkvQUj6322t75Z+l4rbWrtZblb+hV72Da69/dsKaxOuFeY/n
Sur3cE/c9tqz/cylSxjGrnEk0zDzb3FAPgwPwpwbcMbHgR2Vt6F8TdbGYo7Y1Ql/UcpfJ96iJgdv
FT8Gt72RXAJxBMLTHbHDWwq68g5nRuzASD6vwgvHUOGwqeogTmj8EERhOxSuM6o2voxBDEqovTeu
lwH54oqagY2URhjMzyWL5kQEHYaIEqzP5w6YHdhu38nVy3eUe58mlzdGq78Sa7GtgRZGIG+ZfWx6
xKXBZ3eJfkhdiIup5bJBQrQpPWMtJzsSi90d+b3gM1bfCTETin70hBr6jzd2t/Ejk/ye39FRkdoB
6ceuG17eO0UNltbioPPYNOEBpZluWEuc0lcJTt1NoomNDCmlmUDyUn9Dar8aY7AivqjiKiqCKiYL
26WGtUrOcPniFMvuY4PjxAuDHFd4z7ihChnC7Q7DRXWnLWocxNUei0y5te9gyfYUPCqqNQSg5ifR
PXKqfEr1n1SIkEKiZkWMgBVf+ickVwTV4RKMSMpaSo7dYieHWvhf7AuJqFLdpuQO22xwUe6pfMIS
kBEIr/VUle6DdoUUC9Iq3CabD+Gdmihbhp9GW0pKXBYPCOuX4R5Szvm7qJZWwKYLD58mwip87hhR
gCkpKVK6JUkKPqfhoFzzY+pytn0ybGJyDYizyL9NKjQpKhWYV99GXHJjBIs3bA2L3NJlvPFKbCso
iFGX4oQfuuMD9NRZJ6m1TSRBir1yU+WdzAaHgS+o2HGZgekfbClJbIJDkh4NzefFHg0isi8yI0Nu
8a6s+/fsD51k1H7xev6DYvwXv1+GexRb2htqHNY7+lUsYrrsLji7AxOcSpPJ4VOUVBRdBoS9C8NQ
ij0k6ks6AnZjcC1zhfQnDqRi+kerr7il0mqjGUr+mp75XQo7FcEF0vEaiow+T6PXaC65IyUh0mqs
J40Tihp8wt8N6Ig64xoGCJnEwDDVPi9l5RvMEQvtSncGn2/rsxD+tqBjUOOkwhRvqbWP+ldueXq4
LtUNkXOj7DLtKrD1c80Cbp61P4XrR+2P4rRMnnjJPNiySa0XD0tnYFbm9H5dngNGWe1x7knb3EhA
scnhaH+8E5ggu6E8MehcPdfKK/OJIjGfqafzdCsKpNUyNtxvq1x4Q3YyxqNkSxnP/DTDYkRzctml
msjnpFzFRRxtVTonGHapqOGkWNLaRfRbjr8Majd88ue8z5KuIAaxQoqLOEvZMazcEfcFiRtr1Alh
KWXNJUn062mB8eMZeM3SzzH6E2chI854qdCbLS+B9QZkn/wKBUHHQIWqo9hDXlzyFClRfjE7eU0E
yzj3oDMV4gd3/aDYWKV/KPvzBZdPZR1TuADla+8hU7dmp+TkI6WW0Iekm6lhIEdVc2Ed05eDcZ29
QvUncuShcs4zqmgICBQ0QJWz4ul4A21BYxYGAgIdssvcgsdrBSjRo3K4PCJ2BaZSoLHDvQrNO5Qf
v/qy8Ojw8BrzwCf0xVoU/qqU7Q8mUp3U0HqPOgmlys50l0lrurr0wVzhS0qu2HMtUcLznXkHWPdc
Arae1DTUFXfGnCQ9KZXFHZW9mgvlXicQQWjhp/jEbxh+3p6DP8eHb8uw8vd0xpcHijUpXrDM5XiR
xeV2mPSKy1WxiPgJv8LjGPwxojW83DZ3i1M0l4aAIUPHEHCN6CRw/zMSbuHit80fcb1MguUhIaXU
YXEX0ULiAZKDYjq5tG/EqdkHW5INpFnZjLhNpoPZOdNh+OKN+3e6BAIZk8f7cjv8NzfvvKBOmUd7
4fFQF07JmlUVC+Qjq0JTNyz5TNm12qajK6ChCkwTWHTAv/EQebFlYcQ2C7XSsLmjWXc2dir5j+nx
YFkgvAe/yGPnDrnNRQTI6XW/eg1lvASoDrkzNmjAJJf+ATBQol8H4U08pyVrnZX2HHgjXV3Lkc76
Y0fxREgpJrwz53nzANSzAJTTnYxT0to4zCFUxP0MTCXiwbUx73kM/C580mUuAkyh/IxUCckp0Fcq
7oQ7zFVgnZfhrtWIQC2Ow1wFv8djkEwUUCCAoyC7qhd/cc9SLvxBJO4Ha0+/jvnBoxxhZ2R+Jfm8
Ez336EHAvcWtmNfJXGs3LKvPIO3jqrjseU9jg2WRlnbb7Zhk7al7o0Ea1hg8Okijt2eIk1Q9yhZ5
UsIWUDo+LTa0rHHizR0l+oZMzNWxjrXIJXIcOw9yimjZZSZBYtm8zZbDdmJ1r337mQATa+CwwhNW
D0DaRNlDpamRDyiyRrMH6bUQN7TGsYEDMZZKbqh5onblGXOZfXBm7RnNO19yuwuCC3+feE1cHkhr
o1/VgiP1zFvaXMvAwggGoiO7JE8gHGfcxJfhX2HvnrvoWjMnzeqijpt/RhjAttCuwVQyPojSkwun
tT0gPvVn3IB1484m7EKpBqN6raKK6LPg8qXrZNcnbOFMVIAdFCeKdC3JDrMQTAGC0bLgMmB4tuMO
yKNjoBaNYeg/s/cA8MnAsgPxda25SyKVuyXXnQATR1lry5iiCMhS/mdBNqgPrjxqcr/cH8+VaRnQ
t1OX+uTw2Fm36jXgnkicmIzxloElzeOSuP8FEGQALrIj3Q0o5q/CYslNwUfGaIBll3ne8fbLJOgp
ZdoIE5loU0OoCnyVKidZ2YrOhYyvkwUtmZLaquun1WBVts/uaaPgnKEeObzF+geL0dpFP6BUs7dl
vqI6SpJqbpB+T/KvRXyUIy8lzVipZG3FcE4tSP97cUT8VLiKYDyfy85UPb1fRhqNF3YyqnwQ0Wuf
0EJpgMI5JXMsR47WRy4Al5ZlwHU0IuwSE/o/EbkDeznwLjqMoKeciUUx7XrlFUh/dabOBpLDMpGw
xDkhp0L0ajwCn2WwrB8V91DwhU4J/O4EU7ro9nyDR11Vuxrtwd6xaJyDYXkJ/jCionwA2ZVQuZcd
VkDBHoIRa7PWNfgP69q8LfNaeeVZUmgVaYjS9qwgf1GoR6RJwJGodbvGA3BJJZcdKKdMCpwrs5Zx
myZzyz4syxa7Pyk+0prg+9HqsLAAdLJ+ral+1jpp6LI9F+qWachdIExJAi0QqLNAaxd7GqyliUiT
jRW9tCEAcC8UWTxum/hQKVhpIDLNZFMM38IPiBW2MfVeIYuKIuxbVrgNY0p4Y32glF02DhjEZSYh
wIcb8kJvssUDevYNwzPvlPCFzl5Y7fpoN+XoM3+gsbJ0vSglRG6EJTArtN6yV8mUnNrloGEtYrOi
flNGsGjT+GW1ZmLyKJiyIP4pSeUx7pmsQI1aH0GWgUgt+hEXDiO0zpjtNPEGc8eP2NqXmAOvllfh
xtdmhAQzWmlnnVsoURWyOclzkdN+K6RvD3pm03IX/GaB8yBf6k6JFQLASBSrAFsb2NCjtGIv614A
+/lJRYS3NxqHlccr03Hi3H5wnNqFzGyk6T8tG8hyZj+opG3YSQAozxiYYWdOMUh7ZVkCTg+aPxUb
PVZe/VbmpSDfx6gP/TDh6YEEyitLt8UvDLrC7CJQOnJDgB1YFci+zZWjox/ebuGWrOaeBwYGptsp
2joc1sLkiZTOQ6eEmEgjBp2Wfoe4M4UchlvIXwMiLjaW52bEYi1Pj0/mDEuKK2MnmtFT5Qqe2zmb
ETsHjyiEWfzY8NDYeTJAKzoSMbSXAGo5zTeAEDYozjtB2/DrSO+RNxMvIyAEZi2zC+nINtbFh9oE
Z0xsjiioTdjAm/GunH0Uy/iSMSQ4Y7WIIznqiQ6OZlG2X5oMPFb+Kgsh5oAZP1gShx2UnGREKFL9
gzIP/cwl3uOlCEFSny3kMaMqv4gmJCnV4Z7ZHw6oyW1YM9TTHsr3G5gAWjJEYty98cMmf6I2SrJO
vroc3yBPKH+CLEIPdIEZtA2ovw1IC4rJHM41FSbEn2cc4AXJ9MwRoUO7QY0GVXs2D83C8i2s4Kkr
VTsymMvXQp3TLeo1PeHl2WCram62XV3JoIQTIiR9eJnNByTKvDW2GtovoZLg6pKC5MQQJvZLXcVW
YFS2CDwpW2txvRATQFS5mm0grH0lLTSKrJ3kbYrAOFIb6UYcIhrdAqSWWK8xrq5TZNnxOdiGXRAi
6yxjhJYPimj3yJsw2Smc1bo0oDOC+1OsC54080RQt7oM+vCww6AxIFaMi7ycqiBscK5Uk0RqEWIw
F9EFY9Z+6yz8HgIOmVLhdI7mzO8MNyGuCUMTbQJA06uhtRAvMqT30cRKFS+k//x5oOuTF6Tm8fmt
OlUyghzx/fnSGYYZ65HKTb7QgnJ5bLdZg5DbUMUMWdfvYxkQZfr/P8jhDBDz+XUbGYBB5RKZnYqF
W6tltQ3T6L8flMbXtIKjZJgqwg3x7d9fSPTkx5z0Dr+vnCbQ8qHuJzjF/379/KxHQhP1j2wzLRoV
8VOj4vnpQywANKITnKBqM++ECmSnkNYTjjhjDfvJYI3E4P2dNsD76Xm1pgAitK7SFqu+5dPnN//5
w+WvQXbyk3+/WabBpq/JwVpUb+0atx7UHriI5wcEmpErfF7O89PnN7WyuloincRRga0UZiJSZSon
HeLv//kwLF/+n+89f/r8noyrtJLosa8YyK/jkOLlfVgBdakwQkf8zYhCgR2g+lOLcoOUX2QgJgK9
IGwGR+w1zZZ1UObWvktMHXtoo/AbJCWxkhRnwGKauZS3EyoD+fgXkaSazC+4Ib3xICKotkVgte5Q
aTRGZjBtCSW0xEDMoOzz8Jgv9oyKOpP6LUS6qKHmiXQdIXkDs2kxZkLuC4XdbtG9GU5ly4HcixqG
6Y8STPNESvTA/HRhE5pqinYtJhPWaN6y5r3WKAhqtZSfRVohaMYji5rh8G1WCe5gJY0QiiRqrb9O
snRCz6vwFRXgazUEq3YkPJnAHPpajXoGGhc6KQH1uWLylAhZ31jlSCv67q0BV1lStTJTXP7KrNug
NC/GkkITrq6cYOzoGprkWijQr5vHQB2qVF0Lcp+bjYx0OEHzRle0RoDIqY19GiIaP6XV79gJHNBI
9SMBPuDlTjM9EVK69RxCcA8Nm65ChAUcWSHeEvSxsU5HlIdB7U1n6KmPWiLOVgOIkEwiw0DR+08h
/j/2zmvHdSzbsl/EAjc9X2VIUTYkhX8hwpyg955f34ORtzoThdvuvYHEyXByNNusNeeYrYeePjLA
vxcx++fCNCNPzGiQCqrMFgVCY4CZRwrLe19w0Opq0Ki8Pqs2e4d8ZLUpA/fCrLjpMxxt4zv+QOAe
Zo/iX12FavhaTYAkwi4MYKsWmpsWkBuoAOki0XejSnRdmbJ4DHMaMB3FKsOnHzVT25Ej0mM7Iw6w
NHX5KauUOyENGwMrhGdRQkTqhYPWRHlkw+UA81f3kunK4fBWdLxjSUoQBUrWsWtH/Swzd5kd4eIj
WXpahNizDJM3s2U1Kuufdmzrx6Bjgst0jKZlFLwIg50hOmZCVBXSXsN+JIMwzw+22mOUIMyrN/Vi
k4pleS8KfxsMeXrCDjYUQw+loVdPuVJe56FDIUWjFwvKfBCm/lopKlKCXnLLLoKDM5CqZJHxGATX
Ib80qmG/REsJUd/akOsO2QhQPCpakox1kHRlcdCl+mSa+rBLiE4wAl04w1ChVeHmXVeSee1ExLwX
kXudBla0XETscyKzp5pjfuflPMD1x9sWa9p3BXJeCkCDtQbrEanPc5KqTMQMBC1BbpIPoUniHeSn
TTyTaVKYJG6LuHsj04Qu0NwmTiyYfyft2wzMYTfUGPuwfZzVPlH2KmTSoEhZ/U/+h64SiCglA4Hq
ASzqx6wynV4T9rEuqyN+mvaAbwXUnvhRpwYDTUnhjCmAXgOCJPKAdF3ErhT3wP5xHmWi2svzrTUw
zzbQ2fY54ghsfp7Vm6jYlIlNUhkvcT1Gs8chRb6or3/DBs7crDBcX6TMBHXzNNT5+2CkWNo64c5q
el6udJy6trzVpVQhxGz6tJKS4KUo3FohlrcBi0olGndk/a3ZO0kVuyECCCYbWG1yG61HPQ/wc5hH
7LaPNrOP2ZsIWLhveoUMxKxwwFa66Ukd6y1dgaGuBOY+IwEHl48/bZIuJCk8aDwhS7M3qPl01cJw
F5f6gUsk+0x95WSRD6W0xfhEKIJrdtjcjIHO2tBQNgzrN60Zd5rVSoc5QqYBNhED2DgDhbCap0lO
R0+V1WPFqaHkiPo7CMlz7tQ/+sD+BscVqA+bVZEQ03mkvzsAeIPVpc8XXVNfals0VD7myKtBdFNa
pBAFop89ISYso4TaJdX96BWCtJkipIsMQQY696ZQsenIlXGf8L/up0Ab3MgH0Dspeb6fWcgYabFk
fKnXrooffWFXDoNx4inxkxEU8rn1y6MdzOpBoZ9lJJHy2E49TR2kWE0NAIQgtXGyv0ETQTMbop8p
JKFNUcOnYhNgOfUK612K5v5ol8XJr6bUhQER4R6QP8CosZv36WdZZX2USzJHEhGSy9Wzz6OTMaXi
JKSZYdPqB0dKzHArsvKZq3RdVlIJl7Ble95D/pJsPd1GjUQXMNDvGgko6awbWyylf+LRP8aNoiKn
zdL1XLLsLIYILiK73TSh7VJptIGsRBiHzu8fWzIivQCHDo2HpUSCdzio4+gUJZWjmdlPYwr8AYKY
H+A2gT8MSwBIAjxHeWmzYNiGmj66Q18CBzd7r9InplpNMRx9YHtkEkeZyemz6FU0Gs10lcyApphK
ynBG5p1dFDnGR/L2lBEUYMXQ0mm94gyy0h3JEHmAP/c2Fu2lzhpqBMmogpzrjxCKA7eNwp4a9EAc
9dRcYnPNwStcSckIB2oDc2MaOrGPyYTERSLyyld8Txn7lK2FVO9bHUNSY1BUqFolfcT+cxmm8QgO
7CzFBnT9OcMFwYK+KgFT6ZglCc6ighJL+XdOgGQa61vW79qHL+N95mK/5ZqgVG5aXsQKfUfexpKf
2B3hft8ENuQgr8nyk60cAfeGTKd4V/bNk73gWXvooORjstmaA+srmlltFlaHVMagTlUrgWfIlDST
3NQ98vsm20lGNoeiR2rShihNi5banFVxz8iiczWzQGUe9ydcj2OS/2Dchyps6B/l/FrVvbUOIjD6
ec/nN3C8zLMdnabwYukZ2obuDcodYtaJ3YBymOb40Fb1eKyBgaMb/g50g4V5ULfPoXQbSI3cJHZT
wUvsvyPgrnebzpJcRB04Acs6BUH/FTSm70qeqpc7Ig3gcrUjZYC58KqMJX0iskNYE4ykJ82XaHu3
VlhuVBZF8NqaX0lMXEI12PdNE7fxu9k0Wy2Y260uetrNwmcKmpOzGE+TGoXHrqSFasWqMwibBqHJ
JodtOPRENrwLaBYSHsyh0HyrI9sblO6NCedmAAMmtASiBKG93KdbOGf6sSRvchRzi9t8qTHJxX20
o8KL0cFN6ciHVDD46hToVVujPdio+J8N6K7VUScF8QJYtToBJqCsD47cpkJghT2xMmN5UQXgrMSm
9TpixElCsC9DPPuMTcmnVfjxsfY71EFx4hqGTsl11CE8DDI5xeYmVDbskfSDGAHCmpN4gQR6mbvB
OIm0fsa2zjxpod6MMaQrCkPOOFHcm3L7ITE4lYAiUDUpKiifkD6nPJQbQ1ypmLVpBmmmJZ9nlvNT
rjUxFfCWWp1R6ts0aPZx31fPDbJFp6S/Dt3hZhg15Qut5JSlLOh6mS59JQgimmuSDqMU1HjcsR0G
0Ej+ke4B7FQ8zbah94KA7AD0LItvKmdm0z+yNS3dBhs2cmC+zayUrK1Ef58g+ZB5XB8GTMYULcV7
rVWXbGFmdvPcrpebx0gmMJgBB1c3tEWTy5JUypzcGCcHaKGOH5tlhMTIlBLSMBTUQfxYey9Y+27V
TP6T1TAlR3kAqwm28xDBk7a5SUslYBhTucCXkJx06ITn9xmxlQXAeYNhMh9wWqgWXlm/eSR1zDqR
GErsslLsimixISD4zIUuDqM/n2W5FzsFOMSO/bQ6zMuqAOl6EhBqos3IGRGEsaHei6ROrl1kx27Y
0VwncKHeFYUJZMyY1KPsJwD4eoOqWeQTzz56xoD9yDI7Nn3QEPZp2ofMVwk1KSCKmphVlieupaYT
1u8peLYg2K7nBMx3XIjX4DU1seDHLOo3hjknxwZmLia4nDlPkf3zZCaLX4D2ia+nT7JMXcTQhHgo
LcywGksbguVJPBobC6e8CgtCMwMHGWDslv5MzGRbHPAx/qkmM9rbcxFROSGawCi9WYLxnLXp4MyF
2Ps1ym3bbPJ9TRktD/iwshVcWpWTuwQEVfLMxlAH+zVYMjKyCW2GFBOoWuTNqySBwFOV3mbNEtde
PSFHZxdBySlC9d/O7X7G/9K0Z0npg5MlxxdFG6RHtrsqc+fXXDfVWmsOvRFRsbHoNXbSrchN6GZs
FMyOrqbsM32nLV303DyzGdrkifo1JKGBrpncw1jLctoO4Nmz9rX3x2fKDjrbJ4tRTm92hVlXGCjs
8uh36kBDIvUSNvd7s6wZW6pw39Dpl2rZd5Mq6fFEcjqxNLvSnOUr4vuWXajcsy1XEU4G9Aw7ls55
ijJUqLhPxJB5ZtaqD9rQez3lkZ4UtFM4SUjbyQY5c30ynMbqDJaYWCvWaSy3DelbwVlwsET0OkZM
q3LI3cjVwg3NEnaJIsudWhROg+y1EQyjk0FgZhloFn9QvxXqoIL9rN/lQQcLFkXcomVJJ2d+FZH8
FMa0Cueetrxlg/9VUlr9/kSSoZRX72EEdFsdA5qUaM2bEvl/WNH9CMOebVeWnMdIvUvm0LuyPZn0
PUiJ+hwC5NdTWCLVkIBxtyr5G3V4TefpeZ4nLGQ2BeCuyM550zzNYb6T0iC4p/pL0/dfY2wjog3Z
SpaUOcCSkiimULtVGnnfjBnuEBQk4P/RK1j73kpOYX1UhfxezyAZMtU+mNAGSG8zLLS3/a2xs/6a
yMMfdcBGYhGaB1DB1leNmSR3cu5ejeG5LAr9e9bueZRcs7EGS5vPtIHicWk60wlqbMqtiXYamZBg
2rY/fWX3u9amlwe3pmemn20XghJoMoGiEX7LhzTTWRCguXuyqjcSGr6tSF4YsHqniwlPpUwUH8o+
+oqK9Ls0g4qqbvVQC7875mgpe2ZVc7a+7UYWpEhp9CPb+fmjs8R4ljuJFAkOEtyKwq1UHx3AFha+
8iDqfmcmGXuaoXVyRvB1J8Zj35MIpwQqC/7wNGfQ5ezepHVRzrsRusZ6nCZsBx3giMjwMmWpuSzG
xKGmiDG1JQXxrgI5N7OYUsoLHl9aF+QcoZ3VXnPb/qNmUuHEXfOZG5xxJfJLd5qNi5oKKtKx6TQS
qyKTvV1pYaXRJNyAXV5h0UcwPmqQQGx8W5x1bh8t3DSjidYj0SkV9KHCgI1VQEom/9zb5XdEm7Jt
sx/dBwbZGXhQiRaUGGl8W/6QMuREIoAAOaX0kSOacZIGnLKpP3OBC4pggqmpCq/WCoZXja2c34cv
XdO8jv08X1L9wc5wGkOjT12YHznaRaBKksSKuaGWbvMcUtpc26Qm6XNoutX/B73lbdRO/2fQm6X8
b0Fv+Xf0kX/8B+dtecy/OW/av0xbU3UAuDYVcMOCG/dfqDfL+pcMw0/TZGHp+l+/+jfqTfzL1G1T
lqmGCM3QLKCD/0a9mf8y+YUNPM62bAUe5/8L6o0V5MIv/AffENSbKiyeztZVhfWpwhv8J9izU6DY
z+EogXjbzlrnkmC2CBWj7OJPYULeqrxOWUCcm5g1oBFTM9YmGhCToB2qxcpGHTWXvc2ADIAoMhIT
DTwTqZtR/WKD+9E2GVykRPk0THhTWi6utaFo+z6JPiozDKkAhagnmUwORUFxMc069KQZSqbBQFfA
/bmdC5qkFcOx146vbQc8RcZHV3Zqf5iGgPQYpd4kWQVU1GSAU7PiaKc5t8HUH3tiOfGNoOJLLfmk
A8+jr4pwsariTxLjYNNBe183I9l6PpN32XY3CTppbWvNyoxYHPkZEruOUIBWVa21r4DGDcmNm3Tz
vZDG0Jky1PZlnR6oR634Ezx4weBKATLGrhc48ZptXReYIDQCxwz9LU6zNQX3cpvM5U9PDVw4tFnS
Q1dQLeK+tzdKSPkszkyXeZeAVYm2KalSHOKRti2xXpSqxDalwAagF09yUWae3H+Enf0HCD6ON/OY
pUg+c3GRg1RxK0YHcP7Vs17lm7JMyG9tQ/gFY3vW4u5Yd2SNR1H4QBQXIplC+wy0sL2EmgF6LDGq
XRHId+mehYLVWAORSiU5s27zbm+FYksJxD7b/ihfq+4nbi+2ogQvA3SQTQbxfKOaylenmSbk9G5N
F4ph047mswZPIZvN2xTR3ZsyzbhU6TWB0WT2IkZ8kzKmzbjQGjgqXtZKN0mFZl8VybdR0T3vZ5QR
NrEoFJCHwI3M7Fb0mH1CIWbUE2xQY3BIG2Gq18ZCQgrliGmyTL/8wk6Bd5cuDBxyqYcB0JIpNUQh
S08ReBQ7r9VrGOJT6PoMZsgU5KzleNM5TfHmuSCH2FPwqFBvEBu1GBrPNykpKUZ5FGO9tRufmr5a
EXKG5kbRp+EwyUNwprRmbzt/6jBQGvchKcoXpscJf5mVBt2mTAuN7RM0jD7QZgRVabuZSTmbWYhT
bJ0QzHbDrpWi56Qs7iRX51ThsaYqTeNIqYmTSYaCZ9iTshZJXjnMgLKuIX1WpQ7UvIalIZzPBizV
QRsfOzRxts/sOQfK5MWE+1qdJG8mRXIbJnmwetXFpMS7HnM81V1G61sxzSMB4w6oGNLRsnTYDHIW
HiO5+Yhmgzlqwr41xBBtunclZts/oeuwIowlSVveJCvQj2l1NYfYOicxGq04TmGD9wSt9+afJIhi
b8h64jjYXAjNxDLZBp8SYv6kmULXnrMv+HXnUJUmNyfgUuF8I4cMGWng/ag6ezKZFkCO3jQpwRwI
WrCqiA12qxr19oH0Br0zHqZcxuqrFaTtEDjoDNF6aOnUAql8jafqEHcWbjh0QZ01f+WppUHAME5A
xRFLjqS9D0F77fTuTyIH5PgoLYqQaILjJI0YUNlht7RPUqCdt+qkcrg0cuMwzHVwlVSieahHKc05
EEDGguncVj242IQeQQZAwCTYKiyA3ZnlsnvQA2tLWX7Xt/FJUkGMqUYJuKUnQ0DGCVyKAsFaBtu7
G46Cq8Mb83GHqB1LVGBQ686hU+TmtO5J3CP8nIIwWCYtZWgnoF1atWxoe6He5NJ8I2bDp/WWHQbp
JVW6CFBF8iJpVI9YnvTkxBFoOCcwE+0qYPiDc5ng3bRHGk1ymzNGGHjOZPs1HEZ9S6hhyYakt1yW
qB9BpZz7KGSBmRRwM0sTzQr5E2EC6mKI/oiiGK62nQNQm63HrJd8R5Na614gvQ9oabkQ2h/8ubuN
EaaxwADIJep22NuM44LlGRL1mLUZBRXb+glEhJ5I6Z7Kdin9RH+sdmxdAiBW5aBX21gadTfWutc5
Q/48G69U10+FnN4oQt1aufrWLLjGUZ+1jjlYRz9lyoumrt1P44VgCMcSMm30cmSNL5U9sskRd37n
BrNMB4F2SCmfhyYqL50wn/JQzCdLgLueS8QaavWWyxoVdSEd1QQ4dlLMH2MVl+4swj/qXIzH2Pxh
pwR6w/ZyCV64ZajeVIptHovuaqopjsP5ovrxfNN8xlAl8bcdiSkchXja1TNwzKqJwAAM+iW2J32l
m/gxCS2nUVIDPWwor5CxsB5x4wYgOxWyVS8GyfTqqFMuSjuKh51EXIA8V8fGmj98LV+iMpNnw5SH
s13q0P6ogOrlWN6ykaVyYuF+0xgN6HTRcAl0onnz66CEyM4b1rqE5RWrvCYYqJHLP6Wdy8c6URj9
iZxlp4TPuzbq/YRTwMqU+EQvHMaIpXSu3lF3SGHixPDlHENXp7Xw7eKgysPnrNIDI4/tWTXqbafZ
nz1l321bWbprxgrdONLgcbXkD5Ju7EXAfBvZ83fSd58x6e+I2/EtV8RWHRiU9nGgMo9nIem0+n2K
7XEj+TKyUjpa624WkFfa6lFOWOKwZodcogKqE+hqRjr4GyWfQXgvDtg2fSgz5kJpapZWqoxHXDyG
JP4QM85w1pZjfKoXhp0hGd5YZ6hR4nBal8kCaY6BCo3iRxnr0rVK42S2JLlTVt1MNFrBeparhAyO
Myj3WUy7RA0oPpYGqy9VNt24YyINwgSje2vRb85p4k2vTQ1pk3AvgHpBQmIVAljWTwc2/A9kDWN3
m3vw36DXPLNXPvyKTpVhduYp6OVwpTWScMldIQhUa79FoI/HilbERk8z1FV8kvixqOySYLv6e6QR
6hSieDK06r0tVZpzDdNIoKkG1vT9VLTpPWprPIPazRK0CAkdemGnrqFAhoE3pZh/+lyjSkZvmlRW
aatI82fUwCoUcX4mBwNdr45vRUTas9IKhW4KJvbU6e36uXyQfcktrAwJE+izDSQOzbFaYDhxn267
AFaBXMxf4UDjR2Glhy+2Q86HqbQ0iQ1OSwImyqRyywmPUDaLN4lkYhZxNQNbEqBuSjFVTNR57Wha
c6OQ4IeEexa4GgupxCPTy3A2ca8WGKuYIjqv16NhTaYtI60MvEdiDVLM8bOlVpA/slMo2fcoaalZ
R21PgXTaatUAo6Y5ZLE179spwmoyI7EZ2VTalCAY6EdwbOhgBodkIKcXAqOlFCtOTYsbxwOrQBNM
Sotox2t90p2z8kxaCsUQUjwmVvkrneQ+eE7AmQ9+qFfuKMkIMPK7YqJ0GXMLt61aI88wJ0QvtiID
GyVUGlcv7tVMEgUNrRo5Vuc/Rlr4GPkUEaa+7unJLnEZllYT11BgYLX8qNsbyz/6EmfooBT5r+9/
f8gaW3hJfVOHJQCj1qwSmySDKY+NkZryeaUiorWmayPytWGEErL8Oo9a2dE74pI6rdwzi1T736/+
u2//u5+NPXR9O0Ej9/vYtE5rhMBGuf5fPsvv3/mVwGdvjF2KQpygib//Wk8ymIl/f9+yht+QUYv8
7O/f/OPLv99UYKgzeXAEpv79aAk45yoICuLzLBZTfz3v/+2nFAH0Fp00mDW3wPtUGYBF/udR+usT
/D5VUuL1zVTJ/uuFf39W1DmKLDOx0IiBYrNpZ1Vtoe5+oWtmrWKo+/1FsVwBv181KTV89FbTP36B
VIOEl+UqSwnsXIu2XQrnM5dU+BsPXy/xPL//+HEOeywBs03K2H4Z6v7xz+/PbHUM6WQlyirL49lt
u3SnLBi3bsmKTFIsTS3ZZ6zRFcLG5bwi3C5Ln5TlhBKhhFR2Se6xszHby0tY6e9X//EzTbMwG/Wd
O5msWw5KpecuSOu9NhH3O+glOIolw9RY7p2/Mkzlmt1vSDQ3r7FU4yJMwEVAqPryOn//8xuHWlDP
/sfPCoPaO/IzyvFEMf2msQZzL2HhTY6/Qa5//7zvR9uZCvK2Y5KkOrNkx011a/37IDs0bqHI8SDq
mg00PKiov//+RjXhsil9vft9w+VyrH+/+o9vlWnqnFk7cEUff2V/yztImxZ80SLf+lu49be4K4SM
TsYD6nqjmap9vcjVfjVov9/+9TOuOzwDKzfxHiZn3hMlsnqIay40ZKCa8yLbKzel89GEt3o7OMkx
X5mnl3FPDIE3OdWGiGC3B7VKtnG3JoH5Yd6/DI5Lc2Zl0Kvelik1t6NNJMrs+Xe3T/bZkbhs17/X
W/0K0NA5ghRew1RY001y532zQUi3fVte7MjgDHrkIak3L7G1Pi5gqZfc3LxYkmNcpi9+0G14QTgD
d50yR/EtoJskd25sNzu++Pc2pXwAMauDj7QGyuexCr7y3rAC8uIuz80Q9kO1HB+w2M9rUi9W/bCh
H1XUm9K+ZzN0aY4FJUs+3fAaVSctv3BY0B42M5mWXxyeCXrAPHu2/pqyjqbrf8ntAXclon9lXzWQ
dbfosWTJIVCmxyoxERn3YNA/AJw0e3QJWeSceW3/lLbBNmWlPjwMDqdE4Iul4R0f02SH0LT/gR1H
zcJcUvfWMh7rAXqnmxw7i0r4CtRaPdEdWOHFZlJAwMbHIsGaaLWOXJtgyxd8a2tOOZNZsx5DKgSr
NttqlxDx7HCgDZmR4kEhu1wb9sliw/xFJ09BMDGwHd6Jd0Lh+Cmp9eWAF2xTJ/ehhV4AzbvZR6lj
5mcW/8uLjWdBZytdFa+z5sQI47o1rw7VVzI2kWcEGKdWarqRLzPz2ok2th1hhGS50a3zaWsgHaFe
Tb/OuluXyrOsS0oAjT9u+Z/2UmwVl/FOuS5UIzp16WZu3eR5mgCiqRfMSeUaLCPdjVt+UsS6P4V7
iU8K4WqFvxvyEwpA61MG5ITKnYaRS3D8Qwr2Ztj0f6pwnb9zdLLp2b8xKq5sBQv6R7ednfCx30TJ
evrcNY+ysx0ZWY+wIOpTuxTH/5QFpgwvW6uAftLPPDvFA2qH5BmlXI2cIalO8q1bAWjbyCv7h8BE
mBqcr3l9Lk8hJu5z/pSWR8n70bhxquGt90YAGcrOhA7k6YwYpQ9AaOSK7kOEX+QaZqqKqJZArr36
M/6ovHNSiOKPJZhGJ7PH9OjXbOJtd4fSCKt6XT+L2LNal9iiEp8rPelno7zai5i1fBSZG1TXJn/j
4W29gk7I8dAuALdBqXPWBXtsYH+I6VLA6BeuR05Zt36Z9/KXyy+7V2ol7yLeQY9m857CLN9yIaXz
Lv+xMfYgf76JEvDehdeGbm5RFPzh9Jd4UrlvCNARV608cXEF4SY0l5ekOzpb93w+hc98OJ6SGyLk
xJrNrQVJAa0E1qeKfQZqJkhJmtI9uXLQA9iqIC0+aBLqmPuk/Eh4xtvugyu5qT3yI23pGAYnLsoU
RD5dKc3hh4BxeTMHq9mnv0dpIapYT1X5aJdfnfqNCApnDiBvr6g9GU8aha3a4Smj+CjVnzBYNZ5A
JyKsdjLl2LO478HT5sIVw7QT3YfqP/QqS0Asv9U1mYA8jO9V/ibLaOOKB6U8WfdZ7CtE/hJnZCBt
i/tb5KjRY69nLw51k6cIi+8XpODFMzKHoGYhtuHeoxZINDH3ZOJYK857Rz7ZWvuyxGqCwOx184P9
bl04w6Qxclz79Ue0ti7t6hyFN92dvriDQUAzPHGbMCwM9Y4eqrnL7MugbT/UK9YJTCSIIsFWkigp
XL7idJhuv++3y9jNGPvGpcRruGLffTGujmyKlq4Io27+o/PNlrdyzJ+pM030+9bI6fmkgf1Rgp28
S3/IKufq4bShkP2SnXKLc7PeaQlr8jNN+rtxwZn2OzSRPKpSMMi26p6LkHcy7qdX0CtnjgF1N6oY
7qy9dmJjBFv/MjmDsgoeGTmjIycOSCdHy+yeeAsaf6yb636LnogMM2dy0okXZ/RhKB251zoEH0yL
/k7shbvMHFqwgRa4Bu5NUtkzgyUtnuVCpcoX0+zlM5iuFR0N8huYSbnqpSetdfMf6b1gcpecfs/J
ooyjXAyB43GbefAQeXwWv79pd+n0Bx2J/MWh6za8i0lsuJO4HZenj1+opDDs6pGHAJk7mN8yVP++
vJq5krkujma5/jDfyURYSU/mFXfDK5bPd/PK9Md5NF0OUPgxfPGFi9aoXmYRHAAINugNMg8zscuc
6GUm1PDiEKQlPfUhZ4prQ80fSoUrEgkVwAtnvs6cUS4t3iuso3V2ZGPP5UDoG6cDH4HLUjIhf5dI
J/nrgyuP6cJco1jeV0fmL+vCWbKv3PUzM3HjzGvQ6deM52M+cF/Md7Zhx5InDgegfBsGBdWVL9JJ
ehJ7ThL/vcTP4/qLg2DcFy8qKSFMJBxxvuTz87G4+JlC+/1yn+qHcotYPl+JK9MLiW568Zw+K3dO
Y3Fkevbv5gkKCbJLxijXjhmyOFbmidlPv3KX4dEPYLqG+UHh/K2VYCtNO15xdpnK8M9iGXUHm2uG
i4U9KY9kqKTO6jCKNq9vPJg1SsYlbWcHhsrAy+dddOTEM/ikzwyDYs+dR7/kyCdjDHhlctdPiFpX
6jufBrkDcyhHFnrdlmQWXsp8f6ubY8SE+s4/VDwnbC6b4JHLPvOmYIvoVuKCJjJsOUEq+RAfuX5o
mCe9dqthE10uVno+vAHT5Qhn9UaF37Q8alwuUvIouMzSH94Wkz8vwVZ83nX1rvQfmi9ua990OSvQ
7JmyJxRYeM0YV0+4wyKPVZR05JET5E/rvlyl2jYVrsKFflRl0G7oo88jiwXNAaz1Qy3eYrUX3EwY
kPRxxzv1g5DCa/e0yAAZU6t38ipXuj48cAiKY/QQT5DB3A69OAxcTGo5IQreUtPnqm+xhRJJiUsE
boVJx7c7STekrbBSOcQ66Cq7OVL86KmVhE3D39Wdo/XGIQ2j3YwJMPNa06GpBRi7bB5qjDjGY0n7
IFUwBYu1fvqw7mzSV8ifGRrGZZBTQNusB/JSzKeHqXrNYRVDKH9fyJMy1YB1AHgrkQBqwGVuW8/0
5+Ny8EX+u0RzouH+kmZUFh2WTeWWadXqD0jLxdHILgxRJmWJ4WvcA8e2o6UIUK7piLwxnQ48zRDh
64wXl+qRxJGt7xT2qSye9RPZLaBVUhoiwvV9ghPP9rjV+uUyIHe8hELBKz0FjQDlDq7CmaYHVuby
APXhFHK5siLWwB3KYH0Y/Fm5cn5uwYkQIRVJXvbHYq//zNRqPsXsKLmAg63KfQrm7lKxplkusGPF
OMJa/4trdhE7rfjezHajvRkeUH02bz2Zjqz89ZWQ3VR3iDkh1M7DDs1g3u1iDe2TwxyIyj20zi3f
XkfrLOR1Mqx6e2OoW9d1GeTa+iY91cB3SDd+ZbziChjxiFHTHp3OPpHgyNuKyhMp8kB/3QJNI6MA
wwoySApgpOQY2MKX1cq4lrHBuqq8leTHoT/whtlxcG25Ic4K9jtMrwvQWSlX1iOyZ+qOLNKZMZpu
J87Q7FkbpKxTWAgPTFBr9TROOP022bH5GpsfwMOGdKW7hwQPvbi+Vx7Fe7XhpjRdH4od6Tf1AUWA
xdKYARnnJaYTnyp7Ko8PFRVp7Dw789Mm8qnRwrdKAej1EYCHZisT2fc0Bhv7nLg8MGCLSlTAba4P
HArLy94hAY7mXtM3xH2E3Sps10B+U3Tul+gqbVlbbnUurh0L23rLBdjWKZuno8yCRD01by23O8Rz
i0irVXszSPGkBwcOf41q5oxj/4tbroi33MQxYnfyQLHoLSmMYPhbFnI2TkWPytcIpoZ600Q9HtQE
1aGv9odpyjzY+Rb7kUQQ04qTG2pum5yKeBMQNivW2Wk4UXyk2dlc5Wg9ZzDNV9WeTgvdk9CRKSCy
dMmkNckNMnGhxhYld701aIkNlGsNDyhQN0BbHGsatWdLfZDfKmm5hEZuZXKjum/LDlcPlQRLwckg
tvOD8AG0UN49D3S6dazur1ji8OWN6kmqwMXvJ3bez8Ww0s9T7mCb1Rj5QT6Pr6OOtbpdNxu5w+P6
Bx3kanrr9LUo3RhDGr+he0TQRe7IUL27axteEJPQUOej4H4q813A6tnYmMXWkB1EUo83UpCd8Py7
MFHYtYELgyKPYOdm6272J3iaHpjwbJRQ0UGTodg/Fkh6CDnuqQsw62Yojbv8GKssQ1xYZ98BRfpb
B/T5kDMNgrmDDm5DbH4kgbFcvPZdqBabwkj3cmxCH2sHmj1X/dZQGNY2Md7oljsJNFhTvZuMP9U7
0U6ca3ZOIQxD1rAru17rN/+KGkv9Ro2WPfvvmsSQQfwDOJU7Urt8pd/sjmzYT7T6fe6VlTvQjARQ
uVKJ+bJP4t0/2re2EuuCPBUuy34XY0pX3znNWv8/2DuP5ta19kr/FZfnuI2wkVzdPWBOyvlMUJKO
hJw2Mn59PxvXvvru11Uue+4JDklJhyQI7vC+az3rGO898xK0jC/jifGHSwGAPEtVjXyTQ+1e7PZa
0miX56m/i+3bcHics1fRb8to2kfRm8ULoKK7ggKTixqbFqKDiwHa5ib7nK1Nd1e8Db/qjK28Ih8z
Sp7xn5JNOW2Asvin5sKsDIC5J2n0g3+jm+zGfGpvacRgbAZXQTHa6W8g1SJ7CIjHHtYj40Wy1a5y
E073tqbShvDgnRGDmLyEgCFIQJRoGzTJW4BAF8gC++mklHxo3oNf82682JeI0Q1UeWgwEqI0ZHnw
7u2vwsP8CCIHy5RPcGTIGemPeHxC5xfqBRzmEGhO6B9ZK7PfW8/ROzakW50C4aY6inX5y98ZO8ZM
JvNt/Rx6GxKjnyiybE1Kw/qVsNlhnCANg6cCmIIvj047hTv6qP4OjWvF/uoQ7QzWKNBMtJXMcAYo
sPc5ZEHv32jn85QfaWM4d+EZNvST2R1qmFR7/FA2hbkbRlPxll6NZ9gb1gHYj3XAhn5PhAWU3Ijh
DJfPilycG2NDxZtRIeXXxktZ0Ot8h+9LVkKxlq/FEU5JAgOq3usqfmGvtHOnai+ISkVLWN8+BNeA
LS7ujUZJYeXelNvyrE+r8QG9sbaNWIWal/x7ZHsHcHszPsZbzIGYEuZX5y381T0hzdOjE8xjPOIH
Rp8rPiwwacD0YHDXivZXvRj3sPhL2GfXpXkuva0E30aGC0hCeGmAqRDWxztaW4N2kAiBQxZb+/IK
xooaE7GdM+ZfVxB8j+62eU1eGEUh3hG1uMdf0FrHOGH8PpdgiF0FL+/qX1X86MQbvsXGfS1up0rl
KMzi6BnfrLo8SZ77Spd4tjCos/kn/45qqL56Y+vE9McKQevVJiYvEX1I6Ay0hNW/JTBDjUXRJrl4
Wywx2xDkzRHKTcqYeY7GVUZdhdcSHnNg8h6WOHg76+4yvLpIEFjTei/5BdS97WHRnvbyBY1CCc8u
QwhOIkClnWlmsauipUOrzUMYRBDlqrsT3ma6MjH10phBcuqsdOgQ7bHoDuaoHPSDwbc1eWK5yQ59
ek1xwRPAjKNo6/qkUNxR6tePhdqzoyTZxjwJoEZtRzVDu5p271wFJsRJZoE9bZsp+QUkKVvjh7qO
DsNvWn/smuD1ufRNVuFT1rP3dKGskfWAxGIVP3cueJKDuCphuqnRO3wC5Md4tRtf0+/4pSONb1VS
ft8YnzbVk41/IIkjAKswgQy+pNMvYF3gNiwUE4zjQJp5O1BR70LY3yvGONQFrDguRg2qHlLMymwu
lANMyijRtl5lR9pM6IMoH6AAYoXAKI+iA4Zn8lo9gFZq9tC37YN3ZJH/MNeAuqBlKF/KLqjeyzs4
ipjinfSsEGPzxr+ObsCPEX+evXjMVQNqVYySq+B3Uhjb9Jh73aWxbIvMcXIRNwTIvaFIpFJkqd1L
9Nwb+w5POiTje0xGkDsmv36rnimpfrbJHSstbZ+L267dhOLaL09GQ0kYOkQ5Hxg60pPfrwJQcf1x
uDZePPh2KwIX2N5D8eOE9g/ti/MWMYrSEgezjpsWiNJ4CJPbtEO9BtienfsXZ4Bd4Hd+bZZfNhy3
Vlys+5H1xJMLYLy/St9N9r3kXXCJoOKFDJ6vA7mlSVDSXn6pPqqP8tO/sk+SnT11jRvkAqgFrPoh
4wvdgbVcjVuWKl8JhhGAyPEtEMEzV0d8QPrt7e2bsbojCDs+tSfd+A4uLYEb1Uu1Vauym+CxsA4h
cb0w8KyVMSKjD77qBkKQowYDpqQMHKf55MXt6qtdEQIzH0IQuLlLnPRW2xL4wRZdfSxsGff9Rws7
H+ognJlDRNPtPB7aw4gWgbzndU9yBtx9lrdX/jVAN+Cu5XXqvoIw8nbw6lCYrhBvPNz71+Ev+lUR
GQL6m/5Aje35nQaQo0bb5+iFJRT6YXBya1I1asI+sNWC44MCx7DfA57FZUpd/MZiJE9XPsVPcgFM
9vFQqeyX8bdJ4feXdV8+BUewYu5LfBofuRK/6uS2R4VbJ88iPLn3j0LjvX3Wa/JJVq7CuUNI0K7T
E6ZBZmQuheAWKDdAyX0Pu1ERMpEsrm7S6ABR2tRfgfmtyWjFPQq+2rxrh+CQDsfWf3RL7dJq4W2o
GkDhkvyz3BysFMCAnFhD6gCiw4EweL0F1j+oTtPUaS4Cr57Wx0AHaHnMr+NzhY5nn6oWVjTNBa1R
peoyJSXJZB4Aev/1k1zd+rkrQvyvif7Y6gWsGNWdW/5+OSy/2gpsFYz6doTasmYc+Pvfp6Y0juFw
inXwA62KnVoOobq7PBZUKtMq8ux3H83Q1mE7rPzEP7/6T3+5/MBWuU4/v1JK0LtZ2jzYtof4T0Zb
GrUHDIk1aX4cwiU3a7lp07A3tstNb4mlcjEfQ30DmfrXr/d/vcyfx/xQBWz93F9+J88kmO8p3P3T
4z93/7wV5REMCfW//vwkFREp6g1T088PPKvlSZb75cC6zKgqf7P8yT88/fK2UYQCkFMRYSlZYZ7J
dzqv/H6LMoril6rhqmixvsJCLolZTfr6YNtutKOzr+9Ni6TWnJ5XnFC7mq1HYwktGx4aQF6dCjNL
LXHUcPFs0HSvJBTXtmVqd0hAi0MN725L3BTJaG67nwp0lK1OGU0Dy9NBubfksLZoWfgatPBIBa1N
GlmbaHkLHGKgneLE2/e5YVAx7sWuxzCkS2QFaeD6B8tGJhulL5kKdnMafIAkvQ0kvlWL1iftgbeI
8cnyDeVlSB5wTZ7zgOWZTnAc+XGJAUbTBwLO2hIAd5K/hiHrFKocA5s32/OPWgNsp4StGQ0ZUHtJ
Dhx5dRhDdsIAjGeRZDe/k3N9cjtAB3ainUQun6pYe9fJvytsUOPhx9ATGGwV7JsZcEjLm5fYvBR/
mFYSpeeQqed26N6dmaIOaXujit0byd9Daob5RFbAaFLUkewA6L4yi0DFC0PEepWgoIPTXbuKsuuB
hL+pHbHsVeZvlCRXeuiSzomE1SQVcEw/DeMUDtlnoSIDcTOxCFAxgnn3HRXeB23k4tzpBA2WKnIw
UtmD2mEmV44iFNvp1kSm2xYvLmmFRmvA1JhOiEmOeU6fZQ4upAff47e/nbBgx6QeQkghkJCOkIR6
TSpiTiKRHBzWYgz3gUTVKMynzt/33qOjQhVLHGOdTeKR451Dap5kL3KaPhpEfwaZjIaZfAhWW9no
j6vZAMAs1kNF1SPnnFmkOlZJB7aemMdxFqz2mOMBMaoYyIk8yFYFQ2qSiMhoJiClJbV1UvGRvgqS
rMa7WgVLziphkqRJoC+veSWpg/od1VTSKF1SKY0QP1zUaeeBvMpRlAXOf3c/qihLG9C8R7blLFhY
Yhub8Gwkv8t8LUxX34T58FR5zK5Tayt6TjMe+5SYI/RAMAFB4GuSMD89q67jRn+bK0hytelpm95i
P5mbz2NnlMcmn3/hVWRIMQ20Mg1Jvy7IdbSBb+z16T5B1SPf043Bu/skfnIlbQ2jfQ5IAm1JBA3o
Ss8qInTWx6dx7M892aHSATLr9XlI7trV5IYPblSccsOCdOxT/rAG8358liqONFPBpAm9zMpsYarF
4slS4aW1bb7Xn7rlf9dpTrZpyeka655JdjqbthHshpr/3J8mJi9CNFsbpoJWk5ca2ScDM/6sBzsU
vsE14tezT8CqsSStsnnIKucJNblEiIn6dqrDq7m3350C+cJYso6mIzbnfg2DB4qRO5W/E8gIU2B1
N6leegROXCN+vjHqlPWHxBkswuA7sIbkMnSvtsEwR/Luyc4cZ2tYdLejyQCnJH141vm3xGHY+gOz
uOfdSRVHC5tTJ51WkFKL2pl8q1DliQUgWhOybB0sr3HH7iI3BwDOKHrpWNPsyDywtdVzZuRQOu35
utK050iF5da0zWPHB+upUZEhT5fQdnqVoBu7Lvk1DcZLHyH/MmUb7nWNHXMc2ZgTSOhtUzADgQqI
aACvewYQZ6AwFqm+eUS8b0zOb/nVy+p30NLnsWlA5idLRQLXIiaVxIX9QVpw58BQMFWAsKuihMuE
josKF/ZJGS5V3LCtgoc1xh4ILjghkUveRqQT21XzVBfDNef8epbmoWZBO3YJXVNNfwk9il6p/xjg
r8pV7nFV3cYCaJZWMDFId9ZXQR5/i/HBKkeY6paDOaKMbk1hpUiDMyryOghHXzELUJiuNbtH0eUQ
GSxSrHh99qmVHpj6uf0WDuWtWuU3k+OcKtdWa0UfnpyTI9Lg8eyS+jwxfmcqBrpKcfczJk1u+9B0
8XeL4/PWABAm5xC1uvCxe6tZENlDucs9oqbjjFzppKlfUxVD3ZBHbd1aVELIH12F+Zedm+b6tyNo
F9TRW9Z+OFCZ1kIHAlBOOgw8vJ8I9U9mfqcFkuySurlGXa1UpRTUjRIynRlIohkIGwja/FmLug8b
jzLMO9XqUrU6QQJanmXEXBDEDTjhKVbR3Bq9SWSfJpG4sFHoe5LVvRnIr8qgYY0uzBUV813AKxhU
8HfVUgTx0PaOZIJbKhwcKS6442CA/OVPq1iQfqCixIvRbNBU2y+61Fmxq8DxSkWPOzJ91Gfzs8Q8
WzbdCVDEqKLKK5vVkwovdw18XIkKNLdINp9adp+RCjsvVex5rwLQC6Gi0EkftE5aR1BwQLtJp80Q
BuSKV2SoA58JrkJKjoS35xvXmj79jOqU3lAyyslg13oK+ql3nXdlsIn6zufV0icpVHQ7KjEK7RXh
cw1xSr2AouY0lAA886QHmDaNeBw3cYBJVhokbaAT3DZd9WmkzuF/LGX/NUuZ77n/qaUMyOHf/WTL
H/y7n8zX/zBs1zWwhFmu/ZeXzHf+cITpGI7pGr5rOrbzr//yH14y6w9bdwzPFZbnKyvZj5dM6H8A
r/HhWeFLE2AbnP+Ol8zA2PZ3L5nuk+uO0Ne0hK8jJ7Wsv3vJprxt+8KNvVNtpS9M1ghEsDM1hbbu
ap/IswBlrDnR0dQoVsSoYKPKpjY9me+ABOOtpvAmgIJwXgA8qbxfkQKgWJukSeOnGFs7C+dvxG3x
YVLEFJduDgAVAUmlU0gVV8FVyGQG6udZ50qXl7hnlO+Gp0Dq1CgKQhewpj2aum7dTS4amoYxrxqK
UxzGMSpebcAbFPDdGbwHUUFHki2GlBQ5RCi9SyipdyhEjK1gMZYSztuBaHehtLZa6UL+NMBPFSnI
xCxzXiI/0W9KkxiyzAKBmITzte0am8Rh/xpUwrqrC+fLdeBHNVH/Fdst9WNpX2K/HY8C3g1Tfrhz
s4bmb4AMW5SWdhZiOnRD+zbEFoh9EAQ90vu1PYAOLYzxKWVvX1niyhRd/mH5zpm820NYztPdGBT6
0ejaI/79msEyJS6lNJN9AN4TVIa+C3s6nxK6j6cwPxmaeEaJmwEaaCySde2P8aanjWdNdnyWlQvx
BXIf7rNpPgPJO4jsOLUEyCyAIfvgK+AQFA06gSCIvGj6cBSUaFJ4IleBinCFXwuFLhphGI2wjARM
o8mMO5xSKPaziKJbYP+uFQCpUSikQEGRhgWP1FORmxQyiVypViGUOgVTMub7TsGVGkKxFNHIsL1k
n8XuGcijaULE8UcIzi56TzYA4tuyWAEHQ3suNHlJRs2/sOrbOc9pS6zR7I9X2YhUYs6iD8xz/Uaa
+kkoNBR8nGthlzAh7Hg8xOUXGhyaWyFTRkpbaa8n3VvhApuKFXaqhz9lFIFNhi2gHxhclNqBUSeW
LJDVKaeXTYxbzOav7yFclVj0XcGcqIfBbwNQ2sFSfoFUwbBShcVqFSCr0tw7WyGzelXttxVGy3P6
XzicxkMm2qs0nEt2RHg/yqE9YoA+2m7on2c6gCQxeWUZvJTTDaCm8M5JDhatLSPCM5Fyge1rg1i0
ynu1NWs+T9Jj4wzpBrTunVRYsJ5t0yUxvoUkKyLSumBrF2y7pRbQ8izokLvwNRxjYEfGeofys37O
RUVKnC+hibZUPbEzrUXqCNZVuUM5/FMbG7D2ff4WTu3A6pF8TVUyOdEZMX0X44cZQIypqOTHdcBV
N9GNyaGOtcbAcke7GRRGLYen5in9aKRTitQ3XY9hPhOA1wxyejzHGQ6F7+wctn44VzGACo/WvREC
vkhRd7VTYx/stt6NLoI8pwf01hGQFw9ZiMgjfW0zgXS6Z1kCHm76FdNABXNHRYvNuhwYuIxpgoNc
6yuTtprdMH3WAVcNuGFjtuPDkKBPiHIaFaZJSl7Z3GXm/C0C4POgw8KY4jyMv01s61+eA6GH/HYi
djGfBVN9GJP8k9dN1HDqHqsSREWBipcAYNArblnSXyQoDtwQYYlNBMfobaTKngaNtm1y2Hn9DOBd
j55yBu2VM7V0WzNakVmLZ0w2FDfvZUlPaw4gW9vOmF5r9yEppm5RxEezym5EM4AFsJ3PPormdQah
bxs4NYEpiuo2pZ15BPUIjDOD8OkkpPpimvGzlPwxzJlFizxJFfYHRyGKxY3jQ8dNoFStsWySmBKk
QClIqvdrqDVt/lrNMt0xUdXrPInZQOA9EDXpMibikqyc4T5Mv+0QtuuY4rYEK7bLcSNvJkf+ckau
HzHyLusWgRMW0pf8C7Zetk8LOR8lMkr8BQBVy+nix/Azurj4LEfA5ajir3HW0602Wm2j97TXUYnE
ES+57AcaiLLEn5WbtFFMm3Aj7Wtmkb2Lx6gm1kZHETN8ARGARTb6UBhjK3xmzt2B6bqdpY+MszVU
XNt0SZKIManIP8BmPGl6cDYGPCwhKVdOaCJu0PqXeuzQE8BENBLCo6WhMtJoomRN+AAs4r7uC3s3
jzCVLWGn276r6SdEPd1MLF4T9EEcIvRa3EY3b1CX9s+T5QWnLqE00pjuuBkmB71cBVwqaER+rbuk
dlomYB7RNCBxXWwgpZhvg1S2ZO/UFyMgomS06V9AS5huQSzhxZug9cQ0s9qyo9sYuv7JE7QOwM20
VO1hNJg+Gn23hlkLOMTcRyaZNiQlwnI6UsnLN7rvUaxtUIEVkTLzNkl76qnfOj07PhyP9aZ36HxW
mHfiYGBO8EZSNLTsyZu8bK31NQAZFF1e2ERbl83zqpnGftPpKKIdE/JVO3Pe5Gwon2mZXcNUYPAN
2t3gyKu4qy65E4qzJVHshHRNHCCbG3sskxtC4RFqWddz5Q8nEzgK1nj63nFO5SQ+9IGLVF1rDRjk
lEGY2evTCE5YVPTNWLXgzsE+NqLmZUZWQKEyuot1FyWCKDapBrzbbfMDheKBZBh2S550/b3RoQ3I
NADpBfUVzIHt0Y6YgGPcBxDBuBA89seR6V11lTAP8kGLqTBFlkX3Og4fAzcCXQyHaO8EVb8eIpWp
0NGmo3SS2Y5xsYOaUlKS2FfglQifq3Z1pY0XUJGAiHr72KWlvXUG7D28yvymiVkG+ITzapTsw0x7
8OIoPBKcjkFBc/CMdXN2wfK7p7oQ4g/D+1uPNZpCVQhfzAxYqJLuoUX+4IaVeQhn15gRuEqUwiEQ
/KByQFdH7YwjCAZuJ73fZjtRuDGPCw/3B3wrlBHBxTvo6mOxzZr+YUQOdfI6LI41PEeuMmIAK9Mh
SxbwFXICsz05lfUrSanNJgVlTKsisIJB7KBTqrb1bjothznrDLIc/Pc0HxDH2v2nNgcKKKy8IHqu
Pu2MtHm4cOUpt+fuoGQ1zogTTEQhatbYp6nTpQXOMjhfbePRx4CCZ6F6dZkHUpv9sKb236E2bbHI
fLSswQlEQwizvMiRYiJfR6ddlwH0+7Gz2ST2KQ3t5knmDsXPRkeVI5+CVHEqu6w+ebZXnQz0aEk5
UYtW98LKu+Dqo2FpcSFOcVefllsmErg/by13l0MOcN6qYirPxiBPy6H569ZkWtoRSZbsgxjxFKaS
0r+3Ah3GVxCkx57xpADuQhMxBdWcoJYtbbxuLevXnSGq2+XlDkjP9hE6koWbvOCYl4M14Jda/dx3
wshFdeC8jKpFIlQjo6/CrDgE6ms/xhJ5GnsZ5lbZHymDyn2j7ECilzy23GwEpzcFBgk/D/OMbrwY
vYH2X5luKHRrCBzVzcwmgbOeAecvH2vqWcQZ2B02pz+PywOGKG9nBz0nMOe3UMGyuT7pBKlbPwfL
B529mJqEnm8c0CuIyGnomDgaT1aPTc1Wh+WunNIvHSv39uehtMIYIvyOdZaiNy/nwl5Oy3KuGtO+
2JBpduZjIdv5FNlSnIKZfrY3J8RAxGZ0Xg6NutV433UH9D0aiJNLdZREacgepSxqchOIl/NY7BwW
vvbPwVfMbR3K8S7156dcq7RTFUXaKRvUNRfz/aypms5ah0BcHUCRyq3uNF+ZPg/6eh7qeR/h21nc
Q4ECQi+HxT30561C4N6l7CG2o9a+LbDr5eAaBcOlR6QlC0fGPooOjOqoj5Kad+rE3XUgZbgHW0Zd
ngLtve8O0275Ya++7FaNyrytR7JoFpZ2p1xheonB9secJJVXaXEoGZNHX3a537fhc+wN4W75UJbP
YvmgegX0dgr3obHA75E2FmEvxLflxgYsYoWq/qfrtxlAG1SwT2ijY5dcfsWlTsSy+Wh2Nc3Q5UIe
GTVQck41gQssCLzlhDCP//upWs4S1vkeoVzSRUe2E3+eguVdLu9XgPo7/bxzhm1CG2V0zKGEVb0E
Xadbv8vMo1A8Fij7WuPOYEfsCsCXtikV65wuuT6Lt0axpMweO25LPu9UPmlFF0OjBZBnzjOyOq/9
gtzkeUhax2yYXiWQt23mhcgJioxuFxG0G8io6dXPYVQ6QteIzw2iPl8AoXVmyp3IUnSXZD8ztu/7
iEojEspaq6/NMLiVDns3LWKiF90pTAwQBaZzFI24L9vyAT8wMyaddjGbkEZYvBs5Wni/uBr7q6Qo
Pg3XeNZDYi0zjfLZMMQvuf6cRGgkMq96Dfvi1XQDYsgtvgJGnlzLqMggPIx3OmqysiawdURVAtOC
NgE+fae3QFWw85Ss3jE8N7vObWlpzTSbwqw7DMHE0sftH5PKrM5AKa9aa/AOYRY91cbk4pgg7kOk
KqcydiHcMr+GOmhjzy32hgV7YxpBNHmPCRhA4nLis/ehUSfYTjl54J033NsdHOvJ608g+q8y+Tma
JHLcVxld/SDS0Lvm6SWyxw82JNSuNe1a6+iZmyJP8FazW/coTKZ5TocwgIwXSo1PTBLaat8U2e3k
pb8pRhOMOEUMoFn43nQsVrSJQr/epRfPHr316PYHO6nuPXmEBbGvTUIGDY9Aa7tsb1MXRlw0YlgV
eUbmXn7VlaBMFPpTH58Dl7ZdGzpXE4uMVkq+EgZ9UVoNEWvmjVtVTx5cQMPCqUjXWa69FPtBW2Jz
Vw3t98buHxvH+9VzEuYIxUE3EBHhO/aDzNKTl+v3ddYirJusbSXnz9RkT90npGEnQ3MnyBhNHIS1
wCGxaGRIa0Zrg8/3aQoCVG0+0X25/SWlJTedBSDNjMgtabpb0MTbqKTDNJ5bKIh84b8blXXmt360
AWORmqN9qRNYBTY5Y10k1kYdExRgI3eo9OY+rwgxQJObUBel9Pcxm+k9mAWoZKlzlU1oLL20uFA4
P8A6PrX5dE5paKU9cUC9GD+LzrjGqPo0S/chNfw33+mCNa369VzO9lG30K/Cir7NKsSyOp3IdBhW
rEn30uleyzK/51WujJ6ic2jQzS1QpgDoz3ajVcCZo2dHpUSJsRRdP543Gh9DiO49Eywc061O5hch
8VbvuKjGkZALBNS2QCNu5f5tPDav8xTgeQiQVUMZk2EUkGGK6N90UAJ5HvnbkvCRdkwRmMd1vIc6
90Z6BL1yo2QqwDo0fLll4+4Cj6ZEVPfvOlo9qWvd1jZpN7Yzw4HTEQ7vZu1t13jgkxQCRAkRQtbK
WhafncJ4bLyCrB9M8QAS8k1iSrCYku4ZZ61mnUx3Me+HMyS0aUOz5DDBAMWP3I70RfV67xGX0SXF
d1bb8bp3qldPEANU9f62NIyvFg0jdBVw7iyxIEEGDS4ZP1t3FXaasEc5JSJ0GfH9lEZw0vOeLlW/
t1K86FVOrLOeOrR7XA3Uea1ddDO8RDpZk+GgJ7dYrBHZS2vf2GhrIwkKmH4d1XhUlxkkQkr836ws
ULp3fb3mO+qaoXEa82d6YXfsi+eLIXAa+Tkra6f7tjofoxfJ3fyX76Mt9f0s9TeCJkoso+LcuXT7
QWAQdwr2oLN+i0y62zmZR5JfBrLtkeIKDDaWhzEOBGkAOIXOL2lkSb2CEA/bSqct4gbFEzDL26ag
Gpun9K31VhgnFrDPzBqI6gIKgVNxgQXEVo1sBWJN79ETfDi6hUcS8QtcIs25bklH132VhanRwI9z
TGVtf+jTHo1fRFmgJf0oCLxvWD9oxR3DXgPyIgHOjYlksQ1amdVrQ8X6wrC2iUc+TTuU35Q9pp1U
iSwirQ56EDzUjEGnwq+/o2ygXxUwfebyK6KKgvHx20umcqMVF08H8RqK7A5uDcm6vYPFJ9cJXyP/
vIZgKCggMJDt8sXq3b52vffFlE6a/UhnEJf1ycgJP05+p7YzbQcYuBdnYG5MWJN1woLu6DVUr3ZJ
Q0BGxpTGF6lx8A+PFLwIL4Xrghav18JTTgaS598afQc8Q2OUYVWLN0cfTIZBuP/1rH24nbQxRnoo
ihTSRcb3MrXza6cgR8LJHTqN3eCueSYjc28zNtbr1qsAtYiBXG6xld1VGYzEcolfcnQL1pndsC9z
+6DPX2COSRo2/J1fwr+xkAOsPV5a2SK4M6mf01XqTnUZvZV6DdwHYXaNz70H3m/N0LQDG1h0mMfz
FqgmVuWYkDVh3UD/J820RmSWIvItdQMWh+ncNwki6sFLk0NtHyyrHi6aQ9aUb19p7MI2jkAiWYjH
IgXOWCSpS7GUAS3s+tsAZUcnSfyOA2jw+Xg9hb24sriqSU3Yz8kwXYQ12ExfZrcjdBQJ0GYEkhYz
Sqw1BxGlkdEwn8vwJba3edtgPumQyFXdStjGfcilTyIIgPWd7Q6fqZU+lt1VA+9l1dNJ2GRd5K/7
zmTP5MPGyUkeix0Q+BheaXzFt1O/h9asnyiT4QLU8Z7BF8COK527GJBllBPmmImXlPr2ikwAaAnq
4Pak+aQFRp+iegRz90ibkR77ym0R+JM1sq46Is+oBcdkWAbbKU6Z/MPvfAyqczAIfe8GZo83xFGD
4QieP7timlunUedf02ckYmksHpL+I27PgVnb25YlERLNwCaHy3qSMGXdCpVJ66bvfoDwk16EPExZ
/zYb4wfrpq0RZr90DBMDwrO7ICk3Vs+6RcZ3Vsbradzh9xiRZhLCLc89ga5QCSfEu21PyAfBz7BR
Ps4626u4zb7Aut2XNTLBtiGN2Eo+KlN8zFQ8iOkDdjsKtpoqoM3ztCsz7hOknMBUxg6BO58Jw3CK
1A2y6ElqncPHGQlUg+V6QFKwomR6b0EPWaOq2tq5tW0N/xg4AFFMQlkIjlalpCF/loZZbju3qShm
WkfHyomit7vzNEIgjBxx4xoqON5LtFWZ+3CO4xJTTAYPMEVdw26gXbk9KI9RpvUlcnwiwHJSgd2o
2cX2e9H3xUbXP+uqJdmSzzGvInPXOdi4Kt1/H6oC0QqmFBW/BraNrzj6d1Uw74zp4tbXw0zRwpfl
Yw61nv3VBFnAsBo8XplOdHVYtaflvl6HLaUmdl3PGfTWk1zqCLnKwVnu/xziKmK4sBnptcI9jRMe
kcggpqSk8L+Z1P+g6TxBvOzZPK43nF8nqZ6oGIs7eiLjjgUPz6Ae+jn0yLsw6QExLtWTJqNNfGEv
QLnocH/m/M2jlAGcwQf554I4HaeuPxVtQY+68GZ7ncQ980qp0DBtiAixo+twGtSBF3BBdEQ4o3pc
d94SU0zHOHeGk9WNA5UcFoLzZBubISzliZZ/R8ONzshy13VaUGtlhRBYlTZiVeSI9DqvDogZVyGR
S0faXbhoihnrpyqIIExkE77QRv46ZK1OkoU5Y01SG3uhdvJjYN0TYMRKLc4e7cGUO3sMhtNyACs/
nmaEngnRU4dAbZwTQq0obXFYbv08VurDLVhY2mYu7oxC7cDDYEKA4aC9+vP+z4OFBBVhZ+jwkoGP
Fuy8TJ3qoNlsjuaxipjdA5pF0k5g9Mq2PWWqnFUXHsqFOsH8QEYAWi+6WyQKVJhzXOJBVHrXckuo
u8st9RsoodqD5eOFaFohoajcepar/F6dyssl8+ikmwZv0ZFizYLNPOWOaZ4qdatP6vDo0vnsGw+a
djoIIocG2GUucVzLY0nIyLncMhCjrfSOiL+m6L4Myxq3hV2zmtAijMFBD/2n/ljuLA8LoHHHlE8M
mSteR3WQf936p7sseBsiPnB9La9PK0eLS3ZjNLxhXUWPLYfl4altg+NY3nXNjAGCbUKK6Ty5NkTE
XQCLJsQvDimLBMA1loESg9coptk4Oeqw3F0OTt3i15D3acVMDOewOxHXtDz/P7wIdZIcz3YxpqnX
sfwEzCPQCZbM0ZASDeE9ilri5pmqdRdVIXuuVVnrL3nIZmV2EZ/GETCGBJCcPbm4FkYoybgiLFmJ
a/RZqPNKStpaTzW7CdqLYUJLG73kPR2zD9ZARMdNA5AqcgCMMkbJXjyVLVdJCq8vKmFWzKne0enp
dLCrnK6xAIEYTCqcjuZhHzf51qBQsbMmcW7Z0bRjYe/Tnv9OEpv7DTaf/eZ+DkiMMmVIpuFK8shR
xsZTafRfWsY7cHqPBM8E6feEdp5OKVdu755CBSBze4ihGi6c2kEo/z+ikf+SaATdhv6fiUbOX0Xb
fabT34Qjf/7Rf4CIjT981+di8ZXOw/yRjnj+H7ZruizCLUINhG0Zf0lHLP8PQ5g+aEndchzT0P0f
DLHzh4A/bPnwiQ1HN/570hELQPLfIcSmjnbFsxGQMDyaJm/2HyHElmNFLF6D8DSMpL2qSyytK1Ab
DlzisgquAj88sS2Xp8wVj3kFhGX2iuigj3exBtRVGwjRbakd+5JFu04SAUlA5YgdiFoj3Q3kE1Yu
Nm1FcSaj0xqlyUOqtfaWIhF0GafdZAGJOYMfB8ehHr6kuYuNbkan87/+7//+HP8t/Cpv/2Qq/0vR
5ZCPirb5P/9qol/7/94nZ8oG7UVbQhj6P8OWIcNOdmp6zjGgPaWcU4DN0xwZPVr7QJULkSozkfok
zviq0BoaPBb+P/bOZDluJN3Sr9JW60YZ4Bh9UZuYIzhTJCVyA6MkCjMc8+BP35+z7q3O1L1d2b1v
s6rITEqUgggM/3DO+VTksU7rd1Ohy1Pt2C917F60bzdHFLcVl3lOymQnN2kQ7xnejZdROs/BEPZb
YBhfasv+7pEEe//5QqRfsAnkYu9jSe4muQSLmM8ZlIsybNrtUOf1nuDDSh1WXcxXVqnOK1PhE+1D
Cz+AVZcdCzKAejQwS+a9Fy5z+65YJWvL7unzdh+YB4AcWENUBGz96x7fD7ONulmFZ209/O8vy7Az
utSEgmpwd73EwURaJLNf85JmA5ZIR1IImzXI58tk6gE3jh+WTDngJAYWxRDP8oOK3Vd1akLxMSkc
TqvHAO3zWZpgtVd2Jve5eaimI8eslvC9iRa1L40F1qsOqLJVUdfk+EU+9QmNUeKX+ofjVSvF60NZ
LMVFz2l0yKryMSin+NKoiiyXwG32fqF44Jv/1IMt//Dy+TWrCVmureGpqer0mLn9/WJ+V8/pZ/ps
3GoprqySGlOVLuNXgR85dPjNG1WsCckt5GGMmP1a9nWXz39bNQ+u/is7xekwODiPAp/tZlJD2i7b
U5PA8ITXmU6XWFKPAM0ZdrPFKh2QRbD1XC3RULbvomAN9ll/flaiq+s82ANf0jCxK56c1zIIu41I
J4LzzUsTsPVxE5VdTRYqoFH1VJTN+PL5pc+XJFn4xUpbRJe5D9o2c80SysTl86WJfjlmdF/WbMkT
760pEDsqem2fkwppcYhmBvNoigYAC6wPBDshVAqib+bKcT+17lWnOpNjpmAIircoeLWZ6O4XZjLY
H/6z/m0yVOtIWV6UxTCSzLL8PDQez/OMWJKmZoulKYunq9nsn5KQ5lRNZrnVyxcZ5NUhrnNYDvQ+
Q6WDM5tpkkLXJIDNkz0leediJyvpGu8RG2U4wYqbcqyyYyuTHZkK0UlIHxQUe7AwZ95ilQt9gS35
q6knJcG1w3q0hvK6tK0OSzx5OlaHxK2O30ZvdA46jtCY4iyCi0RJ7JpV3mJTWjstvmESqB8+y1iA
QgxrrWDZB+or3x+ePwsdHQAT6vxxAZRe4vdakVCnTDdyySVaTfiBbYUBQbSHaCQwwZOkFwf9VdGq
bCea4aXLhnfk8hYbydOiIyA1IGLrMZyuxjktcTe0X5Jmna7Y8LNLbg7WXD+3lY7IFUdG+llrkoG8
86po7yez3ARl8+rOqXsQ7OPC1u8Jd0kJ77NcPFocIs5iiVHG4Y7ntPULQ7HqsBSlPk/JD4UD4dKa
lxJf92yv58LXzVaWqt9+3ih5YLYnr5rwGZFxqZfqoQ/HcFfR3W08j6Swqn7qyh5tQMrQc1BAKwow
adthWXzCPdibuqhbrN5dLwqM0Vkmz6kh20K5ugqG4pdMMPGvpBEWMbgNMX3kAO9mneSHSOTXbE9T
RpjyWxp62xri3IG09Re6HnVO54auJkZGHIVgw/00vkSZhTI9DwjDdzFusjy6pK0lGOgVT3NCPkTr
PteivOg1so7D2N6qsTVT2PhjDb94Sf2G5LndN6ShmdN8LdluZl1/DAiBrG072LdlArBQkmoFSZNu
yOyP+y74ZgWad4nhLg+9gfNhJL+gR38+piy6MMEIhr2HpBcvcWZ1J+4Tj6H70jtU2lMJFArSJaWe
Lh+nAq2NIB1HC/ykvJl9Q9O5H4BSbSxEbVA4TowYbLjkdrjT7ejfOsjCPAxIaKBstVvJ9eLDmX2w
mRlty5Yw7X1puaB0pWYIsaKLD7vh7KHjvKrdx3Lxll0d2DdV6r56aLCY3pGy/BGsRBtEFpn7fU69
Sg6qdGr/JiCgY63GFt05kcZFNOF15TvcdQhvHRfqt5uhtYsLrSlpyfdX4GuwTzUHVDNoOguBC3yV
35dcgRwq4geddCMaPEJ9pT/dQUAhhrg4t0jsD3lQ7n2zCQTeW5/QJZ06kqOGZj3lFf5hR8b4xcti
p7L2q3BSLLaSBHCXNL4uo3xJp+572BGo4SYu2QeLRYiLlQ974CGafjYwWd6oO+Z1H0H2MfIY56Ri
fbN0TJCg+nQ7gux6d2KM3/TLXluS+5FGNDtkZhNCdlsp4bDJEdOXJnRYrdZziOJpo2vLegh68+t5
cKsqcRGN3kZktFnBjzhO+GeDDLEX6P8Cfr8zNAmlfLaeQpi6Y2EkGL7otyFhDSMqPZIG6tfMpjID
os7FvAmUC5Emiu/nQLRfgqa88UIi75m3I2Hxun3nkhjErezgDupuEUH1XCPtFMXXQNItFwE9VyZg
Dk5dd68VWdiquKR6stHm42NB/zeHpEPpZXyw7a48WiM80XF68wf/JStZW2FrCHHkcVo6XoGKa3AQ
3UsNj4Fkw2yc92rg4wch7GJcDMZDyyDfs1lUtETxX7dUbF9LdeenjzE+vLs5iV5BTnS7XlfjHj1J
wfgJ5fW3UkIs9xCN0ou73lGs9MphFH7LhWQ/M+I5T6vAuV/7UtxX6Xz0VPwtzRAsNs381M508kye
fpWIGdSaYfOO7ENO4CfJk+24W026b+n4K+ExdXDOG4xA/S/mLywA6mRDNPZxiHy8nqO7r2t2gTrz
1LvqiTnD0JTzjMnlaVHsXPwiRsBT9shiLErgMUbAkCTDdShbHiFPnqjEKWgqwAXtTcRWGD1XK0ne
O0ezQ1SRxMJhJ/PbSqLDHK0vEcmC0TISJzFauy7oOU99jUirCa9CRDLMO372EZl9va6/eT5m7YZU
i8BTN0OJqgkmcs00OSLRpHDXvQzT4D3EM0kKik5OSniwtNlFM4cjphN1XhPCJqP8w1SNdqTyebGa
rrohPqQd2I111fdIRgSOUbvn/U8+9C/KBaTkp+lGltW9CQ8BflUfepHjCZWekWY/9591XpKTx+Xs
lrUmTU+u37VJI3GK9Fj77qFl/4I07CHU2A3r0DlVte1AfcR8WyzyLolrHPxAx8clp2GIiFmsp2iL
suQDs7rTJsGDXqJgN9bixormmyhAcK4GNlpDKg8iHvEowoZNi2+kYG+sMH8PBpz0qecishkOgPPQ
iQUeQ/Kqv4fLi2l/TnwsUSOK4MYej7FFukGM6DATKIy6TzY8sk3Rqa/D+nOtCfxP6uB2bWUHAQRB
Zj62z0IsL8sSfqub+IsS5FvLAXc4w6JDqKsOuPRLUxPttRCV667xEdkj43rsWGw1tmF3JpYXO7tb
A7pyqp3bQ3k25ujN7PnRhkI/43IaDv4q8v3sLEwP4KOh6DklfMqHOirrQ4ENJ2kNA4M4Kt/vr1xd
vrRtcxu63j5OBCGQkJH2yHquvTpBClWL+sphqJrK6EON73MvnnneHF3JjCLwx1+NgAyqF87XjCyI
XmuC17T1C2AGNOwKXffM9sMimVSq5MoqHjRl9iMmBMrCLtjVmX50RPaYd1W8Cexk2KX+D12/Yt+p
cL5QBrHd4DycrxO/eUxJ4bBK+xkGHoK5qCaGtcT23uRfW5uIsWDCCZVE+lzn2MHXGF/8UOEyQAuz
Ybq5puCtJkdf8dxvHmLokv65TTAysiH5PjvFY0ek+7EqXTo5P7tBjb8e/CK4F4M37+e55T7cuoJb
Sn1hrMv+KDkvMB5OOpDjYQ4hs+m2WI5tAzSn8HESxg7QGOTnDP2Q7xZkUq0loTgx6TU713bULksm
/N+yRTubc6htCskkyp/bUj24PjTWzrmfC+rxjp/ZJwv56EGqkx0pJAGsSAuTrG6nbZwwoUQ4N17w
SWGtykhe6bEiE8u/oCEAjJ47+ybtv4UquVvw/McAMVrUC6DW+KGXyoPKw71wgAOIWli+eW4jbuDS
oqsiDhqFEBaKu3ppX0SVsE3HCrbtEp87OaMBnpgfo3VaXVnsGuwax3GCXtcQGS9tb6Gzsx7TGGj7
0q7R0ZJdddBh2Wy7znsqWnNIuRcGUbbt4wYty8LevO6Z/hdGrlIHd8pyM9JTqYnHvruNRqSsy4iF
WWTiPUFVuHcdcVdDmmf778D98Z8hJt3YXfQjTuaHkK3YNii5S3glWu+i+JE7ob+bMv/V9whGsFNk
LhKoauIgtKupd9GrgCiuAfOQ5uTCTGzIySm9QB3ozdiKeNMtN0edUDkmDnk72XBb1i6lIPNFa/k1
rhl2EPY6iXBeJCp9pA+XMZ1/NEPZILc94WzNjnL2Y1BwyXY/gORm4WSKEnaIJGiVP9CNXwNt+6EQ
PrsjLaIqVbJT43k04ieJ7IvDJO+E416FY3521K+57Fcwt9QcTJJJ/Tu7CYnEVRWgXijVDz+GM1oE
673F3pgJgL93ehRmqW+C6+BVBov28XwuzFBFtgPwiPBhzDyiBtEMZHl2dgVRdamNhDOWqHgZWqFs
Kwx3riLm0PWLDIBScRyGdDhOC9NSdOUP6FOfazeL8ENiWivYr9XNhxsQ/EEvgsFc7O2DF65v09KT
RpWHXPTzWzlGX7LOIRCguBU5ClnixRmSKxmzaXwLqeDtGUl5vYQ4SGLrW9nrE2vgO9A79dbr2i/8
wZRNuHv2fVR8s/t5D+NBbiECLTs7osgbVJEehmHBjTO8ZuVcn6sEF/hqiT2XcU2rSw2dXAdFiNY7
Xo1QO7kd6eXYGrLRrEu1a1Is2XkOrtwmTEJBUsIljUl0orkMypXAIwjuCH3CnS+biZicKN+pZQR+
qZsnO6nzA3JqcmFzklFStGAlFFHz/+pcEhNIdElRkHneFIfBf2WCyOm6ZNthJX1mpCBZR31O7fSb
gsqzkZa6wqMbERa+KZuSuO9FgVxcuBwoC0YS3NjzN1XI5W8OJM7dr9H11GgORhig8AGC7Iu4R0ZF
6qLfL9wC3GBjSfHmaWKa4wJ11qwaWC+kDbB1+gWQ5UuDrT4tPyxmAe3COB1NK8ZGz7/3bQluZBqI
HvU1HljW+NT2L7kK0cjGz9Jln79I4vcoIrduFyP/V/ED7mByNDBx+rRFxKqW5GxHP1n9onV8lJNE
UcLuY1WUG3MdbO2c6Xxd9PEmM7ANrwTSO5xsMSlUDfPCw/FHBoRmpwRBS16IaqovBL08z4lkWRaU
rRy3eLa52HBZx30cs+f0VuZuRHnYzYIcvA1Q9Y8uKQq5G25nP03Q58t9g5gMlVTzXQp+YCvNHgFm
kww2McOXTX6VwgE9rnHK+ETwQMpfwGq+lJNTHBfZXjez9WOee56xw1uGDi+Dw4MU4KbzsRStN9xD
ptH6grEb539WPa3JXQP0dqkGbNqT5LfNJzHGt90SM7AjZxzF7Juhek0HXazzL0qL1GofWVjhsPEX
loitBq2y2HAcIolDH0a3vOpmfVhdDiBV/vPi1Mjf0ChEPCh56nmbPOCz6xIivgduohopEjkIaP5a
YgUihcZ/jn9RV01QtNbHdoiTU1nEJMNL0AaAt8euP/VSXQuPap6oi+UkHf2MavQLeRV3Q+TZuzRI
PzB8HQOFHnhe/Ue/bF+81HvIcdj644vyvbveDmBdIZuhpgiX8soLiy+Dy9UyUfWnlXgk9ZToDNb3
VYwAKiEzCElqpwmpJptJlPFrTHdjjRmjquXKx+6Ypfjyu5muxUas61bnUY0naQ13trnWXPXRdvVX
FdJL6IWOaxp+QLlzyI5DLEBXfj+MfbOf5PDU1eI5dr5YgYcPRVm/+mG9ifCDcS6O3pazZwGZh9om
6ZYfMOVOIeS07eSgHumsd8gfLLl7a+HKcL9TsG3nDHXQ2Cff2iA7Y6QMaaJZFA1Tdt8TpZEHvwTQ
cta5zMqc5D115X1Mx2lW50Ht/bKs6osyP7M1D88BoYvVyI08QiyPXJMIWz6pbZijXRGlMstL4rmI
MkpnjMZwZbzlDGtU3Tb2zZJk4uzmzbmgTN3WXRQfOkBpB7T+CYT14FA22XxYOgZnzPfpQEoDSFkh
pfQGmVIaeMpKJWlgKj7xXCIDr5Ia0EpiiCv0CgbAwqjvxYpBspSUHJuMLXDXkoUYoOCAyUOoRYMf
AuuefZfUzRZfIYQMT+18A36JIMAskGBCg4SJDBxmMZiY2ABjSsgx2NZBthmYTAFVBvtnesoEoJnF
7q9ikiQ2lNiMMPX8o0LsRW5ksY8UOVzNTG8eVFHHiCCneoXWO9zOXvtSHBwDuiEmRBzszIOvTEVj
TXawXZryti3IWXAh5ZQGmYOukwg4g9FxDFAnmohANogdqYuvfY4Kweof27hEhUPEwZcFN8GyBHgo
SJox06cTHv83NVTPCBTUISUJwqPW3VoPZZDeOA2SprXuIPEO03JN1M/PIU3k1ss856hWjOSYe8Ob
mCKfWguiVSWXc5yX3q2nORHaaCXKwNNXklBboBb5DdRBfMDYfsTKM4Q7aAW3KDUAo8KgjEIDNWLP
T4Kem8zbWIM86k6lASBlBoWkHSJuRuBIESYOe8bdOhYNVBFy7NGXyqEGxrYyqMRqXPBzuwxtSToY
DYApNigmqT1BKACu3zHeaa/EtICHZlNN+f1qgZuIk+VpRkO+UwbzxHQc+jIeNu5xEZhmvq+ZCcGu
EcvqAMgZMNhlV8GOkgYilZHqirvm0hi8FFUyt6/VIKfC7ntWLT8bxjJskf1L2JT3Zc1SdNJTc2hi
G3QVrsR9nIffOzBlfRjFL3Xk3obJ+H1h9nPVYtsl4sHtD8tsGVCsiTGZIJnEbr6Juh54FjVSAFjl
wiT+HdMLef9iGYE0ERrcR9VHvvooeeFhbkRER+DFZINZTfkA7Mm7CQrmc4yvD0XulEd+lNOwlM3j
3HFxYyA8Z1M739pW+gK8OrtEzfI+5G173dXEZkYJejTPIMRCwxIzULEUutiKBc1LwI3ZzsYdiEew
RYrREMf0xs0nVIGre5e16KVr4oO4asPlNIZk7KG0xCyI0SfPvfVxVXfWBAwqt5vxIavtvd2RohIM
7c63z2nt+ee6+9UlFnIzGf+cW3BqOVw1E3/Bzs66Du0puwqjby47kWNfUOKHVqtvxt5/noWr7mRz
W7tih4SdOrw62jbrhCoppv2sWDWhrkQgMnVcoXdtVA6XuATlyeL0mtFsf3ANLK6HGheO62Oy5o/o
rW8GqHK4hjaIf78VBjfXznyiIT0oVm4MZdlHa9B0DYw62uX4gi5y0iwoDcSOqCwcEbT0C9IsPD+j
QhmGdtPS46MHBY/R0XzkVki6CLHutUHl+TDzYgPPEwaj18PTy+DqDfRI6JR4xEOYfJkNfE9xSWIZ
eocxHhHpDuQsM6i+zJYEqagnBz0GETfooMuBx58B/CUxHYddeA/awP/o6iaWYMgQ4iz72rAlOCTr
10QXV0PCEFU34evouOgAwTAgKKe2AzM4j2QPUUGMBkCYGBRhBpMwRx9FD0T6v4MIXRBCdp7ma8zY
IePL3No2EckxaUxmelGk+04gy0S9dbMARPANEjHCUbPNDCYRyny0Iy3kpCAoNkOb7Lpyvp2F5pps
b/2LhcRnk8ctimcDYTTwyuamYC3x2MNolCEj8MB0k2mx7DQBRgTmhRG2rP7Ds3ifaU4U3pSTTWp7
NwjMvN0EEbKCDFkYRKQbqyvkqN/QYhK0HTNfwa6lrMLnntinJw/SpG+Qk9R32JgNhjJ0AFLmBk2Z
YhhG9KkTIJQhHIrKJl1HgScI2dk5o7cyrytuY4CXNFfpEY4bRlj5vjS4F0SjBKNEFLSGlxl2H+U8
kbyXkZ1qC0miluURtofnonK9a7Sdj0VBg1cYEieX3l0EmjMhUnbq8eutVvS1raZ3lc7pdcG2eydz
tp0CqJ9hV06G+bka+qc12BPzcnVX0Dbv2z4+Rmlg71zClyd3WM9EmqgNAO8NH97yFPpvBaDRzBBH
Wb+NF8dQSHmUCEMlDQ2f1DWk0qRiLe3iv7AMxXQwPNMSsOkI4LQBdCoN8ZTBYrmbGm4CFeOZfDRz
ex3haOzJXC5i1vXBUhe7V1hx6ms6eXx3P+47G9l3NlbJLYDd+WoYiB/uTNTZHPCknwk8L9R1ZSy3
OlM9cVOtsxPZ/DgXEBiLJ6SBep+jLg9mUsux/C2HwU6BiziWeAAUuA9W+VyUXn/CpSYIfU9tFKrq
KITN5sbOflA26N0QkcwqYM8WBkKbGRxtZsC0jUHU5rBqiYGjuDf4WoTGxiXrY1mCbZugGcVlYD0C
gA05LgBwQ4PCReHOsJG0oa580JUX3OmsEeTph48+HN31E6hLQ8hNG2iQB2zXCwVpZRTqiwHxxgIk
bzHcdeOv2IB6tQDZ21vkOrjxwNsmIbQgf2cUI6fbgwpJGpownQ8xY7k5cfu70Xa+V+ta7rPCuuvH
adxS8V9bBiA8GZRwC1MYP/jO9oAMd2SNojMVxxn+cA2HuBPhdTmljLfhE8OUCInhsLmaGq919wnk
uVB50OWpAUdn9o4AhUnAjrDDRgaB7BAeQrqd3A0Gj+wZUHIEMXn8mkNPrruREnkot2Xnvkpf1T/d
oLr41R4+i7rJ05DgXHc8htppj53F7aUB06zhNeN/TQ8agnMGydmfZlJ9F9wJgttFhYJma2k72E0K
hVOXERA9z48q5vYzECQOGbHfrj06CUze30l1KzCNOjiVc31TWD1jeAOcziBP+xgdDzkWpHEs8InQ
OLDeWEggS6xz2YzTlQPDejQw63H51hm4tW0w13B+94Ce7evCILCrirkeLmhQEV40XBFZl9KSYv8J
V+uNkbF3mSv9EMzFuptm/Z1qg0Tl7r0cQW8PGN+JniON1mC56bsxzELqLjyQ3d4KvNs19U0Awcfu
u2zfzHl4GzAuj1ceeDkBbndLrPEmTMORrHxB/g+7tR+5CQQKMacjV7QYidF+OCY2SJIfFJIjhJCZ
bUOQ94emLh+zXt8jppzuMNcTshzyceat/s668iZE0PihQ/tMj8fDLNnDGl93FDj947qm11god43v
h9/zHhHAGIEIsVVyi1qSZx8eNlpGZ58X7sFmVHTDU4OUaT3cEaDOx+dwSUNR6jL+TsG9orejHUMC
f1OJEYBOyugkzCx3X7aRcXU3J7buLI0FU+0a5wRzHnKjnPpV5vUdUR9EWwgMxQN4rcUpvoT2BWV8
ef35Yll5de2HMZ3FJHZpw7nQo+GgiO3ZShZgRiQTAmwc46VTNPNZJTI2RxGxDQSmiTKcDmETvGU4
zzAuavde2i13TfaKqAbYRPStfTUs/rdkqK9kmRIpkSZ3tZ9XX6uSzxqTDWtSAuKSwUdHYjadDvsq
zH/iuRgu7nrXsSIko4yCa5XAZhQDfP5kRWphAPMya5/ccSU+upHWjkldNcqL1TP0inzQ4X5AoDi8
ZIIwrC3qk3DjhsVyXwBKdBdgFb5a7oKoVMcC1oiW7rxvKQMp4j6WWrO3ZI45owLfu5LtQUDgCEkc
MCEaB2JIulKgQBPceM58hS5FHyXQAFIQ8tvEih7RYjO11pNFmSwZ3A0ew69gQN2zTPMBTk0vwM/1
TQGeKhBn2Nvt7eeLHeb7DFfA5LtA3BpvZeif2scGWTOdaOehC8s7eKSM7dcJmhlS+W2bumTeR/Ht
aPcuDqoRLh/65MJl5OoSe7GtkeZuohAamu/Kaxc0g67r7h4HkSmWLyqgdloGNiBrcorqWhwc9ARr
oq/wPr8kre9fizRLjmzaMT/Z5XvkeyjTywYvAil2pHxIsRNz/lWx2FxLKHHtJK6XhRuTatqz9ZJ7
aDfgqE4H5s7zKSPoayNcOLmNntJj6Sxs3uCtJAuVdzJPSOjlpB9d+LBkN7vXyViEpEfoH9FGjsJ7
aVzK2gYeQ90gJA3G6jofIlJ0+HzgFB+zoKouRN/dJ/QInYjavXRJniab1Tr5S/PLLbKfYWtHhxaP
8L4JO2/vZ2vIBMXjEtAKvjFnkxL+97KSCG1wvG5q5Ge2FV73HVKUOiFmqAhwN2VMl4i2HiudfMlZ
POa4AiiLuTOWz0QJzbeIvwQWKOEn5BK6dHR1BBOGegABt1nDmkA6IkIbMywEN0Qe5rLtq/zUCD70
nm6BkAMWalnHt4xJdBBLcBh0cj+yIGN8t/Zwz1vkgTU2S55it4RtErQ/9leJFvgyeSSM9pTuupQZ
SjN0HkXdrnQjcbTWsMQdtPBOiW0Q1UqyEqHHNeWBxWb30KnHJIv1QWaZd7KxAu6stX4NoifXYTVk
T8W1wqywiWumG8zVZX723bp6q0pBt80MSA7rIy1/fB5ytjGORODQxYIEu657DCObXqk/M21BE53P
HDPhX2YlGcWzjqBHRopc2OudTksJEehB9TWd0pJeUuR8R+m5TLjnfmILStMboPcjllITIbYtc3vd
OeXwGhSRdbKJb47HzLprsavDFuG+qyvGZnYUkBLSpE9TgFMpavSDt/QZSJcYFabCDjD6hN1XWl5V
YxafzMh7afLsmA3eT7nS25eyPk2zco61110Qq60XUsRfCicvDzTw60Wal89/80xowxCkhK9qe8KT
RY4js/V+Vxiv9ufLpxoDacJEOo29sIRO0Rh1bo69WxhbPh0HC59MUbCm9FOow2oSgNGCYyUxv/T5
658v/dImh8GKnnnrBqXFJ3qRhDXAMejvU/Nfn1+Ctn5oJzmfciNtywh2T4233is1SyruGcZxOxyo
OuFMgg2xUmOr5wVNIQKQ3Lfpw4jr+zRSfPoqPl9eMLGsl8ioz8D9PoXdiOFsCgi8MF+Skrij/6+l
/r/SUksRkUv3L+Hu7n14/x/Ip7NhvX2vPv7xN0yNWZ+9139O4fvnd/2nmDr6e4ReWXKp/DM3D53v
/NEP//ibJb2/214k+B+6aeefSuv/SOJz3b+j+BW2DCJy+iTxVf+SUwv+QIlkjew+IVFbS+f/KYnv
d50xgjPXE67n+CH6bAJJTVDfj/fHrE7QJTv/M1u7eVSc69CDJtqQtJfwHdanVjPwWdl9BiKw9nXK
3X6F4OAv1Yy5CgUHoVV2yrgkLcRhDXnqyAD3OIqUY93eLMPok+1aPXOhUrTNzk4hxmJ/Oxh7ZBQR
3de6lFDpuXLY5XhUjoy9L4HoXkuvrWAqEnJEfE27GzuWrd3X6K5PWxhEXY/zrQKUpb6VQaYPde5O
CA8dMrUROBG6xYosDq+1nMcDScXcckjWLlrM5NFoH6NaSYTfvIm2em9LbzwFXvfUtT24FSblW2Xj
JJrgT1NriGPCJIrxAEOE2ho/BtwK5xHNFUwvYGijy1LLIoGiwu9OoMB7U/EHdM2KO2mtDggrFCFP
7XLlRB0L8Usjo/mOmPgTq3WbvB4XjsTEjSFY0MO8pk7X7GRIGrWXBxb7DOEeCuPtwN4VbGfHBcRG
byS9ABKkwyykZoIMQzzSpxEld5SEPTch720tfPef6Zv/Rym685sQnRPE85Cg+5wlnHMMsP58guRr
1E1qapozsRFP9uCA3zMvZUSCuB/gqUtWckNJyrmzR96UR1yQzsL/OJh/uLr+G1k8JoI/av8/34p0
bdfziKEMHTv681sRlsPQHwfzebY6uuWmfsWl43Un4iHuE1E9W7L+yLzyr47Ab1mV5q8NEfmFkYPt
wBHub0dA4+XTfRqUZ6zJzEwIluDENr1MCvVqGER3XC14yDmaz03TAYmx+rk+EhmIlQ0BP/PZl39/
HARGi98PROjJ0HYCLtjItvFo/PGizW3Rz1Xdl2cv5UCgH/a2vcTas87DcVHK3VgjUvmAEfY+yIur
uS41GlRkcrlGkewShITq9mNaGrkNAg2fUJXHzz8qiJFJuyTw9nH+5d+/ade8qX9aHc4///E3//Mw
+lhAIs+JvIB05z+/6YQrIKN64k3Ljtz5fj0NeYRkfrKQeOUkOtuhn+3cuX0NHOZJbcJ1mMUs3IgQ
VYz6frbBWqPtGSgbLAUEKiairX0uY3dP7gvlOyZqhrvbss2/D4oI61L0xWXCMcGjdf1OpMwtIxQO
hMh+LtYyYAgg3s5PxSOVK7DBUj79xU9sTozffmKCB/lJ2UxIjyTWP//ES0EoSFXYRH0OhJNa1H9d
m9G7zM9ppMW1K6O9rBHM2MLLL+iY7C12qBiAb0AOvuneG5cGdpoq5nuMm+zOp6FxscET/CgW+TSx
m6O9viUcD61Ow01ANsha6zJ+l43DQGpsi4tfOPah9sf3Vi361FmsBxT8mzYOt1niIaaK/+p64eH0
24/t23YUhp4dSl7D366X0ulDNLYucvpOPik5zhxyfdfF5XdyIMdj+6vGjV8Lx9ov1NWEkvmIPvdh
n1AE90iKEUAMLAi3FYPB27/4SP679+Y4vsBBFBFw+7t9qGsJQB46pP7terK7IrzoUn1TbEl2bR88
EZhJfp3l7z8fB2SB+nSjaDoSOh63BA45Q6OkK9g0o3jrQyI/9VrsiTt54LQkbWFqI7BiuPAc3f3y
PTsCt/Ok5XrxoQBH/n2bON3JErO9V4jKdky+73ukJDsryRAeNtUFSctb5sXBzb//sZ3/egvzUU04
DvnegQwZSf/5TGTGO2dJ0ORnHRDAyUTlnrR1Sa7AQMarJmaihTVXD8d5oMOI+Q+9ImRy2vQxr7zq
VJNCt/mLt/Tbc8XDiW57VKM2pYzv2CZs+I/3MC+zZmdKoXSnseRatfWdnQbesasgbuHdOqdDVJyS
yb4SMvJ3Q9jdZiHThb5y/uqdmMvwD5fp5zvxHXYJXhTa+P5/O19z1q5WZ3GZDllMYMPPPsVLZnwt
wDHmeUt0GwPyNLloho80kDul0uY0VA2RwDPxM+4QPpeRYFKBFufgC3+vCAn490fLNba2//Ie3YBc
Zp583E3M0fxDmTYGJTJ9tXAr6f1bic8dP3zBzEi9WCLq3xDt6cSurkKiT09N+j2cNJnDs7Bv/Qw2
ofR+4qeFYNuQXCHzL4uDWKWDd5lH1b2wymQXZ2ywlfTqfaSribw663kcAVSrVfQk3FLtRSRLWWHz
l0f/t8eCOfqOjHimOwFx1PbvV+S0OkXWYs06297/Iuy8luNWsm37RYgAMmFfy1t6J70gSFGCt5mw
X38Gap+I7lbc2+dhMzZFqlQsFpDLzDnmBA1Vo7Js+umc+KTPagU+UWqkeoJdgga6g+IMIGIoJwa4
qmKw6OEhLwE6p8b/cc04f1UbyxMTnLKuK336dEJG/vMl72maqzkE1Dykwd7TzCUVeQSc9dOLYyKu
GVN8H0k2P/mhtJYXMGYxlQBSQVAoGJXMePNWLTvdjRrR4zrwPataEqEuJusw50QUM8d3vSG/N1ml
7Lweh12f+NbKR90Pe6p7kcuYpptT47Mqatr+XrHA1t9jZgNNna2OCEDC0fBWD5VTPHbwOnZTxcAK
IRljOAGxJqiG9hL7+jvEbHXOuu6uFBkD957fo87gcdT6E3jcdRQnXmqU73F+CIgh7oIo2BvZjPCy
QpMQJvDzQp7I439/W3v/j5sAyivaI48OKTDdv9yclKvhACfGONiUH4cBXl/egLCeZ37wvHPcB1n0
j2EA68QP+xLZtZ/vsBfWO9dCpGtFYs+6W8KhHJ0jWPONExcs6+H6Tn1Vw98vf1fSbnZoYt7DPFAH
rmd/HQVwVQRlJjbOISG+3mZ4lIUBY6r6HoKa/aMOXzD9IdsXF6z4+a6dg480igl0bQWUljIMjxPJ
66dZ2ZQdINpyaBfUTsv9YTwDy4PhMfwZlAfyYnCI1rRxO7km+qkB7YXgWv6MFVMXmGp4HugXJDDN
SAXRQWc0/InBYCcKW9aIjT5YPhyT2iVSb0D/6kQsmUqwzDxjkkRaqFVGlZ7seWT37gT/tP7//+r/
r/OSi8A3ef+bdG7Uqu7fvyAzKHWlcl4lLOHgj0t1nwEIZ7hKmvcEHDZ19LYamIE0PrtcLOQvbs6M
3fOrx9ixmJx7gn0HYb8yg6jM9kJv//tb6HZ3/s87o29yjlNvCJ+PfzcFiSF4ExmKGe5SCzdD/1yE
EeRJk7MdwRFRQ+DsQBnthrCad+BFc5gQ1c8poUz2JknCLBp0e/ZY/880YP/Hs2Ne8Nd92zc9zxe0
Dg4u6MWb/e/37clXjrJHhKp+K+x9wkp9HXWISVOP6CJRR2tUfdPZsPV0LotEsjI7FHNKRt/t0IvZ
Wv/3JyT/6ej/esEkShmoS7RSPLW/qtK8rTF6wXQ7jDIXG0eq7KkYF2aCfyz70vjgSztE4eUF1H28
L+rfQS7qT1n9YIBoMiSX7a+OuaJhxMVhgN11tqvflDPdOfSGEl28m+/iRD4Alhq3Q9z4O4xtXNdg
S5GbIfzrmXR3+KL6WG97CFoPrQeqGsl3feRXeU1H9V3VVXp106o+KA1jWLDTVhFGWo9XchdHkb+e
g17uwQZ8tWkcX0YHdUhWtQClU6pgh2hFmXoPHRXGKQ54nj37NGX7v0zwRqAt7LY+2XIMDk0Znbuc
h0IJrHYOmsxVakZPgTv7R9beA4KPRaNGtMqpTkOitKp53Me9+sOvWxE712NZnPxv2UJ5yXPY6D35
S3qRuZVYkg6mNMEW+c65ihJr48V2+iL8H7zY8VWWw1No2uHOG1BcRjrL1i4NNIecT0Z3jeU3zKMB
nl6+A2lmH4Oy3SQwh8XGF3V75kD9CUxhfpQjUiSPkYQzkxpeDLEDepLJBZqTZG9V+Q/PMsYzoSsx
OYPgt2ibSN7s7R8FM29qPXjxgbepUdJdsaSMZ/IZQWZx+sLgJAK0AqQJvTyM98S6uR+zYC8o9m3c
T0ddiD84v8VTl6ef3jwNzIEmY+/jYGbXsZwhrr9nRW5vPrgJ3hWWQfpu6hzVoMO7fNnS65JRbDoO
/Cb9fieCVKCbAK3TxiEgGS8YsOWPzdpmKPpQiwJjgg3+VaAuo7sRey24queyM46zncICI4oAhpv3
FlmsZae6vFPDiNTHJQGxMVnHIir44es5X6dRWd2YTht38H/FNsI43JDZhRnQYjAlcq1glv5C2wwC
lJUIf3PCOU5Czi4EfbuOy0of3Xb4Hjx0VpHhWohDarzI+H83CgUkwwsCbhX54B7SwxHffkDMjD1j
9KCoIs187jZ9Y+mVomve9hgmkTa4ZzuAxZ4MCsOi8vbCbq9mmseIUgBoijQDKlQaG8si6ityWMrZ
dTEe3MR+FLJfOOwjdWrHLmiu8F6lIxq1PCwiSHLNw9wt/wRRXV5emY9mY53jnrZRszC7Fd1tGeIu
60BwWsRQ+C5mx6y09rQ44ljBHdyE5PRFBmKkunWoEb1ObFtPjrCoMozudv4eWiXbQYVWOuuD5CHP
2aLOiuNL+m8V66/H1oK33WXwtsLK7K+BNVlvsINZoohXYUTjm1iWXjZRXASUkvlrxLFYjX0kdpWr
9lkYhRekH/RjPppP2dDXjs99OblXaqA6LUJEs+SbuaN9D+05uprFr97E9DPbobMZs4BF8vKkExXc
g0vzFwBKvlKIbtYuXfIukzOk+ThqNkGM+ajGKiPj6E5Mv1yEABMKkGvWz8bKTgkea23WeUZaOhcT
3z7NoBXtk7l/sfHKxbhVLv2IYck0OMoDE72cYl+CR/XSW+M1dAe9FWQhPBpjt7GWHxyb2rC3er/d
2mk3vvm1zpD7za+ZJS7Uj0C8i7K99wVPLmNV9B7r+Q3pQYBeLbCus9+wxDF7aJYJwd3DLN8W1hxE
pLg/95Iul9MwiUGjclntauWUF1fCZfeSzH4vReRupEzL8yQQKFYGGWkNUSWrFG+RQhC5p3XndfKZ
T1hsrJKMRZ5liWW14v+qBjK1y4jQTZypqARd76mFQ/HsGvhF2ikVZ8tJf8LgYKPJ5UopeTd5yZZC
g9a/mT/slltPA4Qcox2jifB30TM1oGv8FhWZQ40jO6K4jP4eQywvYRE89hk4Pd9DWkqbTYdTRgcC
EcjtnWw8peXB8eKXYhjbe7Oq9MbGjUY/jmcqG65eeM+vMj9aA8baAGs3fLr6iKsDca7RyzvGJB8W
hUzhaHUa4iS+FmV+Bgawn/Pm0Ym5BqtWsvwOnJF7verXbarUKR9QUiYkzLbDZ1nZbxod9zVLa7EB
RN3skK+ckow4aybjd7dHHRXuRDPxw202Du0W50e8s62f9thyrxoc0Dw5oZATnN6+NOvrrJA/35Ak
2Lvg4hanWgQnnAW8xfGnrHwyNPA8nOc0bR/xMVUrX4H8sEILf3j/3BZuussjSUxC0Lq7yUpRs1Uu
csTWuo8Zh3ud363ZUuQnSPQzXMiW+JegMg8R5gH8JsPWGHLKbxefS+7m5ykBVuQwdA0rG/9D2UzX
oWpfQYJQQ8v+I+8+dcHwho4FpLqf3Y0xyqq05RecwFQZCsfFkEjYI/cLzDw5GdKQRO6r1rmUrkuC
XFy0lGsDS1XJKh9LDKcah2BTVPI5ZqVsW2cjwBtqNu0xNartUBb+RfXQTqR3sJtFyjfnR6BYH3Pg
WZfYI0k7i08EGDRbQglm+Ayc0XVQadrITh+CMjvX/ksQ0z0E05JrrwBzJhy3puk6mGl8cnX06G37
ukeZVnTt2XQXzSNg3TAmn7CcannAthSthsyzUFb7r3hAEX7G5TWw49NcMOTq0rrDKojRIwun8zwQ
ZWIAuzOh9tGFOy59TLeu3Gi8J4wkwIWFq79Hww8/NJuNp9wmRlUV7FAAkDabHKJo7fXZqVUOsthx
xsqXzkcblM3eY4ezYpsS7/yiQu1iDvURJcObnww/B+N9LFygpQlOmm5aN37oPGfLwoP7OBmjaBWT
gMrQacNXwtladtGl5x0U0o+1iGzrIoqt7yfPSceYkUtOcegm+JORbLPWmfdyqPdupj9NxMwjJ/E4
FfcG8+8VnR9jJzyuQKF2k49XZgTtMCn3LRpmOGQKOiFij0evIVOpQMDvasPAIgKYYxqjXafrO+mR
IdFSO+1ay16ntvNMSY0szx0uHY7NCOv0burnjjFM/kV8d9l91QQxwXplLq7kj8jDRzSG+cG3s5eW
0cgKAu1HN+DR6TkGjgMKi1UPq56SeOGjTOBtjZCyTWTn1iScqJi9fZaAljDntOH2VgarMSPYhq0A
WEthJihRt+aIaaU3IXG/D2j+OU8zfGs5R3MSiZdh/hCYR7dZBPbTllWPoRhs6OgVejs0pBQOEppB
7uKAqN/SoSWxaVQIz410Z/iUE3gKdnBxADqbPxJwGU2GiyxvFRpQgqOZsJI1jiI6FuMFw7oBkN34
sPWCFJk+6e3RfDSw9xXtdj4e/VKgNc2QHmFDJpdCqteYBo6yAu4+ZXvfG9Umiusvy8XO5xaKHIm5
ZwATX/uSkV3q7mFq67Vq4mLbpgH4VRfwCou7GbAmSUn3wMIDxL9rhIwrzyuA8aMGWbH0doBp4v8P
sUf1GoWYziHTzhY2ZCb/K06vewnrHeDCBBB/pHHqYtSByzAoqMUnwRzXZjKIWEem2Rr5L4GkPogu
kwvYtpxwzFtmSaXQZXfojzXHdWuu4/ALdviT6xXPtdseEOi/auYNxNkw5CAyUq9sRB0ZHIuyMA9B
xI2PrCEC+3IuF8TjvzItNgWcz3lGna3RFDFLtDZwrGlNjODoZpG1+amqonws/OAQcysgFB2jbbpM
A81e9Pu2jp/rFr7aFDrtlRUgl0RDzOg0tz8pjjiye4cw7zh4dROTo9Mq94BfMEItH3qVEEuA7W+d
AAdCoMunty/cvuX26T8fFlpN4jE8XfW3/x3CfgsL4PP2fSSaco7dvjFgffi/33P7fGrMZLkLnW+f
/fONOL5AxI7m5Z9P/+2fWh56yPyIRIA4BGVqLHnaQ7qvm4JfxX8+stC1mLf//rCTEhsG8UBTlx/j
9jxv//fP3/znH/u3R4kC8YxDB7mw6BPkOcvrYWLmp5BP8TAtz+X21/96fv/2kH99z18v3N8vzT+P
szxs1JWvgWIYNUVXjC/sZ7VZHB2l+nu2woc+RR0weONnABieWrXbj9hwEanH88loPVS3PZN9tLNI
4Lij3bjA+Hn74UH6FPhpMXwUMeTaLPnssxLYO2NQVTsmxpdda2fA9XX8NmjSLTWq8q2pyc1J4IBu
rbF/j+IyuHqQDRpzCLGyxCVHG2EQSYEwsMxqtbJk/2DOWUtpZRTHNoxPyq/LS8Xu3SXUzvWL4kEG
x9H1M1S+tGA0IPHWjxEpusL8o+IgekrNr3ZAEieyxD+ULRDLMLDHnX+cS+pzY5w/4eQ/ZmO8RU+2
tsx6XLkImxumfRvpczcF7HxFuj8cc8I5V+1gAiCTj+207CFCGD3+eNHgGOokNwlRmr010X60Ur7u
9lCl9rHtIuTM8U1PRNE6SLyI9Yj3vvGAErnZ8FNvSklawlB7LMjlIXIMcqm2LR3bOqrscN0Y2GUb
fOhb0rbYbnYo2208NuZzwqh7087eLx/G71rLALV5rFF1H13eOitPfOfUbELyamicaZZTN/BxiPsC
wHlFOCGJezWS/Vh27ZXBBHVPj7ezMO6KsQnuDf/YFMOVucanaS2xzx25XMinCkUfFA+kI3j6NZWh
f4mDYpe0vHoymH7UVvCAdlDv29RiklsYu37Q3YZSsYUakibMaLPHGnvBiqg27zCG04Odc0O18+gM
rGfXu+3dUDo5pKiBPZZ8Fz1eLpLK4lPjZRXPlnG6TNWlpaO+97EtRs2dZ4YgFSbp4BLDkDZWfrMP
C3s8RVCQx3lK+bsBlACmr0k9hms5ma8gnglQmY3kMIOAi8uGTY4LozTLp5XF7CG0Blj0LZnm7tQe
/Y6RR8wmc8LI7JENsyo6zsDJ6ICNmeAJbvWia7hEGE8WuYiIrDfOHCWH2kq+gcqUu4JYi5Dgtv04
LegR7fp3MRoq6PX05umSBuclIUbx+oEfTV0Ltgkle+U7I8Vomni/VY7AxSAYFjVyB0XVcbpDF6db
pPNlja4yNNBQgxM+kmyKd4M3lt9E6bM3ftumMo/8pXilR1A5xeK9qdyfPc6nc4vyeH5GNZgf8AYz
wJfqOvnruk/a7YwYF7Xw/OnYVJJlMtznZfiSRfY3WySb0F6y7RZclXEi54gnWeThofd8A9BHsqB/
EZYHoSPR8Af1lsPuY+zgwvmLcx29NlQ63dzLFD8UkyPQD1l2Abm/jduFtup4HMQtjNCpac/CrhBB
z1++yeistLayQMTQ4rfYEfbyDlIFYSC+Sc5N+0Wp7HFZD0zdMHJqu8lOJuolU9HFcb5wlYdMTY2H
dkbXEhdAOLyF+JFPOAxNc4RPFPX30LSmdQ7Li19tbR2axvkJHIybhg2iwXKglHnI/NdiQIEsa/0B
VeWsPQuJpJy/zXQRD07PuOn2yZ8ujKw1lsRT3wVq63rWH96Aw3oYc2qI1H6zPER31Pko2G0E/YY3
EdAtcJfP0yGUgjcgUpSYsF9cDMGONhlT4kTCCBCtYpt/UWOMOkrOOKBOs5tjx9UI8ZblcyTImCnT
CswfnlKHMJgseQtMuaoF0TyYMdN9klpXfBD7foaRZAdMUe3+6EzJiwEka81OMdp4DeJ337CLfQt9
Zti6FfhkZEozacGiWhuF9LZdQZYIYwvZpH8Kw3/0MZOsdGgTLz3b2+RJFU2zyxvFNTLljwWh75Mj
zC3LAulZ31pKsVVaX4qoeQ8mPHzp4lHrhuKlJseALAsMEfDXEGiFmlj4uV5wIPnOq2bqGZKoWpth
gqW3rsU/k02qekCxFl0N8y4x8YnXiu2EHD5DZBOYdaEBT93E6nqO3tLM/i2aKSThkPp2nl3EmZQU
AI28J6njnQe4fsRN4zSevCiugLg1vhT8wtXgfRhtScOCbffaawI9HOfNsyBJN5CEzIakuRBiOFrZ
SBkPZpOQ32Chps8WNzhkXDDU7M7isO32Rum/xQtNsDGLHy6FXqOhEgpCTdCwMC4bRvcFVsjBCqEH
KK7QbIZf5JJ/WiUV4ZLBQD9bsCet0vFgpv3GzREMJ134Gdv4djJJXEGXV6TBOT8J/kh3gc5YfXh7
hqIfPUnX5ywQv13YgjjjYhI7aBKTkKjWOgWwu9C//YR3JrR7SF2ibFYI8upDIcgWot/wkwlWXKfK
Xe+dMBOjF0dLvKHMb0D5r7Ikmy7DQr2whgpqVKOfhMtMo7HzF9XtDNeQZAYQu2WaKN3zvj3mKfmh
bby0eEqJk670Sx3Q1/uAuUizcNDYu725T2wqfo6qk6kAW6UJYWRGm+CHK72NYfY5GZfRnxAdO0IV
b08pwm15YLM9KwgYkV6sm0wTV8uEarDDAk4JB6cZT+cxLQ5V1B9riO82VmpunC4uk02ZIcSDxvGK
SptMbEHKDJ6QB2FPIBdIl1MSF3dlMs3j9j1gDodYmcF9l6h7Y2xkS1qdG2go7yi1M4TW/XKRmkFI
Riq5OWEK8SuIEuZtxcr2o0OWxgUvbIphycLs4JMYuwUeRAiAwwSEYUXLGgYWDAkOTfS7THJ7Q46I
v01Fje3Cz55SdP77ziJNG6fTXMnym7l43gCrQ2ZRY+zIk3doZu+djScSjTXFkdWcjcUIXtbHcCYo
pkGk72BCucf9hIHG8M5cRN9OhU1xiDN5mkqibRop7oyhiHEXA7Inq+YjspKdf4qwcB3odhjUqfpn
ocZxK6p6Afynd43nHts0gj3NAnOnPMB6LvGOfnrQdZ+eiGKtMEEXJvQBXNVTXASHyZyexnCPeo60
T6Jj3LTtaWfwbSY/sbZhaNom9cTLY3X1Cp/iU6GDftPKrl7ntf3WBAN+W/XWxKyzm9h9xzUtdsZ8
39kh4BOhr2ZMSWIX+mrbwdmM5AMmJ16BgeQHHd+7XP7kZ7h3qdPDCXeWgNZl3qnUe9i5I3c2D5+w
ja9t5Ghs6Md4j+BW0OO8dRSiNfLB+pMVXapRv7AnSNe+ERSYtNOn2XrQLQkStoXiqQGIu7KncIMz
s1p1mFxnUnvRB9rbfiRlwAvwSjtucxeadXx1iuGps3pmnxXzSDbvlnGPy+C5WPj6NysOo1uG0mVC
lF1aM0355w+7nvV6izhIeBWLJdCdq8Iwao7YWr5Ggh1VFxnGSqlUsJHBNqbninw2uwL+ChomPbhE
21VzYJ5uH7zIGJHfUTot7PjbBzecq03sQatzOhO8+PIBI8vJm015AFAF8bVbsn+wbcLkEqchNygW
NSBkPajkPLivOonZExj5/AN17jaTnXewsmA81WOLAk1Wl1vS2O3Dv9LHOK5cWgfbX9/+DFaQMzbp
KRNpe7rFtCXL/+FxYYlqDZHeV2Cq7CV+8RbJCOKen/Bfn8uu8PCxwZjFyym7s9OlWM9rLZn86P8N
UCsT+gdMBhhgVtqP3kWWh8jht1NaY2nAbX8qZaz42vK/t38+YfqmwGvAUSQggJF1WqyCcoalNRvP
9pIXoH6waEZBv3z99k3jiOJtFNDeZhlyg9bKAP6TLVCc0lm7ZNytIs+st7nVskYvY2juNtOItp9A
L8YO5p6kXJdNai9MsG5dmr3G+UpZwTsAY4C5fMhUgbvzDjY1WZA2mIPVDHImqcPkGITetGccdPjn
i0v/zi+SReH4NfsSumIKF/jUaEkynC74SVh2P/6TFrc0oSlHxWZkbLW6JTZOCVTjAiYWat+71C3Q
oNbw6KnigBNFwGDH5QMmQyQzrMv1oU3xPOtJnCAO9KvB8MUPEKn66CfZAS03zIEs+mzcxtjKkvev
1sWumzCF3T4wz95YnUepPJDeOQGzY6IB0+v2xdv/5cunrV+zSdEBFqiOpWdsgP+Uy2zN68c3ldes
chqoVMsER8QkknavlSsnRmmQjrLpB3dArKgrBFCIaPoc37MnkAsAaoRr8Seq+OO5Hx5z/5yF5htg
HbaZYc+U13yb6WtXSFYfxCjfLWG9OZDr1xp6BxS4pzDpd9M8gkAS3ZGa+HcVUTf/jJzuA8oYydc5
D+2U5b1nDI8oMN8UnDbkOq+jSwXikVXVk0WDM1RvjObLs+1PxJePY0vIWFCTmYZm6Vj45dlgyL/2
B0bmQmAKhmpA/JlcQtKgpfQFJSN3JfIyvemC+Zmmbvmjf31QzKNYOhD4V056dfvz3GuavZHSsy9f
++tbk3x5890e8vZls9Peth3t97++rw969PW3P7x936yIGzYb+1plhJcix4UkNsl8zarhD96dK7Fh
jNqD5AOuT7JpmTYV9QIGpQJYeUVA+G5LFLVxLtLQP7edgew0h9ECB2PNXvDRUP59CPsEkQWMl0Zq
nMH8QgqAdEkfPtly2YQ5xi7KAnpYDKCO5EvKZ7XRJwDXRl17z1xylvmnw054X8NMKsdh61Tt1eLm
cXFxLQ9JvvEzkkyCPn0CWkF+wERxU1ZZeoJrfB4VQUEOcOh1u8zuiAxlj1HrrwaZ575C8okJi6iF
SuC/al5o+z1qumbvOPC1HG3uBBrlTUFayNbtrGcrbUbs+hFFd8hZ7FNjTBzXe+neyRaGZtyohxGu
aqNMgOGhOLZODF3LB6yY+uMhpmWhVERxHSMy3zOJpNfX1h8PPvopg+2kMjZJqUw/6rFiRGPPW48z
fxreTYsIQPg6n1aS651w3V8q96+eqx4xJT24Ovq2ndI8g87eRBEIp7h/HTKxNzPlYHzDj2lS/E5q
rx2/P9LOvhYtESFzxaLOKqbvSvlvjZDRrlkWAary7rg6XpMgRm9gRXpVSH/n6xhb7fDB3Z4fsTra
UtBLxPELQOgHz0HkxL5/ziE6FRnXmR7qXV8R7xR7c7dH8vXb+KbPGi6p775YbgSoMAFXj3fiBceJ
Pjlka6xhXMegNL0/dTWA4Zgx7ilka608sccsAgNdcAvKIpufbZqVwhHW3irepWv/Ing84tJl98Fe
bdouWmjNNnb0eD4yTBYtFZTbjiVSh3V3n7TFA6NeqlyacxlvB0McOtVdynGudo4BFsqw+7VtJg+G
tH56Mn4Yov4hRQzg5DSUgx0DdAphxA5Bw+iaDHTD3OIWp9PcNpl7nmoc95LlVYaSRDgdfbIYXyKL
JTCRLt+GnAXTBeNMJjvCpO46FuMPG/fqKpbDA6z7x9ZlVqGdJ3Po3+O8/yjjGPPzeEiZ2TtpjT9v
Kn76HvozyDAraXBZ2EN1qcryk98+Obh29AhA7Be1FrljZXwUU3bhRm+yV/p2VXXp3OH3aNm/O1by
3KA/xxxBm3IAAibdw1wWLV5JBXDYFRevmL4KEmSxfVIQO5hmWpOr03qQ6hsNzFdvuT/FC+yplPEO
N8q5qX5NpsurH/8eiXRkn+QMa0gS5BrKH9m8jAIEOwvVv02BGOmJUsQCfsQlqplQgEND4P6D92Wy
TQnC5m0qyfoy37TvxpsUnTBzeHPXLI+DXgSwsIWxdRqzsyTa0vJxPSi2iYxOCK0Pgfah1VlkgB61
HjQ+sxTsbvEL5GK+SE+ypOeJZwrQCTCCl7TRNamFJav+5hx3xNLmZsnq/z3xswwPNjkrVsGwrw+h
lIHzytp6pQ3nPh5ls7dKwRiUxKoRDblVDsFmsMY72eMORWCQTl2279vm4o4sNmiu7+NIkIwEKhrb
kN28tgx53ci56InZlbfcs4QD8z6MjyZJVy47KUZr9q+BFGMkIM1m8q14I6KO2tfsXnyVPg1qWAHa
tMZ6obhWbEAMRr84ebhb8QYEFMb4r2gORusfuEoXnfAxHdRjJ43PMPCfeIXJXhg52/uHiUDYqai3
xgSbFhy50el7sOanKnIOlWDyNYgtgXFvDJikZ/5B/Fx2ARsCL3uqqumZZPb3eoAbFlj5CYjLBcRj
tzL49fQO+keLAZaV/EIYkuXyUWZYVDwdfFmOqdZJD0g2HuROJSaKGqdf12Wi9qWsULkqpCSfEVo6
svPCn/Ng9luL55FzVcbGA8HlJHIBGW7YV3byi9HEeXawKNlh/Quc4rvNXCetlUuX8bvukKG1bsju
ynMA7Ku3OHFf2VowROuYIINd/K0rUkV6y3+Eh7Dvmh+hSYweXdadWRjX1MIdnQRvY8QqlE0hgjiw
ec5M0VC+GS2nbRXUv6I4ZRRYhwuOuNn1fmjtFIP99RTQntrqg2WSvR5Svz5gVcDm1ffo2oRJ9TBO
RyH671DTv2Td/NC6kNnCuDA3yGYYlpd/TMaiHK79I2wdLkrUBBNhZ7TJL7P6ZSTYjrqs5d2i9dnq
Q95ECPp3efFctBbGsQZRWxUTTID7e51Cd5kiL7kmQfseleCgQSCAL2aaumKX/GWxFDjgfgLdWwB2
jrmX2AaLCIQJxcbA6baZDV7PFHIaalBGoLOQl2pmzmp6gLn72LwLFhm9WYenyHfu/NG1n5sJckiG
Uq9CXmGhxiOSImVP4W75KdH9LOMlKF6/QoqaczOT2VoNeEW6kMS/LmoOkkZsS3AuHD8ZWRCkka9X
Lv0l4TQW62f1J7OGQx4geyIxhfurEPXGQ8u4mlukVcSy6FMC8W83+nUD4D94Cf28ftZpxgjFVv2e
cjPZBh0QMEeTz1s602PDPu8S2Nq7uEkjdnhLSElqnOpiFUG9iSxxDUT+FfXefAnxURxHdmJD4DWX
bvngV4nejha/Xrx77kksvpNpzM/VyIjcrOcSGiANYpYtk6UlBqDNu2C32DCnvLAOzM/u3RT13O2D
3wF9EsWmaJxgnznedEqURBPEWD9yB+BZ5FtdLWIOkSMo5mMcJXe3D9aEcs8IUJrb84PP4h6sw7C4
EhF9ApMLLgvBape7I87CFMxXj+pXNJV9GTkM8ZN3kC+qEdZdp8xnatX+2cMobc7PvpOR3mE64ux2
FflSmu1XXwzti7bGYocrgioxTcXeT3nLRdoxHmX1GnUV3IDlEzeypp217PArA0yQ7UB4ElxeG1ug
6M6Umu/iOeZcdalmatJwoWXx8riitC9xX/5Wtk72UrTuJZ9xVlltcnDZ0K3dRs1rM0b844XyLvBG
ZHMdEQ1uhi0iZxK8tr3B3sIR1nsBgX+lU8igQ493fwoMluuF5tF6FsNzxZZ/Mpm56OBu9PeDrKdn
HmUjUg1duGHTnYIIsnurQoZHtro7uDzmHhqWdYkmjjjw9YgZhUHmQDYaOPM6WoYYTMTUmQdSLo9G
gMUoppzIUys9d2PPgQU7PWie9CwJDk0s6HvMzDHRscSYDTj/TrfxY2p3t0N5hzxGb7jMCHfU4cEY
05k3aTMhGN3qhpMpUfxlaUY7l5dsX7sM4o2auaJSmrTpHvUF4gFMlATKJwgqlVTUiuR05fYDlKuj
xeCPCsqAWSDefJPe42bo7Wqyv8xIQSii8wOigz+PA3Rr++nWsqOJ0Jb2Go2Nd43TMd/Pur2vZ/sy
K5Dro9f+yHrjO7AHGy0psMlokbdUYF1VwQuBXofWNczOOVnCLKZDYhNH7jBz92VP093clwAme1BU
AbidSkVkNVHDyYpjs8TUknjG1mmjZOsXU7SwHf5k4dAeNNM8JE7jnZeG5+W/2eH0TT1wgk3QvMeI
xFhrxu0AQCgUL/WUTPf+YNB9cv+XsK7GKf4BG+GpUsZqtKIQIUuGwmsimSChTLHZnQFz4lZtV0Au
EECtwTnAgtXdQgiLvvIUrkogJ0YDUzVf0+RXXjoByUklA1RXwW9upxqWNjJMkuKAt7vONSubhQSG
JTsKGIK12YnBKwBBmUJcgXvMHdRkR+a+45JJH3Q0fDQh5UfcdYcyomGbh/QSpKBg+8Im9bJbLNOw
CQNKJtcClRJlMqKa0fFBjnTWaWFihyyinWiG8CTdnKuS4NwncNaH1P4OsyCmBkdxTZwbM800fuic
3jiG7KR1RKwcO318SrF1Vuno/w9pZ7rbOJJm7StiD5cILsBgfojUZlm25TXTfwg77eS+BXde/fdQ
VTPoqh7MN8AAXYXOLNmSyGAs73vOc4i5Ja6TAJ9iW1AjXMe4vu0tSsPEwjenuTN2TcmCMU/uMe5r
ddQxX6XE5gIfXy65kT/ETWEfSAKCTUSu/G0paw3IvnPPeviiT/VPHiF4fxpaTyJsvaNjRLB7qeSZ
ZvVq0oXa2333WaYpiZMyeURVvLpNpts5hW3YJy6nYPYXbTm+KgJhFntEdULPY7IpztpErsSQcH07
pUOyLO/NoHrKivK21bEPiJoTFdEm6JKA9GClTG8YXwm1vPpBAn2dyDchoKHGfV6KY78gpYkuZU02
r9PLkwtYRSJapish33IUEZYcXBwmA4buUnwai6Htysylhk5HYpuQdhx63efVGn+9YkXZDdssuY8x
JoUtttDlpSbcd01urV3n1HJpg1JVbVAJtoi5AYUzY2eFwhz3JwoR6sAUKVxBRo0nLwOBKv7VQnE1
++ljJ082A9wP5dRvHCmXg0TRf1eLx+urVKdQaHp4WsEUIPYu2YMMcYsCKm48bnqYcJhGiGC6e2e0
vT02DHYFqUvMSlsRJwwLRZTp2dHpmzQ2wpGMbCUPcdy58lqLnwUv0DW7qzVTj7TPaC6eOevTM1vi
A72XU2ZkbDZx01TZZzxGxJjbFIPbxdhmMvksBSJWJC2Q61evvTGI3TjSwC0LJEwhTwAEVc6dS1fu
4+1KfvGLFSWAARyTJjI9TRATnr9b9YjNG9notpoh6IU0ON0S81zk/MwpxvmcMJ+h0GCHt8i7j5rw
mFtccXRRNwVGq02LA7a30cwSICqaibfOsBpTMzmIenjoLXZccMIHWlmoJUNVb1svJJt4faWTcaC9
TqmZJDw2EuHPdAifo25mpqOHhHyN025PYA6pm7+tARp10UDFGRY6NBkGaoU1BJ0V3GCN2hW0GFIr
sbBlD0ZNLc4cS2tjuLxH1qRBHCOFGE2o/+lwm0jrwzGYjyDO31UxO2odyFZkMs/H9I+RM/IsyHtt
FNwkUz42DJKZT+W22jNoUAJl0/ln13MWIziE1SrhZgsIbvGcsjHSUJm1bbBeGZqRsAddNnftBMlt
QuFBjtXeQVxoFfmakBt/XteTpVmDq8rjnD4MpvwFoA1FrcePXMt3ykITxEsn9pJTOfyIF+6dUWmg
haoSOzQiFKAuK7X9XhhWubfrqTilHhghhYGg7btpV8Qccl2T7bybj9qLHXfTzWiIQ6Prd0trt2fV
9N25oucOQjk/Olk5Hdc9sJ2PzQN4ag4Os/jZR6N4GNhG6pOpMPzlW80yh4esWzs8S0CvrQzGcUoP
ZW//bCMoc9d/aUP/HseEgs9aLbfkCdxqUa+HPpW5ITA4hJyA+L3Fo4Z8lviM8zzpySFccIIzjz7S
bB/2i6k/1rKzd8wl8mT14QkxCvsh+Dc1R/xD4zbvXm6YftMalxgMbNDN2na0WSTXQaWvRIe4Fz80
kiKCtFuvH+W1G1LWLUcQVicogvItbyePWIvO269n/nnqnA0CJ/3YuQfSSr09RX4SA9H3ASvUg3zU
1RFmIIj7VXZr9IR5GyZ0hJ67x8aADEa2CeN6UjOVGW3JkcW5SOuPBzGCzp78SAeUoJmDm4H940Vm
BIFMEZayJVC4e9rCQW2qEsbSqN1V7GSQOLBpyu3sSXSyRIbzjcPODWwLAbbBaX0DeI4Hq6lnv1KA
Kkf7tatdxTGI7VKEuqdsm1fFzthvJuag60REeQX8k2d5IKBZjsNckzzsn0u5nkZ7h7N/Aj+84el3
6EvQu2dz22yaCaQcyohj4dD1p7I2gHm9L3SQJWM4NwcdSsQaCRMMpkDRAQeQd2M27tvhzdAwXIds
ywjcpP7N8ZCIJb/L1Q2uF9S2A4vq9TrZ9g9tRJsmjDWaEcfQ9QND0CfjiN2WPkYvCxvBgK0raz0M
FAPSUUITfRczBBCmGN8Q9KaAZzLQKoEbq0cs4Y4hm9aJQiauOioKPKsJfCcQrSk1AyYs02CqyZD7
dN3Qs+uh6RAT/OQ6R1IIiear4xvlxJ+r+b9r88+iZDQhpEXsbWiQnVfbuTs8RUb3OjOs8ChBUvlz
COqKpneK5xs48LNBiiUzVgbL2y+Bfjd3mTezPrrHxIh/4KJvg3LEiAYVgm0JL6o6Zz8XkqNvqKBQ
Z/q3joGdapkb6IopP7wrlpk52R7PlK5n3wEHQ6JGt5ERIhP0Ae2Ks+cKYHUxikfO8XdahEHQASh2
ncmHdjcgikCzz/zczhz4Ml4uFFs+DCKUKs3002vn87Wkjo3E2hSc4pFJVJTg0jnQhE3i9zrlruya
sF4pF1nxUDv9OWGS2WjFJyGNDTZivk2tF9sFZHUjlkMRtnEgKZ+TBcR9/GNO7McbzcjGnTemn+TN
AHy0MMsQWZSYg3XKUwQUcvRIMeVpd+d7ziTxXUMXioDyfn4bhrjBLVJFu9wB1lvgOdRHdy1n9N8J
BZ1DM0n9wa3072l6irzKfKdQgeK5XJbbRNjpQVqL8iPM6oFGgarSYZtWTXVMpNmfrWk4FgOHP4/U
2DMsYhj+CzrritggjygL3LwQUkrkm2j7Gc41yINN4xCgEo15QGIdVHWt/JSlAcAj53lcR4gy+l+d
N7+YZnmGKXA3VuBAQrWmWbHu6kocqX1zyOkN2nrUmcd19Ei9YZJil6ivM8HkZSyzTCoWkXI8Ujxx
InLfF9BhTo7P2RbZ2zof8pygOnAIpkk+Yyd8rrLmUi7iRzfHX3luH+KxZFZLwbJR1SAigRI+5OCn
hu21NVIhtJK1sp+z3RXrQ9RMvFFbUdhb5GqFLOr7qAZqjuKH3Au2HfhuyamdKb7pzMheDlI9dw7X
BTvkbKubJ0xzRDYRNBqkNDz69DScTOV+1rp7zISHO9A8gozGntXVv8LWZcwyuPRePk8ufXJyrfAz
l15B+njDFA17lJw3Fl8C8NjG0khh8Us/bczUm2jxDuuza6btsiv4OJPmPk8d053S02yjaR30Q/aK
/bqdIJF6Jxrcym51H9Y8DHqJW7ql1C0jcVehw9tcP7kacGmn9gwqW3vqB6HRjsf+xi6iXrw7c/UG
E7GNAtLBvtl5THIxXqvJgWbP8L+CqK6PSwSeEoPEWUM7TW2R+xthQuh7soxkzbQEuHeLYePVXv+a
52HaDMoCfMmqUuGvDQrAH5Xh+fMs7sAUchWEo5jAICwnYin369/rM1Irtq5ukA9IhZAMqbDhTgo6
pjMpZ2EfXN9rfW3LBAceaVNFoHavx53a0U3ftHiS+uSMI2qt0rPoxCWhEq7VoaGiHFJqdEtsJtu6
Z1C4eJpyW3HzCtawvsg/zcK6UZmLfWzlZKVJecgdKooA6BHY2XztxUvn7VycpAufKl7P9oUGWLaS
v2TNSSUsWJ9jStBOXHv7XCP5kZ3P6wDEXlMc7hj95J5hGbhac13Y7AygtVJIeF9IRF/TchQvcrYI
DgEdDvAjmjsYMrTRempMmWyQt9ms4motVxDSAfC8WZdNBkeFJ33ZY9HQtkuD+wxyP2PuveLOgWH1
XlqMNUaiXSC+RkjZPbqmAkgnujs/VELfG8DqA9I9nsTYv3brKStXzqkbyMdJIpZpV6ddHo8PKd7u
IF+Sz9HkoVfC3vcr7tXO2NY2uDgwIKlDhMQfjeWCpGTxKBmv43G88pGqQfBpf1/nbrx0FBoMFOxT
dRjg87Nv5JZNlvXkNnV658ziOy8+wZhNP2iD6jN0SlkixM/R9OJkPsK5nG8aQ2W4n4UXSKKdfGQN
2X1K7QFUYk0RxnbWWDKPHnjlPtHO8csxNgN+xQ6jMPIg3HcGT9BRpPl29KaXrJ/jwFMZIpy5pcWv
d4lP8RAGN/RQfTTCs7YwY5nO/OxaaKJ4+HFrEDrlNt5yGNr2weAznlIHIdss1VEkY7NT831LxWtB
t+Sm4atXGgo4t9qhw7H3Q4RrcKnhacCMMCCGYzX11K6zetbYiA0Q5oYK7n257KamewB7hKllzvJH
w0J5UzF9Y6QhnFKYfXpuOcETXVkEZEqXDxOnxccFAWePnuQPpM+//YVR0F7Ds39V2NKSKO7+9sf/
eK4K/vfv68/812v++hP/cU5+cdatfnf/46v239WK9mv//qK//Gbe/c9PtxIB//KH7ZUOeOm/1fz4
3XLy/8/Q7/WV/9v/+Cdj8HmuYQx+fNFqpjzXKTojfwlt9wil+Sfz/7/QCc8fSfn93/zEn2RC2/4H
qUZS2JYJ2sGSHnyTP8mEjvEPgsddnOaObdpwAuCP/UkmFM4/hHRBLTieDh0RSsZ/kQkF0ELpOICG
dIP8tBVa+J/f/uEP/sAft+2/j0D/F64DGhdYb/wi4DCebdh/w690Tqpr3aRBuJs3crPuCw16GgFK
Z/OXcaPe+2ciXIKFJeCIveifLtSfH+af89eNvwHWAAFBbZTSNSCTwGY0/vbmVSmrBl4HAeMTFGQs
HN2J8AB07tR1MfdjSnftb/T5/8e3XVk5/0z5was8qIS3VT/IqI0LcNh7wGT+TFW9PUmwJ8X/5y3/
zj76+xf9G/sIazlRagPviCirXy6Gg250GyGjT4Iuff2fvx6Chn95O9cA/oZ4x9QdBHl/p022uVaj
W2yuM3N4gzhiD7Vl1dyxJSvdhm0wqQ7WSlS3PYD+Mye3s1eMhI45stjQgsTwgjAj1UIIveTB+uVM
Z3ZsSABYVCFhWFi4NVu9h9iqv4XOYGwqPGW7ucATSe2SBX0zceMRnDklxdHVYmMV3Z5wIRLFGhhO
6XgfUi1hp4AaxiaHJVnaNMCGVwb21RQ3kCxEvbGr9KOozEfitwUOnwk0/IztZOH4AV3+jpjd+CZE
HQi49i3zWPy1ZHqxXM6JAIGfJicPn859YnJYqZPDOC76NnR0MI/UngzKaAdbfbTzxMizmL+xYFfl
/CJ1YJBlT6xsLldZkONTTDs7IzkCUt4QAXykl/GLSLo7MySs1Cutb9D/56Ru3qlDvIxzHbRte9bk
+DabAHmdjitLACNJclQ2MoO++kjl3W6JVlqQCuf2JwDUmhMWHLplEA0y4vFlalm96lq961HDjUHG
Xibabp5BzhcVAA0bjERgVYcm+0Vz/JvEiQa+PnfCxAppm/wqM8pq33UL3yiXS2VU+3rM563qx3DL
ZTtozfyj1G5sNErgFRda0TUlhBynbWKslPtkK0T17lBWThM6gf38nS3TS2xj4I0QDKnpZSbWhOy6
mmxTxKWZs3xjoX6J6q+yaD/6tsnpo6+7q7TVcJP5c5YWW2es30Psj5pj78yS9qBlDy+yLr71sVqT
S/Ng/T2FNb3os7yfqwe7YWedtYITJam4taQAxu6HdvojTrEaUAJO61LjJVW1FWYLBp5kIPxaY9Br
NT3ftdGWW5R4ipar5uIYH21MV8heN0cCGXCiV+JbA+CyR2XuC/LKN5kGDIXkYCdNfrfr/rBo6fjE
WnebWQauMQtAg5mrH9QfUXVX7ZdXIb7UYmcimJkwtIxXa4v1refkGuURY85cbJ80e1TpFUxXlw/S
CGhLS7kUvj6getVT85xjNEIfmPlxw2d22vLiGeoR5BCbG8O4rVIPF55GucvS0X/mWnxEQbFFwEvR
tWH8NBlU9JgAUaKw2CKBdIyzRjFk+IGhIXCNG+25TDpN+AFD54HfBYysY44PuRgjgM2argHv3gVG
PJ7Za1/gCPwxfMs11SREfkKGCpxqN79APiE9KWqXTSfgw+OKXUM6sadrBtLmJQPlJxcsKHZ2XMcN
Ab/PWTHezaYk+S/v3o3GjnyoA9uqomMvHA+8gUcMy2Bi652QjgNT/M41XO1zrB+GHp35uJwc00mP
pLlSfLfIps7UA8o1CBp9ewbo8KKVCi85+YmEVnDfdFI3mHfLtcPAwZrHME+aYp+m4TZRYbSV6xNX
Iez2nT1FjJ034AnB94Q7TpjpYaAe05s1PmJE4CBNeDqziOAPTf8ujO4JQvwdwYL+ikXxjfVfFgYW
v+2Z44VSO88eXwaHa9xK9e6sVnfH67Hk2QSPeDOY3IhAWg1ZyPAaDqRh9hIZdwHxjgr3JHzmzzW7
Y8GOXBzX4eRWwKlmk8ks6hLE9clLbr2qxiS71SXSSxb2RVa4H20eyJgInLmaKbyhLQp17jzVDigu
TPnX6Qg5wdyuLhOk5L3ss02fY5EvQr4UWbS6zZukkfhGwUv6y8wdAUZc+dMIUDJ8hDDOf+amisX8
Ju6HudjzDotlP8YWvVA+WDfxl6VXXRIBkmQY970qXzST+GVqwdgHyFVbf35aSCp2qjfPHF+aYX5R
3lrIDu/p0OH/TlDLROn0svbIUE889UuzZVJFHj7iiKn4nIhlmWNU8a4S+dKU2yGqyRRSFqAkChiS
0chcRqvLuowivxh6cSm85re3OMGAoT8y1+eYpLXNMnG5Wi3biQEljU4v06cZQL0dQbHQViZbe+51
LkUxcXd6WjkxlxWJquOTGL+p4XBxWWN0ciApIP4TrJmw/vhqns4q11g1PRRtlF+/6Zcyd6bJc97d
A7VpFspzGZ5W5k/N46tFLpFlkzYfW0/RBptfZhDRfEhKB1gVNgW2P8gvy/ULGhoK3qaPb64DHsbc
O+4l7OHUaz3ST3lPfzZYR5OKcLO2+8mKTISJSZ5Tyg33CBbZ6m1xcUR7Zml/j63oh8pwryeOwBO6
ZLfglTe9A4nESygoTTGhkKa17VX+uRh27afrrEZPtNqMRoa2QS0NUFUCTJIx2RKM6VfjmF3cUc2H
qkYp0NUhIkKnvaRzSaHAg3XjKnsNlcElSd6fEavZN8biokoeCnMaH0QVg89pz00ptc2qhs/XlS/u
8jM92YvQqh7NavzEGn3iFoZBOlQc6BF2uuNLjd1/J6S5bLK0Ishl8n53UbkvcC0GKGDqwCAeoHX5
ClC4cAFI9FgLZSaNJ/bGRbOLznp+IRvdT/GJb5lltX1dF4ChkhjiEH6suT2p8XlBoaQ72X1nYkTL
7WYJ3Mn9oRoQp71JBHOMf6FxBiwf2GcdDl5+F7X5Vpf8KhbVr1Yu25o0BqQbBgvgdJvxT9Uh4Z7D
jtyEwXxDfhW4stjnA9uaMO1PY9r1p9RGVtPI3UAT+3bRQEGJHrAK+QZEGcmftsNQbqqRt5rM99FA
r19hCYrrlqr80h8HuwEpF3n3i5ouKD+wWffIrkOy+jKaQP4wtqBI8pJejcWXikuXy5nbBQCj7HlY
qL6b9hLScoY3W2VE6tgLawXKeOIaNJ1Je81kEsAgKtIwpyUSq7MCCsfYHdOmtHyPVjINvgtk7U9B
yIZPWOS71sG2RjTJ1ZiHQ+L4FRUmumuju2Hie9QG96g8avapSR8JpRcqvGnnAGFirEV1UChcIHq/
uAdNqFtzae6t0S5P7ZK9RhqTz4A2ZEsW9pacsUkO+sH1DNhTRk1udYK4ECQo27IQu5CxRqPR4DoM
7vhrcUiUTC1FHU/CkSK2c+6GZ6zTgnreqgsmuqKLdXfDPzezxZquxEhhpv1ithtPNqmNkUXHtJsw
N7ljj1qwryiJhx94xKfNHx8iacANzPIg5ntTW269KXlH9ZSstnP88FYOC4iMRoBKmLkt8CEY66Jd
qulvWhSiT+jqgw3I8rAQM40Us157dDFaxg4xNofQTRaL59lKHq3YWWMCh+hGEdKK8x0yluWFZWBU
bH+Q7Ko96Ut3gkJimVAeY+1NG4ovSUr3QTpHeCOfoSvAXJEluYfGZSzT1+DwUIWxUZ8TwNNMwGwK
urBD2YzZLY5q/dCZ1SP5U+ySmvZXy6NJlegLtRuG2iH+JfDIUpkEDpjm+kpJWQKPHW+Qzl24pSOf
yelr0QdjO5U5Fjm0AtT3Mp4WptxGI2AO2nDyx4hiokgcN+F5Cc8J7YDAm3ahozBgMXtE860x1uQS
9yXFcWFCNKXktZ4kjE1MciekAxzakxY+5PIryrnZLaGqW4wLZ6TR+RbbCzHlmKWmSibb2Q2brZUk
n1k35OT0JpxAUoSHHtwlTy70mogR9oWbhcSKdBCPG7jyDqEz295ASKCZ+ktiQdmOTGL0OH35Xt7A
PhnlR0FMJputI+7f4aFIZqYBieQ2CvchS/guXbsY1tj9JjOVjduUfXIqQptqUpSrG8FeuIB7Y1Gu
rOuIFR39N8MYyKhFuBsc6F2pm6+rItLvDPq/VwqzUd2BqtJ8K6Y+TFAKnZGYxG4da/VaqgexEe89
o+k3CnEg6LAGD3zKfNSZvkc4AT44AvAqad2KBKFASd+hWY407gq/X+v/kxB3BNZ/9RxYaQ3SxaRv
vnb5WfSF81VE5u+SwOkbJdnagiUkt9TkvtqCoITJbo5IzTK/1SlAU+p8y+3h0ampYRuVs0qR42Pk
AlLOzbC7qJjwLccYt7GT0ljqf0s1hVtZtxxs5/TF0vMYUPY4Htmj3knq6GYOgiZxrWpnmENzatla
oJbR9KbjsJmlW/aUxMzWLV72tuewQZxUbPd4F/RsZ8+oZyMn3FlqQp3Quj+6zJCBEtpTUjuPZj3Y
nCaKdp9bq+gN1jiiFXbN9PeQi7GJnet2H6YHb5DJ2ZLhU3hGpyQfWyiLqBWwX+DHI4YTwXwlKbsP
/GwK9aWCM4e3qDzyp09n6eLAIKN39NC8RLgsAjQAzDbD3hJvSNk6NOjeE0ag7sjOikbgZIeImVbQ
qkfqFSPulo1wsR8mnmtv9O5B7HMip2QQ9yPE1VaVdFFcd4fn9xm5A9CF6VOoHNMmve4+j+5SHJLH
kspsmNsjMMvpcwV1MinynBmIeLZjWHJ2d+mvcXUZ7h1pUwSoB46IvGM34qd2haInYU+c4trudgIg
uBWpGg82tlZYye7m2tPktMnw9HABTZHCYi21/TCuIy0nWhqJ895qTATDcjfGnBiV4VGJZrak4Ipw
lYyxGzR/pGez1weZOe+4VXEVBVQgDqWr41FzAPK01BvKbKuRxwBxzQECoC8HwrpO1VifuxxjtWfP
e5Oeo5PAHorFAsQq3hH9rAd2af0sjXqrDLBRAz0GR4vfxxQB0S+lLzeCXc2mls1HJYCgtpOBxEzc
NDrQPZhPizuBq2oA8mTFRV+a72yeoU1xDT2F+z8mDIj5n/FLvfBgt+VPfYYMUJXGca7qS5VoHzUO
QHrZHL4K7N3DLPxyMFjT2ObQkPUeO6Cawb1BQBYjVn3pYwbDBG7SxizB4IC1JkrcIXm3J3i7qh57
yUk27Ko12zT7TK2o3eilGP1ZIKHnbZ5KQeUwWyEA4XaABB/Y9K5vQwfXUqkjR3/VJqfcL7aMyewp
7kyXEliCZBnyZL4tSnLB0PQT/7LsRN1/E5r1OBTxk1OSvbt2Le284cgelzb2IiZVRztZutSCIhaK
Dmj1Br/TDGD+VbvQ3ZrUozZEvWIZczKfvs5yquGg5hGfgKt7Oynr0ibibNkKiJMOYzqtyS7Mreko
BJ8mt92DkOLWWxBh0Ug5ayGVlJTbxq7Weqgxee4QW64NswIulSb2ghNK4GTFrsibFzKlan9CJRau
qlDsRiKI6uLBXrUQBtWk7VxzvOtgOgU9G3v4J0yCYY1QthkeOmtSVIfWfp9uv9pskgC3aX6h1kRK
0dsYMPQjlhla+ocZ1QzkzP63HdtNkO6v/fWy5nKZbcQeaW1dw/1cMwbBaKuCBmVjhDc5qqoNYuu8
IJ3WrirHp/r8gvLS263nO9RPajs3b4Q5g0ilRUE86g49CCEy+kybf9WbNvVd7/A4xnMe3+Yp259Z
aDeVbj7mY/vDKTtwGzNGoaGY7zJHeUwoEF+sxN7PTrbsYtwJvWGU/ti2czAnTGErsjYjo4tee0ZT
aRrItJkwmSUxZgNKgoe5WIGnRjUdNEv5CDqxr+e19danzm2PyH6H8bjcC7TDpyqbEEDT/7b0WjsO
Mn3E8VscK1NerMayTiWboHCd6jOYxXpY7ZDvtjxzwCdoPhsoDaj8WlFU+I2GEcPSUfXMi/UZtzBK
2/redHCcWavmwZtnJPWj2pmOI3icvTO6I3Xsx/w4mOZ93lTyNMF9EFEz7q+JNQU0HDXEFJywvmDz
+GOttnsv90eOaWnMqcnzWLBlG7PVDR2PcpoeB+PSvFVLsS96UI8uSj0wMRzhjVVnYdouOzknfPCs
CstIa/lX4Utt5hhCqGQClLmfxvEtJI55Y5s6nsA5vrnquSrHUsdmvM6L6QvMcnUkzyq8sckga1UV
7XF9dv5gFvlWCUqtjXyD6mxtTaA0ylZfdaH9zEElYaubcONmrAq59BAZcQFNumAGHjo2lO6upvEY
ZbNAPJd4+9JJlT8w9xpxKMFZeK+uRN8L5pAKMwr0rSQRcU1ih9Nxk8/qZMNbj0l0RK/HijlOFTuW
LEiptHFlyt1VWMWo2RhzRidyFTQKXbMJjJl389C3gVjHV9dbyZ6IKKS6RUPXj5GTa7RS5/aXHQrK
ddJ8xT5xTvJy20ZJHGQq4mj001bGeBsFnLin/aTUsSpgY3QjxUfMcDwrJJ5fO95ZnPY7KdmWw41D
7mkw5hnc04mK7xfZIBQFcz6Z0sQ5t7T7ISXMeppuy9JYRYNm9iBq7ZP03CTKnMDU6w9PYWIa0a3R
X6yMm+jd1n6bCx1moEiYllCcopaNPdxqIF6sgaaCg10LgmaOzuhsKNAQq4aKr8Iuqx8v4DlvNcEB
wlsM6Tde9lVOzO+z16T78gXU8haJV+gPUlebxmkgKqxCigwL8kQj0bdWIVLrEKvpxZTnJOMPdD4+
xrVnbpba81VhlVij9EGqxNslhF7lEDCxUTaVIA9Und5EI1VaxKjrb9Y797l1Z7waMHozM/s1jhN4
5Lm4JPPH0nrpnirK2dawKsSICNZVNAFD4JNwtdFQnsI0kh4t2bUIuFAbr8bmfjRpk3LY6yABVC9j
Byw1UrQDIPW8oeda99amDdLQvh81CtCdfsR44xdD8ax9yRB9+tI5PuoZx59jCeAz2XW1hZZKEzs5
xLuGYKZeNB+NPM4qQ6vacCRvZfhph8kuRG7L5mrnCVhEHmoVJzHoQNvumzVZJyIlaNjORJl2xi0M
400Lc7Voed5HvoVbqY9MkWkAFhiNr4z6Tbut1PBF/BkqMiO/s8Hdyyxi456287Z6nOxby57R6pmT
tu1kwRbRYc3rsG/Wdnsb1SHd49541mqg2C40Q1hJXEiN4B8ZXyIMi1JVBpUBCIZ6Zr2FqPZE03y4
5kzTptcu7FA/agSEAGje0si9pU9waQ0mu1G7qRPaz4upPqZsrv2xrg52wldTU/VBYfAtmaznRRPP
YwbBqhvPGj3HTWZ5yF1q0NGM+A9ck09CK38KxV9kmjp5bU+OgIRsp4FfsrX6Ma+BkbYsltkisSqg
YKGO9eMq06kT77ZgLKCfqn4RdI+UUSGIuIoJ59fCMN5hs3JZhEmADOvdVfLiVMzkRFr6DTGDElTR
H3oMWuA4gAg853ylYyfaiyZFwlWAK4im+LyqOAyOtUCWpqBAveVL8VjZwnsiqBkvJ4dA5HZEkcJa
nFqXaOWaPbekzWKnyvaHzsTZfZx5JMmvDQeC7ZW7Gd3CQbebjhdgzQfcye8m2eYctO9b6kvbVLhg
7WwiXQGsUz9HoFhQazLtc9biYphb522RhNvbQxKYBVunOK7GLUTFeFVgXAXjQ8rJXY96Np1AFq86
jXiVslwPeXlEFUEMbOn0dBdrYN2zebprJdN+grV+U0Qpn4Gz3zIj7OkcpwZDVz0Zg+WiC6WiN+M1
Reczw5A3awIfws67jMVeL77HwfssXXgk+IUgwzc/p4HZosPDObjPmpp4vxQpS+4R8CEjpD9sjEi8
0HPXx65MNzGdqSmvB9vOOsiQfEmDxyq3DOSkxcVdI+36lAlyiqsbsko57fdsSxzDeR6M6BHdMAXU
YcSuXt9cNywNAhrgGUN+wvvUlqlCnO08TGlZ3SJNqS+2fhws/bUYwcC0Srdv5JS8pX0TofYjNISo
9p1W6fGpoldHJJT9IptRHPDpUBZI9kDaw1PB3kXQYmqa2jyoIntEl9Hc2W5/rJCR7hdSYfdA1IlH
1dAMWc/xPH21GiptmP7zic2eOkksX9pUeOg3aMGEnOb7aWE1aSsW3YgbYYY2MxXXzHUqJEYDOXry
pdCS6IgaJTpobw1kFMwlx0W5N6jbwZut+9TrWghIHJWv+YgCgNVgsu8iyZINouiOOHhuNkXVbS7P
jeViB5TAL7Taeb7KH9UUg2vAcpqELb3RiTaizs27TvQoFspNO4aXTqJsa5DuXYcupCeO+HougTmt
QYBEcllAMH7nSBMDQUqvXrgPOnL3oMiGO9ilGL+QYTnovICND++rCs0dUNNdn3POK78txX1HLqcS
g7pyU//uo3jrhvxa8InQTOvKIqkXWe86GgZixbz1M1ZrQGCTLUHnUrpoKo4WTFp+k1ZVUJUVPbGZ
QigyKLum3Ytwg/R41E9XBViMfRVTwYI137X9hHyrGzP1PryRNimSo22du/MhzdgBpA7xKbqB+6+C
6h2EgnpHPoSXXjxZFBYBCiwU6PItijukZDleQqrDMYrcrbewKi9tT+sbANOOK5QO43xjgBsJynIJ
YMLzDFrFwv6ED2ly3jDhyx46YDTeqjni7AVXUte27qT/TgxwOF7sOTeDc2N09hcJet6N1Ub6BlWA
FcRON91d/x+SZyNgoBo09KdkRyIBQFqSGhGuos7VWSK6iKREQRjLZmR37NeI68jIrV9wZ2ZHIzs4
08XUeGbTriD3IG5rkiVnAP8us3VkvJlJeKJfmd8Yg8aTTAbealkx7rESIjMfBzLJEUfGKYk3Ievj
QWnTA6koQHC9Irnv9Pw7F6wyk60gOLN9tEMz/9Gk1l7p3t7KxU8Y1dNlkTNHyeQhpjKzi5b0q9Qd
2qSmS9fGIFyrD98xSTm0+y3ogMX7PEY9peycXaNzLuMAX5u30ewuvfNWP02zDHg+kuatJOZl63KY
gtUF0gvrR/pj5pPzTKIClYqzXR15AU5XkLcuOABJZcFsLISETZ3sncr+NdKAl2bOM1tD5pRYyssx
JRiiah7GdUFDhWnVSmfBS7FOWSkpGgl520Yy/+47sqA6DIjoIh4GzhEbmUDXKZs9pf+vsE7OWleu
Qcc6pbcYYWDh0ddIIqTBThT+P87OYzdyrNvSr3Jx50TTm0FPwpAMqwhFhELShJCl955P3x/zNhr1
qxKZQA8qocqsrDA8PNxn77W+dfehOL/OyeUK4erRdM1LFOODUX9ZzOVXAvBPlX5v0aDBZECPJD3q
KJAZra7UKERzaGjAqeRpK8b5xJviuE+s9YMUlvuCJHhmhF29KYv4mBYlqD8ZEL4W10SXM8CSvO4N
7F12HVpasVYMoaOqb7C6800fotCkYp2teyDqrDlZQxG3Xg3Vn8bY0YjHWd7sjw7VzdwFH7q9WqgB
UD1Ikap3kzme4eLSyBoNrpJaeSsefCZl4KhuPP7Jq+zIdHzr6SLsYAM0sp+ZBwzSza5IpbekQRM5
wLx3elYjqEtqOVSX05ps98pJBYafahbvlXj8lhmIrFrotVuZ3pKjxtlzRuI4IsCB5hBTfjsY7I5M
gR3i7E3t556jaw3VkSw7QySw+KaJhGWdAB7J7xjvCvhN+z4EgO7P2gkJdapBo3TM+kshEsunazxC
KWyQVDLrM42pfDRUkNol+srcOvUyjU6d+GKmLpjyBCW2m6h7iNVe2hZTSqxCLK8zmMpuyHmIQHPT
Jm0B2oEvceywgnr765ecp/hWkSDIInGf/t+PssgCk/DzivSHVd0us/r4P3+V+SF/9Ou/LZtqUp5/
/R9C8Rp58iJBrMDJApJwo0J0rriO9OP535LsFtpK5N1Ev9AA1h6uWWhWD0lPnqqU+YrDySZdAoSy
UKBM1tniDlgqhTSCsSgsV7LsWMh8OJP+gwW78O1Rn/IKy6zlkWPAYsnk96wxvuLz6AvSJmyICylG
76Go+10cWNOJzxBuxQJDV6ShpA3bBZJ/60GUiwIjr78efZnovZDpMfEsMQKYL01jH0tF1UDYFjPf
5/UuEg/0Cdm0Bx8pTqw9vqtNpjW5HRXFSxzEDZ2E/iVKpWU6eN1BxOHr9CbMQcIi8MhbysGvVLjh
CddQwSQ4FH1rM9fPkMqH8S5NB8cK+UZScCsLOdW6Q5nDzYOz6RbkzLsyJVMaZXZoKbsq9GIqa/Bw
aV7ZQpzfBhlhRkQ82ITui7154Aqm7b3JgfXExWWEQ7WW5OakV7CLe53oQ6+udvSkIPNN2GKapNO2
wozmCqRY3RCmh5QbDyj/mrMhNDDD829aixTpWnK3cozvoWH3mldwebdQ/OiUlkSBRTsxne90AC7Y
a4fwEXTEsesNYxHQOVxLpGttmeJvSpHpMk43G407R5/eX0UpXltf1JH0gUEMUEKTlNObtmEo9bGd
qKD8ujkqogxicLIApQ/kwdWM1eg+aO0NlU7EwXsk9EguNjQAcWSKltuDJ+dECp9s/BrBYt4RVCzw
Dm4JGSH8vEb7EQZMm8sM19uo0cvLOvycuiW3dpyx2FFrLcoEIklbB4y+ithfg62QF63A/R8XxecU
KIZdBOZjUfR0JgqmuOXIaDqaZUhdoEU7ddAAP1T6diQ3Ao1p/y1HPSkE2BssZnfGlH9Hivak9eMH
sTTIikJ1rxnajtnbisYQzUjoNXNn6Y4sD8Bzm11ZxNpRHUkpbaoEO3UwqRf9ZAphe25DuCuyT8NS
lKIVdKeMLBxPh/vRG5sMQpRgpDBXmW5BC1M0bpXOOACT7h3NSGiacSB3qyY1d/iPYQnXgrXtQK5s
SqjM217jY7D8041vgaPPxbzmDGLJe731JmeIZeUQeYVJjkunHXOPCXsUHOpS9Y7oociqkSPxZEhe
tibpMnMnpj0oXNDONzjHHyX6kCtN0rpHOrDtqhc04VHBLtIJFHCmnw6XRmW0XglNeC1VwnaFqhSv
rVWO2DKN9IZkB9ahkVMAExOMi7UZNpLHgUrlDlvqmVc99RxjsJjG1RMoHVa4FhZPPijA5SC22VNT
MkQqCE16kkwc44S4xE9iVSRL2pfRE/L7ZEkiSPD0ywkqSbH/5I3MlxqK1NuQISJIIsu8sTHRkK8L
44a8Kl/iea1OmLXXGM1lOtzIo8wKReKvf42CST7C3xbXQ/jcJqQJFT2zdc8SGC2Wwon0eW0T6nV/
9Hy1OzZN2IOVLpR9GzDHnH+/KXtCmqy0Y05laIdaana48lyp1c2nJjZvTY8uMpveoSOGK+ij9ESw
K61T03+JpgYTXVAxPvZrY6UPgB/1LBrsvIeaXLdg982OCyEMOalZWOSZV452WFWYlztdXZc5s9FK
lMaDTF1CYyRW1nGTvgnjtIcBkp8iPQIWUhz7XsmdpIyN08Q7FiJ9n/nR1orK5DHV2I6ZAKf0Xi32
sy5DF8X792LsBnEvezyImAiqBUoJFc/5LHJsIKdUNMCFdRUGOroAoztoasf0pPfMLaIdrCZV+9j4
0a6p8skp655pjRafgE65bdVH22HWfHkTm3zXMU8mgW3v5Wa/bKatVxo65ouQyo5yiodA85qJ+eQy
ZKvX6Vh9ml5Eww0b67xr+6SPg/VpK8IbQLEUlcZsdD7XMiVZQmrV2NzZRHDW78uKR4MelEz9dGfy
EWIhBCsQCMh0eQIFWwapPoAT8G5bSSeyqkwoSZquHyKKTQ5NoEiUsd1JgBoWGS3gByOP9ky+doBE
Adx5Zm4XZohhMKkGl+U3h4w9CN1QImLF79iFNM8NIAzZCMdRhQ221JJAc1td50w/ZCsMFdIaFwQn
h4jBohrdal0qT/44gBmiKca2TbRIXuKxUNCOhk/T1E2PPm0E3HRoWzJF9A510AdLBU93S2bBFkkc
QDiix7wgYSvxq2XclrAoB3oCfMgJciDBcsYkyXTqDqYoxceaXKmxb9V9QjD7mtgTc6t2BDG3YZBC
NxnxRwjzuUx+YCqIUFVR7kJUfI1JdQsQMrOy8NgVDMsHTVJmc0aKMacjrp5dy018jaZlTq8W8+te
9GqaAtEIfNrqHxBaDAbbsQU/a8uz31uPepAt8Vjd84H5yChaeE3aDPzKoPY70JKKIxsPQHjzVR0w
sGkLOd0KQSey67f7AXkZRiUwhpGZl3sqs6M/eZ3dst4YrcdQQIL8yrFOQm1EYMdgDdtmUCt69x18
FRUk99i0NieTZKsZQrXuR5R4uf8iiBayd1rGztiWp3GY89jw+bg8Q59lmWNQoJhz88etjOpoybiV
1TqJ7Kw0E4dooHJtebNHU/e3rZny8Cyqc61wAu4oCGCq9/RQM0J4pmFgFuuJeyobwFRGtzeMxgb4
XUH20x9+HRz5JhdVqgtOUE6ukYAyTDQUBJ3moEnVz4Je4XRutWTd8nlseNQHzUCOm2Sdvo5FztGl
KKMMF/zjlMrFvp44XgjKCKJCV2nrkDdAtUPLtU/RjXdR9KT4XrKNJzi7oqzvLL0BH6E1rhpFJy0f
6ZIkPkHApdpu8PtyFmr8RNr5eSvtpo75IAxFGqHz7/36pZt/8iYLWZpWjTSr01pbpTpgskqvSTAw
SP8g50xY4rGyVa9MN8owirtw/oNfP8kZY/7MmhnDQwNK92Di4Tl3jaPJywkaEut0G04LVKLmuXvu
kbtf/VW5CVfSKXs2X7sPa09+qhrgNbYFGr/AtFbqE8cF9VyyENR1f8bq5r0pGOH6c106FlpCYTG3
VWAFqnZgLaQXv7MLJ3JFN3Gytf7BbzzkF52/ioxe4ryRL9InGZ/XcXoxImBES0R22onUHIKHq5ux
D+3pIIi24D5VGOhwglLgPxDNZF0ZEYrvxkY+RspSucTvumGr+WoCeeAMqzJeZZ/FNabRVh6M4gEW
tH72n0iprsv3rjiwIcyoEJ4jjDKznVSvYbMo8qrF6Ypz8oAyOoUKmdGwW1mmExacGBI7gn7kIIWR
H8v3HCSFmyYH07gKwgcfHXGerdziZom0hx5T/1luEJY0jCLfYKwORxWZVrUstoVTxtf0QtWtwioA
hYFckb3jjIek3WRP0ZPwipSAVhK2h3XutNpaeVLfE3kniwsF3Hvw1RyUm7WFUJ24bYr22PUZJi66
HQC5FAb8Inrt3tJuoZyDlXniw41L9WNw+jtZ1HAPru2TZBNLgdT2QKRCAZTrwlMNCZHDiVNaIxfp
jqqxgH6doMJYZDdSmVCTCNcImA1uzm7dNSuvOU4Pdb+CGZMxz2HgQ7tyAW+/j5agCy+9i/0ltxn2
CNGa6dYObBrXZtxm+/RJetCuWb9U9XMruwkK34O6BUDXtUDvbOsino2rPK5kFo6wIUmF8vK53eIN
mOgNR0thn+7MA41jDpLXaJMM8wrwOXGMrn9nYNfZ2Vd1KF+E80AEmq046WZaq7sbwsk1eW18mDvs
VwQ1dJM/akreN5JEjuJR+hxo9y9AV2NzeAAS37xih7izAafKJi/WUuj0qoMSo+GherQ2AeLremls
xnQhKpvoZorLlpPssDVoMnOrrtpraWdHzuFoCUZgydvgiUgzS19xRWpGLNWq3suLaOtfhpvgREfN
CTfGrcpOWrgh5tnzV3fpLJ+8DbVpDCDy3kDb+Kp26ZJtsKZZQm/V9qFBoQR9geDyXO08FJv31iYs
/nHmtKNjWzRuMGfHLYLj8JZsq4NxKpy3IVjWe8Up1qhyyxWe53v8iiHkYpzRuOTPc2AxTOa1GtuE
hgYkSXxH3xBsEE/U5QIR4lFUTo0r7Wj69K9sZco7c75ZUI8C3KH7nSDLOyp8MSg13exivWvxEn/n
TVgyMoFcdG12Zo/cwZXe61dx5rwtrbVwKDdiu0QFai2HpflcbsyLBDHqAyjfqnLah/QyO3qQ4pIV
5saXpHeFK72iqOGS0g4Sr4BePurn6A1cTrk2HO08GYvqXoCCvXBOnL6BLTaJm+7Fi3K2zkG0oQ3m
bSYayEe+IQ7rYKzNRf0uqKvGodzI1oyJ9G2wzR/05942Xr19tfOdzC2+azvwltE75uyxXViEqjM9
4X++KNRFKy683GVOt2uNx+QMJi+0O2GR3OjbP4vKEsunutJmV/eqdnFbI0ZGWtd/++IBxEzU8khc
GJ/oOEeyU8xjj7QGHzo70BXPQsmzhkUDq3KEboI0jyQykOokc2345hfFU/AmGHiNlvUHJ9Zh3YyE
dC4YxiYLwuFc6UTECtoRIqR27T6suNgsJnIS5kfTrH1YmA/FGaO5mUMSYrazE3oHiisCaOR1+rre
ejeiL1WozNUjgshhOgkXmbnjY3RDzy3QCl4kqYOBVDqMLsY71WVm2izZdT/8o3koQB6uxHWzFy7D
ydpPDwJDVCqGg7X3tYP31cMb3JNxSAeYieiVJyLciuxZuxon48W/8Eh4MTbKp7CvXe6/iEM9DYMU
P9oycKunaosYKEQpuhQfrDVmhmXwon/7O2TiPsPXhUw88RKCLxMJWIosYMiDi9BhkGttax+dAmlA
3Mwry1qbl4rcn2/RXwvb6BUAkfcobaSHsn2L9ukdzhhdO4Ln5iD1Jac2ZDJwcXrezkPCVjZ6bsl+
KPaOuqnLlb9JRzv6thpSNBbmSut5ZKrEAS0Z9ArWytdW3FlkCEOzeUk3deEyUkJTYbDON8KBESwq
63GlIJZhAOJO5yBzRHmRrX1I7stgbSDNPivjQrabJ+sgiU6xwwSpGYvSGfa6Y3GbSA/Cc7xuXEp3
+RR++YcoX5mfYrfR2VNPAC/QLrQrI3XQCVMEqR+Z2+yYcaZ8xPIG327sl3K2HHZzAOo6P2Yv1jM1
urQvBTDcwB1Xwht9fuS43qd2jCHCnmLiPb0JPcuiebdEdHoIjA+Vx7awgud38buzPmynXbKqnXrp
YwByygPheu/ZXb6OzylDo3daP8HW3EFpUdf1S/BUjOv6g1sOelezU96FR75dWyIYZ8UXZvQPfBFT
uQT2El7jwLWsc9QvWmkjM0YjrVTgKnFPL5S7GG51cz1stHgPDt2VnAmRxnPjNih3zQWMVP3Tg9U2
rAAEijsSg41D990A4aP3JdMLcrKnGsHgsrsJLxPfdLcm9JqgJBCNzJvW2fgItTLbETfL2X9R7gNX
fVetcws0E2XLuAQo9OFtFGFpkQLwGGmuQELDjXBI/IsNTB88W3x5OwyK45pEFb9w+wet3euBgxsD
8O43+bKET2kA3w7M5LUzyHZFuIzUG+FSe6rOPTL5d6j1WPlxepyAaSOpQVlroEwG0LjmxgTw55hu
Cj6P7AkIDKe02EjZKhCXDKyQP7S7pAGhvRizrfzIf2+QlITboFuTEdHtSCaftZUx6PIFcyQ9sJXM
hhLPmT3Uz1QKUX7T1UPTrGrzykFSaA8UbMVX9dhYUDRdjzL0NUo30pkNCvmTHN5oCmaP9UP4kOGp
3Pbl2r+097h0IDNyxzCuWRCVsyF1wC4+gPYGPPSftIdBwadicypGGaC7fg4MYktzjnIOFVJ49N/M
V/nAJpF8Refu1aB35xJv8prvy02wbXfNi/pYJM7IRBhN6QUyIBF1hLQsg4lE3VWxLg3Xem1Sx0RR
lO5yUgmyB/JPsAAGAEoe/OmSfxavM84G9yaaB5PS/IsIEewe2TferlT9wls2PuNdxIaV6MCQ0M5j
YVxSMxLI/FDBVNnSJr1mTtju6gvTTu8uABM8TN/5Xr/kz5G59Fzz6lN+bbMnPKhLpVkOePMOhbYq
uFhYR/Rlyc3KVWKxnUtpWaFAWSY36rgme/NJwqU1ehjo6915n5hDMQ/w+NpCOsGgYz4ycfOKu9ad
hVN6wSkzgFbkNuPUgVT0HbHn9MWDrcQYsYOmSo/S24l3dCuXmlPHFlCExqz9aLpkRPH1EditnbUD
OvroabQ9atR3Fr4ApWVL3YrhhzzgZfYalqvqq91DROaW4fGEqg5B/hPAbrKuXOqWVXoG3lytNDvf
JjZIn4O5L/CCmVTBS3CRD1QO/iv3TLLr8m2BBUZ1iMgqLvpEErs9+21jFOxrQCVEh6Kmk7StdjQA
UO/oq9OnUMFqIuW3AYIw8SwujH/9V4kNi4oqWmEsyXax6SRPnkQe7ueL8FoMr2J+7ojTe6br7MMz
tKmgQgeJAkJqyjMSwQeVIKLHtiCshbK+wbdP7SMurE8uBk/VmDKeA80GKNQhvQ43M1x0r0QcV1sA
YXTZP0dtoV0xtDCdlAicOVWM/OzyTtgugOtHUoM4tYf1LqDwk8kwsk3ypG/coDnKcRuk3Nl3ENma
7J9bIm73+VtnLvxdcvWPBUcoi1qpRbDzRSPgUX1nPsNBlILVXGOTsfYoliEAIhbfhqfskbctncRX
cFVXmhm8LO4ozggveH2ggVKLi7t8xcUVdskrvTsOCslX7e0QkMxT9qv/yW5MfhCKquZo3jHsvkff
lRsx0tsUa/XD25uYNT3OfNTIi/xgPeJlpK9X7PttWi/BIq6DzzRihsV5yCXVkPuo2kZrnlGsl5b8
gfl53T7T+mjKJenPHBpW/oP6KLyktvghjjY4Q9DAwilmP0T4yVfevBG6oX5UwPWxhK+aaQn5qN8E
3QpE84e3q+9+tYsQ827kvbAytik2t2BVwv0wN8DFXyyyTwbuUL7sbyT0AtjzLT4QA63EyhtszbHO
1bm5Iea8mzBC8D8i/OReRRFqj/sAkvI6+mb3k5KVDsDnfaTB5y++umJJiUDZhD6bp3xzb8+Bsk8+
tWdW52P45jnEw3urIVxZO+Mo4S/8ZLaA6MKaniBi52tDQQq/UF+FveiWGOXXFiyUFbu/vmN0sgqI
JkDos4429TbAAn+SLvNmM4vEOMMZG+lUzIdYkwmDQz/PP4436fm5lBjLr2j7MLTFc86DsXxN0LIv
B1s9snC4SMFZ3gVf2F/NRxCg4Xd07T54CAgXyc5esuuYOuRa6mfPGTbGhT2Km8L4ZOq2V/bjFlSQ
8ULKHJCZiUCd5fDS+KsWOgiZowpV2jLYUBF7XyjHOa6jvY2+VI4YVEYqhN5FcMBeJT6yy/uLAbvF
IcIDc82P+RtydIsouiXCAELtvEf/EnA/Lbx78sUa7p4poUdIVEvxHD6wHclsOVjOFoy76nt9117q
O9tj8EgM5SI8lXZ/5+yqHrK9ZBu7TXwW18Zzxd1WIijNbTZPNkvthdr61r32LtOYe3FDoEZqKzrS
bUcpbY/PHNjhXdb7Ap1kuaptkZEfw74na8tqeq/OJVG8/hIeJFtGfzWfx2Fnrbqj99EP96i2hdTR
RCcnXYan/rJxjSNp7Rz9ZocPh7geG+NCfJlvoAGC1674JhBBdifVTqkAWvI8XN/hP8wdbTceiwd2
QTSH1nbkzVZO9ahtB4dvQNwr65qB4A2PcbAgmpiWBJl/OX0hHpQMt45z+YyX8D2jLAvWw1r8JHog
rtds4HeBjXwWLiwK1zgUb/UzdgqZg6d0Fm6htvS1puNWalXHQATdWwnweEYz218/gabtcKAW1qom
9mZlVNzSiPcxNL3Ocdg5c01SoJm6SdC211DD41346/djRFhp3JQsFSve1VJHQFfFcxzPkweqEsOU
MiXPQqLUttFofG69FmSiYTN+9E24vCq9szLCXRJSe6FSRiHat6dYjEonIfRxFRQdVueRm6Gff4mQ
3SxbJht4vCcFGVy9V6WBcmnI/+8vg1kdWrXQnVgPku1AHrDaqBSUSZWUW+vL+sprq9tbQNKB0+c5
TVj0Ceu0EDip/PpFn8hKF3yH4QJNTATGJDtWIeVDYN4RWVZuUFCYo3vEgkjjWcV7ipKDFu1INKIW
XYX45NOx6AvfRDQgYX2ujr0qf8oxePEsmrnX5tnj825DCG5omdpVXnLmIumpXVq4u0t//FIK7wBh
XqaE9VvMY8+RLtfcKiL+Yy5Eq8oueuWUzLeJx+NwNmpiDCasFnRmGJx5xZNa30cV9er8c2gOMArD
+lOIoqsFSr0a6sdGmGL2SHWZD8lbrxe0UMf7WAiK06jQTzvdlkbjFI++WwjyUeHgCdv/MZPUi0Hu
3MKQSQkgOJQoGYWQIu/sMdxZ9435VLSTZsc+aiBvmG79JD9wOShgyHqlT1R8mgI4JaNrV1CeP0yZ
cE3LC3D0BeRBVvs6G+pNi8uKfSZJNkS+sWkNbi+OwbESMJ1gxhgdr2ydTvTD5QwFg5lhHMzEGnZd
RpFJKrStQAdjDDSpjmXJH+ROK2T7Gd4iRJwBDd7DP3qfWu1b7SsFkQh3XdwmtpZQLsxJXhjYj1EZ
cBqWzOV//9f/+oHR+S8Q9ac8zJr6f/+3BAKo+B+6zubzf/+3ppom4iVD0y0VdyYv+gPoog+JnHWC
Wbm9Cmcgt8AUdDwvZGKo6pRYl7R0KjXaFgpcScKob39++X/zXeZXtyRFNHUmROoPbo4xaEOj5UYF
96v/9gZ1JdY+rYOILoYwC5QIB6LbJeKV/vPrSmCH/vWxJVkxLFNjuKXK8xv7BzlHrIG6yoNUMWkh
56PCKVbpTmj0p1HHCz+JqOnT6oAN76Bb6DkZJ3OyzZWNavXbv7yV+TP+vAKSTMAGSXcW7+jHFZBi
TRyRh1auJ4JFiEoBLITwFcDBdoWHAPIf88kZCMPyHZiedTcCLCbC8ey888e/LAfjN+9Fhr+lKKaq
ydbP96KFniQLecisHDQw2wMP+BkrkIzFW4AXzRNM9S9XQvndApSxeBhYTERd1X9ciZiJ3VQUAhHr
Ge0+o09vhqKhk6TSaidYm/PXb0jNa1GQeJ5mTo0TtRwo7ZED4DJJtgoxBEiMI2IFOcCA2edb0vhL
Xmxju8VxVVVPJhqQYkSZ2qRc3oLYE6SVtHUz0pLKdWg25z9f1N9dU1lRDCyy5ky9+rGuR18l6SD2
a9dMeRCSxwYlp+z/cvP8WqQ/V44ic+9oIvwtw5D/cxEPOJ3HxpIrt6u0K2yac5cau96g+d1wxxS0
YI0+O09FB47B4ofe3AyRdsD/AeewT856wIpK6uLUk0JhEgaMD9pUv6xmZpYUr0lZHaYRgEahl45Y
eyexDb7zKq3sP39Z8r/oWexBiqxrsmiZEojPeYn842a0NBVwuKxwHLAoTX0jh1YA4rBl1DKmXNOp
ClMXWPBmgPYkzm1l086q5MmXYLoGMYQRffgi9P3LjCuAgTAXFB9awdT7Jy+F1/vnt/vbvUNRGdzx
8DJk/def/+PtKrWl50bI22VlLVsJqg2Gq+U0Y6ektLvFjNRnT//roO0ihd6ljwCOnswiMcXmb+/l
d3ePwsYtqijqEYb+WAI+whJJMMfKjTWmJ0YZj6uZNjIG9IRKuXR8jfup6Rix+4wx+iD9/POX8dvb
V7E0WRXhvOksxB/XDr/J/6zBAUHRqpJkmsxdiEh0vJlgNheyki/q+c7DlxUDBJkvTidfIpO+0oyT
GbDJYWMfvgiA4koj9l82kfTVGDENV/9QJAXsnoRTNmGu5J1fu8B7hxOxw0ZJwzTqtjNlqZkxVH/+
YL99MCqWqRs8jWXV/Ne+hAaVBSRWbp3vtJYWu67gCkS1Zg+gZkh/iTeTZG0SGucR5Jc/v/rvnous
sJl4JgLcU348E9TBU1s15ZkwzpwegdZEP7PPuz5yJN+4RVpGg6Rv/vKZf7drqSLEJBW+DyS7Hzi5
mLjwbkz6yp0GriWCm1fdzF///Mn+9ho/Phn4ZBmfKAsWkd9h0itHNdO/bL6/XZPcDBKXj1VJJMCP
NWlFsFrkhpuilGylZwQwsotYAwtMy7Mzedo0vtRwrZXtAb/MGVMTw3j0w0myT7xyF1bdoRPxh5qy
RCZewpTKoGMQjMFrWPh2MzNJiYQbYYGNNzgkdEZnYJRvPBah9z4Dx0wPlcafvzhpvpX/c7dXRFEz
FfCcooVk/8czRdWKVhGABbk+4vRFw2N8oRJKLiOCgkjObWbUyQ13NyMHcDe+UDI1KSh9Cyjyf34r
1u/eCSRXilVNloyfm06pG6I5Fkrpltm34DNsD2T610YjMccdCbtsvJ0CsCJQdn9+3X9XJ6gmTYR1
hg5b3/z1Df1j47V8qZmqOCkJdQlWhsw9WfNlL/Oiw4/GpjvnT/75FecV/+M75/OZmoFxXlPUn9Wx
VYfhRFQB7jAVQm+EMptS9rmooqf/j9dRZVHiArObq/Mn/8cnI/cAc1ll5K5J72byyF2CxA2m+i+1
pqn87vP843V+FFuCkuhkb/I6ICkawVJXaL455esLYUAWIOUqc8XHJMw3BN4N7NvFixptjDK68vHp
NXRtZwvWrLlS0rWCHktSAtGOqIQWE6nRhG8S66DSgiJ0M3RLFcBN69MzIv8R+30hkqUgI2+BFI6i
F7pPa5mIKjz/4sNalmWPY36kbLSy9u2ps/M0SIkLZ0JHDFa+tHwVAXzerIN8+sBnLmx6DpR4Jnvk
kczyi/ajM0XkBXFApnOZ4doZ4rfeWHE8ZdQ2s5CtxHyRDJQSYB8LzE19s8o3yJCkKz7GrekHL32q
iwhXoetog3qGuv0twsRbxR4TbEMz6WFOkmFXmvZM8Gc0nTg0l45HhzW3GIB3OnabKEY8YA7BUzhN
Vz98+PNKkX7zYKKgNDQ2AxFlmPazWkqSSVA4puXkGQMEkIP+0iXZWenli1lZ73QjuoU4xmfsPHcr
jU61FahAmnqs/vs81LZjpl4wrz9rUrmWguI2CcmrpJOVKSsNGe+J7ExjQGOn1OH4+09VpxOvGHjt
ElOiMxAcVNX4q434jK2NKZUaPOUdo1MBIKhivSd9f9FIvZqa9iJDhq47gN9RxkAktY5VGaxVbISN
yl+IEuI4hnYV9Hg5o3Mqq3u8JGe56S5Y5vzqMxqzjaJIn6MvOZ4A2lul0aFU8lubSU4xMHoM+do9
0nzVMExoNa0hSSOuwLOwnN+nrPbxqjbaS6BLn7/+Xqfv67w+o75d1R2EChk5X5NYW6jkrsZYsK3E
tzrqXG9gT5PUZ0XONvgstkmYHaZAPvma+uDHsCGC6iZM+QG3C8ydILgFffxSkSC7bwKYPJ4vPDZZ
fVBb45MMc7r5ZnXPsSOe4o6omwy+8dTmj5xBWVMz2P4vK+Q3DwrZgpZK80lDlWn82Ey8FGqpXI2o
o8GQ5X41bhvIpUvdog+ZVpoNRfszRMCOJKNCziJy2eN6YAjqKb37l/cyP85/bKCKbKjgJixYHtbP
Iwpdlq7rizR3wYEgTydmWghnoxphiOjlWl3qyOsm/Uoo+rfBaD6kXLzUFcqaIDDVdd4VTBNNwd/0
zfCXh5j071OHwglN1HVZMqFi/tzbK3/shKDVSTTGMkC/qzCRyjJ4QVzu77yhevHSCTqhISdubcDZ
CoR+05Kz8peH2gxH/vkVwbfleWaa5ABSsfzn3t+MMREaYwte1rxBBEgd/H+psP7FDcHUsRiiYdxl
CeJEhcTfmabRzJ5ztbOQFSfw0EX9Q0t3CXYC2vLDCd7fdMg9AfkTxhJZjZeyhXLWq5rVpAsnpUv4
LGEjQ5yDraUSteK1+gLLRvKXh+fvdirOR+S/ihq9DVn+UYfVcVMkMZ4qCK3tsZEtRu/VGwyqRZdU
17LPrkk7Iv1RJmAx+dufV96/K2h1fppKBkhow9K0H3Vm3BW4m6QIO4rJuAm/0moYxyvdOjvUy30v
p4+TgHjozy/6mzVF1Q7u2jAojBRR//GJizrPW79rEzePkXyiJSzi+m3SW6Af0YPmoZPO8MgNb2lk
nFFRf/755X+VgP95t6miwseWJVXSde1nYeaHSZGpSUnqndaozBY7VocuI70j03dSH6JEP3eYAxhv
a8ykBdAWPd2JslMXg2jeq1a5tvMfE/T+MNZ4+YvBpGOSv43jo9IewPhtoxyLvlH97Wr9e5vgjXPo
oGjXNN7+vKX9o/4pNfrWepvyxjHdBwpu4Mn8jDDhg6D8y+ngdwtDoemn8zVRCWk/XipAKuyZjRW7
cQzXwMDh4RtOqrUHA503ljFOlI11//OF+XfBzMeDmK4AOZ83m59ll1oA1hRMQlLY72Lr/5B2Zrtx
I22avpVBnfMf7mQA8/dB7krtUkqydULIlsSdDDK4X/08TFd32Wm11YMBCkZpy0ySEV98y7vIl3I0
DkgyrHRpPBxveRrka9v0PlmPv6evtk5Jbulzss4bn2wCR9HEaAIv3Wltux+zDiO79Dp29Ys/X57x
0T11dNpdFv4t3NaTEEbaNcQxr70LC+fW7ajhMeSeG24cleXXSrMuUtvcJLqz8dEWsBVRtrZgWrXj
WQwoEJEqbC0sTKu04LOV9UEQ4h4YOvm7b+ouFeGvS2vQzAEzP2i/NTygKY7uLWcgBgQXTdyct91X
A0PChZugEWV8ttSc+aQ93Y9z6PMcRMI4aU7emwMEA5qoSXfCQVzChuhHBwStBd0rietlf9ag6baA
oIlcA0okBR7MXAGo4hx/xdnire+CCZOo+PIoeOsbEAF9NrVlwD0e8hTFGk4CLObZ9jTMDLNewYwD
FCLbYhOo4i6zIZEPs4LMUXSsmf03Q9gk8MSymdF2OGoZaJW/dnrEi46/jiCeQDsJ0SdI5LRakYPr
++dGOfujK8tU6jMpHp9p36qWaB8jyRF/o68H8m1A3E8rux1CXGJpGtULAs8bOZcBnyy4eZP+dmN9
MbdmDF/YpwtuStBwjWwC3dhrz0ECXi5y1u64z2vQaBWCKIHT7ssCJRJIU6+wc9aWVDd//hAfbi4s
BxhfCBP9/5NAktsVyUNYZjs4nUCquGw9NQ6+13xStH3Qb2QFC5e6l6Du0uv7dQXDdrMKWRXZrrcY
OoFN9FskO4jTqur2pFAHNA/AgyOX0VgObm3mRR10F70/ffZBfs9U5g69wZjIp/nJ3f/1g0yJDo0Y
adadodC9aPlnNdRbFb6k+fjFmamcR3+byrmaifC5/+3//YZzF2wOdNvX9dOOHNvA7dKIaDamwet8
v2vwZXkdfBKszd+LZJpgREbmDLTvzdNdO6i0MKaSiOGmjBgEOv+LTGags7zbdMS6xCVmJVaziztX
LPqGVY4gOZan48bEyohcGqQ5ipyTIOWdx3exLZ5yNHPMALOBAXigMgA4fR6GP4o22FDYBmOHD9oy
vlv7SPh1KcjOdq/h661J+cKtXGI5fzHqn0b9D++TaaF1h+yF/9vkJuMmeS7dr904XGtGiyRyKl9a
2qZIQvoga7L4W5t9sxF+6TXkqnoyUrfaxwUAmD8vDG/eAafhgAfFkNc2LMxJTs450ZoIPIVVuoNk
DEsHoX8f4QcUKDGvSmOwX5CkykbdRGQTpAS3wldb3f/q+fYhB1tTvg0h1JU473aKdCnhgERqGo/G
iX86gWNRPziXjggux8Y8+APNDMli0C35Yjfpo7Ca+1yWL2LQLyRC9XiBwWWqv9a+s65CnKegUb7Q
qqYFKQ6TUd1ZqDVhfjULD7/FJcP2yM+tdWm6F3CM7zoLCRjp1edRayFvgeEPxpGB5yF46j4VMWUu
y14HcTroyFqaFxHLYYGHKVo7z8f/99wck1rusqzoqETlt0T/7FS1P3z2Hh1W4h/cvtPUvg7U3FLI
Odmqel8gtuSn3b5nyLmaN0Td9+CDonHnGLiADziFcacTYRySunhJwvp7G6mzSbcPWkyW2fQE7Kqu
7tHiuJnsuictFcu0jr4n3wyB5EgbAUpwxxsYXrsSLbJ01pnyMhdktOa+diwuXzpq2VngHudYbHn8
SEcBH3kpCVung0lQhneNYp7laZ8cAx8lGIZuU0ZC8BZzGfdrVMy8dkhiBER2WmMsjKG4C4dgj+uf
EVYPZT2+6BKsTpDdinL8pMYxPziCDILhnDQzrLVO833TYFfb0Ld3U2C8Itf2BbH/R8+I1pUo7hP5
3BrWztqNb+5MLHMA7kRf9NK7KAPrxe+a+6JCUM+XTP3k3KnaqgEAhRkUG/o9UKpEcx/V2dmf9+pH
0ZWeluGS75OP/VZ2d6itDnVYlrs+AdHmFWdVS38n7+/rtDibZLrXe29jRTC0QGmOBR8OHMmi19v7
rAEd4UVQZ6JrTD2/J4P9Jff11wktuMR/MPLxJVX6JzXVh4/XMBhLMouhpjs9fW1NJHHtq3IHne6q
cvsa0NBj2MhzXY9vQ5KtIhvWYxJuR9/51Ffog8Sa9547z6bhCGL1r2uLkNc3yq5YW5inLPGDZ4HZ
F+yarVOuHC25h1m/jyb9VWb6K33qDYpt26IPrhyzvYeav0gbHxgz4tOWXlz++Ul+VOzy4ShnLHIw
KreTqJvjv4bgPE9yasovyI1txsn5kjiEyzDyFtSnF3pBbyl0nCs3FHt7CB8/+QQf1FU8GV1YvkuB
5Z+mgdKz4yYv6C5VY3c/P5/eFbtQIWLefLFFd4+59WOZuxdD6l9h3SvAeZSJ9QWnwtfGC28xovxS
ILKvYVkLp/iT3fnBcWxYoGqEZXMm/Tad79C3xAOyKkBCt9TV5ZvjVIdMsYDisLr12+KzYfBHi8XC
Zst0DNOk3DtZLKyMoDTVVOzoDmxqDOJq9EwWKK+upBvdJ9HIN4dPtvP8jE9OXub1umNZTKBtU8wR
6qfCXU79UOsBzSsYy08TOMYBbrjXXIZl8Vnj2/voaf/8XifrTWhJmtj23CgT6GOpOIBgaqDURYVj
xC/VUCLA5gNrtK1tpFdXkyw9SDj+uT8KNq27grJ+mBV9c9vbhMzzajme6aX9hFB9ziQfdxLklrJp
K2fb3N7Tz5QmD1BiIyT0rYZmLSoS5965bOvDUfkYiGbO+BFtPvlmF8YO++Vd4nTIriTTmYqMs6rw
1kXZXY/xa2h6a6EKkHTe3oeDTcvFxD2wKcetXolzWXdXIkf0RRu39aTwf64OKQI+rQbVFAJo1l3m
3XhmtbDUqvY9SZpDp/iUYXE1FCiY5MF072RMSkyBpVEJSXsZe0jYZHj7ym/+WTQbz5a2QPMl0L9g
ZfM1VS4mhu1CG61xiZC2GFadjkmOhSLNpoKPdlS4FFzKxgYlCRvP3rtggrwkrDb5AFJaz18k0Cw6
iwofrOZ8CscMLdSCc8StcPIpWYHIC2xtC3tPX4Txnh0ME5RRyzYJe4CbTY82HUJR/ZhgENGmd21O
kmgJG2GQTM94iVl1H1giWgnOVTR40RZlISDjdLAXmDB8wWdzwMbB2hbYAvmavEVGD44Oq37yi1uk
zleWJB/z9OFMFRyFDqpxKXzhDu8gkb4J6EFerA5+4M/OmG9dXN6GdXGrqQYsRQDmyYbSXn5XvvFk
ZvAWi7R8TIYztAwXnovcLYODJw9xpEBC8kakWES7yOG10uBSx9SqRTjAipxNo53NS2Jwq1sxeue+
O0Ii5UPOcQCR9C341q2VonsYRBd93H4pvXBYFe24/XO4/HD/GJ5nEBwsYCsnBatbqaoZXQKSqYJV
7RKR8cUcJY4XoITs0V23kzjnEj+Jgx8lKfQ/qF4BU4BVOnlbJxrRUAkxXW4Y/xi6uCrSnH5+8Ukk
+vA4csgwLSa2jBHFyfvYgIMQrxfFrh/Fru1bOFEoweewdemmlMDpFjKObkVtXsbY4lTG55nCRxGf
Q9Vzucd0YU8LRyHzKpe9w0QBDkdWgThtwb/3mnvBt68AClD0+YsgnO4I/usIa+0VkogXeo1Ask/z
EV/ai6apb1ITSy3fPQ9ykwmWg1hygBFNj3LmIjcKtqAKdmFWvJZhc9dG4R5d8XMxdogp4DbVOTUM
hYJufohRSAiBOO/b1Vi6B6tFBi4lXLbjPCPMtKVZo1YajTPTSR9frGLaYdcM6NtbGhgm55EOkP/V
VCnAnA4CPr5emJTHd5W8rf0SDLsNaUBvppf5aZYog8H/GtKVn7iPlFJpjkezHJHPSm5r9JZQ7iUT
eQ4whf0xsYuIGxY6eisjjGnUdMmlT5KKV0GCnAJdKJV7zcpMOtzKa2QcDSSEM+yNsfzAhQCAepPJ
N4hUCJPqaHMPHbL8ACP60MbSoLEPcsDBdATz78kmRN5BwNA20KFg9uh17l7pkCizOly0AxzbLnmc
Uon6Rj6DxOF8xgFvMMsK/nkPfnReuhYlugDvxlKd9+hP52WsKycv0q5A/ZAZk/mQu9n52Ovb1MCu
5v/rrU5LtE6iN1wi+biLPJQUC/SFC3rsyCQu+0b75LI+zJJd6ipwKcDRKOd+vS69MmVZ2TXXle5U
hJteWKyjodzMeXtijF8NHNMnmOzIDX9ymR9lPXRpaEmRalGHnWQ9bg2soMgILwNjXxTQ8xzKS9Nc
eZE4NyTPl6//fGM/fkeHTv5sbPpbtwFxatAt6Bju6qSGAFYfUJV5MYLxqczqt4YzBFWn9Z/f8hg6
TvOsGR9LrxO0sncK/pmURNUfB4VdMmTR0sbksAPjCNlSYDSq14upce8V2kx4wfXZve8fMMIGEDOS
I9T9POor4Zg3txoHlYLsCs80b8hI42krRqANjlaiOoHziJc75ymgNxpdAaS46cyVnrucsGgOA9ks
PZ/91sNKw2uA3vZ5h47uir1yHsfoSzG8VbgS39cZxLgGTbhcWLsyNx8GUd0UWjEuAjqxAJpXUROh
Jiy0dGXin0Bvtod1PLPPK4VoEgBATMLKJdVnsUTH/2viozrhII7357v64aplzVqMghhNg0H9ddX2
Q4BXWiTyXV/Jt2zE4JhOSjCdIV93Zdrrpl0l8B2nzxqZHy0g9IBoZNLQtX+rDFSnjZE03XyHQvVb
MvH4xKRexqx5yWcMxlDLW3R/Dn++2I9OfyZPIN71+Z9jdv1T5NFFnQJIRvkw5QgpkatZCnBa89Ff
l84+8Y3rrKwOc37y5/f9KOL99L6n9XMy2VlXOnoOsXnY+ljVozOkrnrTeKrL7oe38y/Wzj+zGcQH
HWpciF1AYpSlRIWTVnnT+xh6YMq0s4rkbhi6fhUDWw/pxpp11mDjIt8dzNyYPk3bUY/gsvtoZtA3
NHjQQaC8haN2Vvialagfue5wnYTWLVqVQx4gcGplgPw04zV04WIpG7G8wPmagJFcmyawvAHbPYXG
YJQgnONMD02LpMmU3hMb0e5FeWoTFWfktNCiYZso2No4tz0dySWun+jYPkG7E1dpCRup0qg3DOSv
F1ReNIxLcn2tOGCzoaCE0HcOjG3YOXjcNQo3PYwhgVKtC6f/2k12jwkcZY/ROFvgXleBG6Lk3CN+
iacJR3CDxkS6DE00hFNruLWzaD/nzVVtPflkxINibWCpsA6j4ckOJ2ywmkNStlfYPci1l2rnQ+qs
e+RnYy1616Z6XDtRs8djtrly6gi3KMivOPR+csR8tGnEbEDN4IHdegrqzDKpwF1K+uqS6qq0njrk
KBrdfnKkc87A96nBouyTSG9+tHgFmAzYEB6j4tP1RH0Z4ltIgHAz78pE8B7YbWCuDLWsUMKNZ3co
Yx7BqVjs3CDB0jAProY4SXZhkt/XLWNNaTL2zXHtMJP3IpBfwNtjbtVNs7REeo4WL3oJLYLqyGat
sw4KsOGgBvHnPfgBU8CGYwHOwyTc0Ks82RehNmZgKjM0j4J8A34KhrtOx3uojSs756rw38KcHVKf
NqK/nmoRZntCAMweSzrkIURETTTbriUKN8U9rnrgt6A6bXEtgImLfjuWHtljZ20C10I8XqJ42WgY
UGT6bA2t4/sad9Huzxf1u+M30o+ABow5mfJp/8wr5qeIJtzRzxvTynYDFvcVTXWk1PxDU7rdsjaH
jSECuSpzpMNz0zhE6CtQwxfQe0O8QZoi3cYpZQCqlX7kfxKHPgJiANpmdDRnCd5vjdlwcCYZdARb
6UcXbZy9aFl1G5UQox0bInKDx0mNjrdyhgPij9fR0Fw6jL4WXUDl2Sjvsd/kUfHWpDwoVOqBueVv
I24FXs9LtIV/jmkNaB9be//knuofRFCwEUAFALgx2DmdaupJELq0jXLw2TVGSil8v3YkbAT6Hudn
MCLc3WEq47M+2ose6YEySadLoaPd0Eev+liZ1wzQmG5nKAZZwezP2Vag3ozxJZzYLmP2DX/IYt0X
zTXqqOie4KwoJD2OwmW3OHGnrRJ0VfHtZLONqI47fnxHsEKgsii9XZYKG7fdglrKt/aliUOOFdEX
nidf6KZEewTUEOnLaFB03axrGrzBU7x7UpUVgTUU2lqvJMhTzbrznfipAIa0sFrbWPSSXMnX/ItU
fPd6QrCbtK+ho68Ch2ym6HYA2VaV+4xi6VsYhPshRPspTJxVaJW383nSeQ/YYD7PSWGTWU+qrg9G
276azPo6vu5i02D6zwtbenOIyPn7vjsTsmFAHp2jWt+twrh/vwx060pwGoR2km7pFkJJryssU4R3
ix0y5SOKgITYDs0v2eymbNYdHfXnohy/f7IWPloKANIsHdAKRe3pVG1kmJCpxsp3Q1JmyEJaC+R9
7/JQDVvqOe5PLG47W8PEc45f8GzS3PgEWfJB0gJB0Adn7swn+mmDF7vrqsrnBE2UPL4+k4+uh8Rw
JyruDXDSnRir9QSPdBGjtfzZLv4g+tMqYaZDG5cM8bT7XjBjb/s8LnZpi4mkLJKdXaJh5iF0v7Iq
6FUlZKQL37l32AObPIgQD1W7QJb4PkeNvzWL5CpoK/PMGmcLwE4gQogvl+6cde0QXKKWucIw6RD7
GIeSW2zJasgJ6/rHKfa/f0mL1JH0+b2UGK+GUXPy5X8cypz//s/8N//1O7/+xX9c4txWqvK9+eNv
bd/Kq5f8TZ3+0i+vzLv//elWL83LL1+sC3A14237Vo93b6rNmv8kq86/+T/94f96O77KYZRv//7r
5ZVHgBoxtOfvzV9//2gmt0K782nR/Bcddn6Hv388X8K//7p8qcfspWAi9OP1fvqjtxfV/PsvzXP+
hXj2DBLV6TzTXGeJ9G8/fiT+RQIPTwbA2oz+oO1VlHUT/fsvS/yLNhTHEiWp5cJnY2Opsj3+yPsX
KTgdKhdKgad7uvXXf17/zY9y78eDC9/Kv7/+Od01ThtOYkZBzNw/ZiA0FE63R6G3SZ1H6bSTU4tN
fDdxONiKWQYaS6OWw6WmgZSSpS6rSjhMjLHGylLPX/gVukmj+ypA2NuzpaeFWcNPt/KjD3caPvhw
nuVhNmhymb/DAwBWR5C6keLTVLufMcJYPKHb4DT9NWN08AF5/Tja9IfzbmvkHmhD11KfJXCnzUc+
hE9pB7fW4UT7LYFrgMB1lRMNu7GpMM8iUtKT6qHISG6KF9DIzxZ5aF1BNH77hr0y1rAdiZH2pKd8
xAwNdZrm96WHYFjS2PhexPlS6tkzvu+2hteUUHxmLfI/w87OAY705eeSf64OiTrQfXyTlXbaz2zb
0Y+70WuwFvAQYGufOi+Ta4LVLgvwdksGPFn9PD73okRfQVRzVqjvde70Nda5ykbLbkgWuuXxXk8p
aq96UoM4wFWX94MvCK3Bgm3bGfphMKN6HwsXe9XgKzfJglvQnHsFb4On9G0jMNSQOHsuBuJuqLfI
fbQmztaVH+9immSLaWd49ewq3pprEssRy/aELDcjLPryzgTGtQxsAx++aZbYTfr16KGOLMJs1v2u
MJ5f+kV6OaDmHOh5DyVEQxAUbwflmwmiTgFno1Oc2a28D0PtRhtC5ApLfifLXZ5MgeREipmxF5u7
tObis8D3yUDks4fOTTM41crr8i064fCmJiddObC4XSTMV5Yz38n5t2vqLTe5QaCavt/UxghOhtQx
EqFkZcMrQkT7XHrW2kDWFqFeNMOs7EtYeDGaihWC2oGNmIgZvouwTM56/LgWre9EmGu2z2Fvfyl9
hiDVvMCD2Q8LRoGO3JvVLQVj+j4uuXfpOWia75lupysr8dPVqIUCWNs1fw73zHbQfjerHmG2kQQs
LpauRVkZJ482PrYr7NiRJEPqyi6tCy8x04Wa5E1FfwixuwyVpsTdFgKjmECQb6lnY3Yq9K9tW1tU
lRq3TS/RJUJyz5EoI6ZNmC+UNN9cD5HXRkOwAr4d4g2Al467VOv0d8ZxC+XzJmyH0HdmpXOGZV7/
pNzk2SmiKzk78Yj0uSa5syrLWwa5OFCCMsKKnCXDW7Wo0QMaQ3038iKLsQ7Pe4Qe4pl7NFjJ0+Ck
z8ef5AaPqcMkcXDse5gpiqQSeamJelylE5KYqGd0Uces2dUQBOrVg62jSDom9qMWpuvKDTLcxWlJ
2wVoHCz2mop750m2dTVF754ML2g6P0ADXbiag05rWyKJ62P3VdbxJvUFmlAmXWIU/XqNwaFH8Kip
fjGjrq4Cg4VY9KRABjaWjc3YKyt0Jj7IlPWlQViW/up4BWGM9mBZjPd2D6oyFKzUpEZoSu8A78zP
fers994Fplv3F1bSH/opz5aaUdHU5tGVKZ04RcUpCUu1ptK7HnhPMKxg1aKY39PmD1CPLCxUJ31L
3ihGeGv6UCuBhXQX8wqjj1O2nVbrFts9bKa8EBsfBG69EHPNtC6zldNPX5NuVvjTZ42/qLueYnTw
1MDvh1QCU4WWNO6IQcV8S2jjdTdlj8z8GdH11jeA3dCOxzHdhHn5UCP+ROR4Q6VEYjmkoYza94/F
CFRHao6BrhpCwzriJEkwAygtVm8sAOqDcXqAp099nfGHeTFisdPAAFaCR+pXGfeLO1fqlAuKCclG
R1Bl2fTlBWg+tYg7lhKP2YtCWEzzQVMxG8Fu3rwOtUeQf99bh0kEUNeLuuroMRpLr0FsQ7SPrUFk
8xO4UMdnI1vWRymy53HSKdL9LRZJaLTPNIuWTYIrisCJmzeIXGo6QxqXumF/q3OOCLwWce9l77Qj
Sr/JwHZOrjvAHMsEufSFnbK1j08ECpFO7Y/Z4KC9OUN0Vw/EiBG9Pt/mUw9Zki/jHcBfGvchV1eA
By5MRBiHjFeHd7TN0XyLCp5RSYOhlMdlypQJ3DecqBLxQK9eDeXDRHVmjzPDOn02rApj3/mNyFLY
0cPeaS0Tmfw63mZ6/Kj86tpC2wYBNx47Z4O5DvvwbjLx0ComtkansCQTLwk1YFmFX45LZOqJZpke
vqsSEZ4s0oHPhRvf6FCii++ovPwF7vPPIqvRCzTSd1PnAJKKw6NNoIAbJtYqnZFdOw5Dlw5dPBUi
gDTMD9BymeLVq7QU1zhHU+YxOkfwfgVPpl9p+bhqDPN7CGFuAb57JvfJGytAGgouRMk1cJ0A1Plh
0yKNZD+pbBaCGIKz48IMRg5vjF3eMefRVxpCr6NFJ6+c1LcmDmjIAapGqOj+uIosQVihJ/ZiRegC
1/7aCzgldJPHWc0LXEHDpzufX4wm7uNtNZvBQlP124kFW7O2a6wul5pbPpsZlqlDmG7qzv0694aE
SVDJ5xBd1tMqz2kP6gguFhVK8MefyVzu07D6XjDPAfCEODUaOigmVWs/JxRPDPaOXEWtmV+og/5b
xI/u/M6YKkN4Tq9zq3iWHKu0GTCoxwy9Q5ABoUlgRaW0cNMThGQYqj5BngcPfhVK9DQtwpBzJ6mS
FRI214ZdyCUdrlem1SxiWT0o7m3g42rrtXjQVA5fNmYIyqx9dvFhqe3ZNWlQ+jJG2+54YhtwBVat
iN6SSG2YiPWrDDLf0skt5Mudh46rX3V+/nzMAzTctuGncEzyTBYIsBPvi6sRtfRl4FH9WsNTU3Go
JCnTyFGl76lsv0rbu8kdbemU8HAw7mQGhSBokr4Xw4FeQrUcquBZG1hcoyfn1PmiK3Hs5qjlGHS3
ORi+RSsJZOaUnxWIjkVkLav5nll6+NLFCMfMqYeG506ljctM4xSadBJpoK/fEVmKRbv8e1twT2Ps
lTyizUIqbu6PFMTAprCr8lmWnSahYlk0GMaO0hUUmNfSwpnJtDZRxDYP++q+a6ZH4dKItheIGV1Z
abGOQc8tbKiiS29A4IyieGe70Uop8PY4LTBtDbQ1MynA8OllbV2NlfZKUUI/LGOrtEGTbjPfPJe2
mCWchqcww+BEzmEVMo4i9+Hu1KV8hndNEIVNtDSvXAUYz8Ii53gvVKunK5ljsFpCo8CwpV+EOfmV
5fARkmEPZKObzd75yz5Y0CyZbW/Zy1rIi9ne+Br6QIZcm0BKwxhrJShy2OBob8IGUZ22A5bcFf2N
YE51l/oUwlI1gNuFtvZY9tm753O0OoL1g2c4WrLinXpj40gRrWqO4LEwv6ACAL0fjV7wXirCNoVM
edxOcx4/2PiXNtnhaIhtYYPLsRHuZlKKMonKGj0RJBpx/hntHZYSpEURAbQbY5qfKZACF2VDE9+b
RaHy76pt78yKHlRFV3hledzXxHmawb+dNUEs/KrmeAsR5Tz2say2B+Adbf9IZ4EpefceZGwd0GIo
0aMfxhbMlpHZXDckevh7RO/+/P55lzKfAlqn9/06c/Obts6ek6S4kRq2KTEAwWAGuB3P0fKmCSN9
50Fbt930OZud6IqSc0irm32eRBpyRrq5zlv7fMRUQbcHfRMarFVlYbYATfbZSMvn4/ITHWr6Crfy
Er+hqXrJJ5SQB/8SWA3LaM7nyiG/OaZBsfk165FxPAbjxMAed85BjkE8URyuRqLfBhaamm1qkPek
Ne00oNk8yrZVD6LGPqFg7LqwCv8g8/hmKNRzIqlqTNprw9UQPVjSWIUTaYYIOZ1zfRaJUun3Y+7r
ubAaA40z3NLO844cXM7YSeIBcoZx9g4Sl91Nwp2p9KugvFkYHSmkqwf7uI3xIEyfo6AmXro5pgQ2
AvZoRdp7Y6xv/CnYlO3I+edTaSeJosOZwrGbU9RpDv9TCvupcgu0Redsw2eM5xlfg44AW9fdLlLO
c5pzkIKzuc9Eeltg00IKkD17ykaZsV7Coad2N5Z67x/aWByGwiJGNu55MzrPx9Nx0ihcTbe9yvt4
X5GCU1DEzSpxbrB9f44VWU3pTa8kKCtvzuKzPDjQ+yQZ5NqHProQYXfTzXmDyBGpDlFS8svknSdE
GcK559hptBi5IKhU/E5aXtD5IAmoLmrlwg4m+Q9j58Us3tqYIDGVLrRUxJ23Ukvfjmvfc/t4Gwex
wAWF38hiBCM9DJlbspiiVfc5ikJeMZ8v+FpGRfxlzhegDh8yn6K7i8mHLTdFvJZ74/fTZQx5a+EM
3beyeU4rDszjY56i27SlRSyScIKKH92Ehr8DXXLRR8Seqi2eTcVnxcNpG4O32zKcgYWkvjOLmG1M
CNbJ+1wiMYCZA9p9PxHtjut4Pocr297pIx8rb0nb0/ym6/2L3rgd4biRHJIijWb7Rqr5zJyl3SiG
HrmTvTcWoLKuG9djPde5fUSDOkRZjpJvH2vDXY9OEainC6nn8aWU6bkmeRA21uKVO2k7Tau+WrHz
0Oj+SyTElZeVN5nL/ioNZuOZm70Wjtdtacimm+tUJ8RU3SGeXElQ6jukxbW5+AMbymFTYrEW9Mup
X5kO3tQTvUfTw8xWBLDLRLo6JpVzD8BQlOulA3DCRlr9WHSW4cal4UqaR0JoyBgLqeCLV44XrSXx
g9JILQAnPbgckAvhaQP1F4fkxHS0zEvk021rWVbmuJWxcdFKgRJ/ANmvMjSxi0LrusjEexd4aAT1
2SpJnXQjvpll1WyDjl3ThsFm6HTwnG1xwWF9EfpkYmrKzswZLyjqic3uuGiLYtjJnQFbX/OQ5nXu
ed1Z1SWoVrpI4TMXumczlntHxHLfeBIb+SErg1VJ/3ahFzmascPklavER2RVwPxE/jip9/1NkUWl
vu5y39gIGHluLMv9P/9IEs+9XkA+W/Qm/t0yLOMVoYFvYshj556zQ4cPj4Wqe7Dmtz5+iMAkWdkx
kir3x2+2AfSF0jPitcmof5918TXNZHejj22370jE9p6DW0Noee0qnUak5VutKvbHf3TDxIbVj3b/
fOvHr4C/FinwVf/vX9RUxB/qZkwFHKA4Ww0/v8zxr//55X9eDOvIAusN/jl+7/jl8f/++Z44vvI/
3/znd/7b7528apwjGNvRqfn78vLjRXZOggDcP+9z/HjKQ/K7abD2Pv7g+A9ey/soGUu6hlqtwKDw
aRk42/nPN0W8liIezo42UIYOLsjCCwuJ2NyGmVEDdVvWXcgD6fpAoexsFbAb+Tr03NtW+tUmMPIC
JUhlbvts2FZN0e716Llt8BbiXvb7oEWnflDBgDFZ5u5b5DkZwvuNu+dzO/vjN4//4NUdrawQHXQn
tBBAppFEFZcCs1ODtw+zxN8f/49w6u3j2et8aAyIM+qmkYG9KTF93Gu1NPcY1Zr7YOxu8TdHhsWl
wmQE8j3l/JUBBcdZONvbDy3Vl5evXSNH3yPDJLXXky37lgvUKUVyrcchAtWDUiB0ETG3cos0RbhS
AiwU9kOmueK1HdfJaO3Rj8CwALjGMkRf2TCR2HDc3F1jtnrZlZTyZ8LBXsLXg3RbmSCDAvhGJkoK
m9kErYmuHIVmX4TtJ2c0Ln6tb7HpYxIIRdXZoVmXdreyA6ZtqOJK8zO1LGpxFehoGMcPoR7u+wyo
GlNEILa9n6+UMQU79CA2+CNdpm5/EasYDKXnfldBeiMt210AD2mRpp8oaTLanTiyLltn8hdTEF4P
MDasNryZNKCYWol9Qmvet36anvdZHHLQ+cUGZcQ3c7S/+wVublqFgUbX5694u4MNrJrvFZDSoRvW
Q5Vhf+3IbRk3N07SXilpkAXnwwXIcsoVl8BbOT2iNLZ/xpjgsmj6VaeQcC2sflj17WtmjN2dUspa
WzZiDTL31mAKAKqzIPzM25WBkZ0NTg+IGveWOrPK6yHHrI0F5NEz83Y5ftKLRsJTzOdxu4u6NTO0
lN4OqtFmHd0NueuStKT2ue7UPhpV4NhDu8XGToHN6v17Z54vC7ibZsTwvIA/xZwAFwzE65YT0O8l
WEp6vvl41eWasfOSkWEkkloVwm5LuwEsgzlfVSFEYavuXIimXOK0N56BiVspCTSU7i1uJN2zgect
HZhu1Yt7M6YNDVPs3Ow7g75tfyEbywcz4KMwXlQ7aYHhz12KTBk0r3wC6hUjENvUkgCrcQDpYL5W
MXYStDR88OtbW48g1cNKDnHb42Mk6zxGnC2Mga0Is7xKJ+8CnyLAF2T4wJvpx+nLBDH4Tm+cM4HP
m9Uh99sq+Z3ScBdK89nmaNymZGLMh/V1G6SSMoYeYlLzVtjF0k6NNuAiziPd9686etcsICCqtQ4l
uoo3JiLljjutvL60N45qIII6xrPvZCH+9fa13gebQmnopysDmwerf3Sb6IY2woMb+NvWIlj8X8LO
YzlupcvWT4QIeDMt70gWRSOJE4QoifAm4RLIp79fQt2D7j+i7+DEoWiqUFWJzL3XXoYAvnvjRw+V
FbzGMZBIF6LJsrKn3pDLq9GbnzSuQCp+fh2N5ruVjhDqgvHe9jiP47W3Ld2WIJJsCs91JPDlyU+o
6kheWhChAqE+BgNJO4VEGzd0kin2fKZT+QQa+kxV/jBZztUoEXdn9aP/6Kb5iHiEOYklMw5jRpV9
fDNKbFx85JX1TDJ9VfyyRvTpfZ+wbGNAG+uxnuHnDj5wVeJL/MRNaH7U5adOBN+XOSifbAJ/NTpX
+4pk5kb8raIKQ2cqI2Uvt6IGRahI0Yi1WDJXc7dTsX/vnLY7CcSRi52+Dm31EOWEUS2jxh4j60lO
08OSy/GC+oEA26LbAnxzo5bxxsvDc9gnexW3BKNKle3HlvijieRJsIVz6vUkzyGUrUvSQG25nPPZ
yM5DVdzlULTsnda4b3D/uT47k+u9GBndWe5PhzjFHJM8UioYfFqGxX/3XI+kTWIh6F6aftobI76G
tnxfluhOJbeLJiI04aYtmzo8qqz/FasHr8pfMcw5stW9ZlJu4Y9sswaFAcO9LYYj34cJvFd4p8F3
LhExB5U9Y6ZoRBuPgqRoEjT7jnhpcfluGQXFywky6oHhKRMOekTtppXqKOt2ws7L3yk7uJsxLU7B
IRZ683PZp78dclGyuHlcYM2G47IxqeLFXEGXL3eFRSA94XwSqzzTHX/n6Qw2IRp7O1QRuWPep6ux
DAOEEWidSYmxG8izbONH1dsPbdO+Dr71gXnjE7Mtn9iqczxVn9B4TiTKvhpWkh9uU2ikt6Fx9gYa
BZlgqj5Vt6FtOC1xaij3M/rNrO2esDB8SEXxuhhsG1HTPOTTzp3sz9SmDLZFd6pN610m9nPgi0My
8NEjQQDW8sTGtSjL4Sg/zr24FnnCHGDEYBoDbN7zqkPop+wf1tzerTK52Zl8sn3wAy8AaFeNfWnc
YZeVxAiZ5a1LqNVIzyXpLMmRiSurJsspBaZyc7Xry+CbQ8+1mbgvS0UcUTrjR969G6ZzrcAjatd9
1x+Nfii8h09Ce6+AjNndQx7+cDGopWOHl9VNP+PQ/z2L4BVHhgieyjwHbyUfxzi3PxfuIQltP7Rw
Bk4/PYQ9hEXv4tJj4pXCJyuDc6L8S2tUl8gad1ZR2mAu8gEMfuMiFQuBwMd5OBvzx7zgUO8AnZah
2OOjtkO09ws85dvybUlIhE9M8qpAPN0Y8/0SIn6qom9GxYSCbWk4lqWgVb0qo1Y7yRuPmeS7nwXP
fVj9qlVyGZp7CKhT9h0UZPFh5Ih7ndT41bOTDTnIEmaQ5FxYsEuY3D84BtqYh2G2b9IguarLIWVa
ovg2e8tfMLHvlCo70ba/u+wa5izDmuNqC35whvWP9Xh1nSvIKxDezai/KiXig28VE51t+LwAcATS
S+mwJVGrGHLXRS62pRXc3aUmvo1WElC0usW434GOeFcfeM2KuovBzSzd65CHiLvKR+rqZLf4vdph
nvyBG9zfdsZTfehJRLcSf2dae1EZ3pVAxlPe1uwG9aCnTO1uCOfPvhCffs+pX7ssQrNgxOoBKrc3
LHr3Fih3CHsoRbI7E8acThD04O5te4+42bhuaaO85Kc0WGvaeD1OKQ9ICN1LA81EFXpqZ44DFrVB
2hOlLc5GkL85C/2RqOxjNbu0F2ndEptLS1Xhp+tKJ7gSpdoSkPQNhPvZNxxnm5cc9D4h0qVNJLe7
yIuVW98WiiSNvBQ7+A8AyrSDyEaaZZSn3CAsYS7cI7vfb8uK373EyI5DO/0ccTg5gC/Nm24ePxoG
qCkMMiu7N436ac413LeaMx1rZ3JICTkwOLFdl6Sj5vtks0ZkXn0fI4DTAqLooc4krBrgNg7XB3sh
kjyW48+FjLvRJPwraES6VRAfdBTvW1K6vCeleDOm5cHP0rfKHPCQDIhWUzBuBjlec9s7St8mfcN+
KmJwk4AceEZ42Z4xSLaBYPaFy0652XnMujZNmL4KL7rLKtTZOr5TfLqK+ppazw9ApZaKXriosucc
h0AZuyfXbn9O45M1bL3Q+hSKySv/LfAiqNe3o7SZwMmD7yFbZfqOLlseYPBumPGCihFtv4E7BAzr
bkxSgvWfhZzd9n/9LJvtrUt532EIxinH8JlYKBaIyVP4PLx+tAydj2it45T+6mDZ/fef2mnLbgRZ
RP9KxOxqhn7M0zVedNIPMdbMOeN4uwTjfuHhqOT1P22n3jnZm8IDkcdNBJ7xWkfEL8c8x5hi/B9b
BTshVzU7NfKacZsVr8TedA3AHNhZVBcHiwOpTf1dy9cO3Kr1a/0z/muRbUasHNxsMDbjdyhSLTHu
O52LZ37KU9cYG8ch7Y3/t4x36Sqg4xw7g8VIglbE368/wrFRf61vx4jHyevogezak9PA18Yg7Yl9
aGuB2E2D+aUvrMaTjRElMG8mn9vcBpubDgN/gYop4p9TFQHh1Nw4x9b1UKHacLd1Jkp7SZt6p6/V
60VJomL84cAM1k/eduN+fQEMrp2CBJThaRb1Tj+cvi79tIZ+OUgs19fOYwjvmNBt6b9OQ/OpY5Jt
VSAm/Gon461+e/TL02/hf7/UiKuyZ6o5cDOhaCZQfGUM1prZ3bN/H0TOauN7PRMwEsF3+mv9Ow3z
ftP/NGlb3AY0g1/ti3+/jlPg0cxI5uHhiigmB3rYWuBYIBQiDQ76Wwk/bvrwpH8FXeNOjXQoqBpc
q/ytH8okDQszY+7Vart03ads6rt+SP07UfNYqif9G/qa6uZv+vjfF6Xzk/UFJ4131k/FUzzIiQxR
mue8t9an0w/nyxF+4KNDnBUtyrdInfC5pnrJ937d3KoOzwOGWKH2XbQBFjscHQeHqR62UJt67MRu
spl0JE72BQ3+1eGuyiUpt8rw22OamAbH/XJfB/jtkH9x3L4aM8u18gRGCdVrkuNsZ1bmaWRibkub
cXBOotIAFm3WLEWo0WTNx/MROsJXG/WneWaajY1SdqiLeONLT5y8Dkq2yG8i+UWkteSwsZ/pFj6r
aa4YuAdPKw3CFSzUqXrkkAQs00MRV7y6DeHQKP96JAVLQyPf12eEfKldpWcnqV+aCdmACmHrYE8h
qHGAG8pL30zP+r8qEva+1TQxTQXrIQ3ZqOMP08EKeiZYHCKYhmOCGk/NIQt+wwInXclbvg9xR5aj
B0RtZiDfiooNTZC9d7rgzVH5T6cOwq0vOryjNFWYE6L9WLzhpUioh5QHyO7bTJuchTPDnWjjzHMw
19550QdWl2sPAQFoTEoDe1divq5wN4oafrPJgp2x66rqhoEtsyo9gQGwK7edyzwmw+/CcLNT1DXp
FoyV5Q0ovFTLfRixRs7L5iHBdnDj65GZOcCg6Ovit9tlhBondI+25Prrv03YMKx1yp/wJ/amMVAx
Mdw/y846mRUDJDszi60Z78XQfq9bq8antsh3sQ4HdtyDshi0DOHYbN3RfEG6xZTMLj/iZtSphDUk
XoYUTRLjkevQ66zDSWrnUx2AHdQpQLcNr28zxM5RxQOT2JJjGKMBtFfL0fGb+mATvGe2pXtuO/Pa
RYARiyRxUOphpmc3txXCL89Vw2WuzKsGqtjGbCX8v+mQzShdzBgs29JjaGnBeyublySmSF0XehgQ
TDLW/r6zIm+PHfl4qOhklmDKjnXP0K+u2p4Ki7nzqJd8a5B0oqSXHzxx8xfPOS8Gn+o4hZgCUTca
YXiqvUU+QCjfMVbxnszgEjXGu4rn31morH0W5Yf1qQUh9xu/MLL9bNdETLpJfSZeDP6X1o67kEhm
p3n8Qyuo+8oAHiM3KzQ3TQer64dcZXLXJ6j8M9aFNP33ElnotpUAp2PpHaaIukVlT3GD9D5b+Msg
97Z4EnInjumro5kZkj06Ry4wG+jlYTIca5wbqhqoOZWBgSgivjiuXe7gb5cjn2323YubkOCl6MVH
SXGoLVI55fybirPBGmTBraNurgPeUEg+f5gWw4lUljf6QG+7zIq4TVnfnbT5zbw73cC8ifap217G
WNzHPr1Zfv4Vlg9RRGkkys5FcAHqrO+FeGRtG9X8Btdl3LY+e4CF/4I90URY5nCLyClNwAnnFPZW
hYMzhmWwLNZxqh4oriypquF6KPLw7M8+fOk8WNT7QQlFZJCUR0NONdizlIBt0ig1URBTGrm+ZNQ1
UeiV2WUMofAzLlqHBl3JXI7y46PQjHwEf0yQ+JfpNndPed8qGIQMexjccAOTRP84jM67l9PA1cbR
ZORYTM1t8sWe4+Bg5j4zHzkWhzhgItCMxBg3hyK+z+YIgAtlXil4cbVDVaafRDKJrmPre9k2H33p
vRQpPCDN8uLooHpkWKaGGnSIG7jSlsdlWJJJaP7V87OVmKMm9mGe9Oo58CbAih+SJWZOS4/mpiib
iaDyaDDXmf2cgL85U3gVefFhW9XdaVkLdZT+NCTRoj1DbXvMg0MpA+7nGYuE0dx5MQf+oCKyDgc6
UHP+nibEmWoYyJtg8mSp121QyVENzcWrpcCIal5hN7czPYlTbPOUhDM/gViJo8IfCGIOQ1UUfQkQ
mZEgzqACD3d+J09yLMmDEmV0q4zw0Hr2zS2mb6gZM6BDFog/0awTWKR9B2rKiKrbN6Lp92HjvLR9
JC4M2XZZgxmVb8H0aHKvPOMJ9+Q0xHX69u927D9NLOH2jqIGqMm2yCY+gsilv0i2+BD8GzPC37+k
sd1BqoM2D6eHsMQCWS6mkbyResw0dnQPLoHZyF5PFcO5LunfMdE+5ljfbbuAmXYwfBFG8/qPPCX7
X3X7ZchnfMprd7wWaMP268ivzPwHZVskerHMe830xC+OIFQL3KSdINT0HaSRpP7QEzuSW2DgMLzZ
L0v2pYeCfti+97Z8KawIsIZ+Y1pYvQDBSPZa/5l1863ujI1pIG1ZZ2ew+DdtE/3opPohZzagJmf2
KaKUTdhqE3Qf+f/Hw2EVXfxvVrCF0xnUaox34J3/T9FTZ3OjwYEdkBnAoVjGdSjK5DcMcyLqa+9F
QQ49VT0womvEgGbRduUu5CNvUm0wddf0KHNg45s52DVXSWSshqZr7oZmMgYJZVEcBef1X1486+Ve
fvCeiEua+BiOD/7D4tDhmO0lL0f6t4lxZKQHeGIUFxrQbyrhffu/6eTef9LJ/71sJ8D1PPiPmCRo
XE3V5mI40aadSjaOWVkPUQB51OBoJiPmoWi/mmUOd1gpeRsRWkSRWppz0eTcEHRysAIoVxr4d4um
+aQwAfZMlr4oQn6JXhdgKvoMxQThJDyMHu/eeooCsG1JKbpOJceanVYvUxdzI0BBjo3sS5dNqV6n
2B2A+zt8Hv+49prgUNdAQbFY7lRZP2XHjq13uMonJAVq5Tk0RXYq0mv7V2TqqTMwZv6/3zTnf+tn
NIecF2o7foiX4X/kOSGpKYLJcPqTkTkQ4Nr4VTGjxNGNvUzPcufuZbB1IqZm/az0CKYu58YFjtNH
Cw3LLWgici49422qjcdE2IeVHKOwC90oxeYR+EtDG1dei6HnnfNZQqmZPgOT/vzHZnOdt8lmjqto
kTS5IZHZSRXdMxImDtX0rGMTU0BpfQf+3y8/+M814+AI4qLCCGEy/oc3QDKKwo4yYphMs7cPWbkz
4jDZBinHRGUkzLdIqlnJ9KaNCWwfZteVpGc4fJRZpUngmk0eL/GTh7m7I4I9m99J+Wx11XTuWyiW
a8EwC2IvYBo0+lBJ3OpjCXlnauz+6rLiCQlWquBAsP8YmHpIZkSR+kcd8vIUyhxtRdmaWBXIfi+D
Bm1ZCJMqn2F4lPMpMJH9q2XlIeXSFRevb89+iKED4nwa7BQ3WC9zz40mYoUJ+aFWyRjIAT4iz6s4
Rh3sz+LDjOEeJctbATVBBT327/p0ZVzVUpATvL4WynYe7eBxA4C5ZwETa/d/fyIEFfxvURXunY6N
aIXYKuS8GML8zw3MQ3nXlgshM3mDM+REsXocQgIxbZRkVS0ffeVjZEr+z64W48X3hb3rpvSLM7nF
fX1jD8nbohdfq3lWxJRdkYc9YL3m4/HHHxlZ/b0jxDOqmV/925R66+xiCNhPIt8blv3LlOpPkCUf
cM8Oss9e7aj8Cgs2jsp4AfjgQO1sZiiwyorON7d9Ezzk7vihKmKFFxHzefg/heZx4reV7YkPzPbp
Uu6rwHiLhxSPlnaUT1Ew7wc1XA0xmIdisjGBrL1rbUnv6kF3LQp0dR1jkpSHvk3VfImjqeM7tXWO
pb3LKvHUg9WdcFUtKLx67Bia3oRNDnd210rgxtKs9mxtiDeaD83BD4QP2MmGp5lhK53NGWCge84f
veN3JTWSLtL8rvwqI1JsQvYmz6UKXJlU689tCjmnM57NKfmqq5J8JXRvdv9nLSiTqr37BhPMrh7x
kdF3hiZudYH3quLupvvipM1+BHl3jpr4jZ3yQ7emdNEkZWtsKC2HHzLyfsRmuys8UpG7KUY6EnVH
YMibUFRckUGNoJpJ2z/81MQgKv6tixz5AIfxy53mZ1FVV9tMfZpEOPSZQxWuCEquk/ekK08rU3VI
fzXJ+GnY+rFSeggUo0GNJMKrKsyxXGM/FawUlTKxM8dmbxR0opmob50fvBYGDF7N6tIVZ1/2tiaD
lFtI5bewTM9h4iGF/cdvG3XfUU/cdGY10kd24pTBIQ0BEYIUqEMT6NyUsVOBQ5dbc7l2X+G239pw
7932dbTg84t+2oa6FaaS3fcQIw/96DxjX/oj1rtQoHhycxDvmbB/rDd42rXpzqtJpM4nGABtggBG
2Pc2x3USfZrFXEXTtT30sd33MJF3zzHYbOh7Nh7xUR49eWhg64jdGM1zRFuEh/63WTTf2qy5L1o3
QcDRZqA9jnoOfzMucVFw41cD8HwXWwSKO+QLrW33YACcTBZQgKK8tzT9sTH4Qzyy0kzexuQXSL9h
rMs2Ta+W1XF6MDMqnfDa+jD888HJrh1vsqtaSBJ1/UNWai9ChGyFZHDNZPxtLBrrOkJPw6RkK2WR
3XNbnknlkafGjgB6AoyGpCJoBEEakAU+Yk09cZ6YkXd0VXr36C3PRuGXuzY2GQCG8iYX9ekVi/1S
4NeL9dYN1+zXViFiGYK3EMsxZjCViTAAxCmD72kSAN/hIwS8VQPIDpl7qNPe3krbmfZ06CTEIKwY
x/LoD+RAz3jZ75po1ijpQKfqMrgbNLEHkmZ9CnpvvxKDBmQ9C34YfBJk4qTxBVbZxSlacSiM+qJU
5u+62XRQDasHG9T8mE4GRJa6PlfDYl9UpB7S2i32SGDuxmi1PFyrSKghe9VVJoSuH+0iyM/0RHKQ
Xv8123zXM8AYGpwuL1DSnEsQ9P/1FWNDCxv6i2Gbz8rCBxf62qk1HXuX+s6rHzXqEg3vEvdZ8CWo
KCTgemRE6i8HhkHjkB2btJjhKwrjauNfC+VhPolYGdcsyINLp77Wf/T6O+tXKOoYgnYuNNt6wRc+
dDwIgOGDgrx+ct0gusajyo9h7XzPRFTc5mTG20dVu8iqPEZTi3nF7PFhpP85NVI9JkGQn8q8tFCO
jNDNS0EshkFgRjNlOHc0nndNJ/sOic47rle5XoUT4KBRO/1XE8NhiZu6g/yQMVIJF2sb04ZuG+l4
uG5PRztZ0rNflsx3REFUWB5tvYynMxuCiE0TE7sS4NxieLh3dA5wD0PwGlbvYoReZ3vJuQg6/9rq
IiS2UAmHM1pqxGbPbjIMJ+mFx8ACUimoOxm0zO/owA8qW3azbf9xZF7s89Hurq4YuuucWr8F5PRD
pbOG03YmPziskgM+uftinqxz4NYMc0AJr9J2CS9NGBuyF7/ESfheZBPp4bEJnSVGdFT5Wzwh0ME7
+VUuz96wPNY9t0saWXebOG/SKxX8QaPPT/NLUivrEmYXxQWMKqkBhvAigeQ0HXurvCTjMhzNyqdL
FkL1F88IepAMZzMphijbfLHuNQynCwT7/Jw3MdxjlAtghFYxXGgLC0Qml5CdmoMnD3brYyRQeXF1
c+atHWCbV2bpYwZDHG8wIFCasQzfIIZxvXVZGcBFjxKlaQaYWUa97XqE+k6QnlYJVzMMIMDF9JVg
tK55dbd116q1NgN69Z8y9d/cSr2t1QWWi82OOdlR2ozzkqH/QeJqcQgZ98HkLj9CDEcKNQ87U+sZ
PFzAoZVgfx3vV2p0Oc/ZMUVQtXgYYXXF55Ik15WeXdulvw0opBnXkblkI1qTvvEIP+qwXuVKmNYQ
kYqr+5zuIDVerNR6tFzy3BmqbNUYMf7qX9c6qVs4PmRSHdMculUZR93WwP9Yk53xtO23Xq2e9fG5
csgRv8Dq79j7eRW4aObfiBuDctsXH1JTg01o55Tp3asS1Yfmw2r2ue/AQEfYxChx3vVIAjJEkHFD
9LNGzWWy7Dj1KaV9HqmVUHPwC+hjqssBEaJTMIdrxbYg/icHV9yMI88zQH0uBKQzYxS0VnxnFcmo
pDU3Hyu3f0rp3IPsgP09PPVCHq1Rvqohm851hSNd5qQPXSmbg9kfVs3WShDGKa7adia96ATPfh8I
lGUQKb8c8q83iOfQkzn0t2JWIZYB1cUaUL7mjdagRvZpNsRjZ0aviaeYVdp3ulu0Ib589WDuVmX2
pUTJvcoIajReC23l7vslUNbygXGL2Aym2NuLuIvAPdWLj9DEO60NdKDZxmMfPMGWeJJV7xymHhbX
EHTnckXTtB4wMs4kU91N7ehQJQuSCHLtx+bSR+1Olc5LqQHNVqtrjBw8xsQ2VKYjRYtz82x4U3T6
U4/yhf9nEqxyCeoYl795m5uiIJ8eFM2eL07sFAxkkGQk8d8pxSZxXREqdcAiKSM3ud0+UkTLzQq2
zDH9STCV3wP8XzBC/oE07ZwwX0FXXMidmUuURFx0f65G6CruTPVUJ9RFeIbunFEpJLrVR28Yh740
vq9PkHgxhB72B6eeh03u9a9atOOyP7Dbiu+69lzxgxgfo0F4yU7X573oXgpG14hkqH0rQJs8p61P
jeaWdQapGDL4Vi7OozCGhyyABR13MJ17Ei6I5YZUq/0X8GffRGaLcCbHH9nH+YlLM0fvVXp4qiXz
dxML7b0dcIMMko8H70QbHgK/aIE+EyJJnJdGXTupRWBVoz8h/284Rc1+8rPoNmgpaqalSHh4cGku
c7q1RTR4iChIH8Ip+WMkDw2ac9DqN9OJv1pDkR4Jf5IQNbGbg4aaXKq7rLnWGFdppkfBsHWn5okQ
iB27D1KXudxnRvJp1byHukrlwCb7IvhQUnycmiX6aVbVl2UjFtD37WClzz6+EtPQ/i3i4mxpAKQC
+UXXa56LpfszgZw6+hpn6t82GHGliNTAJUYwh2q6j0o18UV17blybOhieDHTaJykwa0Txa63Mwwc
pyYHceMo3KOXwtZ15vxrRURwZd0lRJpvA4DAncvQff02ObCbeLJewiL8Fc7RIxjUXtdL6TTuzSmM
NdeKd0BLh5rkoyZmbq9GLFJ7dS20+v3fXpbwQcsm/4gI+iO97y8GhwI0ukVJPdZ45mNlPluHJaWT
hyTOdtijmyATbXYkRbVzbJuRBkdr7no8RLaTCA5atKL7cd2SeAvtNTUZT1KkWwF/ZmkIOFz19bnz
C/8gBINa4bH2R23KqZ2kLeKZocRRMnpdhVOrAsPSi0osxltNWnONnHoF4Fbc2tZVc0BccDlI1DcY
KsArTZD8UvhVmk/lyrrYOtyoBUDkaZwtZPZEMK4DgFWfQ5QiCwH2lxVMUGl110Hg+TbrcV88d75H
3UtlP1nkDYVwOqLHUQ3HqrFxNIN7cs56CzKWHzLFycpLtqQ1R8vb6Pp8GN41d5Oz5dre1ukDvIjx
s9uSd2Mg0jUeJ+V/G9o63mKexYxnmEC9nd+L3mULelA5dPHG6CCe06+hJ/NbbqL65M6HNoXSamZ+
sHednT3wKa6KWDNbOInqaI+cdi4x2bJqGv1K0u2tl+Dm7LgyFj/d1ESfzs1tzO5TP9ecruxIeUWz
KFxU+wEArdlTHBTS3Yt4uVuLBQED1QUWt6QKtmawIYKJ+6mzLqtAVCYn1xtpjYYdUk+jfloHnGuT
a0/o9pzgRvAJc3bQ965qfjqDcUga9dhLbtRVdRsHzCs9MY8H53OM5tfI6Ofd4CJQy+baPecmNowk
fjXIIA5DFdxaYmMYqAHkt4tJDB8eME0K9mDaKH3j02rTsYzG8mC775hrm9tKTghLNOLjJS6avz6s
b2DTlyBCe4Dn0le3yK+mMOB/Bvg340OwLct7nsESIjoF9IDbZtUsr8qTVIkzO9pr5Iqf68htWTjr
wmH5qSLrlpuKMHGVb6DCA4xFhWYp1DsR5T9XxRtKUc7VdPwMYvU0w9uWTfA6iPkdi0os4vxXGU8P
XeMdQ92/jkAVsMbQbGlfB+IRm32lVV563OwLxLJc/NpPGiZ+DdJI8k3aFEA+WQPhXGxQHET/Tr68
7e49MY3QSLODVmOud1fhLAdX9NewtqEuFW9uwktpcnGORjh08bApdXknBrbn9Zar9ERmHWroQdE4
feIR2YCAm+KICWTp0rsPLC4nv2ee+aceuS8NIz1MPjtnVOF2oJHjMIDramImux7JYZF8Gjn5itqp
4N9I2urkBkqUrzVRozJuseFpK1R2Zf0ZQrVgVp8DOncM87u2O48Bs4k+eGXQxMmia6TGZGcaQ+Ry
8K/P81zleGxhuWcafyd3+jHEkrhM5pWiSEjbPWU+t0cLgLGuBqPL2v16X6wYgsGAhZEPDwg+ifdh
8E3XzJA2i906uVgHWIP3i2y0l1VLFCFt3hiQGj2VYxAXJgtAonpPZwNKQ5weauphsEeuFZ8ohPCl
t2XUyMMXQFCixNHCTGPUA9wfAInYGGg4Y1a3RC/IdqR31rX06OCnQA96Nrr6HmHzCuuwvlklm29P
zZQlBowH2N4UQvPJ0SdeCOUTKXd51/WYgwtxhXWN1gviDaGxL11pWZSe67ucp+53Sd0ZzgA+q8TL
eguUn3OVJnPJ3uAUK3BRp/WNx+viJl961pel8FOUeGyn/Lg+lqenuqplkpp34pXG/6s2kETj5nUJ
+eS3q7BYO83pXR/YDhuo7LhiQDOskxVvnhMLwikzCT11gX/mb02qPSa47SFHeyjkoA56hAnVjJlX
yMdSdXfkzT96mlslojekDwwuwDJg1NsPRZn+WO8hYVnyEMwdgpWg2SfNsg8HFCbao0ZL4vwZN8Yy
TO6rkDbUAnyt5g2MPyUgBSqm6Ii2hDJD35nhVH4AHJmKPnjdKUYG2tYy7wsKpTm39Zvxvo44VIUp
Qeu/LOnb+NfDXHozu5w9cfCILuejpqXeREAX+DMwXqrLL3L2PrJK3rNoQW6ZWOv8Gxt+4cA9XvWT
hNgD7racnFVf3xZtJlAFRX1o56OLHqBx6Rv0Yl0yavtBo1O6bGFGlu0wiTusqkJdz2XaCsGpkL9q
BeJKG/Gc6lC6OZCxYKgNfQq1pnFyiBT2UQXt6ywGNs5ZtfrGYuxz8Yj+xeathfixyIOL2Fm2Lrag
zddKGIBiz8y0HnbSSYbdR9cZFozy6p6pkQIl8T/QwuB+XX2w0/0wo+Wg25lMa2vdvrqnAdWxHn7r
XS9vxz1s/5rmKHE2ci7/aAxSjtSQq4Kb8+M9wUsHJwfWdVggDTbR+ug6vQX6HdGJqtg7S5+Yt/Ul
pBPmkVFNBFNDFK1H7IPGaWu9Nucwfl19LQpk1pyRsH+H5NTgCVC05rgtPPsD91eG4txXWQOeHmJU
PhsMzgTuRfwcvwbakNZGr5r0hg8ZGE2Li9qcFkJsEkt8W0pf0PHS/I18LFGLPnb0NpOBkJhlsRYr
KKHudU0mVZh+6XdUP1vqdHRkWtHR2+Y/TLpy7R3Ts3bjecWtBkFWXl0eVpjfpDG1dnVX/RnL7EFX
TqqgRKO2PZR5hqq4Zu0wVnk3LWAY3NbhlWD5aqvvYkSAGwB0+LqQ8GzXwr9DXdc9o9e69DyH0FSg
n9ygY7nG3XwAFt9zuTR6DNP/yeKpbOYxoHUOwXItHJY6H5i0mdWypdookFTQ7SbVTjtfABMx3tEK
h6ob/poMPAxsTLb2xEZSfUEdBdyNg/NoReApdGCuFtx6w7SDS4bDHtZesDGm336eH/VyX/fEIs94
ujE/rPMQ30T1XwaMlCjB1jLTTEOo/N7vsEECMVa33MVrOQzr+MJMcyuF4e80Br5aFoSZd6CPelyt
Ciwtik8XUN7GQyxVUUOu90/qBAg4gHk3VUlOVaeSm6693IB5aJuox1kW8bbPOlh8wdsi+hYa99sK
Jqw4htEvmKxP9stqjtGVC2zbooftiR5oKthGwyilh3aCS4pvtJOycoiSOGLymxz6V+VydBPVCc5E
7N3Yfi0uBkjECM9b4XkvKRPwTW2o0zywBuqag92MJuvQFKdR27xUQfNgjC4eJP7yK5R/V5V6LAro
JRHv+QhWE9Kkem1G+nTPbj5xFCh0XZG0xVYTAwY6ImD4dks8KM1IDAyZsg85seC4zjBErS6pNTJH
q3d6+m4GoI+TPupk+z6wJWtkpWrAY6z2JOiMggjSH+Thr7WBHlT/4jjj+yRnd2vz+RQY9B9Xj6WY
cYnB1FaOzm6Wc0p7DvlW0mCQ3/G3aJvzUpqUgD7JkoGm+mqgHnbZzyWrftkpWwTTuWkrlcleB2XL
DiBnGIh0MrF3W4hcsvSvWWwuUOrc50ozPko5PYrOVsxrskc3hIPVKXhwlSZPtQnFu8ddCTi7nzha
ksV3N/gbZxsBSrozMbJdKRcDRrMb30tuPkXKVkTsx7H6G1DYws1B9VIHJAD/m7qq6kclUGN43f8j
78yW20a2Nf1E2AEkgARwy5nUTFmUrRsELUuY5xlPf75E1entclW4ovu2L0phS2WRBBKZa/3rH3AB
qh1+34ihJk8oxK5EbhfyUCjh0k0B7WmDNSkWn+nX0TYXFkNj9Ne4xRA54i079ZspGMjaUHLX6iRX
M7HFeSeSDEAqm1+qYZiqWfp2AVC41RVVyetirhIl1R3Jlc/q3KzgoAPcdzc4VCEjVy18zHTIMXjM
myB9L7rXZQtd9rM8foskTYFZwqW0XlMv2vsR+IDsR6IM6vrOYfa6o81/04ioNLLyKaw+ere7lhVz
dTfmnqWCki2CVbceHQSYZnLbYAe5jPEWqxCK8ZL89DX465vq7vLAO7jRsOoh6pi5BOQJ9tV8K/pQ
2QM04DXwl3dW6d1omr/PjOT7YsqRaexwmYKm0RCsakX6CHz3i9dSgfkmFZjLdq7QLwdTgIXTMczh
aXCjrzAOAffG1QJzlox61ugJ917vRIfFGGpheg3Vygw4BxbigBr+JRISrRskH1CeqIz8zl9ZVfKx
GAthdst4qTDJhzVfu9j6iJv0RRkYqWNTL2JEGkX9wy2aO0iUP5ZxHWy//dSUrzNpLXS7bYm3i/Jt
AOVUnKG+hW3ZMNkN1cNXt8UXJJrHZQBsOEzsAGhWluc94gX44EP32yLKYKsN4Ly3/rNqn8aR8h4b
R/ipSm7WO8rBiuowUxS/zsruZOKJ9ZxrHws4LKSSE4+kbmD1woQEIqvNfTcamPB5TdoIzQEMIsJZ
deZziIq6XQ/5bb0sUgaj/dru5TrD2lsN4snxgD2rrj6LG14PA8isLW+BCW8VVwn1wmGp/ZberdDu
o8zfzi4zzVRG2PFDtk8KgvMaiNkmBk1QdKP9aCX7NpavhmBLhm36PVSU2tCot14jGJFSh5i1eyaa
JzhFffnaGm61Ybyz9mR7D9cMIryyElNd2qgskdD7WSR3fFOYL9kSWAdogJ8KXidYiUzf7A8ia6uc
xpYxateJH7aV55vO/pHaI4pCZSehOhuFjkacgHmDH4M5OsgSadlSfuwo+ayiglhQQ+LefZg6/S4s
ZqgCJv2ZZVcn3DrZRnPnqh6IOIOaJtDVqCp6IcCRv6nmptG36iGuaSgy9UFDVQG03YN2kHWWb/3R
xSXEaJ4W/65k5riO3B28eZcOUODdx7h1K6GGYzQe8iz72i6fEE4LRlbrEhtsQ8gvCh0nAvNHrtVX
5WilekYGHy9oWg5VWj0qT5Eism9nQA9AZGrG0WJ66j1jW/oVFSE6THZytjv2lcds1r8s3oepevue
djvqmr6tEjTEjXKjw0kk2/smNN3mBhDzuqAsxsjOETYzjWj9UoDzIzyNoAFG5kZdwmlOSt5yf3YV
macg9o8BCiQYWi0zzS+pvkzVFwqlajyXJ3dW7nqqB1uwJzCKk0n1klrZu6nwU3WV3XK+y0r35JSM
62b5ng0VMhkounr2OSm3OMf6IaLxSd0esiOTXch4k7aYYYBkHXI3yD/ImdlUDvUh99Sqzkj4ONAZ
46kf4w/NQUAWQ6UqK3WZl4pYwelLfz3iDs8QmamH+r8n3OFgi1MyLx1gi70CyuPkZlIbhTrB0Rwl
xL2tyGmEJFGSXDtpSrcJsm1qWzujH6ZreEOX/M1u2Hi1WlJw41PDlZhVqe0q+B6vywdJnNbC8pw7
GNd15Z6Xk6SH5YPdkU4pz3w/LqlEWKLfJIaF2ZydLD/As40tqrtL8u6b2muWs588+HsT4tEWnqg1
7ZQVW6dyyUQQffr4YODRHhFhgrdhlJdf2+J5Mu0vi4OUKnqlOb+luXeDAk/ZD5pkXgXBa3uvN+G3
UjN/lE/WLrEKe1OX3FBVVSyHjeaiBp2mHZRI11elqhooiPsGs4SV1ffHOB+OyKQeoOhfmgELeNT1
X/LhHGZMkpFEfKmEMBkkxmxdydtS3xKjp5Ertooam8DLavgDjTMMwADbRtkoAvMPFuSfnsF/msv+
YmH8y1//P3U0ti3zJ8bV5u+Oxk1zfQ+75oM55l9tjZd/+aetsfT+g12wC8Zm4UQslXfx/7oam/+x
2T8hWTqmyrtUpvp/2hpb4j+4gdNRS1eS8mOZ/OhPW2PL+I8wVfwOlFRleIxN8v+FrfGvrsYuDBnd
g4Ro2LiK/s341jMnrDpKrTzo9XBfWDiwYy3rhCVhcW7BMnORkf90kf7Bq/ifXlEQlWpCVzOhPvxC
qk1zi6ibkQJ92Db4Faxmt3wREk0H3cDgh92/0DJ/pcCpD8gLkZ1Lrqdlucr596fgggBDVaYpSXkw
0h0WhRDpnelSzslVVvPl95/sH14KlrAgQJwX1Hm1v74UlsEGldRcHhTakKTJp+KsRuZW4ZW/f6Vf
7Yr5ULyS7Voqfs37211rJbLn0OboI+DL23ou20UTgsMlY/Rv189gzf/FGlm9ljQwZHc8G+/tJRni
5wtYYuNShHwqM6mR45n6xa1IuXTlDcIAaJGVTgqJezTqFhHvVO2Yi9ybAU7x4t9CUH8l2C7vRAg8
4j3TkJb7y/V1IIdprTeUaPy0nU7un+yUVHq8GNp0gbR/biznw8dc5PcXe/mEP9PAl9c1pQRyFvB6
bXXff7oCmmEXpmMULCEtYbbQHoXTw3QezlU7nplOQ4kIbuN8vhCdRLupRdfaqpk0YMMXWTUopCu/
xDL58v/ytiwTV/QlZsT75UGSddGJFE3xobUaIKHUPuDXr3LpB4ZAbvuDWg7BHd+IaaoUBN4W6dOU
ZGRVd/2za2McTZ08yOD6+zf2j7cJKjDbE7UB28tfL9fcxXi3wR8/wDaosbIWqFC7fjNNlIWDxRPB
kNUR7Teyhv8tnNz4lYS83KqfXlv9/Kdb5ZKy0Wuw7w9U9g+Y8VB/gJGvghElUT1eRp3zW4/HwyDl
9yh6yWv/34Jh/2kTwHD+/3z6X+7KkGQhKkDewRzSMaB5vsgxvi4G2jFbwu8vtdCXELu/Lk7i4F2X
dYljkBALBfinT0xYie1miOcPhV7uoGDcSKY5g64m3TrYjIWJDtLXPmXKiFfpagrxAk/d4WzX5qH1
yEknjfDG5d9M6XTj+awdU/NO4+Dtyka/lEGE2qi/x4f8bJnduYixhS5eVVnlRfFVGjB4m368zOnO
Q/9ZBvtOZhkOH/we9f93Urk4UgoPxb6YzOdpQktbgCA07i3kpptKskATbM1WNoqdldnd53NdrcBL
WSs2CFAPf44HauyHs2XJYy+YlBrhAT+GDHYeQKvu5XcL+q9ZzJWq6To042NU4ScUmCe/GI8FtvEo
ZqB/Jvlj65DpouOStM6yzlSg3zGrgsPkm7smni9tpR+s5kfSxdfU0W8SE3/p3tvRvsNGHPqt8OJP
1SKq7lmtJ+GxhDHSMakan0y7eXfVVqyujJ6gMQ9FsysHMKRRvGsOnnW6IleHkVKZ3mFH5K8GPpcx
ygOclC9p28G7RFbG9Vw2j1aON7js0ObXpbYep+xq8JpWzQUS7HiDx8h3mKazEVF769110Phw7tzB
1WoBAduQGQHrYGg9ct4MRsOZw20pRlx3swKeGBuYuvy+Tc2fJFtRaF9szMjhdmefuEMS4QyjwQnu
BIwuKHIZNpahfuP35TtpAytr5KNqA1sPvlSXPurvY+9jdEuUIO5wIXPl4ooZkwGPfbH0TlVoPEAB
GFY+4aFY2M5Po4kKiUPYc/uzh5A4y6AMJj3/3mu87VOi3E8xe756Npcg9yvG4D+qfryx9PSqXiKf
qZThqNImdzv1etFUvTXQODwtvSIpu7HVlaL4uR9LLHgS/YKn40bBUkmBf06cXXsHdog5XqoKchnQ
mFsET2YhcLatjXOMQywUCtZUYLcMUrunJCv45WYDHwfTHwYMfkaLeNvnWJ6RCHZjyZT0UMqLmXe0
zsN2V5WRtm6qWAmNYUZO1YMM+g9XhWcJk5tVS2/aV8l98ZEZW+PRdrBGanN54rm6Xd69AzN3NRr9
WZ27cdWgMrgqsRRWC9cBEukwWbdeCxA7MsbDq9lcIaG8qKVMGCSPsi7vIasSWehnh9jg3kSc9nus
T7EO6y9mHZe7pi6aYxJPL0aU17cQPbF4SMOOL6gPGQz7dbmrdH9kfZgCflf8sCxHyEKfsXpwZ9Ws
oKf5aorgyWlz0gcclUSkthJlhjlIuJUpz0pxYLtlmjFclhAhbAqR7/hYzmroLYLCB4P3wmvbU0dY
ScHDSSbzND03MzXhsm316qgP1TRzZAmVgbUex1TCnZouCDCLDewV/Z3JRo8Lij7TzTLlPa+7BNP5
oqzgKLP1tXWA5Ufy4tTJVausQxW1bzakpYlnoGe5GAHsFg3ysQ4FWHYcWd5ACTy6iAaB88398j94
3R6bZh4yp7/Q2SXQe3hbGJFxyUlBRtQQIFjq0k2tmfc4fGtrd8KVBMAIup4zY2pvIVyuxxu9jrQN
sv47HWEeyYRatx/0g+3127F2wH+JWt0NZIqQXxBEO7seUV90xWYaxQUyHE+XLEp+UbWSbTcBx/Kk
/8HKM7DhKVvD24K4bYrKTzf+3WwH9i2cBeZZYO9bwDe3sIYTNuZwRcLhZJrV0WnZRZtSHZMFgjsN
RtdO6toXni0UOlK5wdHVira5g2GDcWiYZ+ugtJ5BAqG8jqW3Tcv4BSsqNJa5lW29lAuXGvo21niu
UkzUEeFPl4V4tyzIpXiRXfypjgM9Sz9Rlxw0nUvDFte2mBdOrf6j8vXnOMyRBhhPg+/dTIxkANAL
TPhdsi2WWzS1+JVk+zHDyk4tfgKucQQ+mQoD0yIWVB7nV4MIOaz6AHkacNuJRKq1zbIOx77YYqjy
0YH9kOApEad403GAN2t4Zr6LgIxWKYbRgCg+85Sgfqk6rkjQRDsXVkXracQQV8Z32TX2xp8T+E9e
0oIRMtmQMboaaJ4kvwTaHqtMpi4j40tbaDAbEJVG5YwzxyhDBO3ByRl48zDH2WH8dtND4Me1fS42
ZVFuxDQjT8K8AZHVtKkMt4Ut7B2jPCeVC04IA/pwzYMsGJQVd3kpmUb1lO3u9FG5LdbI7FsTZyYQ
14fUAeeyiovUJ5h+pGa47tyx3Jk2L9azmVexCXAX9VsUSwy21b0rUp6hfkYhal3Qdz6MI8ulzWps
3TxxxbMZcr4eaRCQK1j9TNzClNvuOMaVf3gvLEb1OeZLlgWQudRE2Mu/e7FNk+Shhpo0nGYTyG1l
Ch+msMOAsSr9RTiYkACxJ+xULet3YbzuPkYdhQkpGgVCHxLyinPeyks+8giEfvc85xA21F5uy/tZ
t6O1jQHrOhjMr06OncayBdkdOv3YyLZhCenBEQyTyveysS+g0x/pyGNruvoLAWX6Zs5jAhRmLCOJ
8wSjI8KDNzOnG5yFbivaA2YAxFGW3HPTCrCXAexuuw5XVWFv2iDHjquMcLAn5lTGqH8tzsXNPMni
oCZ8jjB4wikMOp5lhFajfdvlUbjKn0Xr9s95xSxGANCL2X2fsuHJcNzhexy46zCRp4Dh0Bt5Ebqz
a1ptID7Suu17szzQfEebeIi+uk2v32RePNxqLpGzUervzSK+EVW/r7BRuAuqEYN/rFfXrQisDclu
01pJ5GEQgEMhud7nRLlFxsWDLSSBHddiTF8ijlIcKSBEQG+aqppDUE/3ejVXWxZ0hOu/iqfP3ALa
jaZvZFRNm0lMW6I1jnVo3iETfM4HifXP29KTWyx76HfbtnOU5Z1BrsWIp4V5m5M3BsouHqGG5Buj
KB4SiQDC1txDiec9E1/yj9Mw20aTezGiqThiILepknZeB1n3qBvM32yHHB3RBDdEMN5UVlftOgk3
Q7ZTv4XFgP1M1f7QBnlPmjfZxqLdRbjJ7Mcyu7GhbfFQJGcP1387u7jQv6E38HyiFKd61RscJaF0
wKOS28xH0orp2aftvLcjx4feDcYOiiuZEsVDbRqYXFn5OtJqMvbije5Sb/Wj9dXSmJtNATs5ISoU
WgGNSWW2PPqS53/yrEOfJbBGi3DvmLyghx0SGlNb+fxwBPSiQ35GPNA6dliX09b2CLObJw+VwxSV
8P+6TVAnOhZcBZihREyCw5d9CCGzDM5U3YbQNbE/7TiRxl03Nf3e9eoH5usJo59y2uSttTHaxNk2
zmRTx/bfmognbZ6HHm+ymjLKTTe5G6GAJADWcUt94zhhfVAeMmraVjVDSQYRLhhDh3GvhqkRFqmQ
9kJ/2shSR/HABAv5qLc1NP87sxiWk+LJWOrVZdvuWxsvSFvCZKjxbvX6dL+cdLlZ0GSiGseUEwnJ
GFhHEpRJTgInYDvz9n6en0Vlif2MOD5yA/PQeTCGORX2EC7wYhThnQc9B/bCS+pX2W7qm+9ppfm7
KYBFS+gJ5lmtpyKIsBxHkS76HT6wFEVtFOwthLZuK7+4ThLt6N7kzo/6Ozk1Lx42aeuJbIgVEd1Y
I2Bppwtqg7lzD+4YUCDmlOlGZ+KixiKACUjxboie5E8P802MPlzPuCClwwZookzXKJPtSMUulOlV
HZh/oEtIIIJinUTUPzGA8IpnHTaY9YrYEwYtbCOpioLEmXtm7dpNoVWc74I6S+p0ZjjW43DFJhiF
HkImytYkNEmNnpRd5mvaosnw6Wbivi13NZyi0ZMM4hzsD4yRd2pygwYN+Zgc18s1mU33S5EXj+xJ
r4Ub3C+lbhvTZmJlNK4aIpQEPtPEKrRnA0cl8dFOfG7YgFev3KtKGWHQJU8xvRAMwWWu9/tIr/NV
pH2z2TvYBP3ViKvAdjYRB/MfkSE4LtdMh2qGnj1kV8yX/ActxcDDy/lWOcClyapuJyjt6pxCQ6Um
GIwYDrDm3bq+Dd2tRWO6KyPiYyyG/73V8fupLhiIsm2Q7OCjPPcdpHoEBMHm4DbGqtnqFNbSqasQ
ukxIush58Zv4O35D2GzUGtLF5Cosrv8wN3Sc9GnY6MWnijvWqlCRlI6E5EIubpE+Ov14j2L8OXPl
PVZcn6VKL43bbe9W94WvHjF7vtic0+syqqBclg2WBNUzvr/ZdsDAgmz26qBVabozXCzySI+4MXsY
646V7QIihLZ+BF/Bgo5Pf+kQKoMAbUFDA5fW1FRXFtdmzO6WkqrNnyDZYvVF8wUHCj/HhgS2mQNV
taWy9d5EixF8xD2F2rOs0KBrklXtzTdxlm7c0sd5Dvb08rY7F/f0wghInaFbQOB5EKb+gAFKsSEf
FQKh0lsI6TxHqacyBKDAZv3ZzLxhlYXGITCHszlMN1FNcdw5XHgqexo0DDcZRBKei1irPycVdU+W
BqcgK+5kQQSCjVUuIp/Lcg86NcfFjJrUCfUe1L6aF6q3UP2xHk6vFrSVLusK/MMiqH2+Z6wcEwbN
0iWbKbwXR7vXbUotqQNWzzyHZBqwuNSbEE2x8VRrm8vsThVTXCd40qpZLeP5prNfnBj9kVZMp1yI
W1nxTDT29AT/+dZxpps0aR8EMMRkzCdGdljD5fwf6lcr/MMOepy8XiyyC8puws6dNZKb4aMHpGcK
eSg6961UoXGlMd4aOEQx7oyupmrRh4CSzH9d4LflzRvqzCkt1qvIACpiDilszT5bmW+Ggn+pJRk4
r9cdQZ5Vv4tsuGHBJ5G895HTrIwRmZ3xNBqRBIIZ79D4dGvNftB6iMdEUakNo2OIlhKMqLPbOCOc
98isWaRcHq2i0XHT5pZCgyKYXq9zqayq5wVNrgJ2utp+01wJeCZoLxNrulHnMuRbwlzyj7rnmVZN
fV9QsncG0wpcE24tiCgtxr7r1scDrwrcLSWGt23phFnBirZhRkyn94aOt4t6ameFjjFw/IG5mr1e
1rxrVugFlwdt544nQhTekpEGRG20OE9F/Y+66jHV6XbqroZzd5CFfR3T8Bob74g3SHmQCTzwnG1G
e5hgjpIRNG3miI+tIIi+4ekJxvFsO1+SLnzH3XnOQVVqKQJO9SNpsxpqM65J7z+N8/hVfUypKUyZ
TbFs5b3tAmY6eOUvwGXXCLpJrDjz+EXwdFQSoGJAHrfFizPcLLMBs2Xw67fwY3zfhIJjzJdKQ51a
pueKpIZ5IFks5PHHZp/mnsx0xMnaeqFLGlDJkAufYh3Qq8+/TjKeoQTRdyjAxw5gVVmgGnLgXYeN
dmTUszcoEh21tJcveP8ATq0iRcmq9Agi9hSS7i3vRzWibioGTAwstnIYHx2ZTtsFWAi/pDY2CUT3
Efw9sPCCiAa89TKSzFjgBhRPQcSAqgS6zjCozMDZE1CPDCefBfEwPRxQ6+6+T8WuBzuRtuqtWZUC
gzfIlHs4Q3TrC3xGbIVnJnj++XcDNJepYVf3uDix4GPyEcd6+A54uK1qUmA6H7aCQeGXGdnXtjfu
luehJb2kljWdPV77WxjTG3zbf9gzsTxJNfHKSbsLRkIV3VdirA9uO7PEl8cPHoDpY1ewtNo+PBjs
uE4GGGNf0LNNI+JXDIx81d5z3vdV8CkDNm47nbfdQFsEW+tYD905HTC8KwVGvoD/q8mwAuQkI4Es
qpEEhV06rUBBZenIzpCXiK7azN246nxk4LJaMNJM49SNAN1yGw9YutU4ZDeQAdVbjqq/L3EIbkNu
iJ2yJKtZsJGC3GVM0cOoPNCeaihthwJkMNxXkBChX+CnVk3RcyMrHIaOg4nepU5SDV9cuKNm8RTi
X4YFJFJrv7kXMb+7Ynvt45c2QJ3VN2wxqU0eR90b90vvmc8SSZkbbtKGS9Q62UvdTrdDDCNq8jtt
nbYZGXO2c3WMjIrhPjCte2vMPheURtP40DVJKVWJ+6/EThwvD31thxxtKA/+OOwoFUkxrFi2Nq2x
Z2MQFseUpyjSnBC2gacgucy3WDSx++EmtLw1dC8cKbEgVYBYWULtrE2uXeLB0SLUa0D39FjEmbNT
W8ninlZ6zJBCI3+1RvnZjZhwuiRDFaAIaC2hKj9mE0dIPIMozcXXZm4fSo3W2y8SmqjUZkPleMNm
GS8pVP1Lz4zZPZCzOtsSSRndOvKjwikYxg7FkYKmhM2DSdINarviAZRhxbCaIM6m29SBt8N3LOZ/
gbVkddlVubW40w538O5ueZYbTdCjlvPDUs0tH5TSa9qUtsXeTJMHMpt56qabLb/U0vZ9IKKnAKZy
45bfPQaM+7S6Myb9G7Ei4A0MAfwAJ40I1Y4Zmj6QA85C0JzW0qK6HqpjkQeYQbDqx+RcJZgSaySI
bFgh+yafvqFzo7hzovvZexocaO5l6Lc3Zkof2kpBpsZdw1nKVlpDCMuzU8xHO1njUXdLmoJ6+uGb
zqtGwNqO9nxvB5icWd7UQaLMvpYVoukSJjs+pYq9NClCdJZDbareCVeUO6JCcWk8oqH5Ngeug18r
va7fNrAJg/KYJw5mszLuNxiYIQmPxN2o993zpGcvWdLDL7RJ21L0Sc3bzfZ4JkRL2zrAd+tIJyCO
IEO4W4VWX7CHnEf7VPjY/RSziYLaTGP89KwbLOU23Si6nd5X932SDist7ctdIvBTkoib4ZB2Koo4
bXapQdkQd+NDgzHRrYARGvawgEkMAFTy/f4QxMOXujPlMYtQF1Fu0x5dobmQH+u+2Oi77AyWV1Nq
b23hKYw0iA9zSVJnqSev8OwQbUN6ujUwU4E0lj8S0BkY2JzrZ1l17W7RoGeNbE+J+oIzXQXbDF2I
UKEc6otv8KX7hpWEcWItyD+/2IVzauOJ8l/3NIAOtA67fiqf0ooUkOULoeGS4BmETEFQHJug5Nen
+QPeZMF26jXCSlFyhgZ++HUIXiyVqYNRBS0IIbudD8lwIwtEzU2avje6Jk5dpn/LSwYK0NuNbYaj
yaoYjOy0fIkS/5tXT95WmJV9Gt3w5y/L92Kkz9uwSr5HJJRMaTEduZrWiYRN67T86Ze/mmFn7gOb
QOACdx3L6sat9DC21PJYP/33SzkEKYBiGW/7ygfCqcaogT2EnN0nRFnruwN2W5hyh9VQZSuHXcCM
bpPAfEbPh2G51+1Gcxy3ehjdLm4Wy5dOWVLUjXquAPy3//1B7PNCaQKiYWimcVq+APeLP/7UKTsd
2En8xBkUNqkLi6c1qh49TWe4V+rnJjH0c4Ftzy7JgQZDXx5D6OK3iYheTFlXt1aL8+igRdlBI5Xq
xF06F22wzkgefNZlfcuPx3tpELNgJml89FIsRtwoj9bkxGL0n9fmk21o4ikK9XIrY0yBPA/qY2vY
zc6iIlDyCA/FPXouFpT6K0B7hUgyWC9/Gwfb2ILwa4RkkAnQdbydYJjK82xm5Rm/ZwdoHJxi+R6J
tZQfnXy0tIeRjLon1EqAYpDI4D1aepE+RJuR1lD5UYU96P5sJRYHEa4hTadJ4G/1RzsPfxhjANNR
mYDkyhNk+VOv7sJP39Nls+sD6yvS6xBJpd9tBuF803SycEYvqW5wmghuMmxPIJGdevVl+dPYh88A
Z/OqKTnBnUYfT4FMP2MG7duEseFp+dbyRU+8P/9a1hhOEnSdIpvICH5iziDAJE92iBuB8ZT0rHJR
tAhDUut+evJav2faxBd3mt45jqyVdGb/Gc/NYqifbaiBfl1MB/ICtkI9xY56OtvJ0/eoAm6rrAlY
fogAtLzdgbij+TX4jggE9b+tb9vx3unqRPlBYgNdY60QsdVswkrVp/V2ag1sxNQjjv4Br9m2JDUu
0jGcirALjLtTn0jCRghqaE+p2mgKv9hHSeftTcx8DZwQ/RBrWKQ6Oj3lPh3FfejGW0aJ4uC3u9JJ
3B3cbCwmDRyPZO/hj8GvkrqNbiNzH7q4DfE/NOZ1NI/Eps4adEWZv1c4BZ+mvdXpvAWr7k7Ea3bs
a5jgUBLyR921CLRxg3gLFDGucz9CSDrr1mn50/KFROs//xrZpdhlnsvJ2R2JHUHfllf9KZQWLzKE
f/5p+Z4dvJDaMB9BjwkH9Ufg8TCa0QUjQV4JxIVbyO4WXs/NG0KTGztyOKKn/rEMo69pWDWQgetN
WNbTwQjaF5E43PlxFU6TjnjWTAEehuDWj9yTwN9sTchteVt6NiCdDI4WLQ/JHagGS/2771r72Llp
Yv0QFuObV5WX2W5fk5GK0SDgfKAupfMV8WkSlPDBZL7YMZL5LqpjdpLwQc/BMDAuAPew3nRRgxP0
zY+Koryt024PcbjcfpoYDEcGNmnD4NrHcBJyazjQyNDQuNIpN0WCxs9zmq+xnX1vpPudxgRXQuRx
dhd8J4P0Olk1tP/mnAc22/psMw8Zd4EWHtUH0MWwJ8XX5ZEYQ7yAlc4pnihu0bhTGAk0t1hNArKs
yz7YRWzIuGKxt+F5b5jOfRqy29XyLUrNb/XML6kJu3ZHjrmhw9IyBGo07Ow1IMaMmYb7RXjBd7Q+
3xEIgHs9RYmE/hlQwdk27feMkzZqydvZPM2VYBgnmPfKrN7ZszKamFpxSwTcV3ahu0QP8X0yGE/B
t92LrnsUVYlof+ymw5y2q6zWrC2BeQjrIw64GXkBs7h+VT/hYDlsqWbr21mCgDOK+kQ9MP6B8lha
R4Ylfsd8jFA1Amn8pXdqXE6ZKVsjNHnmdb7XCrItD5lfPxl6j6yW9mlB9GIv+FRQEKY7NFQ6CIub
EQUufDIdlHWLPVxqj0xPW1dscmCI1qeBNNc2jY7Q6FusGM+9xqkfUS1tTZlcI09/NikWwQ7pmUmd
W0dEsro9uACUfKpGqAQdsFAapVdRudrqYFXe6fd8G0tRzP7CtvF0ugJoTR5TQdOwfuEXNfMcWF0D
fKW8CfOJXqU09HBrYMY+MiNxyuw7lR4JKFXKcZaBTyioyWOg1sF098IY3zGqbgAK/Gwz1RkslzIA
ZrSU4m84Biq9lZJHwcLN/RhLpsw2zWXn029DAh/66VOaLIIupibUnUNU2DDCQXuKWBq7pvqGu8B1
JN9trQ0KOkh3GJJPlPzxJuu0W7jx299fFEMRuv52UeCQGo5lK/7jr7y8AKsmF0jkUGfGpYNOVCe0
rOotRSSXGs7NPBwCj2TsEVn0719b/MNrG7oUvKgBAYrgqb8SvhqrtzOg/vRQqol35tN/8UJGeLGB
GTRh3xdiOkvYItNoXFxHHD1M2VUXxlj07Hvk1NRQwakjGCm3eNx4x9EC8vn9u5R/I4XhDao7tue6
umeaDA3/+i7zGg97kmFZNi7vMmxpEN2mGVZswzSTKG0guBjEIEgEdgjer4oyVg3JpyJzRBF3McNN
FkaGuyvoiOEaXE3Vy7kp7E+nyK8IHK8YO32yJnaWoCgL4hBDwIji9nGhIAa66tsVHNhW1n31NZ6w
DB4DmsKFp0GbgCq6kBsnxRO7p5EXSVruYw7cYB5vcMnnxcyQNJSeUdxYp3djbOEShdQ8s/szAUYf
uNg8fPNkelYNGzjPVdbDOa0bpcR4FQpkjGR1tHPqWywDZ0aPtTk9p2N4+P21Nsy/kWO52LYhUDs4
uEP+jbBajlGhuUAfaPQThE+6tYWjSver+Ca12smsRrGisvIIRtOvsENDUIAu9d7orR0xoAXHAYiy
6xA4paVlg7daNByaXtun6uSeBvCcOUsdtIgB+Ent9WfLZwBcGsXt3HjZrtfnz2zWejY3HLRlNeFm
oO5JCGJhBuE6C69Bo0GEM8CrUeZc1UAxjwDJ4oG9n7wQEpRJETczqi4BIGrG4lA6oG/ADAU6qbXk
CN3G7eMQMphKyAlDtJ1+dWY6Ymba10xg7YAIal1O7Dy17+B34lAVqp+HKV+WeWunfaTxUO7AHDSj
RZCbt+8IfNSUIcsElQICGOwUQj2/doJxZGbqe/IVGHlhhpkHPblupqNGIxGOd7n+QqEHXgXiYwHN
JaK+1QC54DDwqW2vPS9Ye6kV95aTHMNS+yiE8i/CwGhT+PY3o6fc862ZwUhCg6XDK2uCZl0z7iXz
edhrmSC8Oa7KHeOSGFum8lhehRlPpwHa1DpJ7YvND5kQnIJi+G4NIRkY+c63ujtyaY+lIgkQj8QS
8OQB3823QAVjqrdaHYMi/NCG8Yz7Yf8wyRQTImVp13fjxfRtyBpobpKhrU8Igl7+Zbn+w4liYIBk
6CgBbI+w379uDUEHx8TSmuRgqo+sTgOH71HDeT+09iZ3YppW1F4wciL88tTwTg3MCsWks0JAuqpN
/4W/+3fGt2ditCNsniPMjIX45S0RqTbIMjKiQ0riUZnFj5TPRwV9pwP61Xo6+opxVgz9RVGv0FVf
fb16NV37X67NP2zupgffWiCRsKBE/ko976IO+/y8iA6tii4aO54qtL0xiYkwW9o1TPH3mlatn+13
WTN/CaCcNwrfkIo/Bp9i3ZBXioOV+0Xvoi/CCqctSJiPw/j4L0xc7280ec/S2XNgyHuGYVq/8nAp
sC3G4EN4GJPY/x/2zqQ5ciTbzn9F9vZoAXB3DGavtWDMI6ccuYFlJpmYJ3fMv15fsLrVVVmmLj2Z
ltpkkSySEYwA3P3ee8531pB4YI+ma3swGd4f9zbMpqxfCjA8ircNguEpcaPx6NtSb1x+kAb1ec7T
cdOnQblBP+Gv3Fs3KgUNGwiZrumzCqDGCPPqPvyEQRfBgz2WFI8VwTTNEJrDmE8fyzmroUqginVL
EH9RLtehpcJPIbWQaz+5+tnKC71574nHVsruo5e9m4s1nb5wM4w01orPjeryfdFWxOj0abLltlh1
KCs/eqVLZHF49ZJ5uYTDcpfOzC0sAWteNt4x09w2AtAcrjIHdGdofdaNKYDyDDRXQ/vLXCDWtcT+
1nN8l4pW9NSC0PqQMMAlaP0ucZOHwWNBXqrqGdw3q6YoZ6JzrENoqwdguD9Vbfc7T+yjrNB7sgZo
aNdTRrKzTlbe0p7bsGmeihmGopezWpVzN+11mr51Y1r/dvr4/9aoD3Pz9vf/+PZKXuE6NZ1Of3R/
MDhx8EXX/t//6Tv6szUKwdkb6C1Wnjd2x24+vP79P9zffuoftqgg/BuMUbxPSr67ObAx/dMXFfrv
Dicb75NNO0Z5PNY/fVHh3wTtAwDjCheIy+32L1+U+BueYkHeprADFfKb/yu+KB7mj6daO0REZbs+
Z0Ken+2+n3p/J6wnki0sO8l9WtlWnQAgaPyBG5cEHdobs+Egd/KaTrxFExme+GF8ctXvNNo0/0Ob
uWVMwJEY1Ss4rtr6KCOvDT6NNFzMz3jGh/Rt8cVgvQ5ZQNGaLUYfF7EQWjIBC8gB6mPJaZFq+1a2
rhlWmGet/JlJkTLmU+oyGt6wDCb9fmq7Nifum31yGwbFEP1QST/FNzxk7J6aZCjucysQDXFtFrFO
Q23RnZd2PyXnPgzb+tRWKaWITfZdcw/DnRQc9j/lUkgOEYPUDIPk2u6L6oW6yLLAKMY5pFwmEPUq
ZEMjJe2WBGjv0Pc5b+48YdQ2xponEg+AWN+B9+08UlComhjy98Y7zwVsueS+r5D+WZuxK0JjeLQM
GvIhgf0HgCYrVOp8Qz6Uxwfkkrg4bFPY/h1H4pwpUlKOehcl8kmOHt5SsbRMTmqfsAsxu4211YAj
vpNRgcDfkmGRXDrkqPgFCp9ojD3G+qLclUsCGZwzZBh9rUqDjNOODNZ/o0QJQjt15mM4TiJbYwVW
twgWnzDRfkl8IovGoBXPfGPYvHrJlHyMw5HsLbIgzM7krcnXmdZNuu0U5RLuctG94DPo0R6EY3Qt
b8m9LpP+D5WjEjpcqoo3bUYvES6sXQeIWSdC36QrHytOjfOdwwy95axYM2A2beR/7P0mGrfV0HTT
Y4gFyFklAPWytevOtnPUoENL/Lciz4mfNK5s4D0jPnxYJqPSTUqUNemOgEO8NRNqhkgIVmoGPT2W
shmZzQAaCvVTgIBtFAZVIkgF9t4uDysOmWFJ1l+qfQ6sQxqnUORjT7A+u4CGVrJpMPOtK2/gQNaH
ZmRrdn3mPlkwtkS3FYWlNpFtyvgao2Jw91lqbhuK6xn72jQQCjPZuNluxIjdXorOxPHFmuLJ/0Qk
AsTQuaXAOkasKEKu+tjrl3yT2g3vCoKQ3ICzH+mfAwUljMwd0iNWc+tLA8LkefCFeHKg026sKFUr
k8vxwfbn+MwdgP0YwtG9g88t4e8s0teCCeAH0s7H3Vi5yU65Y/q9HbwYvZirTiUDJPYdGeG7K6ud
20zdxgcxDiIAMfYdBnSNGrETJ6md9pLGrQ3HoBL3Vr5Y6zC1pg8FA/8dYr2aKMCWuMnERjUXjagn
HFpwUSvLgwaW8Oy1cbTWnZpXZeZk+7gX7sGOYvXJhowP4j1M1dUs4k2WI8IVki2v0hrkI0fD6HEc
6KFWjlM9EtYX83qYhHCxwTzicei/D4XTHHo7Fc8J8sX0Lie28hIUE99YtN6Ono3zpYQXsBeIPw/e
zK1SMC7YijCt93mQMQ4qgdzsTRrne4uRyEZbXnxGxI/Eqa2djA3YBPd6yaqXaiIFvu3D+MHztL/r
dQaylyP7ln5+sFnmSe8Z5Zq97JvqkVm8t8Ygpi+CS3E3WAzAYEKphwE6+Tc3hY/V9nWD3aTpHgKc
ZlukFvO28LPhfsni4kAcXMHawOlQEdPwYKvOBXmSyPKa03ZeJ1lm/yztrHrWfWmuDjOc8M67mWyZ
Y5TugdLQ+mw3i7l02DkZhs2zN2AYypuHRBT+YzhECATnCVCqKH0igFHqlwOqdyJR5XJnDcJshE1W
lptxm/cOBsGFGdjWi4SDUiJC5dTNzbyPYoA/LuX7LifEchMYdQsFakXGXNf3VyNtvh+942ZcITbL
rd0nz2gCvKuelLmStVlvIt6fvZs26hCVRBy6DZBEYtEseI9CHNvUuU0YAYwF9MMvVuYW7FZztQs6
iLpRGfpEdCNR1SN0InBl6dmmlNqWGI02viua3RjQDUABi3Pd9/Q10J27ZkCSoG8r5kvSB2jxXJtj
1zJNgC9IkwxrzqJ40SCTltxjnvTcdcGtRDyl9C9FiTY3MH22m4JMnTjQt5cuH+ydiwTlkVwofeU1
IAJLkBRIGnhd72jFIV9uHNxRMzTBMArc3azB4eMfa7Z2maWAqWSytWKnOrQuShvHi7qrPxNhqYq5
PyY5RvmkUCixWTc3U+wLpBaDQ6jIEF16Jx62s0A/w4aAFpQ7eivjJdqRcluT42bnl27W7itNWX1V
mWG25Ssm+UFd7gImaasmJ5/XKlH2QbmfgN6DVc1wP6K/Fe1G+D3v+DwPh8Qa6RWW/S3vHv0voxwb
gG8WfvaB6X8kD8G9t7DMrNkw/d0YZkyau07SpCLvldubRbSbo03RsVs0Kpm3LW7xn4m045NDMN7W
Wiz9FMDJvrNV72yy0aDURWaHFmsR63yBf17OnndXIgA/AgnW62wgMyOgtbGx+nK4OqwcRN9BPAc/
EK2WiajhDCgOsDYfg4CNSVRZCb6qGjfKPo1x3aVVnB0H05jLrS5dl47o10lK5ssURmIt6oXLoR+Q
4yzFuJzi2ituGy6IDT+c1qWHcEs53nLoszHaeNgZVn5XZGs/zPRmcrgzSlnNzFyQME/EfxEFpvW2
y7IKQehImyyjAkholbCBjPUJBBO99RjG4NQ4XKVlFq+LCf5GTiBTejeqLttkg80eqm0ICXPfP1kW
7VFVLtD+nNo7dHPabS3FUCdql2gVa5YZI0Jr74fEB6gQ81NaeT0zgdtUSM65+Vbrpl1n9iB3FYRb
2ExTP/orq22SR5o9zaEIggQpZWD056avl60Yl+Yq6bcUgCIodtcZehzyfXJcgJcplR1QJ2YKGNkc
L1D7yZnG5RzwImHtaqlZP0ykNiRbzpe6W0vdjBc29aJeCSfhEOdJ3Jt3Zev2kDpl6LTgn/Qwq6gh
gROuqX3u/UB+j5dBuhTE70f7/9dV0O6tvn4r38x/3n7xD1TbOo2T7n/88VPAE/943FtN8YdPNu+F
xGP/hmjszfQFP8ovit/q23f+n/7Pf5Qjf1HfCM8L6NP87+ubz6n5UbP/Vb+vb/7xU/+sb7y/BTSm
qStcxg9B+Pv65gZ3cDwXzQvFjA8U4l/1jf83OwAGQY5UcGt5CJ7GP7kPLvUN8DD859K1A1y//5X6
5pcmjwQgoWDGMZsX/DrHe88++115Q73DmVQl3imMEdBjTJnuZfeknErvAevO26AekqsCjNc4izhU
ccPg0p43qU8XsCfQ/Hcv38Nvw4L/VvXlQ51Wnfn7f/wyQ/jt6ficEkPpKJvihr/798ZtFABu4zY4
QIVywanj69hm7o+BASjDQbThEQgq9hZ22OZ+5Lz9F4OdP3rW//HwHOJt+k0iCN47Ub97NcLMo3PL
WfWkp+hrTdjzs5qivUc4y2mE9bYZva5cc+I+G4WZ5C/+9j9OB94fnEuFa0Upj8X/1/mJTkYaybkj
T3k5KgTwc77z6PWUM+MSUP/uByuLT0sJdcpHG5xlr15ZHHP0ZKfMyG4nGIfTXLZpLI9m+at2+h/L
4N+enOMprrcA+8KfenBjmw+zbWl5KiKjKTrbr8j/MD+0GHRKg9WL1MwYzi20RVXh5UzLXdHHxToH
QljU1nyoIIOOU7D99y+avDUh/zV0en9e3A0OPQDCI4gP/OWCmerClD4LJykjkcSNib3CdLhOqij8
aed5/FHa2U64aA2zBbi9KQaFZKhES6XxDuV7k0l3L8yw5cQ7n+a587eWHfWkusbZPXVUGA6knvT6
WdSspvMNGOQxtDthdaDq095jX3/1WuPvw1wCHJtbNsC4fkEY/5HTlnyCqvLATZZfQqda213mPHoc
l26T7GMfzo99HP00ldSPUW3Rq6eNdUgydB6e+9l2q/D871+tX7gIt1fLY3DpIWmkhKCZ+ktLN3Ow
xEG6lqe0ru1tHHFG8JQDH56XEaJoRGtyarNVWnvMgSv9o46SlqHz/90TcRxWHogiDjfUL5OwOBM2
7rJZnlTQjcfeTi6lHYmnpSfe2+2eoWjtVDObk4zkAY3qoQsomP79i/HnK8cjPjiQClK6Cmz1C6Eh
7RqKlbqXp4GRquXupV8tK6blhxuyTqbZlvfor5a3P3aHf3v9WfHhXPLYbAm/XK32kEm/cwt5Epiu
JmDdawv3Wx0HDwAcrG0W2guingwlJaa0fPEvNjxN/KTik9bqL24d98/rDX01ohXoq9OBeMcO/X6t
DahFEK849LLy7lznoziLsKP8W0BjFOGTHcw/lE/sbVn5oAjTcdguQ3Vxpno5mKVKUWs2zqXvMNiY
Wakj2T3F5jb5EzArD/WcIfbWeXQIulsguJlpH7N4OwTKc7v1fzFadf+8cns2LCEXFQ4f/GlYEbmO
G0Ue8VWjnOsTFNvoXmv4vmpK8AJnALGjMDg3Fp65FhnTAVorBRCOSYEn/ImB/h1WTrrTPfzjgKbc
Sowafhuds0M/ihM2Kuta0DiI7CRE2I1ZFG8xUvU5Jm3WJ86d5BDSvhqcrVlo9F8sv3+EJf123Ugp
QhneLlff/uV2yYvQm8q84brJSS6fLIQdts3THaue1t3wpY8JQfv3t8etk/vLyuqxGzGuoQGKZv/X
+2NqAl1rvxWnVIXTU4mV6wFn1IPTIMgIlQ63YRkku6QQwen9n4AKynvFfFP+xab8awvWDaS04VyF
HIhvzdhfn0mTQKwBI20duyi3tqljP0sitHc+kbyrZEqnnTsS2tTQLL0rY0tcXGPYCQ1kk8A1/S4s
sPfFOn6uGC7+xab9a0Qqzw3+lm9z6OOWpiN9u8l+d2Jo8kUy1fMBW4REp1uFv3EoNFb5gDbPA/28
HgihRE4UXCBFmZOD8bdhEHV/21fiEaCj2/qA9bDQnUYFc92b0r0ayCsg+5XYDRXudM1lXBFcvZ/G
YBNyKvvNHzm5/GA2o+wiHPs0Ob06g9+ML2HWOhjuvHY/d0G4nmT0aMcBnASEupVRx043QH6zwN7R
cYLqfzv35UmZ7ugfbLHvliQpkeMyL6m7zrIaH+YQ7pEz2w/jPmUMe/r31xlv4R+vNMXR17/16Wmy
2oJBo/fL1V0FqAimUkgszE6xMsr7aC8Ik9E4WFuvKu/FxISsaIlyzqwOPiDPfVV74PA4oTETjXQ+
HrOMfaS1gZqkAaouu27nYylmQE14yd+Vl2k3ZluOXS/ABw/Q40euHVnfEeMljnPmiWPoe4/TCMyx
yLFCksg5rJ2JkXLu+scqMDQkvfHaxhmFdIzA3bulbCUynhklR9lqQe6JUnbSJPSW1XxTkafN8f3z
KSvE2oTIlGyN8YwGQoDEcNErjOTJAb32sBlBiJ7SBKIgRW54JMQt6kciwUZ410VfntwxvsmmPAST
GT2CZsxP2PxBdM/BnnUjffQ6AVNAkApAGGfR5MOBGManOlBPrGvJ/nYs0sXwMqfTZi4S85ygDsMm
CZQ1bOE6N54X3ecAzRBFyoeONfQetR7+/3ZJNp7djAfO/7s2S8yZnGPm0Cr2N7mg2vRnQwxPrPH1
hSOTVmyFR4mhZNUuZOv6U8OxpyRaT2DLzQhU9IlH4gLuiXEdpm+GTfi5ABpcZV9wcRaLk26cvivW
pN5PqOjHerWM9ud6iGOI3epb3/XFpjFkOCzWTLvfQdtJSAoxzL7NVKIcxHFb30A8siGdVQ3XFD37
xYTZDq3mcKq0QZEb+s9jvNBA8qItOIRuFy6Rd5yX+WNWEaE4ZWLvKjs52KX3Vk3BsCULA7unD3ZF
1Gm6lQ55PX7SxQ/DAAKTmfJeFCZ5QUJyL4MKGVw6PNE+W5tRcJDv+icvH/JzVFQeAUdRRZ+/uMFj
kw8yb/3HxIkIQYk5eJSl3o2T1x3SoGVcCsTfeCZ+soboZ2S70WZUebkBOYwhvQMcbHAAXUjhzJtQ
H2vWmrSvkmsXlfAslyD4wpwJ52h1abPRPzEoaXYcVLH2Rv4I+2IQZLHM+kNP/E+om12PFEUEZn4K
SprddTJdLeWtBE28DbyD5sYrqKBg5Bq7DfT9oLkSo1Nt7EItQK4qsa51z3nG4b0RYYAtxkVSXdB8
hJxD8Oj7Fa4r5L0YaXdtyEdOG4GP0uZEqtlrGLMHw/+pH+g5XlnJ3HUDZ3MHaQbvubEZxGDVXxvz
3eLW+BiJr2Azn8I8dc/LyMkCuZXcNYkkTq8a4I8XiNHn9tmIeBfLMXrAFbjOZgNvIisdKAcolVDG
qpKWkrES54a3qg8laHpT+GgqsizZerSSH+es/SbFZPaaULA9LOpvTEruWDDC6yBl+8AfWCPC0/4B
dPY3GUbzqStrkNfDeIl7B5JiLQKgxQj4EAWn5JxxhVXp0UAo+CSjZ+0i5Yr73n/tzmoZkqfahYDd
EIi5kr7Q96YiNtUryyPgcYG68Wc4OtalUOabKbr2XuIfIgbse2xXI1bF2WxULupdTmxYapN01vqf
Ta1fUgdSOCCNe69GSBBHuC7nIMwvUTyS7+nTsTU84FT7IGOx6O2WlgZA3hfXXup5Z1u8W3aJ5yO0
E5t0dis71631SVMO79TotytNk5yFoP5RcqS4yzEAl47TPDR5bA5DAFC5TqMLmmv0V0v1bE9JtPVC
cRhgdCfqJmJqZ2KULL84tAN2k3Z40die6M3vwsrQUKtpYBFcNq54Sb0z9CLgitElCyfzKIjloye8
9bqhX0mlM2672my0wXiH2Nj5UPn7mHnlh94BM6kKrGIym84WvudPrZRvsT3N4LLmnDKaZzJUZMEW
DQLT0hvDTz35vVcRsSJlfjGsq8QmXEFY1T71IafrYiHFpP08cUK7w2+n97rvp3NJJElyI+W0ABTE
5Mh7K/E2k8R21qKEpbmt5g8xuGEiId9jwYhUv6Z1mL8McbsaHRwTjqSmLid1MKa1DkPnPLwzklqS
iyNjggvxpBph9va9OKuojLduB+mLkSOwelIF6p3uKyYI7lJwXnxeDNqTaZLk87A6PQIT6Opq2jgl
LpI5Xx6qTvOSMVDelmWqN4hrPtAc808x3A6IyOFLVHr1U4mehPzYbMSriUoDQ4/4PEhn2JKEu5kw
DG/EkrNDuOZtmU28xjtEcmDEkMqiGqIF2/abqt6N1AzrJJEwQLx84iJxH2MSC1Yegug70PAJt26u
Nr7XyU1TFR98WEVnYc7zoK09qLV+jS4qngmWaqgWm+nBEF6mscnjP43UuXGtj6HGERxZuB+7OFa7
qW8o43PNnq/RqhU9a4qng9WEFfA42b64d0FzENBhtm47hl9aM3+Blaf3Uyn7nRu2X62WYzYje9xq
Tult7DgvAbTY0T6nZX7X3IqLQI7mdWZSzgKZQo1D3XjXT3SNWln9xDFNfpilxLlN/MeOCKb7wDjW
Xdg107bsA1AtHeJp4S48XBgz5lDbotHJCTY1PXxH10dLYU6YqiPRzPIg5o2yF7H16gSDDh5wEhmF
vSFf1juM80R1KWgQk+28SxfH3k55syK4CwF7N03nQWcZnmja7IxKoVlPmCyBicd4ogJ9RjSNAWBq
TumA5Fwvw0js7c6uKIlDf/apxwl59upuDefUu9d1266GOgMeIZPuMCNxO7lDcQ17/dq6Yn7BJ8AB
zN3pZLYujFc2jKf6K1GVKcnGaPz0EF6zVtDoW5p6N1Wig6RBy8ull8rm72bbbqr0Op9ZFuMhD/ZR
XU6boaxH5mWuXlvwEJn+l9G2FGl2mQsaDuSgMmN+f8SsTXrCHVKmm+prETvjOYtCe0UnT64XN1Pn
ZBnQTZbaPcviKNB6gF6bMRYkVbCJ4NBfiPPpd8IzIfd7QDhBYTEk8JwNIdhvfscMph7Ggwnky1B5
r02TUe6Sd1BFWbd2Qvt7zqyZkgQn9mgND0PZKYh6OAYSF7aixg8f6YWx23BltEChIruvSFQP3XSy
Zq7v0mnepHJeUMFwd7keUdhTtnOmlL1D0l4fk40cyi99nSf7IU9ZpoHTkS73NJUT2rNAeWuyFV48
73RrhuFoABxTT7Cv1M+pIkx0cMvvgd9/ViY/MGPceukUgpgCniUrhS88xfxNXsbELQvzBevV2Lxg
5Mx35eQsAASJDUfacSDdPNpqWa313JerKHEuEoP/asjMxYL0sbcJuGMMug0+DKMD32oSnwL+Ozu8
bWM3v6gp97ZpMh0CgpPx+nYo1Yf6m10y0Wbm3c/OD7VhmoVn0S6ehxmaQRNk5OI1cl/qTxZxFKsy
DzFOghNfafXqFsRHmlwXm4y0WTTTeO95M2rQUwBV3PaOALnqrpnUdR4SMq5blK9zgVBYNKYBEYag
VbcLg99arpK4erwNjlJ/7jeO6DaRsBzIFnANiJJmun2X6DTfJD6qsymY1nkGLN+MsV5XkAA5Ra5r
A62tsKVZoz671pnswK5tMeyQbDl1zz0g4ruidYfDOgzTiGzb0FkZx8R3ciwe4m4otsMy7R1EG3fL
0FB7xGqTqFusZmf2s5uzyUaolAeVbxor4XKOcQ8sjZF3ToanjaCfNZZ8MGP2rkbFzFmW9M0sJErF
W+4BD1oi/0pu20uZlMFWepO3IgwNj1x1b/l610c2tK+QBZ1Kbc0ZMdiGBpIQXGICotI3Kt490QHd
RssIxqiWn9gYHjiLvsrFq1mT2LljnDmcOwkvsvxHUk6AXxoselq122ppnwqykIFyVC1WzWTLCf0m
NTmUNRbDfmKV8+19Y7Vvs6LEEDU6ia75rKMRvzStJLQ6HCtjpPF17D6D9dRrsJ5wkfz6JBEpIFnO
n6kqjstoyKeFZbLiie6qGMmKV3v7sEeimRmBVdMQ7Vb0Ptj//BVf59s4KfYMcWNqzdlunvwPadSS
9twmbAQoGAAsEKgRx2fbEdChOmKMhoDkcWr8x7LJr2kwPjUcglk/sMlJK/wxWCyVg6ZNz9gn3kJ7
9wLrx9QyZh/UsxiRD9hj9HHU4lU0JeyWnsZ5SYSAbtNh3brbKcw3keM50FXJAHsHJpoOe6HTfxfV
w1KQ9kvmjFoDaYpJjBoXUrNyBWGlHJhb1/X3wiLSratis8/d13wYDTP7QWFQL1a+1W6cuTJnoD0A
Q52vg6s0li+SZzgIoq4e9pWPzVaqxmelnZLPy65rzTWI1LCKxhDBmTSPrsvvtKImuT2Rg4r4K4yN
RGvAEWPx6xbISbLR19IjVTXwH6shMWtPYEK3neKovK9K42NSsp7u5wGBJ45zgZlrlQ2JhZ+E15hL
N+D1z6/uEJcb7VCOS5pVG1nKY0A1wVLxPX2pp5D8r2nCE5Gw1YeclMEPEXoswju1YkDFOV+V2crW
El9pi+e+ip+k12sS/QQxRXPibsgWO2ea3bV01C4v/M/CwTzW4mrXzt5FpeZ7wzetvhQu3LAw53jS
HW9bmDvNoLaMPBmRFiuqHLGrF+ecavzlid11a8xNR9Tpe7+MP1V28xOL48epR9+cjSHlsApWXVBc
0bATyVNiAQ29BwvNyFYU+QpCU7b3vQV8px0+jWkDBqEazrRAx+c4rGGIpvOycW/8VFRxGm9jVbP7
5NnGuXmWgB+2aOTCFZGSL3Q87aOOxLBlXBCRKdsXe+fmZc+Hyd72RLmvC8JysZD7WF3H1N1NdfuG
x8W5eB7UU5bho5Ny0F6H/tYetEcEEgC0QE7Zld+TXd8/KqYqu6IEfBBzshz+9XXTkWwG+BNuHjxE
Kiob0b3LffH+6fs/FCUNcDiPHbcRyKjxkBZ3kyGaZija5NoIAUSiq4f52Ebjobt9Tb9/be6SV7iU
yb6edHwdXWsf28Y++m0SX9//Uf/rI08QVzPFQH6mOEDZ532RhRhIEJloOhVkMiBJtM7MfPjUH9tz
3iguISQIocOcoE2JakoL4mS3ddMjHrSKcg8nBgZHNhO84g/BiiTTaOWW9gtV8UT+yDJuQwTSucdb
6MSbtGxeTQVoKcizbmWi4TEY9yGKRHZrjPdAH2ivwFABcOKcZsP+bXv+kT9pqMy2V/m8orV90Whc
kqHL1sXNANVzeF37nvWqFNY+mRgsc/THFNtMrvrnLIvvMXzbO7DuW37tPU2ZGE8r1VzohMXdHVPa
fJtmcEHQEHwwrfg2p8ZbU5787BcXz6tsuYFuPUZYYcR4J2t4BmW+oiVKI10TtG3kkjwFznA2rkge
+uwud9LkMspqN6V0RIXxhvNtpUReJdi5YbYh+yGyJob5HMTGPqicarBeQO3S9AhOU9N358C0NvS0
6t4s6XJt4qLesUlNu1Rw80RZaj2hf9lLd3TXFNHuAQ+0OhXl8jqLOnlmenHx3S45g2i29uicOBfM
UXgPiqJSRj/auR/uNUcLgLaO/4wsU6+j2BnWFjKik1HlvVGKzTouxn1WzuUeBAbB4GM37fwq5ETT
cIsmbXyEk5gdJmSFgFIx33ZLAscEtKN2h/rBplV2R/L0yi9Dc46yBbXV+Lm8uUMZb6izQfbute29
SrP8XCOgMa3vXcYGEX7g8pQrdGM79s1x57UPlW38TRIFzqNKnvIiaDcj9PvPgymvQeMk3+ECQqek
6YbvZd20Co2/2w1k9I5fwWwU+7IAHveOufTnm5be/5j5Hcv7OC0XHqvI0RQjOMMaj1H3GR9+4cr6
pABD6labe1TM6X4ZAvjWM7urq3D+Dv4neFsTAyCnPPGnJ7umJIAP3g8EBYFDG0CgDqRHhSK9E4Gd
EKDB5Mgwvozzg4vaibtxjDeMJEM4PB54Q+PglJpZso3S81PD8R4JW3uq4/qzW5fYdCbI976fW+eg
xTMA1TW06nYbeOz/XVeU57qkfxLDIeymMP5MxNg3K3DTo1cHT/Mo9RnBxUenUM7JmdyFPIOsODaL
9REPW/2EJfVAuQ18o3Xk6r34dOs2PnSDd6FTFD/0Jk5w50Us1IQe7Er6h5fGHuwLIZjOBadojUde
hltj7GW+e//i+/eMlRouwXOFXduSnnlEz5U8Q+gx25QZMA0rjgAINjmZVGX3OISyO7AV3qIPi7pd
97VU5zqaxKZEfktOrqwGSCVMAkQ/0h2p4EkFH5zG0keZ0cZYaoK4K/JKW8qf/Th6H9BphftW463w
a4xStEV3zYi2LnCZgfPUmWu5o31oYJjIIoIsocDGcB0/JYvzxZ6+oNzq16KAFyJvGWq2PfAeJDW3
ATZ0K8ZpD3jDSVmwbOrQjdZ3IuVu5NmyyLlIXbOIkx0MvpFkhFVZJ6+pqNlU57UrK4CkEcLyVBFE
KMN1r+9DCrK7cZoJhmzz5IfwEmJALWs+ZkRo9YlHSBuAmqN0e+9gx5+aoZ+P7/9wHz0tMvshLRzB
uO9bll1aLUtAj74f6dm/f1RPtx5+k7kGoREBcxn4oZNN0b8OCU3lhvVmzuWKV6UIaGkm8O2PQ2Gt
OI0dF8ekp2G4DeWo+0dCCiG3rIfAuVPj4DALIvOHRICMAoP+SSDOXsW9YbM02zH50WHiEPWe+Hdd
WBQHoylC3Jmw19H7YYA9rTLvfX11PoztpHaD0zyOmpCoieV6M6npPs1ielKwhCLDyyzwm9c9ro5Y
sn4ZAXTT6rNjIgxnPNGZTdK/lS0UHF+ak7WMzKo4qq+9Uh1y7PMryIQ/lc6tE6v/ni5cA5Jfzkh+
d2lDyTd7YtxVvSbktwk/NoufPqY+ODcVv/Wy9Y71zDOeFGpQNItslNDi7ELHF8erIP6UYYP1POOU
VWU1YvIIMkACrdFP71pWTiLRo/mIYUBSVhUXGk35xu5KDoe0Iu6gVnzCMeGeCLt8nrR964CAQou9
TejT3A9i8lVJLbgHvI+XqtAvA7XkIUtprDsFS9TAxZ3N0XDXy00/KTicYEm3fYFHwc3sFa7OFlEL
bTAQtUfKTmR+2f+k7ryW29a6LvtE+ArARrwlAIJRkpUs6QYlp42c89P3AH267f/03xdd1Tdd5aKZ
SZHgDmvNOeb6ILQjxsCOjOE4lJbxWNPS8sx1aJBOIiyBFWj2iRsMKQDTFDNhWJDjqJm14aesSdQF
mpFmrxQ2FfGeaLoaKnl77Y22OOYzkehzFYVxnYe0FGD5FrUVgEOmNKewW6OkZ7EMpb5oS/Y7ztr8
UCkSYTylhNtsJZ+56CEXf9qZHt/F85c1XowD5OkHTdZ9iHIGx3/pkF5nkHiukw89KAMUhmnwqqql
ja2lQQ1qIaAYMmI/Lfx4VavzaA38bQC2aFsx39RApIxi2JOk+UWwz2bjQ9S5Un21mBj2cmLXoxmH
yIzeC1edgkZzJ4/igNwV2WruKsYlb8WRG8y2Py/sq3kymimZ3vhmXX0Zsyjaa/W3jmL4wXKnA4nM
mJ2tR2mMoJX16EdrERMsNxhF5OQ7Fn5Eh63QuFwW10ZOK62xKcMlsX1Sm9rYM0C8xFrxpOqODKQV
vU+FtSJ4JdJ0bqkSTB26hoxhP2xL+jR9YR9yVQRuKV4jKYH7iMmrxYLBECICkSUJ5lQ3YVRgtxpD
1ciziGYqsKpeacCnl3MerOzbu07oCI/T1z4WdDyy9hEr3Pd17jkUf00Jq4WGtpOeTPU5KmubkWLv
pBRFgN+t6tvaJpTwE8zZeQZWooa7tbpjEiibIVsW2ZkNvDVP3916K3HQkfYnI/PSlmgPpZIs0+Hi
pGpIR5gZL4fg3WjLRaNEsUdG9mLOZe5PXf5qWm3tJ6ysdni26arUG+OssBo/y60vK+CNRR0txgNH
h2ACyM4yqoAsnpagdLIWl8hgsBDb4a38MtNF9du2yQNrMcyQ4jQlDw2uMvYhmq+M8UvzA4kYPw+n
+4GzRvdnaMhE0cBrBkIOQJci0MR+nORz/BEjhQzV2TfT+qIU1Rd3JfFSUftD10/qqanHJqiNZX6A
Yp1uC0mKX1A5k4QeKVVtGnFziwRMS59mtvBnqG14Bgd/Yel9ElCvdzVRAh7KmtRnWDU9xWqMk5m0
HEHN+m7Lvn+Bf2veQ4e6H0ZXftG76OCaU/ZMTDeNVbLDyafKGRMipU5DXaGfPKks4gtjGc8Tazvd
ltV+KI4ILetL14SIll9Kx/lEoVsfnMU+AKO2t/iLnUudfr/CPdmrORuLQmf7hAD7PlnHcwFm5amg
ZbjLy/4Z80p0jo3SuRgDen9+9ZNwo3AdDDesbRZKddGllJwE+2Cd3VFR6xyLTVB1Fu38pcQu3Dgc
f4MG1nhC0EwGaZnV8DcM+WSuyc9BQbXNprm8FtV8Zw7OFC46ynW1Lr6X68gWI+06wFLOJ5It4JC1
UF91BPJen4idXmbdoU4wLWVOQ8N9foB7Slu8pPJiuF/J3ASorMsPMVdfsWsR/mxP8sCq9Lte8ddU
I/x7p8Dfma3YpvoUpXnVQ4mpLO1BlbUKJr4ATYnN95Bg6dLGII8hLAMihPkByasogaW5lJrIBa5U
WsF0iUZe6NmU5Y/KHr4beP7DPtKuZmU5F5GQEo6a5Ng6de1VIvdySAChruXARUxmaHpIjt/FNfTs
uJaHkofvygyAPZZT4U2qA/S/HbQQXcw3+tG9R3vwi8NYHAonT73FampP7Vr0hyXsl9Ra7opcceEy
A7ZpqV6C9aHDNRtgfQrcq+xE4aYhXmh9M2F0GwwWP0tUsNoySMOUbgMDf9FCQscfh9ZUT5EEByhn
xwoQpnpdU1yBt8hwWbITWh0ZjIoNG6AcaEvSD9fiQt+5kkk3ihd7LxL9PRr55mLEEbk+1+gMsqPK
yOkRQ635FHQzs8+PK9T/HZYJA+56p7GGpiLod2l3iBolPomA1AQ1p5+Zzk38WuMd61WWIhWdG09F
lxqMa0a9wB4XphpLAHuQ2l5X2wFWEvIod7XqMwiUc2b3x3Js31ob/9S49QYNFY6/GZGiSc7Erp7E
t9nM1MPgrCcjX9ihN3Cg+m4J4cPmlzYzUCnOOL/tJJZHRcmUp6gJnYz8xcSmY2igHQEO0XrlT5u8
dznXxqXqZ8tHokLQqoL+0zJBKlT7km/pXgEdpomWyRv1jIernuQq4nZnfBtBDGFjobPWd11D8iy8
9yruWRZCst6pSo++QkNr1rC97qwIKowzHFP47bbCtkjqtMQVdEpwmrdKDjFFBEmw+ZS2gec7c08O
BeMHRFTPKqo0YFH6XY4hZ+/0rOBSvYlCrdEC602fiYehPlNcDPrrypy+s8smP9dwSRVtzV+NU2L8
cJAMYtrf7H90QJJt2uhQUrvTiQkUGCrkBral92YHoV4hYEZvW/D6lkRCO5B+a7VX4HL9XlTL2Rir
/K5ZNfafq4ZjXVfoG6Il3+GMGH/HLduyi5m8Fs2PxubFXvipYCl5qdWh3sfRRL1c7c6k1OlkoZbM
9qO53g18cuhp+pNh89J1NxJM4zqrH0FaJ91nOKKLOUi40sJtdHa4iuZRkIAUV7N3TVtCmGwDH6cr
kV1tqnkInHRQFnBRhDhUwZLay8Nkqiw64SUGztBcUC30AXmDD4pV4sxiF4b3skbYQFCN53bYwtpa
W8JxAU/d6jY8+rRnCyqc6JSBN/BwJur3doULd8a4SNQBCpJ4tHfD0Ii9blB2X2Y6OfVIz8QpxkeJ
VPCpcPVz1vK5NVoanSLV9ep5AG81fsW/NnqqNNddvflwpHueZvfFXNNvsO4OrAv/gYfdsGG3k9t1
f6hif64DnNcwI4h556iZEhg1zeiur06J1KtTaptxjtiGs7crbyeN7aRe11mTN7RlG4LLOkYNxuNU
T9uTsmo9wbfb5T9X2oranhrmrpyVNmdv9+wijrO4p8leYGCiocZoAWYAFOjtgcWGhaqYJiHl8R5u
rxzf3s7tLJkjxRHvARNIWZ/+nDTjAtT3z2V7YR2aWOl3Ql+bU8Ofd1rhSbYTCYOGWZkhwO3wdtuf
O6hNZLFtrR2voyXz+91qcu3y3e2N307i7Y+1h/EyNknKst7qTzdg3A0gN/Hzz4tsOUC1q060VZ+a
TBQwt7jkZmj3LGuj/nHpdtXkiGrfSePJKNKCEVRmO5ll1TGhwtpThF+LsBJLchgj2qxNIT+t1fxx
e3i2fTO14bShVpLmLKie4PLxFBfJw01l9//anHNNvhPzVP3q/6sd52axoZn4j1fn/yMLj46NBLnh
/9nCc00wdfMPGu/fJp5/Hvc/TTzOfzTV0AjbNHA+2K6F+vif8FZX+48FVFxoOo6Jf+gEwvwP6ltB
3qjJq7u6i5z3H/eOUP+DGBS/ggtrXrds0/m/ce/oNAT/i0rXNFzTdCGNOMISyIP/N21sYieNmdU0
b/ORMpw79R+DYd2BLHA9o5yjk4MVDhUAG8aZ1nmalEc5Lwiq+lg9tLq+CeXw1TNgZgB7z+ivqLH0
1dFS6s98rmCZayTsFFThKrlWp6zIyL+S06+R/O9LBysAyy1VTJkRSg6rlD6Nt8glXOx2CGJlvBPp
m7pU4GhhzOI8h1TW2nk4xYwdvfjV6oSZz6Y8G1ORn82HQdK2UOvugzA+wraGxt4jIxf+ChFk+C5p
XtMUMZ6skuGzJY3PB6OUEbOE1kuN1kNBTwClB91BFfVQ5SQkj2uVe5/SyvBWpvd9ClDfVaL8LlPM
7AETLUWudezCZCYcZc0RmWmF/K60mnsiZ0g8sxRNDrhG32ORJne0yeI7O4KE0Gt4Uu05Wi449ick
DKMKo79AwQeiBZUta/A2VZQAyRgAGtQ9h2ze+MqJzZtrmDFNER+cCL5dsuT9Vc+K6+L2nceu7Lrg
wzxUGa3/KJke8nh9AmtIbmWaZU+O+o2EquMYl+NPNBweJKf3CeKkV7jrDNU9GkIWpJrfILrb9kUI
oewd9LXCzyzyNOAb+rq2UBEslxCVOk8Eca6Bab1FLEZ+ao5nZ5rmh9XmC61FvITVzEi2NoSKrUp+
wVIIeYonFo4igqRqP8kH8m73pttyZ1are56TxyLKz05kNCelJnRL5QnToqGkv+mKqU2zHHGp/ABy
dA9Lm50iCNIhKmt4V9Bkl9yKz7YjoUn1yfcxNlNswpwQTfbPCWX07K+Lt1tv97vd5b+7eLshMtgd
k1d+uV1S4DB5xYjZs00HCjj/eo3b89W3W25nVyqQ+0Zaj/96G0aKv4F2xNeGQMDTn3fx561AnVxA
7zeYjre/4P/49m6Pvd1qZAJ9pUrw0+0Rf264XUSAPFa/b/nr/f2+p0IyiJWXOykxI/x1x7/O/nkT
a4fzNzJrYo4oMsdOpRKBwkmn6Wh7VqfHqY5ldJLsRNGYuP64ZHCVXRMAgJyfy+Jyk7X+OVEWI7vY
ep5dSCuoPJkbLalMXDdPBoD+iF3T9H67++1alvXLDpDgGgC6PZlT9xVjLmozXUc5IdIGZcN4iRXg
CXNFspPLoaQhJb5E/aRQ1+CcQK4QrJHaMt3P/Tm35xOmwPXYpvoUoGNk68Z+StUOFh7oC9Y2QfIV
J66JatTw6KJARMFj+hWLkAhvt+u9bh3sbiTmRVnOpWLyUcNQ2Y/1ZFwktT86npzrc9CLHaGbNJUJ
FuULBrF6WTc9kSwVeuEqn+Gf6+x4CMTA0mne7rG00ffWRQOXZ+KQUIY/10VpnWP4hWzZsmpvbJ/7
iliHMJ8aRVaMAcBN91FKgEHdmau35o56ud3rdqJaufb7onDilAp+9obpp2LwzD8nsoxCUbiEbbpL
eVrt4aA7rnnuYFh0i9ocipgNnIbjIDLK7xTiAM41abEvVa2+Fnb2Wta9FbbNVACVBP6xVIWO94U6
N+2E+UIhdL4saUylpqieEb7Pl2o7mSmi4xlt3QA+38wm4wEUhTgXjPSnyaRQ+ZBM9H+UqNeIkarM
I7g+YK5lfEm3kxER9qnLYoSzIJpzobBhENARbZ5wTGiIWeRdXUX5YWEku+DWVyc2gy29IRh0ynpR
YL5f1E1Z1aVFdsQOdKJj8c/16yQbspGcdH+7W7od9Ldz3ygIoV2ugNMcJwUhCtgOxqlNFFe6ExuN
rNbvSwPCad0XlqeSPKMlI0FBIL8uqMqQSaxKehixXZv9E8t1yhqFcVnmVTuS13YwKggsvgmmPyhr
IGpCQZtYC/P1dmC1gj6AFdPbaJ0ovzbUAq5rN27SvKXF7s9FQ+m6/QJLj+ycpbj2bktf36aeBKaE
TUokd/QBvuT02Vuc00Fl09GvshG6oezA4qR1fsS11CGGQM02VFK7t81tdSryr4lSIg2I0nudpspB
z53yNEMPRcdtZmwfAKixB+fKJdpUuO3mBptqrPy9oFaZbveZtn3H7dzvK/9cvj0wvW0Ebrf/6+63
izpfz94Vw/3tpWnR2jQCWIj/6wF/PfXvs2zdX2glxfvqzzu5vd7t5dei2Ai9U1R70koa76838df9
2xJzgi5L6Ul12/8o2/7nduJs+50/F7Nt2/Cv6263DqMRh4YR5yAkdEWD3hghpislGehbkwCpTECy
KT846xugpG99JDdhWPPNWu0PPCLjdcDAglk2ycN0fTPRD858rnQHLH5ABqRcFoIUT1MjxCM1Htoo
o5VLJQN7beUpvZEH85oQ4prny7Gota/AWI4WyJOEBChjRWamx6QumXb9OFrlIS6Xx16b5l00jfzN
kJeVGtsFjDiEQgnyP40cNKI7aasg9ZVEaRhORZKftqbHIjcvGJX6A/u0zo4qX8Mkm1IZXuEhHXPq
6qoxWphwefoKuaJlN3UANf5tottDFz2194UdFG2h0ocHmtz03TNa3ayMvqI9mXfMyz2BOkizJqOZ
gZI4dwSa7TPgo15cKB/F1oAa8KRRz3EOTZzp+CC0AondmvjOmAyXoWCqZSAkHNOCCFFpI1/7UWkd
Wvxj55InMXYUnCEtmVV0zDYDo4r3Koia+RgnAlFNEue+3gDBEJLSTbWZcimVU55SkUwTpgE0ugHH
1xFl1rhzAztt+goQfPai3JzpANtfFL6HNunSQ4RmkiaIRLOExHI3wVD2Sfv6rEfSdhczHOSmyxA/
EhwX+0J9sjQkdlD0rouCw14vujdLdpFvRcZIriE5SIvrnqK8aI81CSp+olBdBKX8XFO1oBtIkG+/
EgO5jvIcq223nzg8WYtZDwtE0EuZtR/lqz3klr8Cdp2UCnGcOrxRtMp8d7a/Tbba0nyq/QwaHLJZ
yrcuODJnKidfnxQWFTM9ZTXbAubqD8gvNIiupFA+1NCokMu6+VFb4FZP2WEEGOXlqWl4Tv91XaOf
8eAe7KpryMATHkmE1tFdBXDJWVzbUs479aytY37tORxppqnwvV02DdCI2HvQcjHrk1Gp7QtarNgF
bdVXv2yjpRcbDVB7UddO5WcFRd3v1OrQokeLl6K/YOm/wIaKryVAIAhFzG6E1BGujIkRPd0oWvdM
Vfho6BBtG018zOuyfLFAXrVx1l4TEkdVh5Ke7Wpbk48DlEzD+1YZn4rhhElJwwtJLxCKeLszI5dv
ytjGZPeFKI8B5fdM6zalNRqJPExIVhGCO+JHxniWFopfMuj4yHIu2WSTtGO5YWzyv+vsNV2+aI39
aqQtP6lIHtAMisMApD4erOREMcozS/sqF6pqLgouvc+DSiPQZeE9muOhK0303Fgr94VMh8MgpoOW
BYOIWGXnQKaFSmE/Wl5ds3+xBNHqmBd3M50nwCy6wLx/1wgDyHDPsGIm5E2VTix9y8JJvyymHaiK
+zJ34jXNOtJp69wNZNtkIYRUK+WzXUuyRkCpE5MmPBxJW4WEEmOa3VtaBsE1jh1CTjYzHCHsM4VG
NkcpP0v5hkNdPU7d/DYBPAucqb+LE9u5II17d/ry3lQdxJ55H/va1OsHa3aVz5lG8b5EzRqtqe4X
C++bWDwo4k1B2hetyILE8j2FGXDQyP/1GPi5XsfgjfGc7odlCRaRKiE1RvhvKr0p8iF1FNzddVvi
QP7BmpDn9CLgqFd9Z50SAnUrKYGyqMvqD7VCqLKfoI+gZz7utZ7Ofz/Jx8hCtFQNY1DnNsejYjke
NBYyUDXK0yWub4WVfDnbmTd/OnIDliqOezAZQ2AHJCykEBTBDlhwWtQnIsnco6P+0iM7wn1StP4i
ZUlGdsPfPqT32tjnbML5aHUtLLscQBVSV1/h20jpEXgiqX9I85L236hX5egiLRpByfzBjhWY26il
HioUxNFxhdxyrSKiXdwEoWzFESzGawuCVkdMS3I6CXFKp4qrNqA6da3xSIitupsycthX+52Svukl
hoOBZhvxulFWp75J30CK9EEeoRlg/bTKhjgpacSBYvSouwrifF0IWGbrQCdUjB9yODlrFD11fOg7
+VBYZXSmPkzCvTR+xZQwcDIk5J2QOTfF1omRaop37rto22Obx2zTaWTqSkvUgBawQaY/lDfvbcmk
ROjIrxqtm1fwQRNDT/BWvG1HY326xko8MuQkzy3C/oDFw4MYJ/rKavE90pgBXUGgc0s/pUE3esBo
hgXVCezU/CJRugrwqUYOlHAZB/rFyPUGCO5e0eG70ErYdrl9EU5xrybOIwCjq1Qf5TRcVX+GsbpT
Nn5GC+s3ZzhRjXep56+TyddgaenOnVEo5/IVh5gVltYEE618rNl5NibQhpImul8jwpFkV6QaEqWJ
pk6wlNYHTfveq3DwphrMWJe+W1pBoTcmeq5Nco7shtDvzk38sfKocnrTYD100LrpCiLTTx0bAYRW
7x9qp4JP1lhPpaN+yUp+fkpMDkJWdj/yUh6mJDfCfgbAC9/p0VB+UgU/IIpyH+eGqIeV3RBKgVA0
2qE2x7c2ZWHhUKXXJSt/SqLlwOGlZDTTi1iyRF69LW9Ep5XPx47gRG9hwdbJz6kx3q2eugmDyOyl
dZQFUDcpw0ZnUnZI3ZM6X6ICjsOhV8HEWNKmYNitzeqTqLMZ3zAxDFUav9uJ+SlKHNdiprCli/I5
LinayJcaqWC81llA5OCwHyznjYaVhiRBOUT6el9VfK8xuUaSbQOixfmjLwvsbs6SHrqeMsL8mNC1
02T53SpXv01Dp6l5VuWwqOVH3yiZb/YKY+JIkT5t70YnTY5dPK5+kdHKaoxlvSOsKkHpUn2U1GhK
NUOgVn4oZp0ekr72l3FpQ5hkGKrQDEPhW7zbkkvPMOYaLRO0lrI7zbe972q6DQBeB9WrDA3N2ZeT
eYVWB6izUUCFmiPEXKvZb7HybhYxfqit51ZZgn9u/VrBUdiNCGzErG7G2dq9X5wFUIgJEcGGrC7Q
rxoTWo2GkIdwHiPX79oIciTK7emXKfp2P2P+9aY+M8AqQGREMP91GLAfknTyVA7q6wIGOXRo5Pfp
cCWRXZylOEEsmo4fGd6qnWu1fMwtuY6Gc9bnqTzPOkrxxWjeXJtJtTDtnziVf0qEh+Q3olYl1wQW
ZlelAe3Pap9Hd5VrTPdLQalDcSPPqgx2n7GTHA3naGDNPzgyYxnhpGToWlN/ab+k3ar6SZJqfk5n
HOCncdc3E+FXjbMAhVitM4Svl4NQqw/EOnLNoR9PKYx9SZ5Q4c5eAZK7dG0zxJZrYNDMMYt0fcT6
OjrotiHvadn4WT16XdFaT8lg/EIbPBKDKMne6ZeZOPdk9NxU7S6s66pM+xazaBqiGYOHDQokpYuD
PMCd9rvEQKdJd3rX8Os/JXhMIoRX8ZLO4TTYX1GqsLrWaSkPa8d6Wly0PPMRF4HAWds5KIspOTqa
uKqKfCkrrNPm6rTg7PMY8XDxrpjLU08CHzNtowam275TDLeO5P+iXDEy/ftAZcY39TU59kJ/pTFD
Vsji+lqL7dVU73NwwPh8Smbd4eymA5OiIkGx1uRgjgsd0paFtVmRTVI3Fx3mGdnu1U6urr/MUGim
asHgkaUch83DqMePoKMK36GJ45Vz/6zKi6WV4wlg4+B18xoUOhi5gsAbz3YRa8sCJ40xO3wmOC0o
lX7toi7Q+mn7KtjhkEF3Z3dUAqc6vbcK4LIrTtZMmg+U3s9m0V9B5iAwW4YrnxMho9G9Hhub2dT5
ukBS9bHOvdJbfQTO8dqIgRVvD9mhVLLHXEMKHteLGeTo8fHjxB9wwYHmbT7SLG3CCugspQ1cJdNj
kkakmCvxVcWHcF6H1PLJbSzSU+eES6bvVdGVxwGR8B6Qy7CzWvPYaGN6NwwlWJIt04vRoq4XdnMC
PV1HlT/eT6P+5kp4PkBFY8Tz+t1cqjOu/0ywlCahzFX0HzUcgzObIAj9FP/rllXyalYesQjtzNPZ
cX2GQOhgaq8397r7OlK7/mrFfX2iP7p6A9MPpfUfIn8aGlIJhZRO2DvZY6KTdL/QoA4KJge/lj+L
epgumMFxjg7QEevZV+3CDBz0n7it8iSYtBLT1lwWePhpvBdMihZuGaqJlLB6aB44TNn1WF7Gmhiv
BwEqltuj46sOUUeX0WLowDuceWOsEzgR3dNhv2YpDn6OZAiZ8/SMyO2hdTrHixYFBRvMcduVuE9U
RFaojyqIti50eQNP25QWGNuXs0Orfwd4tGBqxWwOu32ndAaBwR16FrLuTJb5lEils9oh28qj0Uvs
+mNO3KDtM5In+H2Rrao2yw1jhRQyEBNjWIzBI3MhhMRs9hoXDfZQ9c9obfRTF7PpKfC9nIuxpU2a
0KZAWeFLoOm7fkDWkz7DcqN13fSPs52gcRuRO3b4FS5Y6pDBkz5hO6XfRUzvg30ahw6JNeHKe+Bc
qFc5oDRRH2yd7APpmktgJ0YRLBOOsrZOG2jFePdIefYGZkuipMGEaOZPW9WTMxl077hPHEjATHZG
CjLY/OjzivEDdxCmamjwtv25yBolQD6wDranw9Audy71ZqJxMe0tqOIBG7kenxhbG2HtFqJhxtl6
biPsJtpArECNzmBvMvTXavEu5cxSpXReZdTCc7FLqjWugodlYPOslnCSh7oJUSJ8gVJxZP1G80jF
sLc2H4KStda9tgBkiBjuquuaACMz+rdsy3SSrfKtpUihqbOg7t00ATsSGz6KUzT2o5Kj9Kf6furL
GQUsIa6UIYyf7ipflw4QXBHPGe0kPdnpYvqs6q7AR5G+kgsnUQ5fW1RQD0mOoHRlbR6U7WtJNBzz
CYUcW8n3vdHszZxQWVwZ2i4rUtzhqxqF41Q8CxkNwdyzLNXV8msnqAGvM8KubP3BVnA1dQymNI3q
Jf8S841R406Z5x/ExBK6V6lBzHO8G1zri9Gkv7LZuB+L8blVJhtXNS0Pra9Xn19lyoZrDMRnFxGJ
qzQWcWp4oPxVkBRpLMlzzs7sqBmIj1b9VNqYLBz92qpRGtL/q1nJs1dNXikaFXuak69URfGGGf1j
v/1IqUf6pGgoXpkbJzL3kjMk6OzbOqI6RXpJhu+00KYTkbtPiLhNBwUZWWyAV14PcACHXU8+yd7t
OTJdWqqhak/7KTVeJ9yPHKEdu7J4/bVOsHZ7BVBqAxam+R5JLPfx9ORgvwGL9AOV7hxiPT61TvMW
zWBvywrNWCywuHRA4orBnvd1Y36sItcOTJsEpxFu7NFlueew6INiyxAgP7JGJUlqS7fNjs6iwBR2
8SY035B6XJCTPYtRRdcToXgbajLtu+yLqhrPUz5zeHU4WFbMY40OXio1SiCdGpgdyR54/aYZOLbm
pj3HrUv0qclWUbZ4miO1DHLDSi9LPOxsbWanM1X3NYcIv2vX9vJJ4qsQ+VsrUJvGtSY8JtsO/xRV
W2oskK5K1z0UA/YptYhO0l6OorVZWgPSkcYPOLvPbT7c5wpJVFU2f5ZOXe60BQOJJTw77bsr5Ulf
kV1+UIqnsfuGl3o6N0J8FH0Z1DO9Vy0ZYsKWserAw2ONmT7ZFt1GcyBw3amOwF+pAtbEaxYT4JIU
dYTJpi0ZWD5TBdv1+dhtXdGfKyEStmUQxYaOXDRdR+WlfNBdGs+xoSx+3E68NUbs2hmdO8LItYOZ
8uej2v2RSZi6Wpv/6DNa4HEzRL5tWjQZB2TeyLiIymbw3M3KgKKSAc1XeoW6pMSsvFbFHjz4VbWW
9gjLlRbq5IS1I0N+QHhnp+EE2DY5KgQWO4mRwFJOODSa5WXpCQumX5/vl9Y59kmTnowx9bFg0IOq
nCaMB95xRcjpbiy15GIo1y4d6aq0xb2RwjIoKR62dlaFNqXjkxipvnTiaxUhNiOQjf6D1d4lLF/N
nPb4oOBKV6YHJdHsA78YqgZ9BvU9Zc6c2jYYJrhSHQQ5QgvxZMFxCyvNfehz9d0y1dHT4mo/juSj
C+slT1wcKAQPEZ7jzLtSHXzGp7CAr8nO6rqqR31VnHtcIHfzUkeUBcl7ramFjVQKwsWBiw/t5qpY
sSQ8O22CxbTGfYWDbGeWd2P5I1mIODGnI6zxnr/J9exx2JLkje+JNSAvr55E/jAN6Pla4MZBHck+
qBXbDpTSABtkLqWnUGVQlEcHZwBcgl2LNJZFYOFTBKJurj44VEvDUnFLDqiJRX0urolhPaP1CwEK
DmGLkcmvx9UmOCVHQBhTG5gvFgIcbxzMyhe19qV0lrOZQjCqZ3s8Jvl81XEO+TVqOsSYFYC1mmr0
yBId3bpIyi9rpn/Sm9J39hHK9AwlG3yUliVUoScsOYn6rY1d+cjY/MuOI4ooLo3+lCi9fc5GCZcq
WB87fyAG/VKBKMjIG74gKz11kYIWas3agy7GBzr/HV0cnKVpqrFqiCwKOTmF6rHJ+C2W7lWdx6/4
JPpg7TM+4GxwsFlg2W76GKAJNQidg1pXVWSeeXJE93TtF+Ujgm0B73F8Q1IVKuo4PSSdgfTZAhi+
qBiD4D0nXtTaQ1g58XqaFOS1tAeGkFmc8mc3f9ocCTQkDr2KQnpqOvQOBvl2ln4xxaTt5FK9DFuf
CFE8uctgc09mMdF4/HP5dq7dbv5z3e0hjlSQNN4ec7t8O/ev+yR0sb11S+q+3VDC9l+9YgWUjZHr
6a+n+f2q/+1TOjkub3VBiP77TrfXYTakCf3nxX8/0k7Lc19NKas0pONxFMFXcCQL3u1P/PP+fj9P
2WsXGHbu/q+nbdvhzJ4pCf/9zLfLv+94+0s6x/yMp2gMbk8dU3rio/hfr/LnpW4f3O1iXKB4tsto
8W4X/3yiKuRenJDamWjUlwgeAN1GapVJijlVbxU/Vq3KR1zTUrwbcSTmCjuXcYPU6Do7SRgova5p
WMXZFLNm/nIHMVjF9q+7x1SkoaUa2FV6KmHLOrzkjHApQHhDk9/Z8stdXKWE17PAD1A+M8yDGppc
2veYroE2IZ5coC9YZfniDtDpBHoWk4iA8duYl8SvrzDjzSG7U0GNQL0lqWxR7E3mfdHK5Tw26fet
hdFuZpp0qK+1WD+zriQ+tCGoXjdCFy0J9vCdbe5xLd+JYma8XzEYCCDbPobhlAASl8S36EEVDKip
jUJAmIjXowkh8Yromx9subr3G7iPXtGAxZ6Q5dQ9tQ0pS4kwCJu0woFe/K4kT2RGre9Z6N3xNGFI
6otva8vHW9HiEjXCP2h0VAy7l77U4RFmtGtsDtqdyOcjE9tBqfFw9rG2i63lU1DLWyblDZ2O4kkd
RgvCGkHNFmeNSkQ4BqaabIsgjsXe7JZ3ZDnsHHoIH2AZXCXdG3MXBclE+pFq1K9Fbv3AaTn7Y7P8
mGwcQmpmMHCLaoTFwBwIDgGU2PoWS/25wizyP9g7r+3WgSvbfhE8UAgF4JU5iEGi8guG0kHOQCF8
fU/Idrft6+v+gX7REKlzJAawatfea83FrD6hCahKoJcvnU4XdMCxiucavH+0rLXI3kHI8de5QBvu
1gzQ42gq0R2520oHn0CwrO9jk6lHOgOWmafLrmU1VSnHjc4RYt/2FkQGrXutegz8jpU89j51hSzB
zXr625QaMAkyh3FU/Tmugi79HNnU1tpMpGhztOyR7O+c2lhFln2bXZgVru6N4TCVB+B+ZhlbewPi
BbvVNKIHYABKcj/1yb8vgQIxI4MKMDTyuTeL5eDmcplrabVpxw0/Zczkka3pdcWlnTzS1suDnbQf
2RBdpzlHywq7N33oEN2LFKxQ6zibX82TLEmV/Qf14b8hYBv/CkNkXGTYpgmY1qRUQtf3z0DJ0Ifh
HnU0p9D0A39WmndwEiYLkUivqY66I7L8R7uszLWW5ejKW1BabkBXOOsKsdRMvIPGlhmKIBol6I4i
07x7axgJs3WyS8KFUDjNjaUg+F8euJgpjf9DYp6ViNKQOpcDyFBT0vf/5wc+RXktIdaw4/Rustck
3rqcdh6uSSZnXdzSGozBUEZpeLHjMDqMJiCJ//zi/Quz9Pcx0P+QJlRhZmhUef/8GCLEvBLga7RH
rDFeytTYJyIGsdgpAG+To+2KtAe9yOlAqygZOv0gL7Dryrf//Dj+n+xJXgukopiX8fKBeJf/wllO
CtDGdeLALCx9QnXc2tp3LeN5nUWwb+JXNQXFtkjlo3CD6uQmpHRENFtUae1Lv9FOymurOwr6RZ27
/Qk7fMh+lbKji7BfWwHLNIpQcfLJAMePdXDbnggGUMKgJZmH1xoz6Tz18deQnyRdpXYwG7aJV5C9
Pn+J5i9tOr3+56f9b65dh5QsS5DR5+qu48zX9j/AUDu9dcNW4cWQwsgw2ZXFOvag5AoguaWNe9ia
ahTXPWdLNe1so9xnA9bEOJ0o24e7HK7mLtN7a0dEstr7FiQbFZDMgllbbdMpNHad0d86iHqb30f+
f/Lox/+c4GaSXYxu+f8vj378gcH5j8Lov/2PvwmjPfMvzFtBwktg1iYrFr/sb8JoABR/kaYBhBaJ
MdK5mTX+d320JMJAWiBCdMbmOslu/62PNuy/uKZts/rpXEDuHJfw93yHvy2eREP8Ne/h3yymJGnN
Scz/sCoJdNlwSzwMPTwg0/rlRv/DJamzG6gK2DlJ5bXayUbdKgVXqZ1DyQpHnqAQ+oSklw8ZvSVa
fyMlubeKJmhT4+wJTss705+KJcCTje3WD6adfRAgRWeSzOWSRI9QV4+sA+gKPNpPtnsDm3M3k73r
cLKZ8nB2zyfrKYE1vkx0o6FWrj/mQ5dmIb2FFz9EBjNxB2O8OIgYPS5rBgSKdON0zcuUJzZn2Bzi
iBvjy7Dv0Zme7XpwMfL3PvFaQ7RgLbumncSe2kxbFt+NPbRHo2uhiU0Te/dXDFFuI+HYLvraYcJm
LAyw4KueOi5NQVlPDmKVkF05EuXaTaZtJ7rnTGduJxJ0fl6+1bTosZkryd6xFn0XhwvgE+2ip7bb
6iBwyy7buH7zXrli09UWOSNMuAcj3EuH12Np9o46CCClyhkPEfz9Y9FrPAAjCOYYdeOUZaN+dGL3
r7esoTJOv/eLWpr7VNdPrmOJM5wYvMhF5OFaCUyehdXcUfEOx0YzyTFDZrcypKddcrsIrr45BVco
lSSzkKEyMeFf12mLmdCu9Gsw2dPaZcv8682u8Ksrg5pEj7yNaYzhOiI26tFRNGMLDugL1qPwpAr/
JaBDedG9oNx0ARMaDF7+5fdLTU/oUhrFTZmfTICcnY+5yCCbWU7nLCi6Y54ZW1r63KfXSMJ83mVg
JbRDTQzfC7iJHEvtAvQNfd/wWOYwyKmbDA47iXvX545D6WsvQm0oj7YanDuvL+pVyu+hkafC61A7
0TnqSWIeCYimNdt1y1o3hi1V+hV2tXYCUN7dmjEKt2OABrtz0CjmtW3dC/2sINxYon4i45Av+ntg
Tv7t9wYAKPSohbpi3qFjF8snlblQZbXoVQcjdjR1NS0Tyab2S4kddVsSD2G+MhgZH32zfcb2oj7j
PuNkMFnWvZK+OBQV8MnQ13uA+3p3HLmm8fBrP3QguYAHZkNUeJxOgE/qepAfvLyzH5G0nj0Zt2ep
93Pmk3EbtGL8dqtsH/Rlh0yIqaegL/FW9HzEoeTiEEQo5A7yIeyT+F34ABd7Ubi3MbZL6nMn3DS9
pJ7N1bRP6dnuKt7n+8lnsB8lrv3uTsG+xJ3+qYx26WvDxcPL/dQ4BRtWOODQa8zmNaGyTJk8Xmx/
IJcWchctTJvGCZS6Z0Yn1gaIh7V2By94zhKT07od6Jvfn3q9sRXd7OIGM75LSMN7cRrxMiZacW0s
qPIDfcQ9dC20e0zlv7MPTZT+QzIhbhncCqwN8MRmyKJFINAOpUPk3oXCQLaBB+ExJKvIjvnTKaTJ
dRVP6pGYyeYglfGEP+VklWnwAamgAq6KN64QOpFehKUujQz4gsuHjTGn6RwGl4FFmnrDrYCCcMsN
9mGbkOce6NSGqIBhNsNN6zZCa/H7L5ym9na1asi8x3ChnGy8T2pnuLettj8RNHn4n7t4L5NtoEfH
iNSKBbOf8kUvzWxL9xD7xHxzHAHJcP7mUWXBEeEpcm2RXPwiae5p7iZPYzGS8dq/y8qdTn0VYqXK
03OUN0xZ51szSWZlhGkA0LZbDuPgPrICRYhOSP4bo0R/yXTQdrVtPzKK6641Qy5bFytwiOkDnZr0
HlbqNqcTRbeEcR7pCChx6yGFjoMAxOxiCnADQVk5mIwpjEeLcQDeeZQshePbt9KS9WJM/eon9LZd
Fc+mM8dYYbHxaAon+SlHbnrh/dNgHir4jKOf73SveA6Q+960GRPSsV2SX4wUy8HItCuleQl0FX2T
L3Rxcfp+DRu4uPvUCcYXDXAj2SJUi783V4UKrVXdVca+biznNeWqSkORvBBz4R2dCaHcmGXua898
ZqlzeS3AE+BEk0Hx2q3Z8utXfeqRVwAmWIqy/aM0Pk8w7y9ln6lnqZnaBtYRWYUKZKnnAUe2sKzf
E2tJ2nHDaWs+L6HMrKxrPTb5Uul8hCvy05hPZJwQu5qEHSssn52CNyVz2ggLSX7GPOhd+gmaJHlo
wYGHHD85NgiPMB1fDd9Dem0F0S3Ti+7eZZIbzeScqrdYq31Z7uyiSO+MuL1LKlddrQSvycKNu5fa
JmYjKvKDhBmJgA0kLMEfzR4KQvRkoGAjSpJn9PtT2hDwhKgIsmkfBDoh79Kpp6stu3v8hN3xr/fN
N3MFKL/M9Ge/nNqTO3/5/a7PeTy9ssN1OyTqODiGOv5+l9AuAZRV0moJiRXDx6QvmAKhzatBbLkR
3o8Ih+oqTgCfZF5WXVPR75yk+UOCuNhCPWTSbJnwO5FGGpZMD1HuQw12ablMvAhcP+7OZPq95MLH
glS9cWTr90kU7MJU7yArRhsGoGzsvU2VUzv+XenjPsC1fjYOdHuvGQmx9xqrLFOURGw0+SMmCiLm
kAW9YpwbidFUR5Uw5pORfsPWEy/xuZKqZ/rwKlwCImhl7k2zegu8bEvKnrEeVNLv7L7+ZBGeFmOl
eReQus1CFvhnnCQ+KWv4sBAFW13ZLR2b/aFLUFeW4y1Sab0xyPhZmG3Ln2Wu4DBpOpjOF8CNx4nx
F8ynJem2YtHUw72wJziodfWHpgRTTBz5ldTplrbiqrX0z01DfZvDuE/rgRBLR5DTqnFiLay42rmx
Yy2haLxOHu6RGEIuxhSDGfJQbYDtMckPSfr1yq+gARfEp/VZa2cvLwARe4ZIgiT0IjA1lfHF8fvU
OvqZTKFh2VlvbhkConFJDUJAHKf9j0PkJrTaDMJVJJ+CrnlOUI2gx5XbCjIfT/2HhrCEW63RURle
yHL7UoVEGzIFR0oNh87rSgfD0Q71rC6+x6aHYGKj97pa4+l6LzytWeTfXSS5mNtuCeq92QaMRsAe
im1rAEthDLe0IYovyXL9MpKacWJm35fMd6v0C43S62TZqOLUNh/rjpovu/PhNFZ9OeuLxEvR6jff
SR6KzvM22CIsR//Tg2nqx2cfoHZpJAz/bcRT2iFQ7cWfmMWNzoqraT1R/03qijFw6QKh4mLVHqBr
fyR9Q2iFvqe5TeaD3I0OeaOsxHCphkcXPuCy0GiTJ10BELZr6PUw1UJCnKj0IXeY8kcTejFXgJ+K
K8DPdPI9V37J/hegxkeyjveVYTe0BqEK0BFc0Oe8Q/+G9Lp6Khx0XB57vXmIyupSQaFBDdzcUT8R
S4QaJCQSeRDD2ch7b5VaPTMs5J2+DWxBh0AQes4F59/CrE1Y6QgXjYrv5rI70llgsuDV7nx0G556
czIQZoR85q1ebslLfkSJXq7auo95Gc1dZkx3fVn5oAX4IHo6UZLCdpa5N17F2M92y4RYCNenQc3b
U4fdbYRSR7ApDUoXJddoMtHza8xXA6PWzpXhagr0Z70wz4lOb3XwzGhd2fHbVJkOc0+ed0NQpBfF
68kzBgo59dxk5lsz/x4h7LegTnE0+MB9XDIyxvCnsviMmFr1pUqm7k0HoFE+QbV7J1TmM3a/2QGu
fl3zUMsIuQbSj8b942bjp8XYwGhxpeh5Vi/DCGRFA58U9x+i9vFDme7zKKwfJfufMarurPKnaSyM
jgX0gzzc2w1vuZ2GX6Ed3bd9kjBrKz9EAZLSCdEzyLFc6OxFJMS+y5hrmX1g69oDOr7wRMH8Knr1
EnT2QyMlmDzvPjXGazHzZsdseNPd7lRUzcGqtCOlER6AGpakwIE0X4DwXpDXFc2GbBfQBaW81ImE
Rj6uUW9JTV8H4FoLt7n66O251nIukgmwg2lya57iifgal9a7rUfXgP1XajlzcGSIG9V0d0BDd5Uy
w3VDZ1qPAR5kV8ip5bZjnDUFNLzrLLsQe8ySRRJknUBX75BmV324Kt13K2GwXU3TDyAXROxJdWzk
WctQhMU+fA5FMu80yWRn9tGlgVq6lUJdXURWBbAs3+v2hebQTVaiWqaYjfIhOnWVGtZtK8RWRhgq
rEong9mGZFAguJfd3nIGwRxRs8+c9zdWUNbUG8UcB8T5WLi8BrhTw5OFDn5kJnZ1av8R7+gfnEjm
olPmREsc95nlfgUP8c3tzJv08ugxKcwX32drD5qSgSAZMMpGYkGV1ezRoeHu87phNxn5xaraF4Gn
+K6Hrrjw8Ulskn491KuKo9zO0/pTU8U6eo7HCMnSwrABc6VmSHq0unDyswjCYDUJ1DCuKi86WGPo
bYR0GUaqGMTA4Ias3fI5bCMSS9384iRjvFFe16BeQTzFuwZEbSOaNtyPJjHLpZ5eNA0AZWUzSO3d
BvJotpExHj5h1fC19ZmAwdK/xPL1Lpm57Tkn7u0w9NcEd2TYFxJENoVxqDNO8Xmjf4sWdl6Zai7e
AnSdpYl2w8iIPBZt9YqIcNPWLpNYYNJJhmCWQJMPw4RiFRSsfe+2ZmDDoP22a1FWsNiBn4QdNsEa
IX8EXQvHWndZ1e6DROaGLMZ81gmbYQOlLa/BdA1aF/Blfg+bRi6dVD81nabWOaq1o0dyEdurS6L5
gUbnDAsbNSxZIz13dMW1F70ink83wElPfa7/CUewOx1ok12ZgCgRlcXBOgCN2FnloZaK/JwUHxVr
yd9v/95pevIlMSZn/Xt/D/jnIJsZFvEv/+73ZqxHB05j1fb3vyJymKEq4f5f/unvD3WfitAa8LnO
v/L3rr5Sq6FypgVR3lg5zSA/6sTcLOIM4ZLVbxvT3vd1cY5HGkl5/8OIAv/wqL/S8Dgh5tX0ZmFo
7b5oWsI0a0T7eCGjFrpaJ1/tSH0m5fTjxONPZdaMr0b0HJ65N/v+Z0rISigIhmETO8KKQRaGWSWj
VrANkgcny/iBqsWZMlzVpTgVI3Nq9T1NBSFk0J0WyhZ3FZHuVoSQruhMfem0HpoVtxSsnG1LXCRf
fn28v99Nqe8uVF85S6PDGNr1+l9Nvr//ArhHhsnPfqqSQVsrI/rIwlQe9DbF22NVHFcdsKEdtiOj
BapH/A+mykBfCbC1BzJoB7Zrt2sOv7dLzviHsoO+lN4XtgDVhCWchlXRw2wFm+qF4SHBugyGieps
MrKXFHgsYxYzP0CgyRd5GL9PtJcXygyMo66Ycf5+Mf77O5JHoEVWAR9iMLRHVxnJHkkb5on4lmYY
ORvzrDmg4SU9OP3WGsEzEppjg66gjcSJTLMv8iOenGjY0Xi2jQFA9apPsrseyp5BhJEluq2Kp5Mp
enCelnEXgMu2iOw2UJpGBVEL9N2R/sOUQl6IothDS82D9QuchTMTILM46gNLVKWpDrDkW+msW097
r0TAzuDkZ+D73+Xo7qPGX8wlgm1TztboWbz0HtzU0clrvBT3jFhPZV6dtQiAOBJ2oSPR8PvVPHhJ
YH/ZTPmqLnwXk34yKwyNzRQoenQ+3ZSaYG4LBUXuEVX5kCcGuKKuP3sDOHzNopBKNxPYarUhxj5c
JFp5NydoZkMNib0S7PvGxcAlimeJvJgYXSOmipnEjFswSniaDldwXqWPRUfjsgDnPXtK0kcGIhwM
Df9FEEmBQJnzxXDwDPJr6h4GWvvpu6iWCIXHR1OmVyPemzrWYMss/yTluPRS7eCObnM02u7AIAob
Vs7hZ/CKM5k/GJeoWjBV7Y2cUVdaqnLf2Nl6cHG4t91dlflPRckgW7eSC9LpYlmUlxGm2ra23kZc
Jloazhyg8FDEV9Jwc8ogpsGhHdrUjbA9u3YL0Ib6sgH5VmQvPpqLQZg2sYiA4KEsPZbWtstgbykG
czSpSi59/BZlfZso9xeu1+INQp46e3mfQpvF21I1WanVW0jbwZ3WPiemRVY3X1bhHFpMPes4ir/i
gsgYGrd0JsfZgHeCT/o+EP5MnBYXZx7Ua6svd60MSX0tLX9BYOc3MOXuHFlUj2a5gPrhL1PXe4kT
jGd+1z3G0SyHBUNu5f0rChF03OlPL5sXYY3bOJm+Wg9GJtA8tEeGw8oAwTKbbsgHIInoxAIwTUTY
rT25TuIxGi0O4dgZC8KfjnN2Who9EFZ/gWmKRmm8V0Gp7UX7alnNTmtfOic6mCFsxK7aY0N7iPMR
pY0jzr1AaZpWeFhcZf+pNfMEzWJdVPGlqMZ5Zn8ieBZ1nDma9FDOTap+qil6C2LYnNVLWljlKi8z
YhFzaW56yYpm2+1G9eGdp/zgrSuLLyGTvdlod4PVXfzg2eWDaCqqENeE1+/698Ij+gLG5EaK5lY1
+osFdQJs4i0AVNukPXt0csT4uWxq55bFNSrS4iOpsCLpEXKfAr3Pok26t9Dy0OVN1qcfS1C2Lllw
mV08hmFyy6byD3EhpN1Xf8gzWOp+e5/qrDmOuGN+79DC/Jyi4dNnURAi++N64tR25WF0nPcRDUc3
eZwxIbpaebEsC3r/SiBh6wXLSkKGBFpj460Gvb7zpumxccUtJUbKt9Z8up4Kvb8nj/wd0ww5bRGu
8L5DcOjQNQMPvfPGpy5r3Q0yHgj2lKp+mf9ptXarGx1iJt98gs750eEZt0jpIvUM8dOYb4oJSAtU
2EWMjo6tDxgoDnSBdMr+msH1JSBhruA3U5w7qjc55udigtM+BPexmh6kRVE20SnuaHvY1Ur2ydUq
EDNHkXYZ2uzQ2Cb2J+sUIcZcRKZzq4ClLetxj+ZoRceXvIpevPW69xCGsNZcWOwOtaEeAHHuK4QX
TsrTLdKJVzuJ6YeMVNAAKwMKHtx99/NLDDTx0UvB0kpWhESGG6MNvzTOZXDTCsocnkL4Fk/QC70m
X7WjwAMTe0/GIE695EYOOa+ealbPbLL3RExdXcgljT2erIjxpW1rr2mUvpmEFnC08lbulDzXARj7
/qnPsdvJLLr8fpDalEu//EPx8ZSBsEMZTO5Uq3NGc6+VxJvRjx7dds0wlo4uOH/U2mLUhxdH8qQM
n5pdwzJDR4ptMplOhuBcJJM7xmP8LtQwJlcMOzr0Y6ZdSBT1Tx+3o0jww/TiM3UwEHVedQ0E9DMD
tclYlHwqDV7AOqaDPR+3ixEIL+SAO1misCbA58y7v1c50TDYaPDOD1C9Aou2UcITDDB0jOwdS+lI
QOr2k13J94EcKGYbT35Ig0P1f6hxn7v0hmi02EQjXo0eFQ3XFiAyE0oCYyf2lcjVkP+FAXXkePBr
i0UhSf7YvYRBwEw/GcaHoOTvp53qNmUHe6E3jM/MlRVRLAdyMv2T3XVPfYo9pNGr81R56a5tIhyK
BBalhM+lkoM2meLYdUablit1aUPzSXcXoRIM3cBuRFWxCVOD0WEeYAs0xNskPrI+fh4ZwWDzBhLt
zStk1bxpg/qQJkouF7ixzJS4c1Pq0NQFycilQtJAAT7S1luQcuytaoCCahiWyenMHtl/kC46YsnY
ayM7HGe1jTBZpZ1Y09IO6LShsi0RD21BH16dOV4sGiFOog1wDzjaN33qCCQ64VMNTZQVq97Urfcy
6ePW7NuvroJJP1jTyGcuuDipd98YdElb89ZWw0tpemcVMMvAI/ZKx9bWcTwOYUGyoUaLUoYR+ywb
WhSNn1E4EnuNmZNj3p9JwjGvkcHGzPmW44AyviW8CxFYvKa/7u396JO2vcNHaKKZ3i5z03hr5m4K
28b3gLHXyhzeuDDB1lcuVSCch4VsiMoJjeI5tLp10fIAVIhPR9V0lScPwGBWBHea7a46tOwLUczT
TWLUVlVmbitL2ZtWeF+UN0/BxCm3mTTERYCk3XT8M4TtFyrOTRs51K5ehOZaSA6Q/oasveIs2u5Z
eJyfuuYyZGve3iOp4NVqLPqLVhD80ikGwU3nLdI6eXKmhGbUimKps86OrIaj0g26tEEh7sIMkVgM
Dv1ZL42ANkgwJ3P4eE2aD8DbFVx63OS+OuWDhbPFnXjhwoH2GqxBKDkru+eczgzq4MLtiIjC1pPy
5ASseV7BAS0Jx73jlR/kIm8F8os2G2hiqR+s6lvmKi+IYIxFL7KnoU/GTVTpdOHDeGPLcp8n+oRv
fDyPRfOTaxXaucbcWPT5RfksWubSMnJo5kXRZ3kcmkwdXIwrWolPfTZMJehYR/ena1z6/8z1ctrV
mjavAJnFCLpf89CyTVZlEEtUJsE8AEIoAzxDhgc7mle8DhTuT3KU/HbtCeRrrQnPion9ummcew60
j2AkP/A2OgvybMkIctttq5tvdeaMW78lskIN9XuT0t9CjB6vCHVNYFkggx/Fhbigle3rJXQjVj5T
S05aGW3UEOLJ45pMmKasDZ8tnZKdcEfo1pRskhI0xY01NdTo9oAYUms2Un73ls4JxsEB3JmY7HQh
V7FELKma+LtiZLaEcPHozGBUg07Ass4JJJI0AfnLBhOBlWLMtYK88m77IekPmE9R95K/6rjRUtTT
c6Chyc46A5aiS8yRRKC86vThC9sX6sjMuLpdCKl1OARMXlY0xrh3eGjtjvSIEJlBCLXbg8Zbe9PC
ly4eVIFHPDO1RWmAJKLl/kBEI54MMQWrssrbteHKjEQqfRYVUEzaL75jIhbD1+5HdAld4c7477cC
YbDXPXdxl6Pe9sZdqnxxNGdqoQOG0UDdXT86EChWigXmkE3pmeVhEzHWl2c/5ZPM5MncxQ6ye1TF
wEpNZW66gU2mlAAjRSJ+Ig5/BNGx0Xr2pi4A68cLDSockIzxLuybnpiKKZ39EPvZb8pqWO+ppe+L
jmFP3IcnIqzKWcW9jxKPGR0MgQAkx25yKUMg+C0dg3R3r/G3BO+s7NgEItxQIlj1sHFVV7DBEJQV
Sw7kU6O9EiZ0iCqf5BUAURUhAEE5QOykoWLWLo5yYv4g/yuIA6S0L1DWg+Vpx08D8cQpRT3J9Cxd
6dlDFAzAzjXnBOttYEjLByPQ10VBrAeoihtJphQeuOhoz9K1s2yy1IW2i8Jkg62X7kLdPXCO3XS6
7q1FzKRW4Yc/KEIUp+jQGPnVzhks4GEFAeSmD+i1vRe/PdDDKUpb+6Y7h0pcblMCksTINmN5zcU3
XOJMYhVt+XsfoSpZNUnRap2McbwFDddU+edM9iiaGC9Q6LDGaqSejXRErCA+2xiu2EJnCP5eOTlu
jxYTCFnKBQAL6k1fWnLJ/6LZ5nyh/8l36HZn9Ens4ryMmfY0xrog5pEZCwhi5pGBIz5zfCbHrtSI
I8MJ4zhP7kjqmO+nyQXbhw3goeQp7YIiCPccS46alVrMD2iHII3YJ5WxRHI0QXrJrmM33ZlOlK4Y
7iz0trlmdcKoA0aqMBzF7lBFeBLagOESJyYcMfiqwpvpkg9SAUveplGp37tkpC5szXyqvOJBhZgK
uopgC6XMJyLANpM1kS3F0HGvRAlDzuvXEz3/jd5kgL/y6ZpqZ0tr8y3X3clMtDOiApQfQ302wJzv
R85wiHeiCoSo9lGF8ZP7SkP/mGrPvYVNp+C41wfk7xoeW4/+Y/ZzlGWTPifQ+OdeEBOH7kPn8CVL
FELIG+7xd5QLL+GdnMyBytUlptKSJKcyjX5Rhsv4LTc3KDQrxC3TjmiRezUGBl52L18hDAX1UhAj
CsHoHHoWocc61Z6Rh6esTp2zlhAGGtuIoMyE1lr3FqEe2o4lYUZ4i2hU4P8L3+gOchJpIfFKY5kY
HQyI1s2XVh2umXxY5xRNNcEDbBdA1rKMzD6Gy/iUJDag1qCTzXZ7VAzpZirwpywsbWFbyIhN9cra
TrBpLr5F48JxcvCFZqaOudTDmrt1fbVC+7zztbzhzEv9m3QKoAcEkYoytos4UtGUr8zcWDGzJBjD
YDbqJZa/hiQwh3XQVlc0vm3psT/7/nhGw+ywZ2ekDpFwmnSVvkRqsrOc5k8gYtpcyR8yx9xVyTvi
KmmuZRUdOiQx7AMbJ7Q+x6i/eLZ2MEhY8Gc5uxupp7aIb7FF2xIW4MGf+ifsVktDtSRzf7Q2IYQp
OpQ1udyrUDr5xspzsC6jzqWu+vltih9aM0Psi/5HiO7qe96KjIINx/3sluBahSgcpltVOKSQFsm3
ETLlQfP/6PvDDtnEW8f4Hc8IC5FXNR9THO6opHVnIgAhIAfTKYo/DKqeiWhjKefv07Vd+EH3jP/s
1Iyuv/GBvTHShvibFxnu3/SDdAGDldM4eob+7Uvi5gZqf+pb9xFZcqhMuSni/jqO1dnzWsyeUbhD
WNOtfTquy74wmq2bNN+J6BMOn1TAqe5U911lHSPH9tZZm2wqR/MPqTBubQtGN08YFOq4d0P/hcFU
vaFZwXsze5gLAxZ+U9ZLeAz4EqyRXKDsXboOuud5W3LDgXXfO8Ts48suhZWXKbLq2DHBEPWrUpLc
WGTND6O4gtMHwqsgZ4hEny4fvfQQCPMAcWZT9Ay76GhaS6m44PjVrAxxQ5zEEd4VnQ7LuxHTaiO+
aL6RdnGISlvKADm229E0AX02MuRzTMBHRLEpxPOka991MFgHRLP7GlDmA4Gyj2II82MD9aQvYkm/
M7hJ80emcXMt4uk+6ABNFMSoDuFwHvDddvOJi9BL9HY4V0c5QYaoTv6UqRPYmnrrmiUsBTfQ8U0D
vq6a4sV2df1VNvZDbdqfhZ28QvvytxbBDhtWNeU8EBdmbk0vifEiQwrk6M80LG/tk8xYIBPLJV2R
gY/uABAJbHc/lC9JMw177OLFQberz6JRJAOUM72gu7al2bIwUGIWs7W4rLV6XcO0mEN6wxaJ5Ei4
0rqqZjx7esajneyFGseLcGI4PC1U6qjGazjpFxoHdLPjaQtuKa5YjPUQU0lriYZzSQ8iiA49AaCg
04IeZjtf7qBm+99hxohtgEk2w5Y06adbn/nSSje0dVcN/YrmCJBQ/6xpcJx7k8vAxWc/jvImSKp5
IO1q7/XkTAyBuEXMonaDngeUpv6hsCXgnSw/KAb7B+F6J80xCPMcxJOgQ2hbatokvq4tk7wXB8N0
P+KStuNYW5gI8cEHNmAkaGWcWtppLawOIFxGvAT6ruTo6dGzgKO+8t32o0kJfwhZaXKpZauxpkPm
h+02IaZ8iUMBzRpJjbjxvGaPDkRnKXlPkVQsM9iIG2bvQNcjxkB8B3sh0q/kCIDR7YmU7NIPZVfi
gjto3Wefvm4nzzB77qPU/LRTuW7LTKMZC7ao9knB9DZd2D+kXAooats5i3c+/Wokfcrvtm5ftKrz
1pHMN74TZoxMDUJC2Jf1sv4GK0dh6jm4RdryAsqJnVJhnSzBgZKsxTrFaSoPX/oYolJiIu3LiL0Y
5hPndwQI6mxF0VtZsC/D1zlCL8wxNSaHjIt6RxT8QUeZtDcrauu+GEDvrh2T8mkMpncYQRssf0us
JyQLFUwxovbVN+po7SXtW2OQW+vTwsM92/70dZlucRmFS69tm5UX0bQD4McAqx+TNT6QTON6nfqu
QXTbsHLVPFgjB04XRTWPP2YM4RxLFhty/Ca6w/qLTnW/cpSCXVG3i2puE1sFEY4d7v8s8v6LvfNY
khxIkuy/zB0t4OSwl+A8Ob1AkhU44A446NfvQ1RPV29Jr4zsfS8pGZHBEgFibqb6VG1U4470nGDd
O3E7LjxOTl2ahYfRKTHuNvFTCQBlaVY22lkcgyQ0a+VGh2iOpDOW68gaP2pV/FLZIBBKebdVrdtb
F6oDgdI8HOHKM6ZFrpdT+YxJFYSU1U6r3KsunS7p8ZqA7HzRP+odIn25IhhizC3ukWFD5CEjqj02
x4F/1I6PQTEUHOVOcbj+Rj8Fseb/fJ/J6h1I2L8eOM6v8OdlBKXQksArVR5B2ZBHOD/w+hgh3Znc
Nt+eESjj8s87hpngT9fbyRjzp+sT/u3XP6//+y+YyBvTJxD9v/+Fvz7F7w/5+x253jUkal4/9u97
IjtMVx6RN/nRrQFTX1/m+u6/P8j13czYrYrdnzcmbpAS4vpQmblT/Xv7/X7x671/XuX6m+4NNccD
O+k+6N4j124PftFU+7IYzL0yhorTTCIO199CtA+/f/tznz9NCaqufz0mRWRFV+1fj7z+Fs1n6j/3
NSFYszC1d9f7f7/C9a+/n/znvf4876+XcbRZ1mPASDJc+uhr7N4GdUN08+eDSFNjAnF9rX/7FTR9
ra//vFoJF3BjDs5TdvWRduQtb/xWv+EoLA/XH+lsk4znH3/d9+fm9bdSeScvKwNi9f77qdffrs+/
/nZ9kT83oYIr1j6lot3CM/784c+b/bnv+hCywbCf/afXut7318tcb+LykQujceIlHZDtn9f7/e9e
b1/frmxFOi3/epnfD/pPL3t9TgZpJGhasSXhWB0IlCSN3NY6Vl/c9MKEMdr846+bAA9gVPz1514n
mx2wWDB3XMhx+f2k6zOvP/66T6/I+bUGiE1/3uGvt/nz3L/e6j89ziCkkAH4vz4t+kJ5qMmkn+++
PsEWPTPAv1703/7+15tcb/79Zy0oxG5M2/V/3AT/6XP9x5e5PvDPZ70+5npfjIJsDeTxp4X2BDE4
RkZoMEJblL1i9GEUVq1uI9VDILyeTnvrWXPIv5zOsSmermeDihbeIYbftids0Yu5gtN9KNZmlmm0
FFmyXXO5ApqnHHDgzvCYMf2tjyMypKMz/0a3rrZZYrti3RmZA7NZXExIKAvdLx7BJes7gnlgH3SP
sk1oOWq0ND0SOsjvQP3XutEGJ9ZNY1RnZ+LCEbbUzE0x3o6i+7ZDmErEkCJKU6w9mMPSA5SzXHcE
oSlRpJnATQpD/8Yr/GgIwmVjiSiiGCrERdDMRiNM1oCqpk2UkUUl8f0nOqSDScQnFxXUGSbKkrgm
8uzG4lIYaAEYYjurwC0RBFyZa7VY25nC8inbPWhGvMD9pN/ZvmvucCWC/mS5OngvlCYsbVRmIGGn
0DHx0G4SspxIDMLxX7DUZ5uugDXTsUlvIO66S2Y+RMJrilku/RhMLQj9pyfLzvelEGdUumKJn/5N
9vJQVWO+oYBK1uQLwItsT3HERCqNabuxYq9WoJxAepzoSrDGSGkDanrVEIVpLHSLKUCo7GTTS7ad
o6xd6MfxI7kIy0mYoA7w+64EC/PGH2+INfjVeGwYvwvemKkzHu2CUzRmWGpzXodAhoMhBNQWQz+Z
nR4jeiIGbazjF9n9SkMKSF2nIhgmx9/C7fE0oXbKZPwNLBefqcuWtmmni6a319TGz9SSw6aRegXl
qvn2ktsiYmiPLnCGd9BK3loaSHRTi1C19BqVeQ5NJ8zemy6Iwf0hbBIaDQJwrDU0OKPf2iArfTQa
a9I+1RK4wbjL/LshCeqd3/ChhwnNJ6A97aCXfNFztK4XYGzFGelHvs7YgGNJmazsY+2XCgt4e8N5
3oPM1FVnshN+GGFTJjeMB6T9DlAGGJzZfknCXpYmh98SGSDYtRGpXBx7YmnrKSmNuGsYU/SrGm+I
3TTDKke+ZdmZtiVXEb2zAlFBQ5YZjqlewgTLJVzUBZo1SIUFIASf98J9jElF4RBvB2L26tZBR6dt
Cmi+d6OhFpP0P0UOWibSo4+x0zbKx7jckzTcG9aZfkJ8jEusXEH8DU96TnyN6WsP02sgRx31yc7Q
frwAY7SZWMneMnSSLVL9blKhv7TGfBXG3eMI8C/WgxM5jqSCaXRes47EPC37yqTRbiZJYUzjUQBQ
eI7nCtpJixCXVNmu7K6kF6JVp4lDetmrnqa4YdxEA92Jgulrq3840qbsGT24BfVDk8knxPREndOp
dAPxZqjuwgytWPqW2uSqe64gPS3tJqUzHuoFTRo8uZMx6IuADHvkU4w7Ui/eObamUycb9y6oH7At
0sa2lueskZpCkquWioPlk5itG+3OsBBcgrx+iYLuA6R2zdS4+gagPZlZj0wt/iJEgdm9+eTL+KnD
fXCEEmts+mNgbHS3Cz7UQN4b7SrS2r0lnGm1cEPzV5mjp9bdt7R3LugyX7o8ONkmDyuM/gz0r1go
wmTXHZIWJchvRh9Ca2rcZnHsLpKpjHfjpwuiM8wfs7J9N8inW+lqvLVTbdW3eAZdOomYJDh32wzC
ZFcikmppsNb9KmKfWNZVizou/ejYSLhfEcJgs9iLAQsWNi25VKwRY5LJPcC4kA6PltjUhRPeoUZR
pD8HKVFp3pM7FCvQY5wINDoOef7aY6tfEaU1K+NpR0AlehEO2CBHjat8wP8fZf20cmudhgwxjToq
+zVh5s9uat51w9ycfulcpr4yybBSIohIzO9Ky76LxPxqpEWXo0blrgMebr0Cx0xLuVaQHZ8YCGn8
nKlWPEavBiqFoUDX2Y/Vg57KiwS3RHLASbQ0OhsaVpCmm2VsboIG652uzJp4cZe+pi5umFstksq1
V5YXsW6Nhj2u95hvpMxcsUEvMhMA3DkJbF8zVfcaD/NQXl2KjMaW5e2ldD+aRKyJ+r2N/bxY2Xq+
iw0PDlqo1KoFSrBx/f6gmKxHbmmvJFddsMnpDLrsspWrMbtB3DeibyiHFZSlL18y4Au7YWslFpOB
Ho2S50L1qx9tY9p6qrC3lW1unak/Z3H5VA76xjZykrxj5CGjzN8Sh91Mq14DvUoPwJ8AkmPwv0cD
/Fg4+fM4qXxl181jXE9f1eC+mBW6GlrDBeBONxrOk7/y4EYsjQYpK270MyiypV81TFIrhjKuDWo8
RKECu6JPSFJIUKq9MbV/D6L80RXtaQCBluo9Atd8BxTmLRvYJ+A/bcyW2sAihYPQwHzE56bXNLVI
QbhNNDI6ao5PQLxOvmPVjfowZ9aX9C4Z5dUIO915H9XwHjXMBL0cSahf0SYgg7Apsq/eS54sObx1
cvpJGdJ2kbWdumTf2sUj81Umcnp1L3CVtonGdDwz+GHFD/aEIKWakm6dGcRWFhheCQ3/aHyIhy22
HLqb69IvkH4o76eBCrlSXGEXrULCUMIL5ErLsUQ+vSz1chXOHiFV3oFnZ5WEMGKNKWoL4mb/Rqjm
3CDz99XAmB6TWrQk3gRKcMK1mfhhmbesl0ME7bZn7mYdtRRhucB/f1TOlw55PNP715YPtdfFSyIy
CXYmfw5q7ciZ7yGpQ0F6nMemjy6GoExwzK1Ke4z6QFh3DS1kcFEOJwmkEgmWq0XPmPA9HhkMtp64
JP6sXiDIWSdSYDUEp6yqHvLWQs1glphUOHp7P/zJ8+FQZb0DK7N+QRVyMgN125LR57X9nVDRu1Mg
JmgD2lBpn795QYD+ALMnlDOaWpZNb3hi38hs3V1wEnuRNXgpIhTJryYyA3uhDadmDw4lrIoL3gDU
NpiB8MxwuLQvrqItR1TJsGii6iZPaZDg8mFr2ug5rSJ6rNz8R8zGlULlJBYF7VNCI35Xx0xVEPR4
uBbwGKA7L6PuiHQrXqBhfMcGQ+ZTC4SzkBuiWs5WHZxVBblEAnfV8gTPF6N1S0NXgIW6yFCn+hHp
Qtbk0OS32Mgem9HzcBAUqKxWrekFiwYPO30WJqvFA3pquCsZYiY01AunqZN71a1V6CqiYAMqybvg
Gx5IezJGtWxU5ZDlpB41m9BKI2jf0fwuxlGbAXfte90Em6jzmWokI39FMpfTpKmZiuQVEe7I5jl4
KMIkmkAZMT5j1ocgtch2xdT5e3/KXzw6U4IreNsJdODUxmPP4VmBGU1nsFi17aL+BhQXu4tM7knv
8VYN4R7oGDLGhPIUJaDym4T2uMG4PLOeiEW8IDj5NAZUKVPdUHpjEgoTf8O4F5asPLoUixFNti6I
LpQgi7R2zmaSPVNrP8PfEEsnMtBHm8MXXSmGLX43XPyAS407rjK//YhAgKWee6dFKe1xVyLdBnEt
QPbV9G6drmDa5OYkfvrUYG5ub9Io+dUBEVRHpzLqBXN3kC9D/+RU/dowIWeOhca11WMd7La32FAZ
9mrZrUVvnJnrJy2xcsuY7UbKiSnmFHdbdLlWw3zb8MsnFESfrJTl0skksleDiT9JMmcNmLr5kVTZ
PnSZDiaxOgr7UgjdXgYxYuK8oBCdHOKImsxfBphy0sk5123wWGjtD6MdItlOyQAVR4yrEac0NHax
Vl10m3aA5fVSvg0gyNtyup8smjOdeJf2jNkPEI0Rh/IkbCSjgwif/B4BrYRmW8GwA26cYgD30XLo
IAQQpzBemXadOy6S0vlI2wJyUz8u7cg1N7Y1Ppo65qWUIzBmC2d2Es2Ssx8HQckqJ0eFNWJsuChB
hvdpODD3eSJrncCyopfrwmA72b19iQYyyLAyz4skUDxjc24y50WDMWBjI0Ou2r2azVEzNq4+MAZw
tAe7sjedzXKMkxTYR4Kb9WR89mfvbh+uRZZxYtOsoxU3b11sfZquNm5Cs3vQx3A9KnjzYwT2kQxk
BsEBe3+ljcGawiTiCAFsRo2vEiR9VWb9shhXLNyh/WGofT1vLhIJT2Q09bsEdf0ilt4qC5jdawF7
ieeYH47v/yTMl7AKVnvLBC86muTwmsa9dAKkU0aAqNjCOpdVzvyEdZI4aoUAazf4GYNxc1waiCI9
o/OpA1KxNAIkPIg7XlND7utQHTUEirJC9Nfk4inNyzNsrUNXy9VE/u6qVwEzeMOUCzefLX/pakFC
yYVWwKuwv0ckSXDG0xUDK3xiTXvnlf2b1/RfSaF2JFAsXdN4R9/prITVQ8qf5CIc4D5jxWUgwM4j
7Icu8+5ahqGLMS3OHY4ljRnlokqDt9RBf4L+6TFU962tMwhl6b4oa5/gXi9cMVQ65459sg0mnxkg
OXcCL1/r3g2Rb8cOsMQqZioANPvJ7LQnnXzlTRSP9zjcujkl5G7OA+xIj9iz1Hr1g3ufXjsik8Jb
lMyRl0qlFNgUmK6HLyk1K/K2nQOysUVXt1vlxeiHcD3nTxIH6EFPSdmWzbIWsbUeUoOVWIfgDb9B
udZMSJT+oYkwXRoNPr8omcBe4T0tvXUv9Vctzw9+3UI8GuasunBTdTmmF+m1SKrUVyzBQDrWnvoC
TzgFBngwh6qS1Vd/o2d7KmkHVBHKky4JUMgQfG407pp6X8P3EbyW0kKD56ffoxe/xipej0T44mtp
rWUamIiuxpfKTvJ1aG5zMCSLsoPb1+BqcVNGe3b7mpExBlmclX+Y8q0BM0cLQyCFX5NKE3g7HpbO
4is3exoGrt4k0vgb0VNydC6EfkJWFgwBSkRCAcjmbwHxZ5HF4qKieGNlToLpdTiKzPwEBLEL47Rl
0YYeWaqvpB+fMlRsG62CUyo54sE9e6wNAw6lvm8uJWxVouIItyfxplGSyVfEKLQKo6UM13beiUWK
yW6Vh/RCkuS7CvOT7qFpYgkGXZvguMWUNLt4qNTCp85e1JX53RMczhdLiGa5Rfj27qFm8SbghGNQ
7DNLfFfMgDZelX+nOVbfvus30owvE3S0mV+eLZt5fq9PN6AUd97twNWUQ/GCU/kjMcON6XS/QLJc
SAzsiE5szoZXr4vOew6M4TjWGkoOySq+suqbrrbRlTH985heZYG51eZWeCzGU+7oBFEkZbtJEDC6
DJsXQvTPHKOoQQyByKW33XUdjVueB1ysJaEFiJSR6094ULVVwvTv2TbRjvQyvFPxdzC8SN96QT/z
6BUt1SbUFQedxbIBibZA1IEiCS0lMGiLgpdjE80uPCZZuxvrTXdN/B/W81C0Ghu0vq/YeDQFLTKE
wGkr23rt4H4YUQ+TDa0W30wQnbAQPEaTuzNm3ZtNhhCl8IIKwGXP4usw0ZzJ1irow+F67MzbII7u
xA8n3jBCzCet0xB3d7nNSs2tTXQ7PfRgW3+N68YkbKG6OHn/OKBT2Ixxcpt63ckK0JGR7HyB+EiW
gy5PPTbvYbQejA+k1B8ezuVGZ8fMnGcvdh9MQkLw559jcgEyhQUlHw9NzdESYZ32h11j6a+tcj41
b8bsgaDHVLXBjUszJuX6TzoT8c1mt5ftJZPuueEEEBD6vKyV8RbOi1dfi05TjVbDqE6ZSXiP1jVf
QpJ572nPeSvRMsTItXqAOrpOBEURsrdQxbRlFewmHTeVwwS5CtVnaXd3Im5JOUod1jTtg5fbR0QW
zZIhBTUVUnufiSUfTNNWMNl/KADI4dahGtpp9RUX8S51yF/HW6xnzje0L/pUdS3IAjGizZBszVFc
MhfKdy3zvegG/CS6WMvK+ciMhuQeJrEkEq7TDP9tqixQ/+VdnThrPsKxjW88aAjN1J9KDfpN5iLd
SMBf9NZ9qEiwCcNfU6k9mrNnDcfOo5a9d2gcHODdWqTD9etNtJ2FWFnK+PJatTeD5AEiTrSvyuxb
hfPGjvP30eheshKrSmnhNG4q/uekv4xZf67S5AELxQclxIc+y5y9qts4YnxvBSGtPuTppUa84DKe
Kns5mR7yZihddCqH7cApc2WNtGb1xDygWqebEL8HWILmmeqpAG2LCvq+8HvI+rr2NkX9SYfaFwfl
2eQUDhRlq6oKiUFvoqpR8A2T1ySv7eUv6Ygvx8o/QwGitjWru0IjxhCcPN4W3DEh5g9XHqeyX4fY
Xl06enlmiKOVFw+IIRclmTtmifplJPCERnz4kqaoYp0W8svUe8dksgl+EojptSraurLsl2BHp4Go
XC/JNlPkHfMKYK4t35GO33RF6K8T9lOOkBfcDrBs21VQViDmYAmbdbr0+jZazyn0VjpdtLA8lDmh
vNKB191C+uGSp60diOkmRxcqym7ndCjMZz314GOxm/8pYZGm4tG8AdPEqpyKjr24PFv5MwSZVZxX
t3WsXmNY7wAaxWYaJTmElEebyGVHoZd/we63pSP+GnrqQuf2JmxCnVWC2XN2MtZOKo65XTyo2Hwr
BtdmoRdT1vZi6wfTOrYVF8YyeUC9wHVYpylD81jsWI09qLF4FSr9YvX72PtK7T38IFY5hSsIAq+O
OAFwe6M8aPdxTIkSYncjiNMGiYv9HrF9BorJ3NWaTVsvHcl4N2V0KkbtVHlCu7DWfBkKertT621q
kZQrlBbAvRVCHAw1dMbtPNuV9bmsNAYEvAAMK+2Lde9ibLtHOyFaYZi0i2BVvo+KjCamHx26pGfR
qNUba2y0pUgR3ZPVsB2bwjhAsjdwHcqISYTHQs2P9W0RGttxDOTe0Xzk+GPgL3GAFffaSJg8ub7N
9nrz931hsUs5LhnfrLw8ydACC5NrlSKyxSuqbU72Z1QOr76dnBn8tBsiMkfMnuO+8ooMx4H37tJH
NjBQLzyr1Xb8P5vJoFBt7ZBOn1EsWdo8T3ndbDsq9LrnGtbVNCAT9SCG6qNVIKASl6vPpPV72+iC
rRf+8rwR2EvOaEjSN54aOQfjoSJo8KZo7Ui2lUVp7/bGD25gDhoq7CIMP62UsANaRP4KqpIdYJGP
dSRYtctpyZcHnCNz81xDtOnvvND7igMT84u9SEdOwmEb7q0pOek2HSsVmC9BdmmRIuARPsv57ZJ5
AmO5BAv38Xsf+M++DRHDLwnLnJCpj+lp0t37QtyIFAwDypqHMsLhjpFpXwublqZ3g4dxUXv+dz04
xBVFkLyc/C6dRweBVtA2HOqjrUc9LgiLIyIox3Wrq0PboXuUkQRQPiJZQ+jGYW3tyw7Cv+6weoOf
gk5cEjyIgi4EueiJhj3L8hbmiPEOhNRNnXavQ9FQDg0ptkar+NUnU3NWmdpGtLd1h5WyFcG5ZKdk
PmDhDYz112T0zkH0CxUUgcb17EVgwSkSv+T0mD4U/XNoYUvpfNZocYQ8tsL6PagKlXCFMiNIWTt7
yPJgyGzTRDdeYDpiv1BA6jJaLNCgnK2RAA2n++J29oU19qOrFy9N4edrrcZg0BkgKCI4uoVvbpNZ
CpeiyORLjFi06zubziFNKnSatD0x/k45sxIszUKTh0lzL4OTZVuUQTzLPFrMwja6735MGBKLnlZl
2DFc6QjFWTYz400Bl600C8JSmfvLzIUpG07dI1E/FKqWxFkM6Wdh0bByxDe5KLd1UPa7nGhatEx4
Rkx7rwrVIt1hMNVMNJ88L/toafJxtak0zKZ0zPIq3kdpNxfQ5pvj4n+lWxlteXR9qxdolnoTeds8
egrfJR0WjEsatas6YRzANIihMsqh6VGM3IVgXoDM0exsdS3YdpdOmxE0YPTXQenU1PyMPdyu9/et
pOOXTG3PvIwdJrCiDAZHvUI8B/yuzto7WTAEapyGr6avjvTlz5EDVwFu+2nIkSP3tDWppcQ+7bDQ
sJraxnJmoLeJflaM3XGUchLzTA+PTXImefYmELa1tfVWbrpxDuZOMWhkpCObYNKniIsDKXvNsaff
nvlYGtJseHZLfKC6emJqxvdfTsDm6MgSw50e8oq2OuvWAuOre6ytGVBv1ctelslJecxPZU3TXliD
dqzZi2GAAQsk5mfJAuI1AL9eOnP9WSnnOHV7J+NMmifVc+lOFuEiFbFndjUe7GaeCdW6tmiNAt+W
l9XUtbmzqFraaoSm+kutt80j88ZCcaCxzHIdEMbYxjyjDJc+Uc0mlAiHkJ6lzSHaCCI73fCGhHoa
0COHsJUTOmfbtoWKTp7w174ol20bGsqFspehoeGwXxXDc+3yH0uHtySKgU5M5HJaYyQDJfWFaGsD
KXhx8mlKHqPqTqeFwh7FoJtvZR1nxNlZIBHWIe9tiHFjSU6hxlxlecx61q6PEpzciJ3Nwn2hawVR
g61dbhkWW7FTbgJkmDEBc00rP3SXmIzCDNddOr6AYziJzuugJqRE72C+BLXDiGgCIABkmgdpv+xC
Yws40aew3Hbl+e2BlJKJxmFgBjUAC9rmrvgmBZJNNKa33ezU9UP/OY87f4dPqVtHUoiFQoNKtqnc
teWxLtmTHQIzaOTRvi/F2R4Vp5uhNPeeibOTssJhn7OF8T1Ezodu/uqG6bst5V0g0rXjyNupcfVD
k2Asb0ISUGAuMepwMXQ/hpClVoPglJlT8bha3116Zswu/qk07tZNrL0Fte0jVSDkhfMdkgJb89bk
jn/Fmc1Mh7HXEmUstcZELTJSsbKu3ZpE4y0L8v9WXLZhkofjwcWKs0hY+thlSzEbVcOG3PltLpIH
peX6pvZvTVujMNTH524AUNXodIWH+kl1TERckvCI/iUTuScqyh3yiU8fneNGveUuIzLrF5z5W5/V
PotgropdN7zYJsuBFr/aguwravZdXTnxTVThSqhI5ZHUKn2Dnrfq3oBHoOkOz1k7p6i334TktlQb
tOC7SHtUNAUqMw8WkVm6ND+spy5keZjmwLnRgnxoLN3r2BshhyX2vkjTO80WQGgc6DbeJKoFKYN0
ODvWfFDjaP6L8ke3+k/V6VQsLpGfnHu2WUkiaZV/4ignidTBXKL5rIxNr77nP0rZq/AV1cLJtzFB
LsS0rTJSrAsdtlAdWreyCdJDhS55aUn4SHgBRxEc2Y/KpSHx2sSq7y8Ca5ZdI2QZQGfF7cc4Vjdc
YUnEKK0FppIEJmqJDkQQSl41J5xldP2DVNzqk/hOG7QgKk4fTJ18tljSeo0rB0KfpHGCga69gded
FNoXvfb+XSMAx06RsWs2GWKM2aah/PI8+KCezdKobi5yduakhj5tI6h2N8n8w6H7BgvbO1zvwqfy
1Tl0HkRG7pPW+I+AC4ZdgUCcYAaCk7E0bnwNDLxbd+NKSM7DoTAe0zZJ2Q/0l0bE/cowTY/ArZ3v
4hmzp+AlSmKgMjU97aoh8aQOWcgU/UQttKhBMO/l0Dx2npi2JgakNanhlyEjt5yTHA7rOpdbDh5c
xD4WJeXj/TWYxFHCcY51Udmz8oL6btVNe+mEf5+XbNBywq8qjPqiAgITswQkJc9HAK8pxhuyT2/q
cKTJT5sRR+Fn3xowST3G8mlrPFuuJGW7eReyDLfxgMG6Al1WezdzYPEKCztyYpTzodA2HSNWI9ea
FQTtnxTTVuh2WMOrQ1a3RGEUEnhYSMZTdI5c1iosy9DBCnixGinAlYEeOhCCImf44ZQLjM3zbw2r
vpNtRhvGhcQxMv+0uS5FuWIlgDcz7G7TENd44ljdCjR8tNFy8G/S8H95Tof3UD0PCqWZXVNueKSJ
eA1WfMuavm2CoWsLOmv6y3PZQaci/5IDJA3dU9R+Gqr/coyOvSWe6gwxhWLnMpvHIWuOQY3CB5/m
Gp35k5HBNfDILbE7kr48ywAtF5hEN5reyYwE+Xvkr3QROcZIfg4iHZ6MCQtfJIjmzSs2gGd/ww3Y
tiTN4hTJNwMZg6s+zR8hRDA39XDyIyNHTjfedBbTA8cO3+JbFCicVQglIJOC3Eytq8+Ax/Itsoz9
2IU3omFA7NGLyAwCBujpEQw2ji9F6fzU03C2wRtQpa7iMD5iSCZAwXU1BEHNJrPxaZEYPrBewbyZ
xli6swbDZmftpKP2BsSkthgetHEyzi1aIFM4XAaSHVwKh+Ld+jEzC5wxrAitmvPKpoyLAdvNlMtC
Inqq/fiomKXRc/swyVk9of/kbO+PG03N/Hc4yoEds7ckdzlo8mXEub6qt41t7N05pTMDkLzODbIq
3DnMd8CuZGo/kdN+ZHb2qSAqs/eb217yvdhJv8QHlW3cqQFXSxMyTYu1ppFe1lr4+cwKJIiNi40O
AxNbh83coVlG+MQZ9pCq9Inv/977rPFLriL6BbRpafo3gY7vkGWVE/0MzXDfmN6PyNWLPzYPTCGg
kKag8zVPMXfGXSZDlgO2Mat3mKNqeK5dG7yRHgf+oi0myZJfZ+pMGtNRSOPTCHswSyU6sXmaVaoI
4UvuAwsrxZ78s2NXH0Zr3HocQSXqvYITN3GJr1ab/KpNnNiwrIdtBai5D3HP1z+l17wEIqIbXVY3
krDUkCsn53SSlYJdYXfnAaAE3tme4cmaUAEkdbotNhGFqhRevnZmmwsnn2/P/GGg6a/jKTgPSNJW
pWF/5UV0h1k4PsAQOgzOdDWUnwWAMAr34uQCCsxKovkUmcZrZHMO1QXExtLdGv0QnRol5CZq5D0+
sLXuVBz+mX2oWZRGSmoY5UEPFIFUnOExkqU/McQ1TAtqb5Ua/zc4RcJpNui9yTTO3GitjT0WiDg4
0tlYDg3Rdb6TkJzllY+xqG+t1lpBk1/yMZJVj4925dMtX9b0/FyAuQvJuHxJBJ6x9KzslLryLoJ1
uzAHwcRqYIgxFCnNqnwrlQagRBAFoRtQm7sNrgnwahlFmWh2FVlteFeiVTKHx6qhXJOWc07gVy/D
WJZrXahD5Kf7MNIRqqM4MgAwruHXvCQsFvMBv0vXUAKoCA4cRT8AiO+IgZ5MASsEkUY81Wh+uEre
2LraFUE+rpVBvZsr3CHU1XOcWgVru79VkfUpbOJSOWsOSe8xDvsVoHGobAdiZRf8eKP6oPllS/+Z
Ccp2KCNmJdmRtDCYqpQRQ2TeeOlwE/dIqvsWtYexFxHB0QbtAbdwb4l9maU8lKNC6ge4MqDNavOl
GeDdkGK4cMjrcFRHilzpXsrJegit9N7mnLLxiRHK6mkbCOMQciW3/XTZVgzIyHIkE4luJBa4FIuE
KQdrhYySW340k/7RxTTwjHVV7BNCnsbO2HhKUZXQbAxKUu2Elp/sof4O0+47a5hVENtqyPtcti0H
zYgVpnpFd/+dDM5P21XrENK5pZN2r2sD87IRkKFk1e7Gn7RkGdhjIKN5pt1Y1fQYO95z6g073bT2
mDLlSlPmKem1GS+LRqflgug0eG1Pv9BSrwk+4YLR1EuyrTaO5Aqr959I1m/z7NO2ZsBBtqepe4cl
zOT7q14m8nFr0AdYnYynoKpRIwVvcYvrnEnnSQOTsEBo1yKcHU5O4T/gtaLBXfhPet2diD24uaL8
/3/qwf+QemAazpwc8n9PPTgnTVO1dfLvwQf/fNI/gw/84B96wFTaM13HNf+kHgTOPzyPFReOQu78
Z96Brf8DDoDh6qYHXU+35jfn9VX8v/7Lcv+h67apezxA963At/9f8g5M0lb+6//IO9ADzzMNwk+Y
b1ue5eh/JY/UBgusVkbxAVAWC2emPkaJMywyKxDKACTGLHe2ThbSg+TW9YcbG+ta19OdPmKh74xv
JxHV4frDr8aGWdZ8WyfjcAm38JIlxYpoDuyGKmdx7VfvSsfLHURlfTImZ8Ua4sel4xERCHPWOaUn
HTHFI0x8MLo1JWqRnshhXEUDVlzYJjdhgR8bHZQ86XAwy7oXAE5b4ssNVjR+Oz10kMgBKk3HtoXO
4mbos8L5sir9ghqcPKsmBvLiGmQuBHmxoB7MbhDBu713kMAQXvThUEo0M0Cx0Vfw5DL8bITrrhCe
niakP1ZCC7Zh2OdO/5u981hunNuy9KtU1LhxA94MakICIAmKIuXNBCGXB977p+8PzO4//1tVcSt6
3hMkKWWmKBLAOXvvtb5V524Zk4Ou2nPhkmwBwKGfxkCFJkinvBpQIsIj6oSj7aMD28J1CBgzdatH
X5Vi+lgycsc2RPLqpGiIxLRT1PA8iehDocbd9A2ysqlC56g+Oq0y+8lcrFMRzGQ4QrkdGozZFvb/
3MVrQelMBG01PNG6BowRGo3HHsXvy2OlVekuEckvM7HuMb/jBkpZkgbYF51mXTKgMHY1H1BZ4M82
q0CkdclC0B4VFV80vLHWXqhYydyNPdkqyWecyyNdn8o15zE8MdtbBZgi9HBZXax1X1NAA8Re3p4b
JNxogQkdHVJesbXwfqRh+rgUSb+J0VMHBLUFeXmfKP3y0ar+VI8/E5i6Qx7SF0Nz4I5zk0HUkolG
LrMHA4huZWOvLosWveUKE3BWHjZtzclbrJB5Jlw4P+8aZr4ofw6RlAXLdDfbCG0zNmcbNtqPTt5Q
dnTSQR9sLOtQx3hrjlZdKkdhaD/DQgXXh52CvJqPVzKkSzzwMslLQ/20m1hvNk1Ggq3VtKbv0Akk
sWtI9iF0cFdUcruiV+fDCHLRSxvlblkUirxEjR5tuhbFTANBpZ/NoF0mkKrrCIkA322mqTgQwPg2
9QbRyLJpM0wAjKaYhTfShxnbwbVJy0JCkyHjokgJipYExewOWTb7aAxP52Wk/R5JxhOUCV69aqCY
GHNm3EDrB2KKJVWBmaI196ZIGCSxF486rjO7GXnHDWO+r1AS9Lb+nYVK/h61h7Ze6UY5mFNWMmVI
0YEs1Dk2A+XiDR2y4oZxrMNADBe/Le9FNcd+Cb7N0YC31AwKDmuRqrJPJcYp9+knaPjRXYcpnluT
T8EyOESuE6HqZivjK1F/pDZEu8Tgvsy5eOomWgVGRD1Ar2zg2oqLNpkM900fhxuiPBIxAWuylUEb
IO+6PNlXFlVLXZKlBHXKK9gTbkfiv6qMeIEe7IOqOXC3ohTkVXxmS1d6OjZgbbzN56eulZadUdFN
lOy9mkviQeOvnxI7IWrOfrNQ2bVjX7uKhOw/1y/sA3vEUc5wrGgay6Sbx0uJjwppwvYmrtjuxDxm
8yk7BxE/xXhIgF01kS/y9i5UiDym8haCpCZtKelhIQqh5SthNEaKuMmNC+FHjAzb9lUaopdER0jQ
0ib1GMhg/Ub/UfJ/VEb52STIUQgh8NFQeir4Ik8A9EDjJH8IdJhYUcOcGYEejsJru/xXlA2A/6vv
MJ3DW9VmeDkShE1wJrLxZrJMYOJL5KqyZG/CGUZH3XSol3Cu09GjeUrAdFfZDbEB46mT4r2xEGTH
DPsIL/isxRCISxNeTtq3nzQjSx9dyU9c6699DQtPLSguiPw+KzM68GiiiRSpMK01bNhEAicuCj3N
nWPzgEiFxMl5/pj1mYiTatmHg9Xu5RzSGnL9kya0IxwTjZVowrINXIbpKxvANA/UZti3WaxeGtVr
NPJTLLncsZOuNu2MUbAS8y25dN3ybE3ApcJWVjx7sb9Hxl4lSqxWCfHijPWltkS9TxCh1EP8lRR2
crzm9JQSeRYRERxdanvNTF1t2BMPOpoMxvLRxNDPlQakV6vgHa8I0UT0BH2jibNxj9z31zyVJTwJ
/TS2DpylDoV+AiZzKBbJQ4FbH1ha7mT9gUAi49san804e+2sNH0YYxQizjon0Ee8k5k8/nROPtwV
yXAfGrSobQcpbKE5x3YhH5Cso/e4uQH3eUqKMJBLXE3kBzYTjceeeBUFAXxXkZWQhcJxLUXDZFHx
LnXD8JUbLyIX4kGOin3ZttxV8tuZrsYOpr8CIUd+1tq7nmaUZ8aoaGOHuceE/2jjfCqwk9HN0fKy
x2E3x9oDVoj0VqWnjR4v3XfVZPmWkm30SawufGbKoqzf8QRRt2equXWcEdrBUKVbwsk0LzInlJnL
a6zTGjJjQgRHmiCcH+8ljHevlLu3zrTB9JmIVjoFGSTdbR/3mY8yuODiZ2BgADMi3pYuxhwDE3eU
+FWzVLiNpvRNFGzqpYbcek2iLa5uY/o2nLq+jYk+2IwijE+jQxE8Dgc77zQCUEaiZAo+Vjbsax2L
eAzTq2uCbjXTdggMfUk8a0BQnlYGEA42G1m9Rr+3ONtYa89GHQU03zqM4GUUyGpG9BwWuUk41U1l
NUw7jXZfN6LYpn1mooOSn8lafNWQ9RS4UzxZI2p9SnGRoHr8imZAQo1xK7UVcSxqSv2pMIozuZ8T
D3SweumescVl5DSiLGGUCOdAj1vpC/+Hpo/SoyMnZ6EN4sQg4RbSXNYtXeCgevIimgRcNMtrWnHx
6urg7IWgGV0V7SurjuGD+kcoaLOYWYY80jZYJEwv5JJqNG65bYozVCj6zf0mtNoikJi9omhVggIl
ty9DYfEHszo0U/tOehb4wBnwZ2PAeerYZ4RLgfKtTnaGJfxaw8Ext7Z8MES+eEZemuzsEN3Q0VUu
NHFRdRrZ00Su/Zq6SPmOj/CWPGgSZxy6LhbgtZs0kVI3Z6+wjV4lRXvlVa69nIV7tSKJ59ZoYMI7
O11Y4EMHNpF0o7fY8iMvzY0k4PJaA3zHnGnPApiUoZPBao23MecOZms3OuErCI3Ru3EhkcQQMwFF
WZPelZUaGHQoSDJz/DRXUCQogn2oae7Qq/StYuxbCMU04pXbBMLcUZ7CzB0N/buxnRIXDS5jgx1L
bzxyfsJFGmlsz6acIg3NA8yIq/iFupzFmzND69wahYhnOwyLk3qvYeo7OtpCRkhfs4GR1B+Rkoee
KyYqdJ1wsaalKZKOB5wySA5wFCSjPvsVcFfWHJpjkjA8LclbL+b9hAG36cV668zo4oGxPmtg6ieV
cyXWm+Pi0CHJU+O9sLMVB9UOj0QBy67aszxen+JkUlYQCgapWmYFcZxL0rM5xVl/6Lg43JUhtk0y
fD94LRlvxuQbwNZCQ4ueotKrYe190bcby/taW/tJaYZnbaif8c0Fk1kZHj5WZib4yI7kxJ6Sjg07
84t2S5JaXd9J8li5WUGwk5EuGoruhcKgTo5mYV0UagxCnOA8aHzkOUBcOudxyElYPg91bp6WMD5r
+fJSSXrLIizpRwU/FhR3G6aEPaojsQKGRDJ6umvDnt1wGaJOUNPPKVn9MRE9XZMwCTdz1KPO5PGG
jcjZiQDMIB42XRPJsdZjeIz7+mTG6nJu0eZPZu2lLTNdh3xU0xp8ag5y3zKkRmmeHWcnXnkw5UM5
abCKIo2IhpFgYqU0b8Z0wZ9FX0rH5ONAfAHydD+p/VsbMzaPrLcZlDjU0wj2SmloTJrwRY3cRicF
QIWTaP5QEQih0XtQpxPqSbJ3lZUWvOTo+3GS2W0LYusd0SQGRrjRIRUMhcNrY+vJrlVZVtVu2HFr
/IqbXIf6mh8bhjrMxNFcdxNqvaowA92o9iKIGLDsIjF8GZZtnxQWdvplCcIIPXwARvYNWrX2JyPu
3JgMENAYz5Fh5uAtv1uQon5fN9PNsiQQstSjOgeLTu8G2K5j5AMRnmd5ceKTRbRkOUgjLh0m800z
0GxdXgc+tY850Tb1lBa/VonRcOIzR2ONh3Dn1Mu5glK57SO73qiDqvrZtMTuAttk9DiVjIMlw/vO
GlUcGpPwJRslFx842dz0r1WTjj+GIGJhTe6M9dA+iapN9qR4CJwHXlTQXlaheYkFQwuu34IW32YF
1uyZgRxKXZl3ut3eSzKTXwDE+keeGF5JnFCcSMW3mgACHJhkN1WN9Cgrtnw4XMnUwJ4YUxLapxsh
4nPTqdljZyIb6Q1+/0qREMFNQ7aV1PCQSZrhNQUOUfbhBZLBDHImob14cxSmg/TwSMQ+V+b40McR
S2RciZ0sDzch06d9m7OsziWD6HF506r8MsEDvhl0XNCx2rGfbXWcLMW6saJBHeoFlyM4XFiH0yZq
5zsVw822kLNnyJ66b1LcT+uEuDHmzius4TANlYn21Jh2fS5GzzTVl45xMOlw43iQMrRpjvLV2nbG
dZr/StLaj5oE2dQwnFWKbXaZuN/7RG0PQ0gSY6qgY4Cf40bMMLlhWi5Zd91NoYK2BwKfEYEcsrUs
xYnR9E9lSqZXRh3SO+sBfBIwbE3KvJTkStC/dACcoqpPNQ6FaWyeG0sgouY+4E86lGlFHpST3Wya
Dj3JACZuS07xdsos3XOQl8Zt/NKYTbxdJHyikqw+ADhi7zhYAbnWo7tYFnudtbVoYb4RK+S/Uoaf
Nlae2knoB5TeWiOOcqjHbOYoYcgV2aCfdLOBm0nl9MZqU7/XZ0CbOI8wfbX4SSV87GbIwJDZENjC
tA2suceRlcoU5+UKCE6Z21YdIRBG8aSW8c+Cj9DNtZnyWOPin7JPdr4fqmokdBy6GzFybhclV5uc
Q4vWGxwydIUVbkd7cwYNiv8dVC0qStniVygE+H66xS+AtIaoEmzuZ9xCdXOW7Md4TA2PzIgeO31/
KUxVDWpZUgPuU/hgrs+XvtSC66PrAR1h2BdQT0ju3MzSXd2UjJQJeQquhxpWEdwlDten3LwRXam4
B4s8I8ZqPUTZqLMcNdGtaZrJDp2Mwa7NuZghIJvrT2vXl3A9VBqZLwMpK3+9CLmTMdNkasuYIVz4
Hofro//uaTs2oLGk9gCPVwnIUEIaYX2UcqEcrk+uX57UafLSofmRG6Vw2YJQejNvC66v+PpIG+Jz
xjbf7ycUZb+/KxF1z2kvDtn6puWiV3+/SVqCW1iB87zV+8QOzK4f1sxxC9NRdOk6MMOEUOruLDFL
6JsCshZU03I9XB859Od+P2LKjZaTvwFRVVc9IEgxLG4d839DYgQ9E6K2WtFvYNGMrgT4FvN2MvaB
tv67aWopQPmY9NCR980gGGjVQ7AQC/j7MHVrKs2fLw6sKJwlBENT616kJh2DEIIY20geOevhz9cK
duv7An+QOREB05nMkq+HjMGon9rx42Su7TZLuRc1IBu6f2UwRKOCV3CIXXVqquDPARE//vH1QLTG
6NqygHFQmvFBcTA1dQyr9zPLc5D1WR1Y7NE5oSvyyBqkb6C9CAmwMVRfn0opGYFOD8FFXzuECXKL
IOVKPCjmG9HbYyArotjVEVIvDZzpsB6uX7cJL83pgw7SprTJiC07GOBbnCVDAKNwCOrM6Tmf086D
7vGmJKdRh7mSTkYG3DVO+mAd+aLAGpctYx3YLn8dMnUi4sOcJx8Nz9316/z8JHAchJ4LTCUkYC0S
vr4NqgKHH906DQOIUuHVsALNYFQPkqzf5i2MmD+HYv2hrd6BW7l+8aKt/4NSiy6I1/+wXl9AP2eY
aK/PGd/3TKnAjIVN+VganFWJTkyUhMtIEL7QYb+kUUqZVBQYS20xQdXunp1V3hWDL8GgpyNirxnp
piN9kcX8Umu6s1aiHcZUOoVDe7AbVKI4PCeSUzG0GFK6rFp/MsyM8M22yjsRNbtBxlncJ8pDrTkv
c76KwXNfipNoh1H8Es/DRCldd6eoW5OlQPwmuNoctfamPHLQvxJBZYgb9K+Z37Nb3zjRiOR4xu8+
ZTuY+VhP6NIlanabSbqBh3Ej78cCl3hB0bBP9BAwhI3unfSlEpm2sJnG6x1dVGZsXe/01BeIr/Qm
eygrm+yxvPvFlq4/9Aa7Uil9jlMgIGbC/VLeYa5GY2JwCsKZJHJFJQ6mDLFMMmo7E/JJl1SyS7qU
5Qm5XsFAHpxi0hTmJhshtsMymXrtu0NnmXUO9YTJ1ClRpTedpLhtOZsWVxXq9HAK3QGDyMZ0zA+s
/21uLa7RmMxrMwou1cZ+Z6JGLkfrgC7ICOwEbUSaNeaJcJJDmgzPTjGchgZFRH0dwfObQWar+0vb
k0SzAlUJeit7Nsv5KL2gl3qU+nLZ2d1aZRbDTpFCkkOgcC9G4ZVvg5Mjn4O0lgV50bzERtYH9O7p
bUio1BTlrddYVS0TzX1ZTOpBjM9JNzaPdLI2pjqSer4Qepchv6zh2CFjwxxbwPm0WN9qbEOepfSv
g2Gz3atpQHWYHGQ9+zSH/q2woFMoVvTZLRYqyEVykKHxYUiiJ95gLD55w1/UDLZ5ZvkkfKDJ0kqE
v+r3kGPxHtEJAMoTIrwsoTW7U0/f01GMXYdbAhMSUl0I2DuyF9npw1HUGW+wkykdCA7mGQ1sKE+m
awyhvNNKK93hx0OmJZpoR3jkj5ZizNbYkDNbWLtrw91SS8teUUG0kf3iTjJgOwWDO2bS2tVa54kK
ARvtRInZsUeI23d6Be/jhNxEGFOJQlZQLGksJVFcXuYCjw3Jg6igbaYhM/iMBoAtuBkaVfRXMWpF
x1y5NPeLyi+OxODEFvxt0WxG9tWsUJCi2kH+YU4lzAwtRS+oIiluTlxanF2GTnwS4mxhGG96Huf7
or8vc2w8kzY9y0quY5ru3kMJYIVkyBm1PacZ8BA6F0Ry9aXkR1HxJvhgqMPhbCLV9pNOpm1Dxdgy
f28K1OfFjApZqdchVB4+LjOvNCQmxgcniTbViE5cXJt1lJHhjPF0e0aWl1uEVsJEyWIsVfi5mGhf
qhxqIcQJDMu83fRitECu7Q/INPJNWA4F5blxrlQEeUZCsmJPq282JXGsk/dZtyXkULjl8Pw2CMS2
cZQpd0oIdjNJ32lsIy8VqKvG6lDZijhyb/WKstuxifOiBtOFhN56E5lkhUYri561d2d0K8tQbR4j
BiuUJt+SxJ9hpM0ECUDZZvVyWxnwqp1JX4YOD8Ea5F/N2G7HZVKey3gEQqI6qcve6NEcMXSYKQje
KUx7zyK73c/DSd7Oqx0SgQb3LHrJDo1u2P8o8bFmZwWCp8h8GhHLXeR9W3ttyZkXVrVxKMsWl7lk
fpDuBO0ic1MG+G5aoy2EjIPSSC+2xJoPbjwXezREDinrAmyDQEIoWE7jkTt4Hw2+3c03qmbccsNS
EQtQ3KiYIVAheybF5W2UPRtDbGApr5/VJQkDCf1y7Qhiy5R4eR4Hu4T+oNJZI5SjUc3bctZo0ap+
pTUwzBW886R0plXcEKEIoGMFStEPybF5xKchFSt5BWJ2VoFXnz+FBGsiCad0kw3mIxvPFznSJNpY
085yWP/LqPGGriNkIxcn4I+tJzsvPbRcFBKZwjUDXiOs6CZbgUyglJtVjrJDYv0w6oiOZ3mnqyj8
EuYxFHwGfH1Bul42vNRMDjZKBIvUGrCqj5jFGuW+nXAGdaq0yesQ2G2JcQrF77nNsx+agTpeiysE
DkINgKaQPm5bhvHhD1Hu+t0rOy7PbPB2Inumr5n4mLjG4HrAJ1+xAQpyOwc9YMyF2MemfjuSgyY7
zT2BBuNOoDOpxyAbsPVeIWfXwx8c3Bx2obyNFBi3bai4FdwIooXiihTcqpeG4xzqYmczmLCV5YDm
XXgxPUnGdHroMv7E88zIT2AECSy9nfY4UU95xsLjONU5mljGnUSxlW0xNlNQZfohlcm3UPV4CiZn
RN9C49bN1sQzFsmWHQqbWNMiKCUBoXj9er1k6i4fG4p6+66mfe8tUFfHOL0fww4Zs5Y7gWY6bKyh
ZHVGHFTqGmuWL1SljLIOyLBbYuhqwaJqjB66JeA1Mua+Wc7yo7bY2XFR+vyoi5GOCOWVALtC7IsJ
kqIWpQGznNmMqbaJpwu2neZ6uD66HpAKUlJdHxa9KAMCIiM5hWFEY2hKNYX5sPJTrTl5s821nUEf
oLKKeyJG228hJ4SFSbDyDFAwwfUppV61MSUUloS+bq+f1h9CnTUsELmS5qaerNq1VTzQS5Okro1v
iIY9NiaH4g95GT9Knwp656RfLLwdiRjv5DyWdppursYnnIuwkYM/B61gq9gSyprhCuPh9Tsz9JpQ
pV5I0yg/Rp1YGJTEt0VUvaXrOUmuTU3WTdycpGK0/L99rTPb06AsCRcqlZ+5dLgsVXi1KwZSWf/p
9RHz6O7QF89jYmoBd04tyAfBlZBupFXPoDuAM68HZI9VsCxEa22isHMdLac3s1YRzgrGvD66Hoxk
UrFslCQCjG18xBq/Swr61CTkahuNfl4gtbsibEUAv4xenjYRolPVmO456YZA70KB5rPhHFu3+teD
FfeOrwqLpDnKui62f8qZLinL+gG/dtxrEdtwtnBFzLkDvpiQEEF8Chg22garpoOBHa7mCV100FeE
dSnmbAJtJ8nwzwFqW7ZX8HZPxZqryPuKiSPGUTBw4khJVP8+OH890lB1bzWLcxSvso2DFQ+uRqrA
b7VIX3sZrKU95LAF59CI7GXfmSAN1xoxX6tFx8A1j0VKbK8fBFxjxCfLVZ/eWEjEGV/T+ehGhvhs
ySvIZkyrC+OI2f6I/qmhQZlPsNYMoLAiwYHO9b6PrI7JmyCPadfP+r5fSbN5Fd5DQAd4s370I/nw
XFvGestr21AnZmK862z8VZbVs1cP0U4bOoQ7TFF7W4VEfy2EJMPygES8tkRpB9pV6hIbtKAdizQB
m/jBdYEP6vW716d60XQAsbtDtxZ5A38DX7csb5B5c6PU1lrQieqYlaOnAmkXJkMRgydc2EdAu5+m
Ot8nSwJbaa1CLcOugiwlLYJFkOeTGOh5NjHvxVD2R4tEtENFW+EqwZmQvwHCXF9iuZ6fTauteBIM
JeuLi+rX2czQlK1PUGlTEGlqd7JQC/tDqsJ9la7nc+YynIVJww8p5Vk7ROb++l8CyedUuj68HuQ0
/v2zGVXVwfWgthMv9M9zwhBasErLHZka71jVMFNE9q4d1lhOdT27OEOUBWewtA+n9eayfq3RiWSy
mEK4199Yt3p8ONf3IZGI3NYJHUkmchvWtyO6KRDjBFbWm0HXtttyTLXf1+b1JQ5z3W/MeYU8rGV5
k9uf4Vw+ZWt7pK1nQWYOrZT1WTjH3wPQMc9aQmC3jA+3ehSu8vaBS2V9Wdfr5fr0eljWb4x91LuD
Q8/9+sqnWap9TVNvnNa4FXqGuoRPN7GM9VMhQ7vS/DSmCBzG/jDkeRqYGpd8DuecDvorK5i0IREu
2xGvjrnfz+rqQettbe+k/S3JBpQP6IELahp3oteChLc5DXA42EHQjOTOpWa465qBSNaYlEtALbSv
axgxnMiBCmRno1bDV0VfE1tIfm9X6mvSmW8mgQ41vBOXilJHkAly0DKMG1w5y65KEpZzuQuMqjy2
VvVm9NqaWktWLvnnm9xClQMBQN60+btwSFDpBzX3cNZsC/ildEpA9WnwUupYf+rno1aHpzKjnFSN
0Y3V/hao1HvZZtxn9VM/5sBE0/KLdnx7P9CrHLDANVM032ehvO/Yj9kCqzi7woNVSx0eJzl0m8w8
0aa/2HgBNtadgkvDq/SU/G0zPk8ZO+O46tDgzrqnqRTGbFLZqHTjoWrKL65IonAkNmUqJmBW5hYU
VaI2W7tF/sC0oDjOtQEQQYPIWdT9ZylfsHzpX1HYzIwm1hEPqVf9kAvXHuVnoUtnh8aFlxCsdsA5
9AtXA3JSWApT3WrbtpTIsV2vP5rO/T5JEoZv0PRGcuWudxGnUQEYXR+mqG8P9XxAhsB9be6Us5It
kg+KywkmEhQP/1/rSQnazf+T1lNDEvmvtJ63P+O/7T9yTBNx8/NPgs/f//L/CD6tq4bTVkwdIMcf
vael/gOppak5BiQa01Js9Jb/V/Vp/IMRscKME2eIrrPm/aX61NV/MI+zbEfTLMWwkYT+v6g+De2f
NZ/MhS3+J9PWyWqwbURkfP/r4z4uRPsf/678L10yJ1Hb1rJ3RIsF3DxpObjV2JOe6ptsz/Z6Uf3a
CiiFAI71j92H/iUeu2dodjiIZodK0yelyJJeuurYhzuFqq/Y0fU0GnTYezxcueQSchI9IV+qiwOL
brbLXdUvPpD+4WlWEugabvSkfNdH5CYHbjXJ5m+fyaXMZlEW/waO5VLGRbe+6v+ka/39Ozo2b5uh
WfyBhPbvv2MTqrOi5vaylxfrGbzxPcCOHdSVC/Psr77pf0kEbm+qNH7DE3D/r3+47qzv4O8Xdfj+
j383rj9d55OysDtasqH9p59eUg7XidCWvf3kjEf5V3nfENi4ld87H9kVN23ien9ZD/p9SeFypHeY
Pki+fXIecIItZ8Im9DulOZHNHKgf+e1ySO9Smn+36N/Hu77aMn2/nT+I5JtZ6R+sZAcZqtxPX2Te
3WgXeVfZmGBMOgHO8pz+EG1uXvS3Fk/fBvvGwr85dWTFWRvStTb9e/2UPw3tlvgDJh25he7BxTyr
gLAirJ4kDPJfbgg19uXvibv3HkCYDYfOctk2wUJ9qG9pASnHdmcHmpu/l08ID6Kv5JFfx59eil/L
TrpfYj8+Mf9ZSUybgT7IfryhC+nBAEt+5j1IPRe1Gv4INLC/gCW2246ZUSIdmKa0n1RPvbWR3PwT
atCku9KheR9sN0fU9WQznEFcyAQC4+cjkVIOtLpdltzNlwXhEe6ybWM/lnfpjyDBkJ7yqXw0dsu9
TUL0CwAetCpMiHg7xM38CqDDh56FdMP4hS/IOpkkVilBKkguR6G3H8hJhBbFXZpZmwXmkM3EK2BS
TTstyJgyxSugR8v+3LP0NO/j0fwsL+G5K2/VBzrnNDaHcg8+KUJ4dB/vpNs8GG9BSyx7ccHMQ5qJ
C1uKhaH6yIIaRxD41rvS1X4lHnK13icVT6bx89kRRYfyjIYs/b5tCGiNXfElfuyik31ko8TIHgNk
4jExPQK89CMPIwL5dTGN7zflOzxVjPNOyyubBsfNz0zx3qOTipKOt5ZsE7rBCw05g5bqJtnBnFwZ
Trv5aL8wqwdxOpdu9tPcsRpPt0Q26mf5jXLKuBcHCzmWRW3Dir4dla3zOPBOIEzoUN3c0BhS98lH
f6ABcVbv2b/YT+LTJOb12Emb+AWq3R3ucU5tohxBq9KuPJi3+Xk8wF/KtRvrrtU9pq3VvvgcfaKA
kn29z14dl/uJs2cMkZyci/MM+qzsd1CdJq/b5lwdm+xnAGqw6Y9q8sjUvD6XB/PcIpNEgoRyE/JP
Goyv6vqh6a3bs/pvxtDNvO7D3MduhucDDMMWDTS2PN+5MwLmWhGIoS08VmM8EO8Wb8yvZgsRQ92b
fuFZhyHBhswbSf23S07zPqz2OsSrbXNL5jBYkxPMbUXnHohCByfQMHg0Poi0HQST8I3ynT1FXrbX
3tJmk+1ALO2nC+UmlFgM2IfkqXuf3f28j56YQwC4g8lJKmcHgXFjPIYf7S+J7gXi8NMwHOYXqgQP
rYhz14cbNsrSbm4OMkjd3QTKA3fnWeufnLvh1L3hc4OG9zbfkzri5i40C/leOTfj/3BzZvn757sj
OnjukQ47U4VlzjD/+d5MeKptjKZa71vgNQXAJzW3Xuy4df/1bfi/3ITXH2M4quXQubRVc10i/rbM
NetYSSbjlhyr8XH9EbDPDrOYfpaWamvOkdouNUv8X76P/2bdYaz9X1ZXW8GgYRu6qVu27sgs43//
sbQkdZPgwHavSPmLNuN1JxMaRfIkGkbWGkHNBmBAJ/PD6jkRDgRe+6PUCOtaNfSDJZkHvZofyzAc
CCOEhZdl5eL3Bu27GIhq2k+4A6RmW9tN6yvabGxjOcaYierKb1QFzRstuU1at7cd0h6fEETXKfUj
SsHkjOWqvtFHInO1xGLw54d12z6rVU9T1KJDTEvQ2WZgcTzNXu67PKcPV7HQi3mvaszT7fKpM6z+
QRitegIGR7+6GlB4wUptdEHmSNfeYK+Ld7NgISNH880ZyoMwqKlyBjLGVy9G1LlomhgQ0W9Dm0wa
dVl3DL9TZafJCyLFArhCmlQb6uY1b4myuyF/yJEI5hlROyrFcIkLfgU+9o7bAQQqwhQBzUpBKWMr
tiPnBbu9hKZuIaq4iX/1TYfodARbGpfyQ2qGhEMPa2LUQpeuXKcRJWjO1J73yA7uzJW/IwMmnmIS
BRigabxI+5f6CPSJe2oRTS6nHK5dDFouVFNto0o4tHRsVz7RTr60xtJpiWydutY6JTqh0OiBWPgs
/Tw3iOBNSf8cnQlVBBOETF0FC1a2Hwaas3JngF5u8SiOyUUrEWaqvDLYXI8QKsVK4ijtHEyAHqIX
QlM/Leo5GZhHSsaKbjMNX43N5564Pm+1Ro+rriMz2SQMLXu0hkChxTQfjAU1L47vJFVuZTvaS7OB
1u27noz7BQAnosf5hVboczVlH9G5l6Pca6f2HgrkQxKKRzVuvxMbfcfCCbzofYqWFKda9axDXh1j
e+0VMS/LmU9Oi+IacC3IndD3REqO+HQ8YzEZEOmqq6s5nccEE0KTiNuoMp7oiZ1Ig2Vg7vBJ2yqU
kVLaSZkuQUygihroJGopg7CmH5+Jb4d8hCVgqoTtS9MPsxtXlrLHqVK/mZ/R1SuIu3fSHDXLTkr7
eUO7tGGhMC+yZZPBxcrQ3VKgbmbK7ox3J1tOyly5VSXQcj0gL0RIs05vUrdirqTP0a6Qe3f9zORQ
8qfsBzS6b2G3ANfhjiAmG8ZHHTML/WJWBSso2Eu6QkVJYHxKizTvt8bqAJoICmwOGMrQasbbUHk3
BmSCDRYWNl7YspPoY5kelgG83DQ82e1442jRwbYAgVNKk9wO12ZmasE6OcXmkVmXedQAueziPD/P
JO0yRQwRhxIXskpXe+2GwRjmDRqHC7QswiIPRqfj+q1oBs0FgFLwe/M+yft9m4Y6DEll6o9F3dxD
MyPdrRTCndKk2YKtUALRIj+puPMBerFbl0aV2M/DECh9S8AbA+FtVVFhK3KMUCf2Lag+wfVgzjQt
s7hhzwZXOsI4a1/CDrdDQXKJC8kTHu6s4aVdm9aTPqaBZX6QZMWm9fql2H4pBvLSyrWfff2KETnp
70eD+sUVkRwZAkNXEgrzecKcPdEgQoi6jNvn5GRhEPXqTy3QyqhQOrwLBHoom+f/zd55NLfOXVn0
r3R5DhdyGPSEIMAoUlSWJihF5Jzx63sB+mw9v3ruLs97wgIziXjvOXuvPd3Uvc1wkSFAsYXvcpVf
kB+EG6Q9DBlBkd1PW/k5Kpx6XV0lV8OV9AqLuD7U9F6stXU9YX+t7fh5vOXYL2El2sMXabcOmWHp
UTmZz6v8ggdfJOSb0VLwWh9Vd7iiGEK6xBt1/2vKgRolsCe2kf5kHupbYhbXIYUXUr3Ns1FsDJjL
GvTpdaqyovDV0YlbV7VtnMRrGvMw9fx4Xem0ivCQkaECs2EnXcw1A3xRXVXPEoJX44gukLfRWoah
DMbjzbw2P8xd+Rl2z8EEtHKNlFdteWP3VQKae+iPVD0z0PUWDThGPXaMJvwEG+whv2Mgj2dsNTwY
G2ODH3iDfAPrEzpK66J8JS+U2xEfvk0v2G2NTVmT4MpIm4Y4w2ag8+vm0GylkqmK2x1kqOM+bSFO
oJaNzcbI15W20aVDHzu+7I4QuE2XqhqKWgVLmrqjFz9ytDUH8B/iFU0fzqUaLFvsKcA5CSwF4m/O
43PB6fVrDZ8Cf+9Scm46pE7vAK4OBGqKnBC4nkBbswf6n6zDwvEfk2ZTrGm/mifsCwaV+h393upJ
xpsiuXD9EIJSgEk0G7y4dpb3Zrjj5opmN2poxJ1kniIM1dc9/VroCetx3DTiqlK2MutDPw74puEz
k/7eOSMaeQKjnPCSs7YYXX5qnq1Uh+oNCiWbBwvK4GALp+CdnC19DxSeWYie3eBAGKxn4cQpzCJL
da8/Y0HvtuwWqbBjFaMFTP1b46R+ADYRyQEBWkElFRgjUakTY0bzzjhlFcWtkxke9A/NES7Tg3dm
/lQ/V5Cls5vmDroD342c156esiNOzw/mZHia1E/FDU/6VfoKNkGEuvzY34cwIvBrnDhscBTO6mcb
dUh+T87EbcBUC7XJM0eA8pYyWYsAitntrJ9iummX9xgX1bV2iu81hqrTWpYOegTB3KGa99gZK7/f
Fvz+Pb9XbK9kVJoMu1nVzoDZQFzdVbFNF9gAkEpuItivHX+Tj+6661x6AkyZmSvTPPoEksQwM21W
osFE8kTspXaUIC4cvL3JDNRkXsOWwn8GPgAKxQpaivfQxg/+BBrH1uNN0h6ENzVzwhtfohGNN2RT
MhA7WecxdcRplQ5Xw647xtRTfZc9F40vQUtkfLaxO+xRWl2Rj8zIJvkYEVg9EbSSHD3KhSC5PMri
KzHbYeKii8lsboWwFiS78cR+RZgPfNZZDJGvhK3MOaN9owG4BX1bH4NtNmDGW8dPyaYBmXc1T8B6
Z3gIUVmckQVgY+vXsYKQdCUEtkz8O/ksAEGYM+hOf8Rq3mXr6cpir2GKSl3ASV4qYOp0VTQ7uDAj
z/ZxfIfSHk3PnUmczmPOCGfYwAbeURF/klx5o9/DQThYzykqIy4fu+QqdJX7jLqCYxwPOR3r2z51
husSR+A1bsXt8Ny40S7E6X+FKd8gYHxNE8n4APrsb9MTIsWn7kndmC/8hwszXQB/wZ6IlImWDv+a
IA7AzkgH1sMZaeFY2aLhZrkrnrybBrAnjosVU0DsvqAtbuqz8FwetFtCe5snYPz56iXY1QePQgrD
hAslYhjRqI2G7jYigmSDP8LbWa71JjvpA5fQ5hqjsXREJnfyT9U7RgFQZ/IVGRHWWSCkhuHWffHW
rjXojCv1TjmF9/HB36ry3lewTZLmCwKQRto2iY9FsyvEa/2iXhm3+QOSEQaYICoziM/sddq2Iu7K
DSioVDvpiS70dGZKd+IKQymEOWL4RpsNNa7lOwC/6O2BPU0gXIEo9/asdwJKnko6vqsCXOaTpDiK
wm5gniBEV5ARBEJmtoGwHSSX7eQFLv8lx2OGc07dyaDACCenotC6EL9VlI4MFo7MKqWPunxjVGGV
67w5qhewsSsFJYxrXuSNdSsFa/rO+HB8EUwaqBU7dPC+VbsAlEK7Go7hFji3aZ3KE5ImUT2Vug06
1vzqCAXZsdv5j9N7elpOc6rj79MXqis9ipuX1N8yLLKc8TrdwA66+OFekd7g40Tmxe+vwhe0PD1N
czrXYLCag4nBiA4AJ/92xMR88Pq7VmJPF75WXYl0AKX8NecfCzlpYt3F++4Wb9O79ChY5D2t+qvk
mQqE8iSdKYB0yko6J7vJLS8S0kLGcxf/hesSJwNFebU6t73qzvlNiKnsvQFcYqePCLtNC9qxbbEC
eggzJ/5c4zMV9FdwDHElFfckEEy6HROmxrWF8HTJJe8ZBvsL8fbxGYDDeBmePEwOs57Khm7CHhvJ
aOrWZLNjn3rxfcA3eIKd4q28z1/wpKsPRXgT4eA+WNpW20bP88BTcMPXAS9lskLWOmvu9tEZzN7E
heJR2hauukFWTWOVgsgW0+yO6Wl7FSKmrDYlCfKfpgZFCb3VGl0FHqP22bwVp5N3m20Nx3tuP8FH
FYwC7pCspfTpqzUHin8SnfSeLq93nV9U278pjmAX41cUd+WX4rYvhJ/6X+M+fZWVSxpCEkVgxGrv
Dj0KCQbht1zzwotljwDpNlq4QzHqjC9quy7vOasDqEa+7FMbO8WH6paOG1cRcFoPOmVKmi9nCkqv
iit+cgfdXO/vUCcGlFiHDdiyiEa0ZHt3MtXLg3ZTUCwJ3CC5pJ+Y/czOSUlAIBboMlmHWHIFx8xc
xTj5q6K77vSdx2VxFF9Uyi2J+gZyl8kJXlr/aSIzooq5QKlOjg2IQy9kYtuj6C+hEMdthalzWpWo
hnDtGUXPRdejrAZXS4XT5CZPSDS9q0r5qqv3KlhX1/wngkFoAXs7/5MxTIZbg5WC6xvUesIoYQ9j
q6pIn7WLZwII2XDqp8dmzHCWMf1YtcisQIOvgrvu2H0Y7/0L5hMCaaa38pNZowWUC6ntF751hHmr
njnznloyPs8B8QxXIRuh0X66gn94TDcpo8t1T8/rRH/ymcC8jHgiwSV3rDjQKMMc6UwilnhX/RDJ
1LERKAJRP6hXKLdILcNF4/in5DnbRRDD7PoNeyhK3OCuPOQoUFCXXoVnc1OeTPMgbobP7tM8sVcK
ZGfdEWV4lb1bd/65ucIHrr5Zu/ChOnbsBd6qfBhGd8y+pAl86ypLbKZeY7TL8lVIXO87JGiAiwOS
hDlfjR0dFNkQpordmb6MHGUUDxPia4oQpeYD2EbFqBnioffxLw/LE5LYXHVpI2zEeqycJuFq287P
LjfL65al5W1Gjy48i+Oak3IrHawhlMrvV+dg9+gmX0NB3/ZpFFwwGc/6SSA2Jp6PgPNMU4IxMMVK
dgyZ9VUoQCDSQpdoa6eM5U0b6enZDwYO7LTubOht4Voz4ktoBQc0x/w2iwwMQU1FtxO4gqCysFZe
VqrrJi7QwHUxqUgkVkytnuPBgQDqC0ZDwKro1Aaq17gSKUZZGnVOL/CdJmqepVgPnLKt+1sJ1BC5
GAnYfSrsosWAu6GxRXQOpIhErm4hHpprUghe5QDZcyDgY4LIbCQVxI4qkdeyBXK/TyqK5jJqaiUc
ggcykQiDU20hMiQ39BuIOIpXuaWGoKDMuBTmZd7clIyOTAUygIXoshp8JmsDAUNi3cOq5bpekOMC
ALg/BFFyETzEPx12NEiMyrOuouKYOD9EbRzsYGOqK+zqNwViNbOA8sDFCfjSoUNXJ01Jw/iREXKf
e5ck9F4Iy6z3DTLLLh+YPkec/+o5DDl2ez+v9rKR72L/wPz6uilQms6RbIS5pLEzhikzkZFBRdqo
CIut+yA1AjuCFgJUE2+Hf/SK4QkYgbzreuzzaaNfe9Fr0lbV3rOkT7UAaoa7c3DgGEcbEU/FXACJ
WjK2CKVkABB3lj2ZBTq+qakcmOk3k3/BZ6A9pe1TLeSiPYjNc9ZiZMWLCL8R5eGXJBTVSkGy1wUJ
19USsnxfWV9lZhwkeIgrQcBiKmb8hnSUnHJQnV42cSZhbSTAsts2g0I8gBh8TSitJShelemToAgs
YOtRy4PsdF8aqrltEWTYpWBS+9bRHep+/zjOXybLzE6l0ZYtRAkDTfhVNQF4DRpyzRCNhRHa9DqQ
t2JBeTpULFIT1ZzUc/SVlXxop8e+FB67bHbkMKeegwWqLn9sGiZjy3txwH2J5g5eOyfrnvk79bTQ
QDs/JOY50cUS/LaI9VR9yoZ4ix5JR5ON8UwsueqMk/XAWTlYQV7nFxjvklc/5hqqxpQJcZExRAUW
d5+V4I8zFWKH0Vtv1bBGpPim6gyNww7dTc6AGeTvyoCCbqnPViI9VS0VxxhaY92AnsOYcMy71oWj
VdlyQAslKkPDCZNkI1Wpv7sJNJpK+ciMLg7KTS6FTGZqEd6VccFC/yBEPdMmYCOOIT7HRf8WDVxp
TDiMo0U9KG12WCExs2CXteYgMDW6x92C1k7hlJIQbeoEQI/JaUGUj3nLKUe52Zog6IFkheTQSFwA
DP+uHdRgg+e5Y14aNR3cY0G8EHbo1rXV2EJ4hwfzVZvzuGrJAMMOu11OlHij1AXXRRnjCG4kpt0+
Cgm4IfdhSAeRU6QD1R9al9euRYV+m98WZ9PKLmEPNbEc5zLZaK7GWloFUnNj9TX4NbG/T9UGc6iM
BjE2Zp1aTdsCy3bU57STRcPfEqOk+brgFlJ+UWZEmVTJ2bZSGdJqFYKULm4fEUwwHknoxXAOT49W
+YACpWbeHz0jWaN9FXnjSc0gXPrmXdfj0MXH78kqPM9M3OA081cDWAzYd8K4juJRPhf0AQmGIz/X
CrFLgOPHNADqPB5uIxNtp5RYryBFjVUepPdDyxUJoeKKRAxivoZmstW4PIGh2TSN9xnM0YRd+1jk
UWTXaO/J/4kipxhprInqsIciYNbySzAwkC0a0j8OvlSc6GuAOEGwbjb1pzXQuE/rtYghlsSAK2TL
1GZQFds3uant0rK8FS3zNBTIy3qMGXAm+h30m48i2VsjbBA/5XKaoZQ2wwnnYZ1QbDJI9RPcOqb7
W6F7T/IOJBl6TNVnijM+v+oj7mStZGAPTMnOMAYToCYfm5aqSEXgDV3XHlosWsQ4Ci8i2j4t0dKt
UtL2HXIiPHLr1q+i1E1aFMItPqq6nnZI7fZeVImHvBJAI4vJzdA1z10RlSsguQxP0D4iPVdXadZd
ckF4HTpiMAPl7HfZAenEuR8stORWS44csJmVRLSBYAwuWdvgfjXu6qlcbb1Y3AQGc+LMR+aIvcZY
o4C6z4eehwrKalXfHWAi3ZOnvq6Jt4trTdqUfZLQWkWMKHbypuZsttJNuFFNp5wg4jwk3UholhpD
kE/2mpZNr5MWHiR/gjssSpd0RucmTXHfDwmTaL25HRQquF5PKhP7qQ1hBb2nhSi2RkPbJsyb6LWi
ZtY5OjQc5ABCSwXWTrFVFGEDWIYmdAKDOJSyHQaEQ2eGtwL//yGkeB7n8VNsxAFXYuyqFRcyKVMw
Glm9CPFIPICpyZHHp5SQI4XzVEWGcFAwsTdqtKhE13HZx2eziyLmHVOY2aIfha6XYaONZ8NcZOIh
73Ej+bK1DqZeckkOZQRGAUgNSTZCWPqqxoAl+iFNbML2dtARt2lu7tSoaR1TkIRV0BLgk+U43adh
3aPYWPfBaMeTXNvYK3N8qRMBvszLJEQsthcJ16MK5k8rwMNUCPggZuZumRMdFPXyV192lHETLAt3
HbQvB4ypXY4RU4e6varlIKSzGziTmm1Hs7kFbk9ds6l2XmtuCTuiBlFplx5sAxzbdhcO1ilmFdmh
ZxwL3RPWhc/FhqZVkoS35VhzxNTaI4Z9zRbj9Dn2xPu+CsaNhsumCa1HQ/Qp9JGsoikELoRWne4g
vz6pUHbsmlhXTVJimjQZnhvVcNncPQQB+YksOG2lQ2BfmXPNWpOTm0kgKqGYbisQD4x0VU11pILD
OFX7O7AXGnQV6aNN2+pKjeoNdfxiFaiQNCFD3/j1Lk8MNKShiItJ3/vp+BXhfXFNnZwyjzWUq6rT
DtTXJIERW6gGsq0TrwpZCv1D+W4QucW2ZJcIao+YwaEGf+xKaVzaMuwGOOvSvSe2/rFrmSioqCNy
r+3shAyYGCySS4OmXSEo3lrwMKmGIoGY3DCBazjQ0QDSTWpqY1zJCiMDTmxXhgi3prUungfbphmR
HIZZB+wWArVMXz5olc1UZeq+Tnt1vyz9dndI8nEXIKv3y/gNY7rpSEqp7Xsz+PVmecwklMPBRPDi
R94sHOam7DgCOGFJDqSH1gUF+SzO3t5az961XKxdi2SodScSOSzOdkYt6KjwBT6TUomJ7Kz3XQ+d
4CCqoqaZMHObrY6d7xPBTtVJm3WpcZn8ddOOxUUgZNadSKHb19FY4QbQcFbKgaJ/32QZ+pPmGd+Z
sRf+eQOJbKVOWrmLZuNlsrgvZyunVraNC3/lJu1NqmKKll2LXi9vulaLj5Bn1M3S7f5/IOT/JRKU
0OL9IgxYvzav//W5yAtPr+nnf//tKs+a1+z1X+SB3+/5Sx4oierfgYLqhipKkqyIKprD/rNu/vtv
AuDHv4uaJBmiolpYsUW+6R8SQSiSomiJoqybGgKDWT34FxhSVf+u6KqGdlAG5qjrqvSfSARlReIH
/CrSEDUdMSKSYEVBcIhUUP1XGUMx5cSk0EA+6+NMKcOyQPRhts1KLsOpIO6mLDfcKFEOaWtGTtKF
L2ZtYvoedImKIjKVMji0+DNdgEvRus2+zNk2VzTas2w2N2oxZxx1yJJGsOquxOCawRi18NIAvpNf
0l6DhEIxDCuAKd7FY/M2TYmTG9HkSGEwcsFSnoN4eM/kbKOraXMm/Ey8gNdfAwVcxUIMAZdT+0oj
CFNKVGZUjargmZMwS1yX0/RAyxx1hhBu8i/MNphBqk1lzhwEEhhARsSoBZOBVEAv2fi8DUsVZ3Yc
9U9A/6hyGOMHQ2XkjJppm5UKYp4TqqjW+CUsKo/d6zCJ8SVtSAWxKuYAOGOO5HIcQLip9A48RlPt
6JPQhqoytMKPsjUPWQep19KQeHWg4mtxI5o5IYUMqqFqOSnjAptXDBuZcLNSi+n2BU24CSzKMCpi
Ig2VMn7Dtj1GlH8RALpzuK3jF6lJTnXscGoJiEoar4PEzZJBO5cZw+gips6nUiJh4kXNEYnYVInX
TUcHqhWyxp5i6sx6cYshiwmnpE0rWU2epIrOVCknr1KLqA8ijO+CJAOkUsCy80y6dVH9bEVIz0EQ
507WinvZyvtjUQauZKoIoucWVVJRkKA/DXY//EjCFQCVwXiRku5Gn8hDlaNUZM6FdJ0eM1CRaQrs
3BzPZR9Uh9BMoHsIAt0gU+XKuAsaS6UPzWdMccWUjmRF4lAYnCRoJ3Jt2CoaNE6yJHYJsdprMcm9
bTIXPQJ9OAnKHG40gd4KgYgCLoRoNZjSJjQAFuriVTpZb5IfYVuLjZdsauhtBVypu5HoXvEUlD4D
HaV4Zd4frQX05bCQolMpcc3Wi4k6m3JUZH0v+JT/rCoiBg2jhp3IX5YYFLuAubsYYpeuBmYPJhlf
5JSEa6WSgffo/oFMkjp/j4Um3UcZ9XXS4LONqmjjURSpL4SBTEsjzqjcdtlNEDx4gZUcgHfCeQwR
1guEqgkR+VBtLQGcHFbREN4MtS3qQeSU6rtWbphqMzOrzgYuZZfrsDn3CYOU49tAwQE+YBWTPxlU
arxDBPSI5QmusgZBK6RhWVlZTPnJeE0r7wO2iYiuShJAeEF8YcZQjzSvGLl8GtlwpYh048itxswN
f3nGULOrd9AZu5pG7EwrcCWN3h3w/y0psbTkKCpTeaskPFlS9FRC2NsZhTJdg31FQJQ1GBzm/mEK
gS+0JMo6CEWmLG3XbbJlq6UrIHPgaUom42ihX0KAQYwY0TIpBHzA5je0D9Z4xsicvmMMJbuBnySZ
bNsGuBKRePaYqbuBfbbyt4qnkwgl5vIhDvtX2BpuXrfDViPlgaJ+ndo609tVGxLKlXR5v4vk4Kmw
gpOYm0CjTWq6HfQRQicKkbQ/AORmNs3yrIARU+6MTe27opoNiKnp2rVe71qCRTcxeSIbkz0sG5RN
2XpnumiBEDkUGMYd4kwloZYGXaZxZVV4NZX0Jk6CV1LzzlmqaGfBqHCDejUsMH+8RO14FTAvd5JE
GpFO4u0eIP1gg2WCU9NB00NzIweUJcfWYyo92n0xQPAAMpBU5yCSY4z/9KCytqOdBmwDOloy9dU+
BNywT6yg3mPJSjaWLx5+HlpeQWS0KMPFWN7z/dz8xl/ugwas1uOEbTkyhW5PvDCgjHkJ8AQqC/1D
gUQcBYq0WbxAixMPvT1unNn9s9zElZ46mq9+Nd0E8aI06oGQNusMBJlGXgwMvx6oCbdm75/rqd7p
MkC+zustuwzU48SJeq0HhkyyniGcAkpQIul6wAmxsJOdku1NmAaA2ufF5aYu6D9P/CV78Z8tN1kv
pft6dpz9PCY1g7TOAnhGwjBhTOEy2mPOWwfzmTCaqhslzCHQQGjw5ekuR5+Mq888Tdq0DQhc247E
NIiCAidmvik0X8b4GezaOoUcV0nxHkor+1W8DzT9Wvf9x8ZLL4CBUIVKGIkAGJmNae0UxGjJqir8
dFvFMqj4ectpUulWjX9LIGRGbOH8GMUbtia2z13f3KcABPYmfOO4Hrd+Gm51OcNDOZivDRXbJlLK
Q9JrX1SvEBKYUHMioz5rs3NqcRouNGkRwUFWTDtVEbIcLQSWQ0N+tzrd2xpj7vo6etmyCcjPlCzc
p/ONJYjVvsU4PAezsSg1nB4rP2+cUhmNrQBzsmx00g0Giwt4TJxwQeVnrfsCW2gx/DUCTREljuO9
ejG04VYV0w7U8D7QDSqNegBjVRKP0LEgOhrdiyiJuUtRdhf2ZUqsDxPWDNla2tez8AazYOfFIEKX
PUARW5KL1S4kdQwL6fJNPze/PSYjPMMFir6IxLNUdBYvZlpHg00oT2Qva6kKgaWmYfn548RclhZn
2W+PcWWsloF+N6NelpsJQi68VLQw0UQyNvBm+rYza6NQe30oNikN/m72fYazvXK5UbxQcwxmnVk8
JMvuMAkcvr6KBqskvEkeZfL//NYTKTP25hgGb0ESvAsDCR12Oe/ew2y5NOF+7n/upjGhxtvlmcEY
qslZnkpLghkoyVcG8I0xzv96xfIcQY6u2tWEClEA2/58Uofaa63L1FyXT1PmY25Z+v6Y76+Yf8Gy
9MvXLPeZEt+bPZmMv71u+Zjvn/PzVT+vWR7L8SSro0AWZxoZL789+W/vLk/89pnfP/X765bnvx9Y
1tkvf+OXxeVVMK8mRiBDPBwTSmHfq/Pno395+R//yZ+f/+NL//SjjVSllG220HwZmJdKHSDHi4JD
PkoDAE5R2njVVG2XJzxwQBRa5tek/owsz+fF5b6W3nOQcMgH2q1RJ4R7TExSzcQkafHPi3XBEA/Q
p2xnEhxvCQ4LEsgZJGTkzHQFOaG3vLx1ub/cSEHWbStwAYPUSTjzE7NZFzUtWBUdRD//CRWpQ1HL
4lrkMuqoXWdRxtFTV5+dseNiklW5EEF+K85GWu6DuRSQz+dwc97llrtDKLLn/txfHhTmPX9Z+u0t
eU8qUdcwLJq9wMsNlKv8e0mOaZ2pEeMAKx1gds4fkqc59dRlsfMCD+DN/PXp8uiy+Muj8EWfMo0B
CYWacj9aFvmlefmsS0tgNZ4O+jDJrqFqOhuSLXRSsXwfdsGrL5Pq0s3H7XLTzEsRg+GVRtKgI4/J
WzbKeziPnPum4RCr2ERqq90G8xlDGjCc030qzKJZB7lPTgbrRmk+oPJQ25o/i4lp+v3RXk0elWrs
9LD/mHrruiTvdrX8Dy/Wb70ZNZQtJ4TlsWU1cO41drzv5/fJ8xWT1EJET/9ciwXMVkKNZ5s1oAlt
7WnonBeEFyOlp04SFaegmvLXS9R5A6MAfSoGSXPEKiGcYJzPgaIwlJsRjeToKTdDFW0YEgzrBglb
Ss74dpjt4XJbZhPFVR+WIxkK6+VXWnFzqpQY4+78E5bf5enhsGtktBUZwZaqgnSUrfqzaZelrG3f
I8wAK4jPuDfzCLf18i3tfIXq5u8T6oC/ttyPF/O7lG6LPB4TpFu96EgpgrpRo+mFcNRQtwtxzJzH
Pv0MIGNf+CqCNP3evsuWqJeP/tcNE5rKJ3VqxuOEAEJitzhK6F9E4IfRjHYeFG6upQWrbNkyy27t
i51ia0wvPPSVy79ZnltuALX+daj8bMnvHXref39Wws+zy9Lykv/9o5qsGxh7XC2H3LKvLT9muZsu
Htif+8vS94NTiNdXJFDqe3v5QqtjAdTgB3CULV/LXJMjeVkclkPte3E5vpcfx8jvHwdgvHzRz0/2
CwKDBsaJgtXeqQsJZT42AsEjSn45TCibELzqj+pLXmXFxgq6GGx2EIiUAxkmfC9681pD+K2hIACy
zYlh2VOXpZ+bn8fGCb4RfkaH1j/sk3+ck5b/tNw0ncQlf1mEK8XoZ1n8/vXFNJy1iGSnJnE7lut8
xGExWAhzygSwia6+mcsPUeltm7K4W1a2NR9yy9LPuv95zMhbZua+JpCYya9Znli+8ufuz3uXpZ/N
+PPEz+f99t4wu28J2eMcxqpZTpytEVTZdrm/HHms8RgF8fz894+faAHSsYDauXzWsk2X7bbcWNOr
LwiYtpcVT+tw5FBiGwRty1Bm2RH/vLi8+/tUNZBtsjWLhPgpQBrRfLOcS5a7y9Ly2M/d5TF9HgX/
R69bXtx7771UoQf952GEs5/d9ueY8cx5N/7emZdHLZm2P7Cufxx3y9L3q5bF3+8vb/r+1F9e9fsX
/P4uAUeN3eh30iRG5BWzDpfLyLK0vPdPj/28ZHlWXkaBy+LPzbI9fu4uS8v7/u2nFhL+htXPW5YX
/vZVf3rst0/97Zv8+YQ/iOgXYTksx2xDJUHpSmhO87H+czOZCmHi/Xw9+XlwWfp5bPpmjMyvKRsk
GKvvVy6n2+XDf176yzPLIqyjbiUBKfjeo4l2R+j/c6D8cv97cTmufnl0ub+8/tfD08LSAPGpjSeJ
kh6D4/Id3r0ui+p1MpFtqfuNq2WFtWlKim9Wfx8PmWKLdSveczoZZpabQXcGS4YxteV9Edc7tVRQ
/dLwe85orumlItzLkmdddzL2cdnrbnFzkQhSDRYoZeQ4KCoGUddusiGCj6OQBQTyoThOIzJYw2+i
XaqmR0BtlBupkwCmAg9mdmm5mVPLJWLvXFK2OMf9/oe/TycTfoV2nlTN3GMCf1hpy+V1ubD+3Fg/
V9tfLrnL4p9e/ttjy6V7eez7G/70vu9v6GPrqNcbUUTwvwzp5htzOXZ/7hN2wySG0vnMOJyP3/l+
Px9c3w/+8fnf3q5rDb4O3Sjoas4nteXtqWlk0Xl5ZYcl0JWH8rI8MS6H4J8XQ2Kh50DKdyms0Onm
mClq0pCSvsGvF5L/HvXBu5EdW6FgQ+cAk1TyprMn8OOqG9bVloKdse9xHNIM1CDeNOpDXYTXUqUf
TfqqSgaYzIyKF1NQHLlONSgi2g0AufdC9rAzcnp2Qob+214CUFlPyAXVMOtXUzbhzoVfgqsFNR9t
XdRGWgrrL2qoa1Jn3DRCe6hedD/ACeczMkSM1PAV134iQhbuiXcgN7SCNw5grg/wVRJzubUI/rAl
LT5IXGe3XOKfYl2e1mFuaGukUQ962z4jvxMQnqbocAGeIBCEIR12VMEohK9Kc67Ae/jsLEPnwBgG
jN6ISrrAp0qhK4h1RTrVHhLMwqNoMRYsQU5BTNETOVvXdPNq8qAzNf8QJOusCiqZ28Sl6oXwlQrD
6KSCHDpFwC9PtIdERwVnUJgri9y47hDkEPzgbwlWsikTANbzHlu9vJjA980oJD5cZ612SWjLb4qV
Nad2RINilaKrRYQcV57uJGn2MZrFThM6zJDBMKBKxps3xtl1mYvWmXnfu2EFwl7MDXNr4KmYZnaK
1MNQS7oAiygAnzor3BLVaz3pkSt7CGp8EyWJhWObaRuV8xpjRZ7p26RSIUh1QAMHsXJ7UtYjkSaC
Zc5JggUhjz0y3M4USCGjbCGpaMRJB1gJmXILsdU8aCPSRgMURVXW99bkoTY0fAsao3UbDQ0CArEO
L5HWPgVBtIkhQ93lFgaRyZTu4K1ZtiFbSAqY8hxa5IIZDWS39dE7FIDHZ3jNIaswUNJ41ey2x4Jg
la9jquXoAmIZJh1O8lFP66MhQbTThey5NU+EcSBvS5oaAq1AoVwy7pHSvTL7ZFZJJI6b1d128CqP
vztQdMapkLaoC1Kpe9N7wsUtFU1FIujHUulRHZN4Mp/9A2U+61FvAguDL7elJptkx6r1N4Eqtbum
R4Ot7OguCo5QhM+wJgc0IoSXYXNMz2rjI6/V6VVYUgVps/5ILY14bUm/U7FpTQRHGYUUvI2K+BYV
Q3ZbdXGE2zRv1nourdnlpFMzUiun3wLCuD9YU2je9ol0JE6U0y/BoHnvH4cqq7e9xnUlp8PWyjnp
nO2nb4TZddzHH6bUoxEyCyeqcppzjX4aK2wowOPlVnyb9Ey+4kyBhUeBZspl6DlGbgaZiNN/VZZP
SYTeAT6aYRPEwOQw2mkzLSpusUg2CMMsBRFTDlO18tSn3JVzLKKxXr/oPa2EaHzye2NcTaQyokh8
IcbacnIBMKQFurW+GYv3rNSCSyRCVsC0OKDiryg24S/olKo6oo5tQKT1z7Khs5NQIx7DEGaCMKsE
Ax25bRqfdZx7oa5UjpEj51FE4270VUK2azl3cm8AqT/KtlVzxpBF9tlIxFkw9xKTArdyUVgfKaW2
dOg3hTdOxyTILkaJur3xQc0auxhwfCwljxgKBArVZlax+wmVcGv6fIdVbXOZumemaRtkqxfZhEBd
hScuf7qG4EIvjZ3PdnTG8jZHYfwOga9AO9mDY1qrZiC6fYIeJWFFChKeygjCccXXoeF9kLXu0epT
wU3G0RlkTv4MMK9TLT304LkdRZgwFxRpsDVVYMFSyVHbqtBdDEN76BBL7EvvkdSzNah8B0Teg8p4
B32TQTD2JB/MigAWpHcX2QudvPIiNDANiJKpOFTJXCQXBVZCLl2ZbbgFIj+c1EHwEKiQLByOXJdS
H8EvDYDxyHiGHIXqS81VfVtiE2gCIPpeYW46JU6ZwavUaads11TwaQhHyXYl4omVLqstDU2Ocj//
H/bOazluZcu2X4QIePNa3tJJJEW9IKgtEd4lPL7+jkyes0tbfW7f2+/9ggBQhqwqmMy15hzTCBAv
ziPkNXc3owq9hjUuIp8m866maZMEtTgkPf6UlNABeeXnDOwxqOQUdncg5rm6eDZN2cnuNn7wVnf0
TE1BKyjSow8t6v6KlmFBOP04jBa42AoJuy1IurMRQMXY2Uonjq7WYj47OiLGcs6yc69ZJ2t+b9pa
u8tNvMl1nF9HTcMcXaTDkaYctnW4nfB493nDxZJLA/jZQSbOg7ToRHv2Iw+0K/X+V66PZzcoMMLo
HKjlbMPu52JlogzeWl72RDV+0xVVstf5xjCLBeneyuLvqVHdEdiId6QdyRwV1YKNwLya2vCwdClZ
plze+tD9wYx53zYUa4PkSlPcXDupOyO+5G6khdHVdM0av59/F+q4+C2xILYdDLpV7vToJE68h8XJ
x6qWg1WWwflk1PSCJ07Hs6495wbfbiTTbIIQaqCVvCIA97c5SbV09bUFAfIEjhS8YX9I5peB9ML1
APg/zxJSGF3Eq9aexlwGbm5H8QhhlTlfgpFTvPGDLdJ+ujdT/53uNidoyBtVdgF+DqeIUxjP2Rx3
j1EogGlU5t6Px2Of8w0RXbgTwZSeDR1ZqxZuRX0ZpzZ4ipJoPApEwAnRRJiqcaFNw2osMKqFwXhI
9fmEGp9cDgC1EclubjJwGUeYxx3qZBZobGEctNvBybalmVQELxQT2eIo/ocl+dKbGBbmwmU03aBn
nctgRrfVRsQ4uAzSmuY5NB68Jb/LRlLnvO9WsGTr2RoobQEpt2LiX3QXW6cTOw69qBSnXjLLwxYt
YJ/0Z2cwdZzqZ1v7No+Zt48s1FtmDm1iSNq3ZcTSIqzl6zQThtgSpFOSFLTiIEESlWv70qzxF/vO
G0Z8iOj1edQg4uST1q4sRICHZBhf/DY+GF7ZHLtUTEAnkC7H1jGE30ZnP+6PgYuiV2KpSHaD9aM9
xD26XcZNdRBtkEsuT6TQUBnOY81eLZF+56GBvwvHBmUWzSczZbgv5neJ3cDIFv+sywWcvheiyOLm
biXGLj6i6F34gYiBKQitt76gkvBXbeJom6njhpq7giBFcpCaejlxV6IT3Decgsm8Cov224D6AgNH
/eY7w5HcRwNDgo9HIf4o5uwNpQnSMOoSF1F2TxB6g13sDM5hivwfCMq/OkWYEZGDc6jzIF+3OaE3
keF8ib3XgvkP7WggxCKvXTR+yaVwrp723YsQhCc95eBZO2vjMl5A+37XZ80lbpFxS9QxFONqWpVZ
/JQMLWr0hbSvEOkugdXbZOai3JhNvpkNj67vOKwNcBR58WBaVnocx/7Fn/0P0bjGui5gMwQDJJB4
vg7SQi2aeO0CVt4LZz2i8wRG39fHRHsITExXACQpG5riaHo9skOS+lbR5B7NNnAuTC6YM+CIcEJc
vRHmR7+yd9q3cjQZqFdBdTYTmumFD1HSsb8kXB08X2bKPxeLv3EpU5118ZBhCd/lxfjX0tsfBLGS
HIcECIRqui7sa0eI0obAU7DKQ7Br0mrjSvxx5QREb4bhnd4iW46aoyd7hQn9ziXpx32ZNlibYxLV
I9gpoIXkFYiLn9WOD/00nQLGQYyq8v3SzmAFSeZeNcHIIBzZsDbBB7I6/TClhf1Ifh6iFxqh8YFA
kTdC0O5aJxJ3XUmCzxQLDfKJsSPVaOfGdX3XMYFGy1qSiTvt7E5OTXBfpbP/vUCWvGktQEm16zcc
/f5zDAx9ZgQwhfVT6s37yoAyMkB07K2pphjbppvcHS85OVwRbclN6pov8G1/egvmjNpJmSx4Yb6r
HatY50W6Z9rwDVsNKhs0B7kOsEDLCAH3R26fxtIcAngrU4+SIPAgv87jyVwwkiFaOJXpQ6/j4wS3
Fq/9sngvC+/iJRSASMeD8itFv73hSB+/FCtHx7znKBxNwn/J1/1CTvxfDsSfb5UfvDYix3Zu5T8R
07qbsDdQ23gkglgcX7l9JzIHIbXwXluUPTRIjW0XuaS3luYmLi0C7bsWENmELilssFWW6Uvd2cWX
Fgzshng9fP6IndJEey5TUkhbvSPdW5qzfaropbG8urFotvqEUcnnt3SdlCOnanEqETkYTn28cxkP
iBlmr48wbV1Ru8PcOmjW3WhhFmnQWeMrG4ZVOcHFgdg1mrmxj7xgPrho5/sc14lwe+ARNgMdc5rG
deTowGpEqm2H6NHkfrMjzYc+TM4tFzYz0wxs7V6MWMVYLYsZ7SonJHsnIkUSSKRPWCBC7x65+hb7
0Snn7n8S43wYMwyMUUcq09xRfM79S6YDrEn6znktmC6lBBOuK1Rpa0eIHNI67z40iGD0Dhl+Ai1B
0BabBNEabkqsLAhovH+FuO9SGPw5kw+uZDlOKMebnV1c5CHTxBlL/jLmqyWGRePazJIHv90XWM3z
opgPc5s+Fq5XbeNgOnJSV4T3AANNO+++DIEJ+RNx9C72WK8Ww2NaoIgNEW/Fnk3nRKBOI0M7JT21
44TjCNyBpkbIWzrGiQyAGMda/qKnZFOZ3LTG2NX2gRfTHfHj8CSqp2lsX/zkKbY7Eh2I6+ujDBcR
fIkydY/8GiKCghOmay2I+PFQYm+ydkJg1eMh7fDpWpWeS3zQSwz8cUvf+9EwIxfx7FjuPYI1HAO4
dS/ImjUWw7gHL4icLmQwg+nE3JCpOnvxR853iQcKSmKdZL+S0f1B/34v/8Vj6vbfHapc6K7zZzGN
VMPm7uB00Z6cvGLlhwTLj/03MyQL0QsuCcxdx+oB4XfO+QMddnYKw4hP4PlPJlMQHF0pLt4I4XQY
WStn4SeF57JjXgEloo3veryHK2caSHvoFzR4ouc20D8vZv+tMCIwAnx7990i7vQpkR2BChy0U7Zb
eL3lLhAWZhbZg3Ux5xudrEHM931TiV1LPugmaSbAAJYRbb0+zc++0X1Cwv5XW/z/0hab0Cr/O23x
3a8f4r3N/iku/nzRv8TFhMpLgihOgABtIjph3u/f4mKpOyarxAWKaXgWyt6buNhCXGyZWCmswEXv
a/0mLtb/J2JiA+LaH2Ji33aQNNtW4IFic/jX/ikmzolh0OcwHi7lYHcTEDtSCK5KJRXKUqdauy3+
5/uUeD9QVdX//m04e8miiSpO441hFelO/a1K9aLVKwcbRungJfZcF4Qr54+hjILJZSiMZ44QRHEx
yLiYeHyp/Mo8lsvobQcZKeOTLUOd7sh71ZT5iZ0pyZ8hNpssmrRuYEK/9yhqt0yiiC0kJ97th70e
E0hkDct+DOqvoY9asCfoRpB405F808GkKGQUjiNDcYSMxxllUA42nGueDi9UA465jNIJpNCnk/E6
NXEHpiWIOwlxqtcVjWMBhUSfI30TFS8eKT3j2FB6lME9PS3leibKx9FHfZ2R7lPImJ9CBv6QQ7ua
SQAymNwXIzc8/g6zRjPbMRGXdqDqGsgAoUxGCYU+oUK6jBfqEtzgLioOeya5HqaTs2l3nowkSmU4
UVeXL2YaHVrX6Y+2NnyMdozJaSy/ZMQsElZCyFEo444QgcYy/ohW9EvED7X1/FMmA5JA5fmHSYYm
GQcQCbWjIdUdyzvE0zAOyVgqZdhSOf8MZfjS4GO7sGUg00IyE9TwlyAqgnXFIGs7iK8lGU5dFOhr
G6j1dU50nLFV/iDiJt5jpVhkBJQgC2ogE2pxKwctSb1vveJxqf03JNLAcGSQVBk13Pb7gfaIipki
b2oid8onf8qSQVRY//4akmbejhPHAQWJ78xTsk04EmCVuy/ke5COLaOtbB2rfy/jrmJyr9IeMbFH
yaY07kKhX5gtMLixoZNkdYCSoVln0MOZKKPWCt4Hl3Ciso5N7pNkO9dduDH0v6oBukvqvGte3O5y
vag3iUsskciaiz9IWggn5MrIcJ4wseXXq+r7ugjcDSHX+AGNGJaSa98vE+ahwsHoalFVJ/uY9A30
t8PoV9vIrV7wApAGR3jBrh+GkaRl7egW1pY54tZumnRtLs7TNIP8iMBNmDl2bNTLnAKTONUNvADX
Iytm7quI4NGwWReuDhvWjO+KCM6ZkWsHw037Nf9qvDEa70cuih9x028qu0G7aXtPaZf/0nXZAneI
cGD25DozWQX2e8lsGEsbOrdBTfudI4EhPylzhVure7QHy8SEDkSGtIhHg8msGeXfszjb6sb0Y8nB
Yk2NOBANS0ZhV777NfEsLSHommU9+zVl9X7kt9LMhpjC7qwFPyaj/iKvrysA4wE/mo3JobwGzTgd
up7ckhAXkwYbYl8yrD93YfLhZsUTl8ftEkTpviK1Y5tQZ9RcQpvH2ATPsLV766tZ1nCOyvCAs40x
DdqTzwVsRoxgr0kx9wx7zYdUuI9ZB80kxd8OmI/UF6P39ZNr7tNQSx68bNiPdkDfzQWAgK2AgCj7
NFWcE146gRArUT6X/TW1sq9dgWaFs8vWlh0XAMsxnrQKsX9frAvTsM8NmMgleXUWuh9L12J/wiGJ
viY/5yj7N8kpYqgh/W8McFPsz8jr93yWn0s02FermO7Q2nNowAHtGwxUHXSgPKJgErXewSuAyHrZ
86zhK4682tpgL7hGnv8DxPx4Ecyo/Sw96CFE4NT1nyrsALtIkvnGxts6OBZXjnVPpqi/otPADAm8
41ZzQk4xJnWPlCLK+7DBu4dWTG/ISDPTNztAG1ozW4pIIGcoTDG/A7qGmW5cYd4kJUqO9ZZfdeEc
XEaF+xbW5da07e91CNmiv5IZzczS2sCbByI4hzkSeucBOGxvUL9OBFm55sj0sc2c4s4SyZOBEb1B
ib6mT+AwstZ+9LZPzGptmGvTbklqCkk5JwYLU6IfPJThJhw0QGkVDOdOavA9mwmlNrtbiojgDwBJ
rqjpmkvcwd2xLYAY4U6eWtPSM1N03HmbpT/NAo2HY5/EYsIZckvypyrtVzMO37ggsTclJK43LlVc
/QSYcM/N4CJo5aywTkCHsfPHQCfOOaouQYqNXYwfiYmgrywEZuaY6Mxw5FbZfczhTApgFn9Nu7Y+
UEPZVHhhd4jHP2jTTDDIfERinn1JnBo9m7HNPBrTnZb0G3z+HOUosSgf+h8LhvVViTJ4zJhbth2z
fdjEhYb92Qgcvt3cudfhpt5ZdEzX8xRXV9ojP8bJfBLzfKELAnB3mMvLEO7I4KAlZeYvRmeToZlZ
w74rSWJNk/mBAfhzo5doWtKAc4eyI6hK6HMhcVgug+p5DK9dIxONa05khImZQzhaN4HDKX4FSdky
VNcYO5jw+Rb7HJDSsS19QFcjdYNQWO9hE4LX470jr/9A4u9hpUkuVecu6M6Tx7l48c2IfNL8wbOx
zXt6Hm2z2f1w8gmLqIWUdzCHTRgznesc74m3xA2QcdEb9fQh0SWjyowu2dho2DHjs14H9G6ITzvg
TIctYO55MrO9pgHl3D2NNaMMkn42Q40ooIBIu9Y5n1ZNT8RQUg30CSHF1IbxqxkCEmqp4Y5u/a2A
0oFnuPwIgLghTGv2HUM6xO9MPuGQHIa2nTdtMYxneiVrXdCzt8UgGF0InzIV1eWW/oLfME1yubCh
Jj8nEUCZJBMyTWTLrAqIQDY8MI6ErDTh2w1KDF8Wl+Ntm4yHzp/eyYmaVn7VervBGn9FJ82ovENb
ZsGmWrQ3M02T/dR6/Zmxgovt34Z5JIKAD2NhgpiAS+RZ88NgpnQUfncINTe7aHoBkca/nzvwfIuF
caiP4PW4mrHpCzvY2HCKZxIXD9Qy93Ond7CTI1o5GR0j3643+kw5NbcwDPD9pQgvm199zwXDsiqm
/wm9ZK5l84q2YHzXODAshgYrDmr4dN95RXXt4nplGPiBe1fnAMKoBICq+OXNVkaHo+dadNDH5GfJ
L9ksJvruuRiPHpEatHCg3flTOFMXpGHhOxF1Xc3kNNJMGj+zsx8X7qx15G3TFGxjzt8NSJ+B7Agx
gFR0E2l6mW8opFA5m/RHrbXA7zbwOQQZ1fshjZ9wxWcXR6ul4YUBg+3CvkqRR875scHotm2o0K/q
EtpQm/1cUv1HK7wvYUz3q7YhjGR9/72JF387975zEik8wJn7+9Zx5mc6lylMQ+B5IrS+BguB7BUN
5zUFCyccftrIRnAwkdreLwAdchYCECv3MLD2SXUurf4vs4uwC5KAVJC9IrvmX4vCrx+hRCahc/Qb
SWUrafNGgX9tqgT2hsGNfImAF1tAHvi5o/7SwglwU71B2e7BbGoS7ZxD3iMPuLh3Sn3cOx5Ax3mM
iSknixkxszZ8JWvvvhLiDsMN5SjLrg56biML4L6mh6SUxmDDSEVO7tKK5sVC0AllIxiqrlYMa70G
ihJXDVzNmJGN5RK8nqK94aKc1Bc9jQaCeJpfepA151aaLNRab473lqMbR1MjB7XyYBZM3ojgI3Ys
WlnjqwbsaD9m88VGV3EXe5zYsEEOczr3x5HbJt6aHMu8jk+ZQfrdVGQw2Hw5bPcCQKayHGdWpMRo
UXgld3napEPt7MhJWqX2HB64UVxE63XnnJCcQxsuj3MKVG7KQtgyuneavA7kHFlcyIW9p3yoScWG
inAM00Z/KWQCAw25yZiJqzWjmJK9t50NKs6zbp37ekqvTehf4b4NvVFd2mrRHyZq0JYxxxeiO9+w
tEmmaRge4BB8bdrFPxd188UJajLKS+9gFk+t7i8Pi74k22YpGjAeRbgNAjxzoERAOOuhtxv9hchj
V/uiKwIvM4tdOST0OnTjtTO3AyM3IDPFeDeaZUW25iUKaSwvPoNTlUpc/DOv+I99fpb/lUSMOFRI
ce0P3BaxUVCqucUU67W3oeM2HmTf+aSyivW8BFZ826aPl+BPkvMHE/PSUMzNFjrSR6qyeVUsr1pU
RTRDYBvMc9RY70ln9cA3bdxZWkOQWxAUclXHUPO53TXvEQ66T/m4kWmg+2ypeqYTtxGxp7TE/1ok
VrPRBjprvT3Fw5kLOXw5GJreVOCtUlLHwg6JilKrxN74295oX5USVsnbbotRauDU5qzRnrMdsetb
Cb2PoNcrlaR6D7XQubAzAfH2t12ff0A0QAGHmE6NVEyrdwtlpxjKHeLa287ATmiME+5306Uz1kLV
q8R+IoiWY2RcfpMR/6aaVbKyRlbo51i7VxJTJh6UWLt2cvcT9YNMGu6DHh6CiLWFKSq6c1JD4QGQ
T8x8o5Gmf6RPeCikiDCWXia10KRo1L1kaA5MwpoZMYZ0N8ja4leSP5VamwprMbYJgEXu2hB9oG1Y
Adlzaq3WHRrJ9uR967mCb1UyNQyw+lTV1PggW6A9lpna3BfwMSAePGWlzARU26YglZrxCX1WqJWT
hFl10ual1myR9QfHwzep7F9yodZyAdiuM6e3QT411DddV8SfOc7q4EsMovsSyDEcoLQN1gaOArr3
fOSIsY6xVR+cH0keiEBiUg/uRSI/cScPtT5wphowWr6PU8PdR7CPwDaycAYytiBwN6exDRGTEY2t
di0LcGBc8MyBy2f0SkAHaRrXJ7gaeBTkmtosMZhvJ6v/6VDv3gVz9/hf5Jefeksp6Zxj3LZZIB2y
UjIfKP+YUs+rbbVQm4sWEp4iygDxW8E0HDU9roelvzCJC6FFIIXWmDJs47BAfCTxS0J+AvWB1GeZ
nvpKWvWsFGTirOL1TA9MmS4XKeqtvQshQkWte5rXnrC05gKBRcqlxHxy7BHsmYqlTGVKpYqkzDhR
NkgQyOiQUn+14Jz+19rsyhS827Z6WFc76XKN22Bmjvz361w901E+ye2uNwvx7Y93W1qrOLb6r6mW
uW6NzXH3uWo3AbI2o2dsInemAxk3hUi4zt+eOeAAwg/IQq2pJw4T92GqNzPCBA4JE5ph7ZAJqbYA
IXAQyf2BJb6BtvDIxmBLZJTatnqkl2To1c6m1krJSaPTZ/0dXOnItT82XVKKAperClY2fPq3t7es
VtvgdsF9ISM/1dd6SwBV+0b5gFr7T09BSegchpIrujKjUmbiMKyI7N1qkXDxN8Zymm0X91XMxXNC
K0P9LMJxobK/PKW+V6tQua6Jl7q7YHqoZhrMvpLh3yynn95DyrjNZmmkobV61NSvqeyOv60q4ymh
5wcviYc99kkuktzCWVZBaR8yO12rXD7LHfxtrenkUuOgvf37ajORSX5qTS3iukEE0CPalNcjrSbt
8jMo8LYdjiTT+r1GqB/NKhUtqNZKrp/TYCYHysRiYzrkrqj9auG0Al43NSiaKOCbabqCAeOqwgkU
w+uXq5NmVWtq2t36Rju5wU+I1mAGWuAeP3VkFozGcLwZI0nadLk2SaPkaGh3UAz/PAjlMamSVNUx
6VB/2xmj/fDb8a1WSReDZjW6/lpt1lYMEtowzr89Tx3ZemfcGY5mQdf8+zRRz7n9jcZA2FwWNb31
qG9O4BM4n8pJZniiyvr8B9VLWlcCFSYp6/X1cdmkSrascnlVGm8s74N/bKoHMA976/+lvfx/RsJZ
RNj8HQPzX2gvd7+G95//7MdYunzJv2EvBk0XAtc8F5aT7eoB7Y9/92NMUmn+TXcxacD4lhvQuSGZ
jQbN33QXy+Ehx2Wvb5um7xju/6gh40i8zD/oLq7heZ5rmoFFMdKkH/TPhkzc2dNQitq6xshM00E4
W6aOcBvR0FOjBeSFlYbyPTjvOqZtAU6yy2LnIqTKbzHFc1hR8R4c9KauFu7LziRpI13VGkCPDiPi
uhNYtSsTcTTUoneDcO6YAfS2B0GxHmUOiY7zaCB/Pu+NcldN3rMownkbpIwIA6N8AP/k7A2fa33U
XuGqIb9yvM0i6nldLklKp3o5tVbsH0TafbH6qaEkaH/1rQhMWx92O0Po0VofB6a85kB+lKajKnMI
cu+n9qWLxFc6qy8i16tXK0BwW053gR+26HmwgVrDOK11ysJQcZt7WAAkV0I0ACqACprm8TZEh0Jw
pGecwQSecp2YOs0vVp4Rj5vABOSC/BpInKSS2sjmskJsSlN/7WUjyFhgNOeHKozqN4LPKdvM16WO
4804NAYKSwClMYj7hGb1dtKXx2x8c0Km/xwSLdMZannjYjwF0TCu1Cvwa4AMcWkHmD63Qe4l8Kdj
lBBeSyOpm8gTE+kASzh7cJakRnhTtFuL61uyN4qc6Xxj82XXH31v0EMneiWmWocupoQMXoa7wP7p
MkFftz4hYbHlksgQhHcI01zjvMwtwD3kBNsyu7cbBKI07XG2BuOH145vk1M0B+R/W8BxHjUccKT9
5G2ozTDNSHNqTGXeHhdydx2UCyuHCfrak4IwB+BePJo2ehDiiCq98wiUR0ENwQYa6WnoEbMkXiS7
9jod+IUe+aAZD7UYs6s1i3Tri+Dq5jOScRh/2zwCLD8Mp/AhSrXkmmdAx+V3Uy2p9pUmSZ2T4bNU
Rb1DGsV54M/waNBS1RvPzPOHutHPIZroi/eFIJjoELUV/Yr+wxFDeG2M6kfJ5HbfStIR6jNwkIgE
T2Gtv0Z2G4AeHm2+nvC86EFFMi+dGQ3G8kAS7p1FQO1YROJsMcuqltF6zUjDSPAMJAI3AsOEVU6Q
4zlltAjx2F42ho25xU6i58BFxRU0Fodtp9ebsNC5r03tPm6JWw2NabgKfkWMocE+TsgvHbRs2uDM
yQ9orQkiRSoQtsJ/4L8++C49iWjMnS0uAoItsvKV5Oj24hNlum6tr1Ye929NX37Jo/KZJsuwqYbc
OQTJ1G5wCU/DGJ0FQtLjHAsm1gSnkik+Li8uofYrxFDau2YlV2NsR1RHQYuHkWuIT7qVoWnHzLb0
OyFFWeGiUeRMildTVsMKEx1cTfOKCJTU2edhTIxK4V9i2ywO8nJV0iVCyhpRhXkD1HDtdL//1WD8
uXh6eFkYN+0oIOP7RKh9bnW+g9mMq42uddU10RD/4GZ9M506ZM6cTDTmMBk5LeL50Kd8QSq2vVm0
Kb8Pg6w9EI4VHpPazq8o1UcEVKhqIoFoxuk0gu/aFnUS8cvbxgV4HwqCgLQB2aduQI0UQxBu0mKM
1l4YvnQAgr6CLVxjZHDXDIjsdVa4PtFVDJkI1nngc3YzSDhUqjPcUIS/VVpcYmr3nwvgoNfSCY8t
pNmm5CfXXKiWxth1JM1Ovxi6O1+yKLGlKQb00zyc+3JiWEr8R6O736lB4miIijPXfqredijWOE60
jVEWLdMnFpZc9LGEbty21VrJWDGn1UuE/efjMyZivi+21eO3zc9nqp2eCHgn9dBvq+qhiX7Erp2M
B/UW6ilq/x/v2DOUgeFhPoOY9hl39gYz4mBRZnc5BP1c1SpWY7mt1tST1OL2GnCYVCrUw34rs6tv
D91ec9unXq0ewN1ClEcP6ggsKrkfaud//g809X+pJ3z+OfUuv61+vkz9lc9VtNZnTncmwH//87+9
9e0fUw9/PqJ2/rb9x+dUD08CIvzkEZ12e9/b81pB8IETIfO5fY/qZZ8f8PbRby9Ra38+Xe387dP9
3/+zz1f+9vbqK6DXhxfp9h/WdDg2DqBiPP0a37R6f7UgBLxlOiV/5d/+CfWQ2qnW6sA+1rkjoLpM
bxFq5s8XfD5rshm9ox+lew0jJuvKhT8SOte0gmNJwpWN9otqOrqmx4J+wsmbqSiktWQGTKXP4aL2
3h7qmHPsIYOe/tivNh35YvUOt0c/36UlSD0H7fr3O9KoXaW1nOM01Hlx+qdykpsMWI1XalVrwDx8
bs8J6ta4TAh2uu0soYIfs+r18ynqAfW6MIbKP+njfZglAdcBzaUUUQQgMMp54dIfZ5vcD85NxsSP
CXFzUmtCTuCtnqB2u8vTjVmcMLTfJUEIRkme7+oUrdWloDbvzM40OSOrM2l73K4yfjPGwOXRb4N1
2w6/vPYXV3IyDMr5e67V2IZQJYFFkotZzm3VwqXt/R83b89TL+PXAAVNYFjtef1hmurz1LYeeYnl
CunGjzIOxE6IltpKsFBLt63xLSzcLxXtImQPNGpqWU1T2A9V11ObzUToFS6pA/4PiyEOgBJqMPBx
3VPgpe0aWWhPlTIaT2rRyjW/yijmFgW2O8LR+GL6gSfnw0mXa2qz7hZjP/jVUZvc+KwWWN0C0ADc
zSv8+jQShV+eMd9U2Hr4SVUNUy2w8q3MMfQOymI6yTmeWvSJ9lEbzkg+UC2jbkMr2buT+yDGNjnP
+EfWM2ALii7op/NQO+QToAMH64ttBzKHTnMwaLkgkoaFwWZnwfZtTMM6eV5rAafTBEqfFAe9rBum
wiRfDxP6yh2aNxgvV8GIhNsZP1U6PeHLA7mHJ8XcWpmNm6bpQloQbngEweHMiwG9iT4HMgHPRini
4dVGhiL908o9L9dGl5437bFPvshk4tzJATBtS+YtpyLqTe5YRMeptcBlss2cAFG6NZzUb8CR3XQH
ps/0LUGZIVvm+/fkYux849jkT6omqMvSGlJdCoVhbh30piWR9W/zfuY5lGFUbVr57vMF5nfMME8V
/UxZVXboRxQHarjAQBIrWt/s48pcrhbRLJFIVmHfjVpJzA7KPL55eXw7M6XRtW7OdK1pbCqmw+0A
VGt/7Js7sgbjCY+CL6+GgUdqmhbtWkaBsshPWVSVDH/bdr042TI/S8CxyYvLH8wBVTpXHzmo8SwV
C+G26nBSH08dcIUCjqiyvXrED4H2kCl/88artdtCfQldRoNR0mj+sJp/2rNvnIpJ1Mh0urbZqLNO
HUJq7ba4sS64mzBcTe2DI4tMqvIdQbI/qcVtc871tzGKYPLP0CqT0VnWCobyuWrRNVwNvmNj2KO+
ogrfqTqq5eKPTTqau8Ii51AVw1XR+7aYJRFLbUYmwnwOi5M/WhMOxNH81ekzbiorpPAvF3Hc1tsp
5PfCihMebLvcRy2d/iSzt6p+rL6/W0viD0ALePpTawpDijPcfQ+/EwcVh9GC43imtXumNmwi90rr
DbxrivoRQHPw/wQ3ycK+zSntVAYeOn1oKQYzCVwh8yWgAgMiZ5aYTiagrRQ/7aCb937o2UhLPPeU
zLa5WmYaxlms5+fJSi9Rkn4dxw54aFvnKAhtNPuyptxnfgTfU17QCdylmIdF/fMs0PTNAAUeFCCc
Qahb0bkHsSaiGS+VrIsjVyEELc6/Kt2S+uHV2u1g8KiKn+wv5UQejsBzsZnk3MjO3ycDAnMgSofc
DhYak0Gt6YgdlTXeTt3VgjE55TU6vCCgatj4h0SPd0Pcv/R1oO3IIYkIqLJwOg0xMT6m4VwobU77
JR7Tc2eXxEW39WOTYXSyF49EiiTXVgB44U82fb8ROsJwmHJUEb0Kg/ViZodYTw5G3R6tFKhbXyLZ
QkLGx7S5sNn43Ci6y20jrBwsM9xqA/pPsj80rG3Db9aBz7BZl2PtSd5VPbw427zXXixaEaU53OUF
6ZVeGzz4KfRGX4ivo7u3mPauP9/drtidZyHBb/Lv0OG31o1+ASi+iTzRkEWHtqeDQOW61aZoCQ8j
o6g+taOo6UVJvUVnXGpD1xdEHOxTj8LMx//Zdl/jnmvNskTPYZiHu7SLqnNr/1hsbT6ZbWScSePB
/0H1HwPYKWkGOjEkSUeFzLXPyWzQswUdufzH6E606E7MC4afe0FdgKA8VEraR9zypnEzfDPaaN76
Y7cNo9FEsImjaQLQBYyLk14uSk2LKJXrv+yWc9EXkBZb/Qut2OQgTrdGiFpT1fkwMLqTa/eo/od7
z5/SbRoTD15yQUEFnyNXVU/g7MVe++4Not91KSq1QQ83Q5f4UlY2fn62uCYDVJ/Iy2tc7iOtXBBB
yoIiyybvuczMy2s1i5dI6xYm2wv5ih6B5J6bveAmpSuShSWV62S+pl1J8HKN5abj7qC+nWKeGRIB
zMfMplUBpEHoD0w28XrJtd84EWqn4kBo7XwGwBzv1VNMeXKptdtCPc29MSbUtnqDLCnxOlGzVk/+
7XlqVTfdbAtb+uPztWpfkY7HpNTh9Dt/ZTpQgCrPm81YkThkz7a2aZ30S1lk5AcuRvY0i3A5pONT
KsCOWSYuR/Q/lNC0eWeFxAxE+rRy5uBHNBYvCxkX2yUnr6WfBndVL6DUl4VkOLKHX6O+3Bc+YTRW
Dng17tFEl5GJ/2bAfCemMx1D8Vc4IToc6+B7pfBiMzWlcGi8td32I5ocapKank2ncVi0J7Rufxlw
vnzL/t7K6CVkYeG9F0fiGhoaIPssmd89kVwWPEzPJrWvAyUmaLSDM3zPtLN6fLRyRCdgD04IBMIv
jdE/u9MyvdtxC4a3CL07Wr/tXdmSwiJLLu8IOP8Pe+ex3EiyZulXaev1RFlo0TY9C2iAAKiZZG7C
ksys0Fr708/nzqrL6pp7zXr2vYEFVBAM6f7/53znoTRDEJM5YY41OtRjLybEqPJN0l2I2c1+dARQ
7Abh1sc08srnNhZXtVa2God64tiXIEGH51AXXqk3el97i1NsT1PdmifHxlJYLATf6QPj+orMTtIL
xFsDLn5HMtAAUTEQL1MdH9U/sfQTZssusc511xh3zH6kflteaVxsrt2CZzXU2/DeEwlhV3O8UF3j
1wpqCiJws9dCa8Xem3tjb+RD/Ao7Dr8QG2FYiMaOU9e8mTzUtE6GkvFz60SIohLSy+/GaDHOpQX3
Wq1yAWM2zg62tRJ1U7VU9MJxcr0VSKHUN+MKtHjfWQD4Cbx6RGD9Xb2u5wkCwCicb82lsC7C7Sd6
4vwGI66ufq43z1QGq2M3txAlNDf64UyfO9huOJyStnPJX9KHpyQTD2qFU41ycHT8/hovtXut8KJ+
7kDHL59NHel0g0R42w1DdjKcFPeW3CR6dxPE5vRdYJCki2+FB1P3HAw2+VmtVcSesVaHGCbp8FYd
duqLdgPrxKnMB1tfkpvYR7emfn5JVGFPvtRLUgFeKXQkCE1tH9GCB/dpRIE1WKzyoxzsEzRG89vs
C7itJorQCDftfTQTL6w+gabi6Lha+gquJd3ZS9ucai5I953mkIYGi+Qjme19iPn3dUjKYBtbqHVi
WR01KvcQWBxoaj2oivGo5/Eboy1zm0aWfzKgpdwtkGQ/1+MkeLwmbXzL6cVvNQ86wGyV8V3bEtel
/lJUVBsIcuFbF3j1NquL6YaJgXFLmRjqsPx/WljUuD3779FisrtDkxu9XzS3OkrHz3W4GJmK3vG/
i8YjOaI20nNZUYfOYzF+fmLAIzcK0f3wO4eE69zuz/hp9asj2S7qr8xcA4LU/5FX/rwp6SeeOzeu
r8SdAACQmyQYDy7GxLP6gF4P3cbr2+TS915w4RYRfn4KH1mdLt77OBD7F7hed8n8XnAIGikl/C7/
yP/4QRW+wdmerItlT9Ul529tsnYy3qlrfv6eRvfXg6bF11BrwzNcapJKLDt/L7Qb9XsMUVvrkmb0
tR4R/w8h4JtQADMf7W/qAwBvlnWrN/a1J7X8bHcFqcpRr1+rgd0DBWBN6Z44UVlF1adef8BIXHNv
Ex1ew3J8EL4GEtZwm58d1oncHewfjVVo65yAoGvD8UkCuO5vR+yUL1ofPXyuLYgfa79yXkItJyIR
48uNZ2j2lYMJCXnshz98dpb6aGb16B2HpHlwKns8VFkIR6uqnIfKpaGhPlJW87qkOPsDtyRhW1nT
XlGWTzeZ09FlHuvmm543d+qjnD1PA/aIF0orGBU4JU6N8OPbibwtRj5l926B4yeesf1pMaldub2r
3RvLYh4YPGl7QufTRy+iJA3xo/0JWROz4ah9T2UQWLTJcdEjlZvtmz4ifi0pOL1sYV/V5nFNH65A
m7zYXd/sgKwYJzMp29u508g7tWs5MvqmPimGELTCaBj3czgGh2kBlNGP7c08NMMj+Krqc3svEVEG
drB819Ia4iWWzQsKl5hsaLz/Q+jFr2LILup/CergVR8H69mLtXEnSiIWMhDrtwaodkAYHHDGeFEb
qGEmB1ZVtPcjtIYjbX+Cp7PIeUxGtDnqI6Eb7XzaVd9DfEcb3wymi2dq1Tkk0GvrJF3/ahSEL8tt
SKXuRxKX3CcL/E8YiYu9gd7w6JaBf++KYgH1b9kfQ9GiBmi1t2ywws3UV90ZKXd8RSRG3k6R9++F
f78MhfMxazk3xcDTbi2AJ9g+bAydJKJ9w8x6UeuKe/13LY3SJ/oL8CTmYSYogVu3FxGhxa928NAE
sDlD4zVwxLgVbjzfpKKMbouO4LvPdcgfpZ4OUaBdfZ2DiV484H/5Nfl99TErOv1Pb/y/0xvHZ2jg
E/zXvfHHaujjf9v8yKr+v3TI//jin45F9zfb9g2UaoH1Z7DJnx1y6VjEj2gRbmJ7pitb1X82zJ3f
6JXrvhf4pkE/26Kv/mccivmb7TsmLXcrwMpi8K3/878/5v+IflV3Vb7Qv+v+9vzfStq0VVL23X/+
uwEF/W8N84B1mLpOOIuB2NJRcSkfPx6SMpKf/1+B3pV9GDbaDXdJeoZxyFTCx9U2mBjp5y47dhGa
J63rXn1H6gyXkCpZ9yoK7S5fQm+N+HUBnEZU6+h6O3OUVpLDQmZkjhrdj6a7aNgQQyU2YJVOYesT
IqbTd7bw6mt2nu+Im0BKl/r7OXAA3AXgqiqUru7waoluH6EIxYBWXuO53DeNf0e6FOcMsqSj1ZJ5
y9xznRvBG3L8R5Swz6kQ18meP/y6JHTXHnZDsdzQXDz54XwIsvLsZDAiiti7ZNysKF9lD5AD3q1U
kCJ7KGvQCQ38pMzhWg8JzNvWQwxlx6loNufb3JxJVh/leDeRCD6UAlr5e0zUoW7PhALsypqztxuA
LZBHadIFHmfyEcLq9ynmw0mOn7y37WfoWxiisxc8cBhALP5nB41xNnX36NkrROVMFoLI/BCGTXbC
1KyyxiQ1NDv5rvPYT8w1LInxSWmJgxv63jvjU92UP/rNOPbFpiMt1khpkDBwYzpWia0Ge8JAHLfR
pw3VWyxEAxgVGMaUf92L5nk45WYc6OMF6x8svKm4gJ/b5hlbodMoQhvleIf3DWwL/DPSLOJDph/d
tH7oy/ngCxMDxJCdRerMYBdCZsFm8qNZYixhS4Imws9+4v3gkn3rRMOjPUQ7l3XssgEm0EA3dTPB
sDYtcnQi2alNNe0aZpJw5MzvbYGFIQYK0xBQRlvnIU8eavdDn93LVOcTer5gs9TV/LDM5SFdxmwb
vPtZcsO1HuTLED45M81H9jU8pmo/gaVxdFKm/bnxjoadGcAiYGwZi0eeSvw8SBNm3PaXrDbrm9ob
CSywCb/Nh4MhnAz/OpwJ+qI7kguS1dhlHMqp8Y0cAWvjWh2zez87U6hJEWpIh8B9F5f5weniK1pa
mGZe6K7jsXxFxf9K8WRZlfqL7WXf6qzO19loEwXmGS/whT6W8aIH5cWkuuRnmJRAO0lzmzcQtbir
++qxmtwHoBDHKsaItdTTqaW01LnFsKbkh8mku5olFJkoIdHTeUBdOq+b6uAIpuiOhWVe7wW6wuym
nycStegdXb4eOpdJUVXyLxZ+FODrykpO6Gl5DfyOpqyxpZn8a8gA2Gd+CX9Bhr4sTfFcw8MMzNEF
bhGtDWG/NVYwgq2SdTuPbJoalFM5Wvd5P9poITWgJ7r1E8YVVv5l3ARtTI2wL3etXuon9G3iNHmh
+Fz6ek2jIFgVBNZRhlEPgyxOqaVOLsmL8RacHYlGfGKwpTiwyQtqLX9d1qTEknQ5YIrqvb+sDtI/
BDBpoQOldZqn3jhwYH4+A53VW0Q1pcvGMqseFAbUA9xInoSV9RTCu3g8wfb68CAScfkgoOXQYQ+D
Qg4Ko4zX1Cu4WacVitdAst/roOpxFAKQV0uk7dwtCzndXy+p12lbXJM58XZfn0/kl9THFu4lGyGR
4apnqFqQKOH3hfDMfYsq+Y+esC77zOoj6qGMcJFE8EJk9/Hrm+pTQHj5VlItJRc3wjnkNz/X1Kv1
qRfGJH2IgrHd+S1HtzNWjx3d5F2GdOQJwtrNsuzrKUt/ANzxctIPh8i33qbqORSDsQoaAlmaymvu
jC5sVlPPILUYx/3QgOCaxuppWpb2MpgE6KJwvari/6CSMgivJSFuTYQFyXmR+IGE/4GA98AUGcZp
rd6BF8Rh1aRXUYT2eV7GpyLRaMCMYFxCT2gbU+RosDwsmmZUPXdMGNaepZ8xZQ7kRNfghBJmbHFP
SO/rbGA3Q1kbnkLxSl9nNTga1EFKLUJWDOY57a8VuNjM1Ak6YapGQBF4zNJiOrJU77YMGe5xkRF3
MvrPNBzXoESyQ59o7rZGX3UkjuGtAS1YxkP34GKvuaN8vbZIbvdAnj6JckhOoirvhpC8E3fuq2/u
LCsj8QO52+FO69wWhqabknqtv459LABMNrjKA264nYFO/yf2EyYg8X3L0bWbigDxxdJIdcOSbpYS
B2MYUVH1SHhfcyVZjYSsHm3cKXvXDKlUcxalsrEVt11THtRzn1QpawyOVBB1hCtSWa0eRBLejiNC
07/Ax/u+m8TWxyK7qkfEBnbXcUZ63mgc8xSHiCR2q5q5GBJ348wB8nLZz1QPoVQPpIE8GL+eL7Vu
7uth2cdzZaIQoxFzUg+QY3wqmUqHr1IEZuCcriRkK5m6Eqz/Tbr+9dQT9YvGDHqrWmtKbv8pZV9w
yyeMFQhc80Jg3LhY1bu2xPEmpjWvC6pAAu1Yh1dsSeAE0XVWD45hYV34Ytr7lvPNdZEmq/6Nw6jA
tMfyqEwWQjotlO3g6ynSu2IdRrD6Cl+qVGaN8vrnojIgqOcYr8dtmtUfdiQQgFMgwQpFULGyXeRh
SU5wvnigdYS/7mPcCdVC4VfGKa/Vfv2EOcdyFzuQsvaNG5CQwV6PU7FhC+Nyla3ar7385RxQS+qN
fMl+OQttTtU3UXht9fA3Yrl6TTQDIIiaUr7a718xCMp4oF77DEQIW2Z2hds8q31vqyQItWgwbqBR
pHWvYdkhbvP0+qgn7510qIR6aG+yqKxWaot++YmA4WTboQxjzlw245fNI0o7Y+/M0jGpo/z5x4Oy
e3w9VUvqNeG+NVXaH32QGYjV5TZVh5taQhcpFRk+Wqp/2D6+rBJfr6kjzwM1q3Ni7cl2pTcRkeyd
lQB8VY9XPag2J1M92jTq+ZSQp5OTp6O6u5/77vMc/aJvMx3g0pZR4vzHjvOU++Of7UMLNWI6ITxQ
++aTnP4ZC/K57KT1h5eaND6kLeRrF6nd9rfXvDIAE4Tfa/11tqpm8GeKhzqb1TumFofbJtZfDJVw
Jc9g0I5sAfW8SyV5Nxm9Ag4Il6Uvr486lVQjXy2p00gtGUhkvc6098r10wFEzKhWOx4xWZ00/diy
l6je+/yAfK2KejIJEcZvAvrnpGfQh/H+sfS31zSkvxuNsfvK9n0qDwkzh52Xw02dY9HeBInYqwb2
Vyu7DGJjK4L2u9qFysTztUc//WXqeZ1AD+7gUqhTUJ2Sn3kKUQT/bkXFeTtgET+0iA2gfsuLLQSy
qUk/T0kE2iRAihTgqexlup0kOXV5vFUnp/uJCpdfqi3jvpQJS2pHf9L/v3r9n7D8toElkA0ZMxDZ
5g++Ov5/ed75roasg9Tyz5SZzz0se1pKeaKr6Jli7KF39ilYsz8vz6r1rZ6qJfWgrtvqNdlSDMsm
QDvN5VN1vfNQoBb6yyLrfyuDCCNyRnf7s5MjO0quil767Cv9hS1emBFBTaopRFJKURy++kNf3Si1
logSN6hjV3sfa2TL7yHy5r1q041Sl/fVtfuXr3228/7yQVqVnNByq/xtFTNzlW0h4t/V67lqA9IY
vnEcdC/R19f+2Xf/9loGsGwjKO+uEvmH1Lt67v3wJtQ06lmFDAjoYL0x2v4ncXPcjkoDsYAtDRrq
QZk7vl6bUmmsM3VtB1jX289TTltuKPaWK/eF+ka0JCyqr6gv/7PVqDf+8p1g8bZOap2RUpfbuLW+
GbFJEVbqsz5X9/nZUXlLfLaGYY0ZPkfeVw/KUPL57igk0Y0DRbNrCeiWfd7Plm8fN9MRb8myHYeq
bA+jgb3JlY6zJPYZFmBEU7FjhhTPzMqnViv9SS/ta+KxkrY2LY3RjCmDm/K6RbjeWt12tpT1EHbF
PcC3ejorE1BYg+ZoiyQsz4s00XGRoVn+jwf11FdXXvViKs14s7TlfaWVJeqyrZ7XKkrBx9VnS3vf
hM+vsDH88bvx0skHT9oB1VMgQ9wR0vLZ9zANLtI+aEsRzSgthSOjVfW/qJfUP6QeImlGHHEl9sqf
2MkbF7J8ZHny1uhLI6NKpFMxdRo3BqZ60vKI5j9bD9IGGStHpPIuLfImqpY6aZ0cOBDlBdRBweJI
E+cgjZWdfFBLgBQ3dtINB5XDN8uPqqUWAzkIEXFALMcPkUIWNCgcgpBr0QfK5xOo8cMCw9XuHb2C
WMxBocxohQlFO4rC189QRGXdEvJy87mkOxEZNmBqpfM0lf8nfAZ663KpkRbVFK9qqlyr5iWU4qmv
kD5XWlxLaXat5aCiUA5YFY5dKV9sIy2yvjTLptI2O+GfjaW+hc4vfAVHno2LFt01TjXLejCXUtnR
RrTGBFwthsr9ZofnRtp2la9NV15etah8b7grln05pAdLjsYmeS9XS5+2t68XdWkdHlpMxGCMq9PX
QyHNxgLX8ddLKr6wl+bkXtqUa2lYnnEuq7WN0syslr4eIjku7HE/g4j2t2pFufJGq0VXOaZt7H+W
NFH3yk8djlirab4heUXiqR4adajhxLakJVtX7mz1hlZh2fbxbody16ijzVfObvXcUX7vWFq/tdr6
YeIFL5UrXB186iFRrvEC/zjFvoaqvfSUO7jLRdkkx0a60INomk+6buNC/3oOaHs64ExA2I7YI037
6VQpR7vRxEmxUq8mScKPc+hNSl98GCzjKQp5UE//n9dSROcBdvpiOo/SXg85eroO0nLfmVvGNRSK
8OIH0pQvpD2fTs7jKA37ibTux9LE70s7vyeN/bW0+C/S7N9K279RPCwSA2DDA8jhAtQSEJBCChAS
GUADPkL36L6ZEicwwRWAaa3fYX6pznl0qCEPMNxOL4OEEUgDhgGdIJWYgkkCCxLIBTkEg4Bq7osv
oQaZxBt0cA5SCTyYPLwDIwyEScIQZolFQBBxn0lQQiORCTXshNEi8nJqpD5wcrB76PNGuNpl8Jh+
LF3a4DaIo7U2EaoSzJ11JFP6WqJR2BIFS+zvwkjHbVzo/8NwCKIEXFHjONfIE8Q+Y7yM9OXbBHBs
PUkoRCnxELJxs8NzaRxhm9xS2WpuWomTUEsDhAlsvePOATV+tmI1yC2sdabN8SaScApwRGRNDOhu
SqcBmhN5zlqDvk1GiJ1cc8IjVoaEXRQgNST8glzz6oDBJzqUkDHE6N1yOZuerCHxd4uJNcnwAjp1
EqkRSbhGJikbSNgog5CH6kgERwuLY5FQDkxN+nqsB0AdtpmuawnvABx0sSTOw5Ngj5jaDGbWXAE/
IH/kgdXvfZyUhoSCFNBB6FHfQFCYtpRa94MEiNgDD6GEiljQRWwoIzDOSwkd8SV+pIFD4kggSSjR
JDaMklnCShqJLQFmC2RPokxSmCaVhJsMpYHJisr6AvfEhX9SwUGpFRBFolGW4CBmNKCWO1zIJu+J
LEDn1Fo6leA8fWgkYsWSsJVQYldKCWDpILG0EskC0cLcFBLT4nOnWGeQW8YeHUweoCGRUJdZ4l2A
vWxtCXzxJPql0hciA4pKnDHT0mdl6L+zJCymltiYAn6MgCMz5od+7GEMyIK0lv7SjQgqO8O+tS4h
NB0SDDh31cWSgJqh4Q/XElqTS3zNLEE2rkTamBZwm15ibhJ4N70E32QSgZMxwVz53GoHicdpJShn
lsgcE3ZOYvXIdksyJB2QPFaVY5khocBCpbKZJXynhMITQuNBgZ2dyVY56BLUk0HsIXwD54yE+PxP
9+6/070zLUM2sv519+76a/q306+2+7VgZlVrPP78z3//42t/9O4867cAZZhHK86ynMDyML7+0bvz
nN8cuna2b9omcy7e+LNzZ/xmSQuqbzqBKRt3X507y/8NdLiH3ZUbkG3o/59WV9NjVX+1utqB7qC6
8Y3A93kTvPZ/tbqaTUsK9uBQXp4RN8aLdgFWB1Y4oKxC+2dad9ilViX16i2wrCetdcONlhQEOBc9
x2/YPEVB/zBEjb5J+zQ7lx3xFAmGK+Do5NvM0uqQ5lW66xCmMNJxv9vFHN4APr621ezsSBWyTqHj
Hg2dNmETuPXeek2ngqkwqhcq9ARHVMgkNkY/Fjssj1yVzCVdBYm1PHK7N9L31q9SLgpmtrU7YpRR
cJ+Rf76QrwWAWgtIX+7QxXVdUJMjrjHAmjSbK11955d9f4Xz+OTX4gJPoNu3c9QdAeUBhNFfAsfU
toRAJoRQLL8jadiMEBgbMA5mPUNl0WwErXRrsNTSY5yLWxro4dNQ2h/alH6naVHtK90f7xrAyBBO
q2Ofjz6O35VAh3nystJa6WaSri8tqOfKtNJL2mrJptOh6/ugfcAEVcVuqSKNzITyKRWGt2sYfWzp
vJAv05CNHqXFvo2m54UOxKGc9oDXyr05sebazSckp4SGLTJ9uyJxBDjea8SAAGdF8NRiIwCj+USX
CRnKBE0/ZrTfNAQJxdgm6nZXDLa3boia4r4i+i236ycav1iWp4bu7kDVzzB51ur9FisN4oWAl9mI
m3a0E+g35bhpOvM74VQoXoGTD0t66CebBUrzq67vhzUJSOsqnaD9z8XOq1l5HmY3ueQYBUgcLYug
1756qAC+r7SCnE2cWT2gcEShhc5FVn5jcj0NkDY9Vz+lfRAQro28F2p573R3fb8cdJPN0aIUWXcz
ARujHeGUfiHjlJ0SHxeSNDeKQjYH9kEM4qWMmZU6hDQw6sX6unjtYw9Hb0rCiyE89+xn/XmajArl
mDltFieMVpZB9GvG+M/MgPLBPdwvI5t3LJ5Nb34I2tYlbKe2SLY/LT6FaYb+/Ra3MpuWg45i7Zly
TLJFIpeJBsWnc6pi8WLOHGqtne85huedmZvhOiQ9QfinXtkXRXO04mmdzoG/jyh/76DiLdxtV7ZH
IoYJrm3jDe3anSztdkmy11LcVrbv3dBng/Dd5xABxYytEzDVTM05Cxj5N1PCMT9O7677WqfG+Dho
3xxDwFAZbXGyB/ytDWRxAgb889yzkTIRvw5UnU7WJLCMLZFLhnmVbguzAlpjVi+Nl+0wssEGSqby
MJMvtHab0jlWRvtI8aA/+6Fer/Xe3xlh2hJ4o6+L1hj3btHfV+1g7kNC8lazTQyYV6Aly/PMX8Wu
vkG3VAMO1BgxzGsjybJ9FVbWPqDtPdUcPMBVRwJ7NNMQh7aoz3JiHY+xv84Z1qwXACzbntlmXQUH
6Hkb1ze/G71z3wLxRQSZPy6TiM78FG8d3cEMG9a1X3aPmOhJ6G6hkHljvg0Hwtl9dulG74ZfboXa
M/UpaE0OH+Nu7ewyzQ32oVcTozI95ZE0ds8ozsI87tYBEPOOQeyqMsZyT2/hHlQZ8YpSL8/0+p1U
YpJ8lvRnFWUpkVfNU0YQ2ip08n4NIgDabUvoCHuBsQ3UTETAs7YDc4bfezjYv0d+lezCif3sB+Kw
oMsSHiBkpGj5eUE3ik8spi/sjY95biB0IK8REKBtbdD4vWgumnNCwRifl9tp0n5levYcicXfGNp4
ZEQMhaTDc1iSg9JUv/yqZH6A/4CKzxan4Ls2M/BFBX7oaYIf3Y78UbPK3ttOg+Aa7aYxsTZgKdHe
9ca4dmpOoNbMbqueJrAdh5ynMyI0Z/B3sKZuyDwotq78EFEhBVuoPEQC7qXf5ME+c4yNX8poFLL2
til9pFX53bToFMJqAP+2NDYEruLJJ9qBagj5NhaHQllttWMZkinTQBWRSuzhkhkBPmrYDNMUphu7
qsPdUNLQAkTGGLrqcI8k0a9Ug+Y7yItq8jOKx0tUN+Na0/RxgzFy21F42ZZasWwmKeTrkJLSp9aY
8iLTtjXYCGUVXTPdQgdIMBUx2/7viaeZNPzNcS9K962rdZLOSMgi2YOB4myFOjDYZm/ZwAnagsA8
gkWMc5jAkR6sMd8VZt/cmQscghIYcNTW95ln17feqCXnMieMqSuYLplYTwLh3SOjG48Tb579qDkV
RpvdY4cHFMtdRau0Zm9HWng/9ss1sNLmxvES4qgT/yei0FOkmVDv+niGI2H+LszUOYcF/0Rp5unK
TJru0nRlexIZl6ae07M07ZIDLrG2jT/cdNX8pkfBssuEIw+DQ4GojYgmaEgjtX5b3rcGH9tt2l3t
Ze7hm/K5pcGq7Z3QgnLeV+41docUNrKOST9+525PD1Gubi7Gx7n9Mer04sdMgH0YiWgQepPtBrx5
a69KHgLRZ6doYAIbtXuGZvzDSfzcNW28K+D5ok2lhatORjEAmKyJlmuncDsT+rdx/GhbZ7Y42CO+
wXSmUTcbb0RcBXs3D65eOC/EAryYneatJwRRK3CYaxnrCcyIKmiWZCuRzNeBChC85vDDR7tFlpVP
5NPkh6ty6jAkERUZsD1XhZfqB2tMHnoNs6I1PHqzt7fd3Fz3U4IhM3B+oJfBhGSMhMZJFjlBJZuB
eBY6pCWxDdk4St4qolkCZbZ+Z/zOjdk2jOWaDosGuXK4FinVMFXz7XtEIUX7Zlk9BwZX2yysz52R
LTtb+UkW451gnm9oMs0zeaTqVmbFZY/Oc15pNQMkZ2q8zczd3DPyfOPRVy2Zx5+M2AbR3JebcAmY
8ST4atK3LtEB9aWzsQPg/hTY3ZU8ong3gSFb22zcNQUBmm6VtlCisL/V2piuJo2qfuI7znH2b1vR
t5fKcCDQmSc9jtcdFznGJnhGuTCQrmEO27w+GubGpV2ziRddokuTdepGHvxAtzrDBGaHDhJkAvZB
ZiNOR26K7YqcG3w4HUyTXCzBw+L3H76wH906HO9Qtu/aLvUfivKx6hea6GbS3WRGMt3gHlgFg3Ou
uDcX3BsfSkGHn7ya4NDqubUnNZY8mAAGk5fc1XYzAD0TXFFJbrXbemO64fTU+lYA+876mYaleMyq
8zLj4xnmU9pF45N6mOr0GVVzep28bnyyoY4TxhKNhzBq8q2rmwK5R6jv6zat1gmKasdlTT3+33tN
40Zf2fDhXcfgGpiwIZqSaKm6d1ZLpXPTdsInbonVlUKQvotG0OaxM3tPemQSs2d7ZH+kiKlK0XtH
CxE6rF/x5s5OsKX/r6H9n4wHGZgeFIXzpDuL84T4aqeXRkfiu3wpQH9cTnpJHQORR9zbT1nEydE1
FeJnpLQbwn7MPfTDBW7fYO6GuJ+fDY3T18jJv3NI+mQcbn84C3YxACgb1+w1/ouPrg6Yas9meSn1
OlxFtZtcg8I8tc4qHan7ZJTtxZRxumbJetIJKYkIyRspMZX6kVk4yjb224q5dOw/GAZSQdsdn/Mc
8V1ltfhWa3zipn2/eNmtN0zhWhPaqZ6IWCpJQz50cBrWYuqfLEAqQdN1Ly4CG3ICpRh43E5DSA1x
IBUrLJOXPFrag21OpAhoaDm4xSW7icxI2oDGt0lH/xhPzT6HDET4T/XqIgrfaha3kng0Dz0qHAEs
DYcPqr1mXwVUMZv9zF3riLrkeVpp8z5zIzZBfHAGd1+4bCGD4QKlJnO4MuG4L0nkKwyPm14w6puB
mx0A4JVuIxNJ64HyYeJLEyQOTvCkT8Vc5jBLwHOLvmr2ThHtYO4tJxTk74gYiMWxe2NVWF2FQN6+
GThvcHHNhNKIekcckU10ZwOsehEifU2GlAFiNVCkQXdIW0nXVjO4sGUe+k0KQm6lz+PP9HuHfvqe
sYhHSiy0tKw9O9aT6wQkd3nk3/RyhDJq9Zm20lNZBM1tI6Afxg5RMm6/tQV5Be48IFyZ3rustu65
3Ny0sEdgLE/WGjNKSeU8as/MpmbD1Rn3mNZh1MweRQ3zSi/7vYgpv+JLb7Zukz3qqbk3nQXYnAw9
DBwmx5b/y3E5N3Rmk0U3Qwhu6oOv+TutmO5peheH2eTUJaAhiS2YNK8RNiUrSujPS8Nh37VHI1oE
THOdkl6ZPjqx8YqfWd8UWeZuR9jXlg8Ihwo4CaywUsIxf6T8f8YL8d13qSolc/c4liGsnqX/GXHf
FZOHLAPv3RqE5avfMEHNajfaiplqVBfHGQFz3vcFs8RmnE3qo2Mkto4dYR/AWkEQ1YTxjn5t4jKL
0HNfP9P0rPnvIpjXZjqcEzFuoknzjp2/y6PIesDMJW+DJtBfn7FslPxeRxRSOzHumySsEcTBqIl/
ejQR931OKm7um/MhdTE74B3rNobLrTvMYvDxPUr69UwIFQEkTG8rz9tOygAzhM9Z5HvrMWuPs3A8
ZlBTcNPO6ToYqMGZ3CSeRuHvQ8A9Gz/wjENIziKmt/omiOqzaxQ9Fgj7zTeh1iSxebUrUNhZFd0S
k6odu66/hPoAa9tFumlLiHcfeMXtJNzbhhgSDpTqB8ODj8wzYTMwfwjgFc5EMaLyudG97imSyXkM
4VCfYkiQiIeeSCsCM3GDvjilA2qYk4uoKi4XiRlzxy8KbnOty6iloZuUGVwkO4p8WtThIsQMvTcy
fISuAUg59XrvIkzz0okEvnT7jnCzv7Hj4WKhzILnx7DBdONraQ7TltFhcwwSrg8Dzo/jMIEmprSE
JA0r6NpvNJCvjPKyHj9Ec4m5Hx05IhEixcYl1Dxigg33SOSvT0eWPANQOJyjQ/Bs2HRgGGD9KtP6
HehPBsmI48TkjAXrwygMI7S5HlJkRUWgPznNh98CO0OcVx6Kptm4KAoZJPDjaD3uK2RmZEaB4GUi
YwsUuZHQ38zSCE5zALTBmSxzl8XcyqOBUaMd2tZNaRNRbQ7GmnS0N4LoyGSpyLutqp0bbUz/YRk6
92DrBGvlUhleExoT6zG4ygr5xojjGrk042wRtad53GKtWFZLdwOqKFwzCjN0Iomo7pIwR+4BAHSb
CV7eBXsRICovUyTgVWdcsiY37q8yRZuJ6wt3rt9HIgxowwT3jYV2M4XZSAuPIMtooEQ1Uaea/fLQ
VahI+4mweE23Hwuc22RrMSQXemxQ7/2Wx7q+H/p5bxhU0Fo4G60uftlmic3aTb5Dhb4ptTLYMxz5
MeIfWTsWN/b7tAq/O2MG2LyEtGHlTCaczueqIewPjF6rIR3areXW3VqP321sK9B8Zpp7GkM0v5rz
rdUlO9EzNGTqt4WQXOzG4Ra+7SMxpjduPqcHks0hgePp2RaGc4dIlLM9I948btIX+q9sXoYGVPez
8ORkBcAw77vw9PYtuy1tUjjCqo1J4JMxMdpH3FOW6qLvIMAjwpx5UmrVxpjqaBtY4s6DGLUZETiK
kdmri3xim0Qp6qWGWntKOWvbLsG2nB2boED+AwPS3cbCujbRctxGefqOVT2QTPGIwUx6U7pIaAua
qrK+RhmtDp8WhwbBAj9LzeLSZoARY11DbmZ7EZEO4vSb3GY7q6mE34WslRFjjFWyxWf4f9k7jzZX
kTQL/5fZ0w+BZzEbIW/TXbvhua7w3vPr5yWyqpWVXV09s58NiRNSIgQRX5zznrGw3c0QjMdwfhyI
b4Rx1Cleg6NoIuAka9DxBDE5GbQm6p3RYtdd2v1lPHMVVf6J7plJLCc/X6KF9KWGps61vsoo1WR2
Xu5JVotWAY/+TVMNeLMyqz+Qo/I9Vnq694N6NEL6yLmGXBmhp50+K8L8DOa98NAYul5epdTCtHWw
lCqnnvzoEX7qfobt4gKhWCcDEtcgrdAfG9XL5NjQB+LswZ8wXKUhQ+RFswTflP4tpeOEeh+1LqFp
PwYMrGg/U7T2U3oiNuCxtYZz14cahPOgg3lILAVVknmVj4vXIAmnJ4JJPnXEzlBan65pU54aQkZO
BcPg3lRUw7YTHTltyNTDTBBcX47PEYNFA9dIE8MNDiaSghxhnv5/BON/OYKha/9pBOPya4x+FO9G
MJaX/cHnVJfoM8MyGRZVLctQsRj9033kkpem24wi0F3FfnR3H+n28iLVsHkVDiQZpfa7+0hneEPD
d+TowqUrKAzn/+I+ctz38Wmuy0gIEZmGaQoLKdm7IYyK/Kp5CPL43PCgCyrLL3C2dOiX0/EcS72r
VKOEmlvRNHSpty3OY0XJ/FUYNRX6QfOHkYVY8unBDYBAmtAaXie6EY1HX3OMDQWdr9mieNJL9CRu
XiGRlbO5Q9THRs52ZBS+bpeLCU9ejCGuv5Ic32JRI5d69VBl3bBdpLVHORFSyCxniRrJD1H2U3KN
pbxDTuxF83Ff7MCxgJNW8PMvLAQp9JDpbIVU9snZdjYYLc3saS0VQ1jf8TAs6r37opxzxeCFJKuD
t0efIUUad82GnDM7g3FhwzxJoca4SDvkJFo0IoNiKts5as5yFZFPozcF3Dirfomh76U0ypISo74o
nlLR1Fu/13Me/YvI6HXW7rThkIxPZllTeNcXrYeUTcmJXIyjOMcsofxWK043nMBvtivkKD3FdyUe
sUMX6zSk4WL6/hJ3+7PNpgcFEw5tjzxfNW5GfEh3q2M12E5Nv3OQQK1sJVlCyaJ2l479ix/GO0GI
2F442UsXcmsqw/o6iMTcTTaRqGUcPEAjrtr6NOcJ3JVlDiVLscPN+o2e7sbWFTQWSKi3epIoK3LP
sk0xzCnKo1WcgnOVIXzyu4lRIqdzW/nzhfrYR/n94UyNsPdTb2kfDEw5tI4XNPnQURzzQUkA+rR+
EdvZbCx4p0e0xd1RzkEB/33uvk4vkToxhPXHFrnPffH+OrlOBZSF94T8mHrqSiK0/njZfzjM+83y
sIEWmmjHl8/4up2Y+hmd1P09Tfnh7sv39/u/r6vp+ntJPvuv7ygPkNXq7ydELt7X9Wk87xTTJRRk
++6tXk/Bu9P0bnHMGahSO4qo8sXhIMpdzZCZdPxEy+9LTvJFYyXnEgmjvi/LlXUek4gnXyO3vO50
f6WB/ndq7RDJB71Nuf6+8b54X3d/+1LSUu773N/5vs99HdLuFofd2K7/6lj3/e7HU+gNbOuE6NV/
/rP3l97X3f+3+7qk0W41fSyu8BA3IQPcHwqIJds3aMOmqNWNRBG+YRu+mZVuJGUKbnEnxFazFt4h
qgzhWQouMWk7uh/t3aI87CuHUW55g0icfFhaLVlkrxTExcJ0P8x93RuIo/wgr0eQ2+Xyfc9364ps
1A5JrRYkiWPpKv2vxmZYCDmttThM3HRUX5ejFCgGwFs2vZmVoMQ0xRyK/PDPm8puT2NrJ1Fjkb3c
LDCYuMCZcoRii3RUKrxfxd5vdgrkrnKb5FPdd5WLnWWI7ZSYlIlRR94l1FI83YhFsCsUiEDQjR/l
OrmfnDObhed+X5Yvvi/KfeQE8O7vwuwQmcPKzYn9mZez8y42xixcXADOnHtvNrREZkYJBWKysdFL
/nnyV+vahGdkTUb0ck5eOYHLnKS7yXWJpLvJLYEY96XRi93YJgzTku3YMWDrMDSZR9f3O7++Tq5V
5GXNyOw2Jr6RADbaD3LS9ThdszLoXx0z0t0hJ3dvkTR7vObMlMUntR4Bci+qVjnRbBU+bB6jcTbd
4PO4nCq9YdynbHSF9Idq2KCwiFaGoMxkY+Wgqs3tb5A4/39O5LqwML8jqRcbeEozMUQ4IvtlwpC9
2OVkckrXiwxvkXMxCds9Q2AHGUo1LMIuMZJ0D2btGJILpHp+r9XbwJifgKkaOFgL4BjLVSO/X3RV
XD9SeC9XdvLaMWO+jPQ0k2TI63W4w0lulZ5/N8DIE+Mbzh7ogg32WDXIknENXHPMhWb9+9xkdQVR
zAW9rwxepyfRd9psIGamBVgcX90CYUF5wlBj4sqrZq+BZDZHYx6epecFwRZDprAyPdOsUY+6dRyA
tqAkAeit3eCJgkFJCOQxzTo6pIu7b3RsBQo5it1RIfp0gT2+2tCkf+UOa3tdKZflFjnJZxdxYsk4
vqcXI6UbuXzf/manOwCOKpW11bT28nrIhdy8dv24wXukPztiyFDdtjMIxUWKLu1kcsJwIZnmg74X
GbbHwDxIT8k7Y8kbRqJ80X0fgPB4aN7tft+nthhR1XDgU/lCoCwnuO6wUsnZV+PGHSb6fvtkBeoK
iBBIk38CR+8H+l+sk7u8vot8nR8NPwM3qEk8++PjyLm7h6YfAZiRCUeRYDlR8mzd/913i/IfTZSd
OT+2i2vjPhGLf/W+yFBDcfSXZ4ZAza/Xo8UFu5CXC/k0u+8o50ZJR76/5r759bBRqueo2v94Q7mS
bFYO9+5t5T7/dp1FQ96jIrS1CCGmqkV7XU7A+nOo97NyOV+Avn+5Z2MuANB/v/3NQd/v+mb5dfbN
W4/ayK9O6azXQ//LdrnrHBVAqgQJxH/1wd+s/et3un/oZBIvjD/G2zefQM7ed3lzCLnl/bJc+ebl
r9vffAY93RkNDiJc4tqbSfrPxQxNjFEp017ucV9/f4FtqIteOwW688cxfKPVjpqZIjiWs3JLlzri
9S2KaaHbRUAu8RvKiaQlMnJJWFa8RJzJWblSbk7bkjLtfU85B7FArKc0BwVx32wRxIngejnwm8Np
C5FRG0riWeSs3P76TnI5rueXuXTTLSgwTB/3l8u5N8e8fyR5dLmZr/tJETnpFBnu2b7WPsrfyv0X
IReNABv3/vV3YfVxqYJx5wco91IzMoYANIAfXR7xQ19jdAtlp3gwYXHeJyj/Qs/NO5WstsrgUeTC
RJSIRDlReihlKzmbzYmpenLW/VV3ZkSderHMpMtvhsA/esNLw+y+mI3bOIYe4CACW6wtjRN+pdlD
BWHSkcYgE5o64ycjqAhKlsG7Ilib4hkOGEbCrv9sh6vsFDWwqVuCsENykjeyb51wGAb8XEihm3f2
oHuXfo7qcIN8A/V8l8cntUO/kAQ0cMNEP1o6D3OrtdFJxwgf1G43GNaHlP/FNMcT0uutqtII49oR
NdwOh/TdWTHRGCW3e99VliJkLzYb8YZVFtVyd+jF/wODXgXCjCX8+u//+vZzEV5CjKqjH+27yptF
rs3fS46/oF79ixf9ITgW/3BMoTm2Y+AUsKSu+A/BsfsP26IoZxmuIfijvZEcE6Gz1NBU1bIxk1s2
9b8/YEHqPwwX8JArdNV5VTC/gwP9LSyIf+dPgmPHtHTDNhFD07h3LOtdtU70VsWoUVAcJjVIbz1h
yU8+Qd4xgpuB2Lj1jImLG48B5sH/zbSATUsK5puT9jvC6E/Iovey5+VTOK6AaOFwLoQDpal8Ayzq
G1VBaSnyQ5661bY0/eeeMtHcT+JqEm+7RR54qS0GHkNtZeGf3QQmmc1jGe5Cc8aeoQGD/PuPpL0L
HQLIRG3V0GjS2wbJQ++V2LWia3bpqPlBY5QWAKoCaacDmIoQ4WfWxupDOgKrLJoWXWzw3TDtwoOC
TKXI0fBFKE9+zrAprN1up5umzwEWDK07M6qocrOxkTbtqD4uQqg22DjU6taFXe+VodkPmvABnI8f
/v4/Qov+L1814nKuNocLylnqvH86yZWi0iVs6vygurN60m06H05YgJmIfFQVyG01v452TTJqwIKN
HeOeK1SJVtGWZ2fMX6LC1m655nzyNdXd/IfPxqX+/jJcqAm6seTNO/Zyvb+9ANqmRTzp4AyHdPrk
U3DDUZQeqLJNeIQIqmlchlcmvfpiuh2hdyYGTW2oDpAKRw8i0nzLlBtmov/4uf7lwrQEP0I+lWG5
pGRB5vrT54rRJZcaAm1SqQ9Vm0PwUBk7MZUJPL/Iz61JNnDYuptZ5PFOC4aPICMLKDtYUGZzFpcM
Tvzfnypz+ZpeKWCLncFEEmyqOvJXDCd8lxS7//yRpkaoMzTRfq/HYtjShVNOVp1tVM1RLm4a1c+p
f4HvGTwScB+/5MLaTARTe7NhRdus7seV6pfjNTcKBDU9krR+TI0j/qUDhAL1Uz0w3gow9jLr6bxK
HeRzZmK8WOhVz1bP2FdnbHNIVBcx3mKpAFu0YHOpzYggUAc6o04g7fS9IHfGcxR33DZFAe7R7unc
NQdTL76Ei8ANnS1PbTRvuoLibKiVbVHU05VYPWdC3R9X2kZFWrgebXKPbSmiW+R0lltHkF1RBQ35
QMUZ1d3fn17N+NffiW0KwXp+98Qqaovd4+21iIjFQcjfdnttwJGkZcUV+NKpyl2XUTe9PsRVgCez
wkow+uN1zI35NEN3eojDnDr3CJukVZJ1LpTgBEbnV03ZHzQqJ2jqfg5hwf8+MQqZ+LN/Cn37R1kR
AB5Fk8v5JU/EMiiU20r5BbO6F4aO66Wj1iCm1nDqacZD4mgvLhiuQwgZ5qrUTORc4gYBZazuoXet
ytPDydo0ighvcpKG7hUtAWUvgh43pCqc7CZ/4mvsrmk7jvumNcVLD1PtMfRvI0mwD3mbiR1kbPEC
+wxffh3e3Bi0F5GJyoaLZ143AZqvgrhm5O+7UjVrT4iSXKICAxgRgdBZ8vhgGHNyad0yuWjm96nT
8vU4iuBCWUbdznOXHhiuWuOQjXHQMVwEXRNa+dQYZ2sI1vE5EWRZWQ6fvq1SgK8RPkwtCB6z+NOk
4Drm0dbQpJynU1734goNGH78dMWx8+CYlbLuyxqFtJa75yGsalR1hU0E2mivRFGKAw92BExq1lOV
mIqTcDoGbhmDOnfgQeN2no5KaIznJiVtK+v0PXLvb3nff3DKwjnK78gi89GrQl2sl2rPVtdxSYeu
gP9PiZBOrnmOMZrAKb1iN843tpLaSxjrwa3s6JHS3wmdq34ORRI9+kofPaJKDPHEVVe9pjWqAMV6
RvEMqtd3cmRUxlZoVnA2qS1fKyefCHDgatEQ50Iyn86aHRO0xKjyo2tF8QG5HGKGsv0a4Qw+k12E
+cTtADbZBqPD5nicbGfwcNuR1KgE2cbpDY03SeMzgjOG77CV7v0hvCazTbaaoIkeFoLbrDM+xUNO
eqwpotuohsE2ZvjImzuU9rlVp4c+REVQ5JH64FslDIMYx+7UfRvranroEA4+QLT76CbJae5afT+L
UYctXCm3CISeXNIN9QWhFSdZFO5tYhQa7YSLCX0+QMq0b3JCWld0cB0k/HJxdnPndUNi8n+0/eCA
6WAdxvyBHMBy3GGCmM9yZ91VIyTEuQHYBqNnZkO6L4MmeCTJLnhMs0WxYxUhkQAsThU301oPx4tR
W/h7WGUQSBN4gzhiRiUe1XXCnUbe2nOShwjwE7ow3GCUJzlRY/MYEs5+BTYUPIeO2u1Th2qeXl7s
Rrce5KTF/n+cjOmHXMpqZ77y78HkFdybG6IK+ihMn+VkBE/szHa+nbhprxrUKqAcY1WsbLKP6xQv
2DxW5YObDi28LLd9Doj44gE7Q8JijLPT3Y8iUm1cRs3wrFPAEkXwsWRwkmgTeEKdGberwmpgZnXA
+whBU65dk5AbMGuENPlV+cVBYB9ZP4coiT60Exex2hPAk5ofhYkYwymyhcJHwEdXGTaZLeOPtOjc
h9ohIU776mR6/wCKDa/Gx85CP2URaBASnWpBgyIwvN9PLdIuHxVp3Lkpwe3xYeR3sVEaA8bhkB7M
1Kw2zdCalAfNc1ej6IzIjtolAAWQps+DNzk1gTPVMO1SaO/bYKEr9oi7DmoZ/aZxa9sSLoIluEV3
kg7cJ2rNgWG9Q+WMFELP11k9+o9kUnxt9S7cGtx891kM5q7unGuhtOFa8Qcg/322YyzS8Mis+BC3
FphZ3K8PVpijchxeIHtZyFRcxxvN0GfEuMjXaeqGgPaCS0p80+vZTNFdHea8XsH01A9o2odVFH8y
u659UFtrHVclBojl/gTeTH+ZuJZruJ2qUj7ypLpCQRjA1Li5J5zx2baISuzME5VRE2gBa2m6W5ta
H8vjMIxfjcaYtxicrwzyYp4buElYDmE+s4v0t4RKZcTzPnScai90oOIc4EuQzs8WgVPnKGhQ/eR6
sUtyJDPj4G5UN1IwqXkhI8meG4rsxPf34ARosNvAfrDLGZggNnjMzIlCYpW9N9OCzq4AJk1TeJf7
DAgbDnAa/rUJ/7xTrceIOpkS5tgfFfFdVfKa9ipJyzFJREPeFae412P2asPzqItTGzrD2Qg2usjn
q+j6U17EyqcZg42bAeTUwmlPeFWy16PyOi9uBjpk6c6u8mhrKOFxHqZtmPSfYOLRXBn9F1VPIDyp
Jrl009rokAhyOSofAyh35NwUO7frbQa6g/nBqR5rMxZIcqIAt9xY8vYk4GGd4sHazydnRHQcTmh3
gTGmNxXA19FN50sUx17ghwyyVxnubAcoMTCKCtxj4Z7DpR2QKduxhbBhBYZ5nDHs41nI4+KHSpIT
uM8SdERXXqpUK66q+yscCBnyff0zjRrzkJj1r2ip/VeqpR+U1r2JTrePhBwR/mJl5qLPGvadrY9P
ljGLU24bPI5BNawICrF3ajvWD/DDMW3klvENoX75JbLDj8Rvm0edDChvMEqsDSnobUvoGP47dHyE
hdRWXe6chhBDJ+qTg1pZ1wrWXQlJKV+co0qDIzKxHkScFTjo1mVZFvhLUcNCx8YZF8cxHmy/PsgP
D8G7eSw791IEpXJUqwhAJ7p4r+0i9eJmCSqxTGxD96Xvq5rbQB9hcBl5+jsGWmtcDdVinW0T3PP8
Z5NStzcg9M2qMSKY7+HorF3kmlu877ACen3v6tUtrft6P0IBhY56KPqyB/f/qzbz4jIUzrCe/fq3
cnaAMgU8wGOz9DIcfyKulK0D42SfFjrBLwtU0+DLIxeWcSAroIwXJra9bhpuhbD+PmlkQnnhxL+Q
YNtdJ1h8DlrM1bQcA2hv7uW5qHZcQQe900Hbz7FO/zZosSOizhwSczOSoupxX3G3Q2oRolKR8Voq
57Rv8eCTzrfuGnvDZaKt29aLYusX5ANwqe1Gi2z7oLX4E2tCaVNjco5d2eE7jZwlpBTxdY/kunGx
4HYD6sTKoZpXE/M2rO0i1F9qAI9OQO7W2BWffOAD2zZyXzRgGKto9tfdgMOXj6Pj+M/BR1pO/AE2
xW+1GUBonOz4qUaL2TWT/q0nTdebBTGmgoxLD1r4QLmzL08pCu2X1OSn20LHwmUcX63Gpm2qZ/Fe
CUciYpbFjnSFM08WTnHvnMKWZ1RvJuNzl+G9V9xNXw3WxcnD4VRaZg8IwPIvNFO1NcLh7LMI/Qc8
wf0v3Ybm26gXpy5H2OgugLMst04asnL8zh081V47jnTj5JpoGKyTo6Huq2bAOjHk35orjn1L+aqu
PJGfCUksQzCQ5tFwrrugXHdqQthP1g4ny54CBL50k4xaY1Hxf7pCQ9I/lOo2MrOvNR2yUx9EwVnO
yYmNSXI9qHbnmUFB6FmlGsrJjYGeaL1BCi6vaDCyjhVgrnF2f7NbLVr36nRVADMdLcXSXic54cWr
qq8Il8OGsbLpfk04y+M18J305szRFxXv8VZRr2JUikejehhTy3pQYJAMhV8+qalm7isqOCuln8on
ua4zR0IP6t7ZNaWu0JRWQKORrPpUJCH6dWxwcskXmjhaDsYhuRjszRwLDpdxjns1izaWY5YbLhn9
MbE0/XFKiOxN0hrB5zx1gJja+FDpKKlHS4xXwgHOaF2rZ5h7aNj1J1s4AfDDKtsbAC5gW4jq7LjJ
B+EP9lm0zsExBtTkahlswdaLpzYR6lNoCZCVfEC/dQ3QaSo9MC3YUJoaVlq3/HycfINAe093ozg7
3H890zURRCvKTTSuepxmVV2CjPBvy2W7xD+Gza9aO4W1iukgnRTGqj0tSyevoYh2NJTgSe+cejfr
aDCRRQ/HnoYdtqf5KCdF6nTZm+VwmkJ+b+O80TjPPDIn61ckmgk1+h7tKoL7ynxMwY0cQYoWJ9rl
/WpOKFhnpcvIah2fljiP3dhUV82fg60WmZ8VdebnYKv5mnbDActSvMFMmG66IDtrXfq5LqzvCK+C
k5LWe9WNLY4WnXss33yxwaM6xFd3jq418cdWq73QwtvHosMPyUedBKjjNBPcIkmmaHkKOOagrOJp
/FqlYeLhW/iE7HolZlX3SFZ+sXK6XrV+0Gmj9T7EKNRsET9B9wfy4G/2bO8Hp/+AA77z+vlLplrz
2soXhsxLWPqQmtu42OGxpQfoBFylzeSJZtjHRvtI4+RTuDxhUmPY4QluVK3CX77XRAxP4KDV4QMj
3YSo+bRwtSYAho1w2x+KnHtFcFaM6YCpCx9Jf1Qb9VvRPdHO9zd+NTHUS3YL5gNbHGKcV57Zj/ve
IFU5xee7Ty1+U5WITgDAam+J+TUUu9syCvhtTOZyRZD6Jw1C8AHN2+jTQneC1DpQakMpnK5jakow
sLhdyklmrq06tPYidn81M/9n3DU75O0H4bTqxjDMR4vwnFVbJ55WYLZX8tLBwqZuhx5XbqIryrqM
NTweypOiEwtTVESMowr5ProdjfilvJM5XpU4H1WNCCTfcqJV1YxE5EyzuzLrhc8SJbigYgKDerpD
RSZ+8znV5eDncMF4biuChkCbVN+SL3pcZg+lmlWIPuEHLBXkvJzbn9w4btyG0PAhQ705SmBiPLOr
vZ6BUEcA4PmxqW0FqPiPgaVf3QozetS6VEAt+D0pqHbMavoHyy0/IxBMjxE+mrPh+pkXukN81qrm
hN/HxmS7tL7y+muUF+UnvpKLkvof6wo6U1RX39C+x9iiqnnXDCam9z4lFj1M1JXJPYROe3LCpz+u
HHAHm8nWw6uSumu8FPW1TVJ727TKR8h+lBjotYMkdzZlyePL8ct6TSpl7ZGxFO7bVEFjruJsvXYl
aPLGLsvHKKJiiEksA8CImc226ZRbGlLFCSy+n537tNToLH1QRaueVWi+6PxbTNN5xUnUflc3lpAH
1mZaV57A2nxwzfZrTuFohdnniJQ1JEpUcP8y1ZueCvshpECdKxaBbIfemNRvJfmT3hzYxilOXUY9
1fxrRVtql/TOozpbl9nXIg8BublzRChWae/ilR+gO6QvA0XlvRLF/ZoqdXUrqujZNpK1MvvOmW8N
54xJPQnGl71xEkrKcZGt7W62TkbCr/9gj0lFMJXdruVzA8vyB3cy9QMNhTPBpMM6afj0qRE/Otbg
fyjifFuU00eyxIc1KVqI/KauolBdF8RLxTk2heRRKC73LZCfR4HTQpSEXWpDSoar73uY6JyVHlS3
vmiuiZKVHsBbD40SbVqQXD7domo/NJXm+TkiVWoTQ5vgmyXTfB2Uo34UHQl+VmYXW6jSH6REaild
/x7Z+Cq6WkikUVt+dbrUX43qS5G7WyUZICENDcPBJWH1CNfoU5a2sU6r76BFvyOod44zbUASBjTT
gX/MMul5oAOj8CAVElJJIUmqd+nEKx/3326W8NX73oPtNttpCIl/z3eiHJD+Wl/sBDBWY6SatYGS
ss2mPNn3VYYbdtlhAeHNyD94mkyAOep0LTVQctLHjHxOP0P64DrWcBprZz/tYCErGU2vG4GF1baL
+scch3JCYNERek3qQUD6Ni3sJkVvHC77TjnO2q3J3I6epuJs7ARMhLDCYRvgK3nyK9gEaJ+IvxqC
R3uRcWbPkd1/gJGmQz1EJq0u48Uj1PqxrrXTJOa1vivdwX7uaoZV3N75pGLefHGxKr/MNlLrYAQ0
OxzQFybHQXcmorIiyHW20qyTooSnk+Jf6lPQdKG6D/DG88V1VDKm/AB7DSXS3GYaBk6FXDskwxRX
jeeRG1dZJke3mH/yZdvcshVwXkPurBwtRrlZTp+1oXWvQzjruxR2Dh1FL45mnsZ1U9ADnIx1XziU
dVMqK10aFDczbi5Ldv2JzPqdy5W8VtTcZS+sYPqIKYmMHc2Zk89WBoPHzyk2+FEDxY3xsnOS5led
eMSPpesMW5s2wiFtg/7RVYCBM/zQ/hiTcGfP7a6fW+PZtsNix08g3/thmH8scv+U57HyjRig0jMc
0V/HLEyvPKLpKOGVLWmMfwtKajxd5BX2aHzpg/ARua39C0vmum9Jo+Aec0t9vT/nOG5WtTrtK6Ox
vme57tD1wpxpqxTSca48uSMDOn1HkZcOtb0uMNgdNMBxazvDxY8td4a2wK1jQizDs6VtKM3N64IQ
2J1ajTtKHAze52BHEI9b16AKUuqBhVgrVqec7VoJ1lPjGms6+79B59rTobQOuMmJn7DzWyJ68UKx
DY0egrI0cye4rCUDSkX4XLd+t1mW7IrhuC5r7Wur6TDAslnZ10aHiXXKX0L6CF7c0QsOIIN6sdMX
OwNImOWDWwdyqTyOwWWKTRtqEKwgVbF+1E4zHcyv+QjWqItI4xiVVWSq2qnUid+wXWEchhhESF32
9mWos4sT59FZpG7K8OB4YnSSPOZ+uvQi7h61zPqWAPIJjTRbF1R8H2K1UTwt5CElxiXxsXvqGh7G
TaA6eN3mn02V9XscewTyUlxFKx3miJAYwK3hK8Q1Hjt7jJqL7iTDOh4QaSsz8rwERzQ0jS9h2NJE
H2pxlWUp19R3DBtZT0L9VukGduKi4BHWOp8tYi7WYRnqxzSaca+X5bbTNK4xQt0hV84fowm+vDYN
z3xb0+LCpg+U9DOQis5Y2c40YPLtNPD26ryF6/bILSL1rNj15oTqMI69YBXq9Se3xfTeM4xUTWp3
6tOW8MPKPAN9sLvslptN/RhC1acCHbQXJYM6ZPBIqwdQ0eb0ZXKHq5u7ZBsm7cbk9B6nKP+czs5w
wgN8irXYuubT8CnACffQVf7ZDrFz6oOVEKjJkE0yWTeXtBRcy5CU56C5zZS2Qbhra2PoMO8VVXhq
o+5ptiBCOebPSh/BL2nkrAUKje3YmDaNni89dZh6leLQPs423aDbO8sygzV5FD/UYQpPaDxgTvVj
sceHX7fRLivG7kL0qAbDiUqaMl+GyjF3+lRDbIFqvJGVgyYjT81vK8AHAaZFe8gPfdJ3HqQ7sZ8S
TodhGNcoc+wv9YeJm7Lpt7dJ6xEq9clzMGrRFY6EdkpasbYqQ90gCTJRXpYFblRPuPQiXY0QXcWI
tuFExzOkoDd0nQqIlO4/peLyE3d7WuFqvJ31OP/azocpio4dnp2rpTDWTCOpsVaENaq3KKAlZDPy
9BA23A71ulXOca1wUC14GEyKAWM9XxzDF/sObyMSJHqJAaMSHrhiOICKYp2IW+xOXeF+GAhg3VVa
7XuizokeMzDZmDkvAqawDv3O7RlRibXT6Me/ej21tiXYsWPePWGF6z73k/q5a5Hi2Tm+9VDwFRup
IaA2zOEh6MLJCxmfR9k1PYrY0ncFgkWwBWpP7CVjwCUNv7g1znNQ2gd3LD4aIg7PZqMt7CfNBXzh
68CNmoCLUEkeHQ6xjpyRICI99nfkonaEFPWjvY/o/58aUMcr052sU0Gb0W8pHCW91u7o4VYXE43Q
cSRZPCc4+RKF1kc1MwDvavpHhioUiudF1YBGoGkhagZ8NaehvqRx9WlOuaQXAjkf4ZWA5uT2yqBJ
QuHEJ/adR+9RqpBLI+l3RjSdBQ2Ks75MIo07ch10J3+gRViqDuE+DEsdIyCgbhmJF7JN251PztRa
qU5UUrNToOeCmF7lt9SHX9Z0fvmiAzS4KSChTOeLhFE0gOteZor+7ZB8idS+vdhkPp/Nzt/bgyBq
FPD5kTMCU41+YjuV5rWqiPjoMcUjKcuyU5Ya2SnEFurldUCmnqjy06iAoVhQmEpMky9UF3aSaWG8
1oLolxVXBJdC8z1aauoc3PYjfiFGDgSIdaI7wL1YPNgpt2rMksE8H6MEJr9PyWJlNdwwZCj1a1K1
28Cg6AOKfnaMGYhQy/4QUxeqh8qv92VHeLjfm+OqQEsBb4fny6xBIuaJWA7XEPzfNk4ZiO/z9oOm
A97J4RtNjGgzxJTm+nAJ8N663JKTxr7VVd3c2mUibzspv2B0KMneHm8MCtBWr1qHTKBlmNqAG3Yx
yRkNzHDvxNzhsUunjJ+J5BYuc3YEOKqg0523g7UHdMHYqNuv+zplnZ9frKJvzkac7hyasacanggK
yCQ9hHDtkj4MGWW16YG6+geSiXlMGqq6UcAG8+QOiG5q8Snjrb4kRNiAfwWKOSThoVJTmCg+NKsl
/YxibNbs0mL+Ftrk06tO5j4jRr/kba1+8fU5ByZi5eQui4euoeOfZV2JBiUZvSaqIMrWBbQPNf06
CC3ESuueytzMl1Fz+6OLkY32PrB/PXipW3GKhnE6BSayuzC2ySPVnR9TaNQ7ZILDRgm1U8i40Rfc
uTBtcQnXNEmvAhbqxRjjgOZwvzEooBx7mnrCLsT3ZKhw12WMHtAIzR2qf0jRa8Y2NSo7u17XIAVV
jfsS41x2w9YbaLuex5R6Qg8ARYgaOIZa3CjRb5JEK7+NvfqL8Kwf5v9Qdma7jWvZlv2V+gFmsdns
gEI9iFQvuZHb8AvhcESwbzf7r69BRmZFnnOBvFXAOYLskGVLIrnXXmvOMcuiPASunJ4r2tO0Fp7j
yogPQ0tzaT0e1iMDLtteUHJsK/ANvp7nwTEL4WhwcHPEy/RFNGhEHdoZe1mI5rFgZwqSB0adAcqn
plXGHOqjj1rN01g3Ngzjmwvs8GcG4Kqf4VYhPXMhHM78joxxp9fF8tanuTjWcP8WuAQ5BVAiXwvX
/KnImW9lmYouu9VfwAu4fjHr8369CENaBYoB52xPAMfXgCzlmjdShcNXE1NeMNlsEl3Zd2SwXrEO
vkZl2T4XqiuupEC8pvWjxfz/yUrN+NltNDrURazBr3ORCSwaWLFqXhFv/FNnayzh6n/kreuXaDWR
WcUxmB+zZUmIE/doCNcmlmZxRaw3RTG8AdzK/BEJhiBx+9TZC3xeXeIrft9NGWsfh+lKs7kEtMLN
SgF3F5Xrek9dlfZlSwOcU/53SAs5BzSTaZfY2Kt+3y9iC1N5YyQmEoXsuFpFV+HmeuM6MdpYqz5r
ba0epdH9SNu83iarF2ZFhK+q0vWelpYW13DrLbEXNXi/WEB/312VqasRtLa5GkXSzH3mytVpJeOv
jPz1yz83ph3F2zplVrsaTtcnWJ/w91MtJtT1XiNcf7bD8pCzAcMwl2bB1hyH1/Uf0/V76xOkv7H3
ixf1b0+YVoizwLG+rj7S0hr4IP4w+Usap6dwga8PiDJ84sQAI2RF4a1WXWZ35Wm99+fLIFIoVMOW
Wok2wJ/vr8bdv33vz5d/HmesNt8/z5yFJq4zp+go7bECR8vN709u/VpRKj7KWIYnDn6VwWWM80Vg
f8mGyDK81swRZLjpfhgcl9bh0/oARXx3dVkdR3us5Hl1DK/Pa88LL369+wciv97TIkdu1aT9Wh+8
fmu9WR3I6z1JWhsm2PL45+nW7/9+znKk8Scq9HM5XkJ8VuztwWD889765foPXcwOHDqK8OLqicDu
6diSj7GZejLgV3d2ViMtpy7a6KGRHdePOVoPtz8fa0Zy3nJSrWfSuPiL1pt+uScs+EH1HEdbZaG0
r3x2nfY8TT2+/HOzfi+PZnaGEEOTtAVU02Z5uV1fyKpzXm+gfobbMG1G5CKEXJNyhNQJvUBmMkBG
59JsFl0TpBEjbXa2VVWbKabd56rT1sntPSwoFFvOM37lZsO4eZ/kxcgSbe1AoiAOjl7IcbkZKS3Y
YdxOjPI3tM5JeA81ZAfTngJNPztAKWKNcMGJHd6G0eFLFuv3uZ445MClPxyX/Q6D8Ber5Bfm7TJZ
5JxWivLNmYxjD03bI6Uo3EvDuMIcYatUI9QLoTPQBX3Va/O+1ZPwEgqMmPPSbI6DS5Ba0cnmD9wM
G3uS3+nFMStnMLpBAAZIg0+GJ0STsYGdMxFHTfcfviLdTSiwwM4RtaTWMbCMayDA6xnddVxmwx0J
OdJK7lXbPQtC0Dy6dX1bMyPtwDbK7k1kzQMdsz3AH00NNaBtDhngby0sDK9sXcxp6RdXayKeB15P
GO8T8s6QKkxf88z0HqbwCZTx1plcUn4r80Uf7E9F3asS7PpoQ3FrmbNMro19S2NeEEhcuPnEBCfS
2SywjMc4piOTrJ+4S8VGCTCj0gO6hkH8Ucd1xtYDSpemjyQlFo8w74E0sbcMgofYYZ4It2IfFaCK
7QrUJ9xuUkM9pjk0ZEAj7AYaqKIlfxw9CpjWUmuROjhgN60N+STtVrITAzPQH/HYAruTU7Srooz5
uat9K6094IJoY+SU+FUT7IAZP8btXVFOxrbMwSa6HWw96hq/Bf3JnjaTWKsovxgEWgwHDVjiiG1g
ENVQQQVdSV2Pr25jPE2t7pJ+CogXbcSNFtWV10742BSjKAYQtLOhE4+Nq20SE85TZRWvnJ2/tJb8
T/qkiWTATYF/FCEHl6bph2AWzDCMaD/3MfCsTv3OBgKwx1HXGp9jO/GpD6FC0eAizqKt3qbWKOhJ
x9/japhgXhHgiRd7C+mp5gVrt8k2fxAO75vDqUqVwmta3uOuIW490AlZ1og42DejOIiFDqcunDh1
Ica1CztOXyhyAGImbPmQ5YqFMdcstLlk4c6JhUA3gqLDyVjA+odO5yycunkl1oGumxeG3fotuCqQ
Agbtpi6kO3OEeSeB3+kLBS9feHj2QsZLFkbevNDywoWbp3Tgw4yFpcdcEUEneL0RdfHRXYh75cLe
A3hD2uPC4xMLmS/gFciF1ScWal8E5adcOH7KBASNHs68cxfKX73w/gzGaHQmYACOCw2wBwvIQtE/
rzfteBoXcmBSXsiTmZ8SkIL1whYEOjk82wJ0DiAElsL5ZxZj09fjIX6IDcXBYbwzqkDnWpW5B9ue
l9NEiW9hZJ8iYVxKBrNOb/bnejaZEbSdAr3mRo6lfRu1eDdlc/+A4+SpLpovDKIu/zTRqyak994S
bcNGXRuOjpbCQwoaxDalNvpQJ6tt7jb7UkjjTmNn15dFe0b4/Um9k5Ks0tLBRGhBuSiGi5285hUp
v3MxNNtAjhwFwzNCDwI0+2HAJ+dSOlWUhZl6rS1HXE19EkAWkCuO6Bp2FuBHzuQEPBF8bNr+theH
kXYRmniseyBEihWOW9pVclMqb8bYW8SZOpcR3dVhnuvYz/OFBErb1G9IpEetnkdb9OE/p0x/QlkR
PbW056OgzV+s4TzN0oXsZnFdSd9ybRouRH9U10SBlLiobuqGrmQMmDucm0Nv8ev/s7JY+1sqMwFi
qK5sAxSdrllA6P9mtZh7PXGJ5KkOqeakh6Fn6N3mgbJBM/jiIFp8GnPZAKGbduYi7hitNv5v/gT9
v7g9+Bu4oKqaqYGIUY2/ydndIGo7zFPVIVeQOwWdfm+HXAGUIYJQnTjfMp36HEFAtSMYLLoTLnwo
PYfOUpW9J2sjRxkXRudFbKr2Goh1J3xuGS4f2a6qd4sKdO1G/ec3Tl8E139RvC/vnKrinkCHL1C9
/1WQjZshM5Jy5I1zW2ubmZpzDPvgTjOAeiBeEHuzhzkyEj3ZW6RmsG1Kv82YbUX6PR6mSyCF+0ls
q+ZE3y1dfS1p5tD8MX8iUDEF1y9KYLoxD7IEMZcTDvPbPfWXgO5/d7csPp7/8vcv+QCW41q8jFVw
/m/ulkkmeGY0i5yRsKB0F8C24lbyIkjpSRFUH1FlFB6Sp343Z/Z7b8VcHsQ1ad12W+ql2KLtvwzO
dzNNmsNsOe/u0gGpk+obZ95DMlbVfqxKsgHyCLZfIu5Em3Xe+iH8z7+8it/OoS/maw0nWvu3L//3
c5nz3/9afub/Pmb1Hv356hp/Ndhpf7X/8VH7n+XdZ/5T/v1Bf3lmfvs//zr/s/38yxfblbb02P1s
pttP2WXtvxxQyyP/X//xnxkRz/+dBczS/rMFjC5s9D+8z6bM4uLzr0aw9Uf/ZQQz/yFMUBrCsUyb
VuliJfmnEcwREJg0i26JJizhCAPLxz+zJwzrH3gTGS+ajmro/Bg/9S9uk/EPHspFVKd8VTU68P8/
3CZD0xePzb+fZgwcdMNwbdPSHU01bOOvp5mdjnXeZDI5xKop9tZYvZgONaCa9Nui0rvHxLCjxzAZ
GPJppKO31IVGpRo3suqrTZrP3clk2poOhXWrlBpPjNSLXQxU8DJM9BvIhDEf+gDFQ9U/WOSFh4ga
n5A0oQuOh/wilx6y0VxdLfVS8p8+gq4o/MIdkK+0RXVOQf3AdZMoBmPNfqzdGWy8yajQTjuSQa3Q
m7TAuDk4AHatrulns4zdM5Vwt9OgUPl6BPatGpkXlpMcv1pXuUaOpvCXWxlx8lZG8k2QL2P54V1t
SHiHlfYtdpBV1EiNq4bVEIhE+TZN+rgh+QqBXrbYTcPuZcRDv4kUVpOundsXmcM9LJf2c+VU1sZS
teiF9pufmxmC5Jk+71jeTfPjFETi2Dv1p2u7hZ/QH9XqEX54bDqXxJqjfdMpiMO2VdlqdwYoN6Lc
xq1tRX495/3FRTrgpNNZBpQrvFmvatvAaEb2mbjzc2nlxlYxAYxalvipoIYvS36dKmdGoHMNejIb
h00NsJrhzaGYhxuCO3dr60+DrbMOi3xXqJrcKUIi2CwviezcV/WcPKowVx/CbnwPhnzY5SOkoilP
EF03XXkA/z6E/U4OyGBcnMEjV+UHMfa31Z+Rd8kITy+L9i4vQbcuioNgtErrbVtSTtICzFF/O/pJ
2vRtOtEkrwESbeSLOGucBkJdrZUgQX5wHtWHNMnFwZ4s5glukPmkDTzLlFiBrS3BcETy3tFz3bPN
oKLM6ykaTX3cV3o77kw+nF3rRkzwpn6H86s5ZmOteGECK6rIp8xXYBIe2hTNi1KZ0VmjnV1K9Xul
MOGcwtp4VOF99IEB1hpzidm57PJ5Ui8LwGS2qhWeDJ2Zn8NeZUEpKjslSNx9a2HjSHrXeGACSFhv
n0uwG9nHmq9ULSFLDGvPQdrHh6hATqimGcd9hABGGieY3+XJdm8sEfrViUeduCMaPDJDjBGL5CmN
q13MkXVyAmIBhmQ6MUBJlloSUpZjPY7GRIkegbK0JFPYJm86PAgFG341BrBYy2FTrXPFEF1qrtgw
3nuVjx9tklLGth8Rreu35fRaTDqdeN5y2mtzvU+C5TPFKpUEEJ303ID3Nln9zu6qrVYl3eZ5GIvu
PDbRdyNos2NTs0U0rdYrnCTzSxVlGzhUIhyb5jDNN4Dq5xo9z4Ot5sBatOXlTzpaIgOB7KgQs9IK
p92DVHe3VUCJVCJU9qVWEV7Vpw5N3/RNpcv74JY6wvX0FAdsuPXQeY2UoDzTr0GMu3QyrbB8z0vy
ZRuJ6JYr8JVz581sQ6RuEhqxls2P86hPR5UIMRZMQJZBFe0MpFTbqChR43R0EjoCFfwkiexNp/bM
faeM7Lks5UQTXCaassLKiIHrzojj+pqwF0ua4kMISKwlOTlImz05vihutm1F3F1LPdE2U8Mg3+2S
raIaLZ2omD25SxDKWBAiQKaUraGElsOINm123x2XIeFc2Dm7wvybBnOttMiiqx2l/BajHZ5Ue9fV
mE1CuL53ljuON+Y2uZfZVXSxp9naQNqGgeuQrEECguUJJe/uW7vRH0Wq3uu4Hu+dwX6cZyZ+jLbZ
dYRWf1fD0UOub38fesLGSiLnq+Q1HKAYO3nlbAu/7JPkSG/B3IABio+9vejpcsCdbMDwu0VLz1FX
kkNSKd/NpByekkC/LzNzJyLaFJZqLUFFTbllHSovFtrQYure1Ikrv/ZTtSP9vuLo30YqyUVyae8U
CwwmHPtuH7qz7oUdVsK4FyjTpe6J2v6Eruu+GsEU3IlGOzUp+qKxCtDCJ0zDhiQfL1au6LsJnzR0
2mQxBY0Pc+SUH4k5iHuIci84os7kQHcvpb2FSi9Iq7Md5F9Jv0Pm8CuJ3Q4Brd4RKVYyBSzoyyC4
jA95KqZz7aTvWQxbAJ/k2QkiH25B+txMX1Uf3Hfkpr4kivKe2925quzEn5fWD4xsudGjTvd0LAfb
PEfbwsV7yX3PSVjFl4yB4YPgtY/J4pE9G6IdkZEupWXhemE4EegTt/HB5Yj328Bt0IbQBTd+hGXk
vtZhbR5mNaRpklVeB9PgKZlS3Rum+Daqab0vGv5HInLNI8PPSb7wtcrtz0Lq0YFpzHsQmbU3EN9G
OyDqPWIPczTIZLD1QYXokR7/3or0g5zN8rnLOsMrZD7uV1OXY/QHldCtnd2APzd7U724NbNd3DXO
3pmtYWsjwDiGBO/5TiQ0smyKEL8bIwL63x+6pvp41/UXkn9G2MvaA4OZ0GuEZd6gC4twGHYW0REn
Jpxowkzd3LNSw/ZHoOfTf/ilT9MngjztddLOal+4r1M23CiMPmc6Ex46T3crUvkS9i4621bt5GWu
FRInnM9ITIRKKsN7JU+KZqCWrKvSI84Kj6PQzr8XEntKjvhoWBUTG8ZTDcuwkayJuHp0agCm7GlD
blMkZI5TK2twX3zqtWo+puzLj5laGxc9NeJdUrNSR4IMFCEL59C0ncqcKiqfyziBkeSwrHf6Aq8t
0W1kkN/PDZPlIwhhbdOl00kNMufA6b4pguHLym4goLCyMgrftxqSr6ZOtVuahb7d9u7ZqAEoDo17
kiY52rZxH3ZCvaFeGWUVnoUWn5oJCEyFLgOaM0r1MUCyEVlyY8pKPko3oMkdBBdAz50XQSHeS0b+
F7iTJ6tGK5OQ/87YP/tZzzVVAcJeLEiPdc6RjfluvIVq99RKxXxutHaTtZbqYYVQd04b7hVs8pc8
+cgMHPlOO/1oVLOkIRfQ52SgtTgYruNMwEsrsRmTrh3C+1DLbtM7GW3MVCOEJMw/QGzQrVVnrxpC
x7NSXb2LM479smoKfKejuuOTNpBUfHNcQpI2ddnJLdEp4ZEobs2bnUWa5XT3PfGIkZPQQpjQVwQD
pGPZmMIXTk12Ta9HF8ssfxJ0gseEZA0rguovhSiOcnCaB/QLb0MZLcrOp9ZWyidol0sZwfTEwhVx
ozut7dS6Tv2BuPP3vt5C6Q9HhcBQM/2yE8oOoUufSYp9dagLffxDzT6aaUva7rfCvGFbHe6R/nya
0Mn3+Xxgbg97WkvkIwZSmoStfXaybIeWWLuoRCOJrDhn/fTLgGd9aQOCOYpwZlGwY8NzsY8ySM7T
c0ujpYuDaVtoVUS1lrQPROCMoxhozifdAzVrfsl5FxmoI3EQIswIjE2R0CjRtOmNUNtltvWa65Kg
snRWD3lpzp5uk5XEKLQ9p4xgegMJuMjK8DA504uQXbw39ODZVpr4wGws3pvJcI/jnoKgmVFRdzSv
W8555hegqpXnhBZa4DTvNhEAlEFVn9T3lSi2Rjg8ukTi0DVH4ZmUB5XEVt/VJvVk6ifGj9pdnVia
TyFDEECDQCuw+vGWi+o1IiY07czq6PQ5a2c131Kt2KhxNF3LuNmM4Tg+lBgEOiPWjgQMGUeFoE4w
BySZKRThzVDKbS9TdRdlxY+iYMkNFCO+pMUE1G6qyk3U2uKudXpA86M179l1gZZWDLLsIgXpsTOX
XrKsKBKnWo5357gWQ/y9NGtH8rbb6knGXbXsAvR7pCheMMzuxU5pwnVZFe8bvSKyBth5rMXJro6y
R6a6yZV/P2WWg+InxccN5ij3YhOfmDb0xqYQE4rhpSgjmxVyb4QtL7D0elO1iXtWh/yDRhJKCaXI
LnWX1Ew4cBXYyoLGBxFesCfauvZUQa6pp60LYuPQjZi8rB7rTE0YTzxm5lNjYPmzSmaDKqvlFsDi
Vve0crgZLuyPxmb3tPxj3DsRf1a1mfOK8OSAfCHXzOmRK5y7XI4JIGuPZejCiOirblNTbO86EzJc
TOY0VaV7VAwK3y6mplYaw3PivDygdsTKg6Jpz9D5gBv7WrgkLPLMpCGoPdMLPCBl94ECh8OOfcDG
MtVtIsZftkPCsKRL72dt+iV0lRPSqHrGDXg1E3j5XiEs8q6kMfvDDFTDdYkkYLlnKISiNHP7ox5O
RBDIVr/DiU4SB/qxABYCWTmsmLWfhcl7kpJxFEiHacdyGeCj28rsNUHCfi9n3aTr7zTHtk69OQoT
dlDDcLAaTfi6Ht65GLSftap4dxsq4LJ3DwzeenJZuNYH0xidxTg+4ajo92WrOvtFwsnmipVuZMNC
hCnGly7G+p9OSKebcmfaFsofF+Oc/VRhDmaaAuauSjuCArH+UU0Hzd5WlH6fJdObm9TaHfIlpMCE
AUHI47BsoMqQVN+fyNS4VlP1FpPewOGHZM8pjBgdx/RN5v1MIiBeV4j61s6RzNOHOeADJS+vcx2x
AW4Q+ymJuLvesegnK6RvDyUnSgBGNrOS8CTG9AzHtz5qtflDc5p+OyL09srQwr8bE8g1hgG851oa
/tSXmD2lv264Y2dKkVzlT9OU8o732i8a/jqSiCjZRmH/NZkVH3eGL6IWqPfYfHqRxH3v5rVz6JaW
HZY7Ctuc5IGBkPBdU9uqX6XELaao7P0yyg0ShcnmiBrnIGVVHITmRn5sI69PK53CTrOIPIvLqyIQ
oNtUKyJmYKFhsYw20vyKCdYL1Lrc4t0lmido8UyjGWYCGKUs9y3X7R05lJ+WOX3JmUgRNCSzHN1r
1RO1UxaFe60D5ViNqTyQ2WH4qwuUIZrFZzjRIMdj79PryMBZoibT5+A6Bv0HO1cekPXBaXbaN8fu
rWOlm+1DUz7gcduzirf3AevRXtDK8WukZhFNq31nYDHK3Ms84F9tGaLAtWqzndqkmq8y8oHHNP90
klnzx3rE0FuxCUsm55LpivZs4QS5xKjmsSVWNfiJAUm/VtwiDKKGqbf3YG1LDEBhtLec1HedXB6b
4g6lprgwa8yOcRHI2rMLZomajQhd0v3famS5AgME0ZYHCD4UkWFPljmTSLPQ7tS22sEr8Ym9D14Z
5O47tUp3YYJqXTOodqA9Y+ucL7NLLHBapXfsCNo9FnVGcRnp8E48k1eC9dyzDFLttWUJHBtdZcyQ
vFhNO15IXB37KT3MU0OEYTshYhs8lG7yGet4Lo3WsyPXvLLv2CcE9zy0o3pDc7r0c17RVJFPajkW
BATiqx2g2lsc1xkCubR+KwNwNAEt+g5gcU2+/baUZOTFjd4fbLaZOVbIozI7j1outYfS+eglhn51
KB8qDdm9hGCDk830FZaDI7Zer+nEWcyFcphQxcLcsMZdWtGksoXichrHx0m7ouyLriTAvGetIl8h
w9IwKL63ihI/iSx+D5JFDBhEH+uKlWT4qyQkApI1cHjMyktPI2bWrOYpSrm+GI0BtQYFctS1/Z6L
nH7kskLJ/miEbfYaGUbkEwozGHjBAcUQfxHm+zzu9XsSXUiJk0G4J24ZXt2gRvXJKuUB4BT0EoQI
bETUg6twULNW3xG8B8RNMZCuFgKCRDKAcIrs+hhPe3uk3gsHbToMAYNBMh5RVic6vSYt/GXN9vTA
kPigwqy5jZSAOgkLZld9S+joO21C78hIw50zZvSmRHkmSuhXIhr1ShzS1szRdsKb0o+JBhPYHdF1
tlKN7qwtI2PnWI8EA1kJ6Wn1Hnk9aTjxnJ7jkahWJp7tLhxr+4rqWjmQ3fdUMm/Zz03K7CBvDoAD
in0fuQFNxKT0xRTF12ww9X2FUmcTTuPkuaMQ37seWZs4VuYg3zXpboRGV3PDlfyeiX10yJKAEl/a
WBgV96qWP5yx3Y+kdnuNbLG/q+63SOHdcujPeBR7RFuxuj1IJsPqnMbIC9jNUNkMD/WHI+ZyNxhN
7TcoaUgxKy95rpi3KIr8RKpvUd8aH6HyHgRKd44NEzyCFRwtnTSMxMlOvJjh3pKCUbVOhgcpnocs
5jrPKq74iqLQjMnVRyUxsZVhFbkjeQ8FJn6jFD37U0Ecl4ubgKtmNYIj4pgtl2atMcibGTc0M4kZ
pqaN7O2c6IVXioKLhVq8yvRxxPxGK8X60o0Ih6aCe0AIhKLd8Ixs2b4XwxEEiXlxWZd1bQgOphxz
T5JYRPFNvOJsKZjn85HMVccJ9jTOF2CyzS9JMsbvAdxaXNwEoYahcogxum8K8g93BLc4XtUPwUZv
ZbgjgVPbrB2LHmkdU3E73ysxXF8a+kvkrpLv6qZJd5jM3L3NqT4Dl6AJFD2QwXQrDXbjRIDddWPX
v8KfnNFGANAXzlcPxvkpTTT3qRJ0CEZ6E454GBjFgu/BvEbLmXDo3DoqmGw9xQnqpwjIlUJxdx3C
9A0YjjxxuYyJha3dR/ojXjmW6XaYx5w0QKumrU9ED2oI7P6DrzAgOE0avmeF4ewmrnO0pfo3na45
bkZry2wnfrNs4rrS5rU2v/oetNOauguV7peFp4iWJe0PJ6Ryjkb3aFtpfSqr+g6FIIUtEZuPyVg+
WQz+91Rf4zGbxB2lTngM1TQ6uBFKgggrGL4lBSBySQxpUOsWeiPEFl2nnXBVN/SCmyXei/GagiPV
sQvqI9aKRGcWgenke1/FS4wtOUgg6R7GHCSdoxSfjoI0cU7DfYzgjRUHBbDCJXmFWbcjMJWs0XEy
sx5ZFk2F0B72SWjf2WotT33jEf1pbGRC2zjNbgoDfiN1x5O23Kg/RpjBMk+nwwrGbWPzSaWFsgMR
8KHUi4W85DLZkeNKcU/4ZUPHVeFBSpGoJ6eLDlPuqF5TDxj6e/WeCsTYrRxqW4rac9CteijgyoOJ
uc5qWb5siWET7ZcOfcSl8rc6aDpU1WPkABlzJ9pG8XY0yuHUheFwGtGGObxt9G6bdGNjqGVbgaCD
iC0jF3fkipo7FVOF7CxUcXP9KILFyphBA1UQXm/XvzPtrZnXa7LHztrMUw3ef7d8sbvymghg8uTY
+FnvjAdKai6uJeA8LTZLP1Shk3ytDrUV351M6JDyCURbPUuAJNygOtqkpa0ep5rm4DCkcpujEqog
A5PU9FY22Y+qLGOuRaQKLwq5ImbraJjZL7vsZvzQnWRb7CDAb4rWj7C44gGx98NYf+EDYxVVaFWl
uBbcb3PwHi0gbX22xaFEEWMqtsSTzU24oNHDaNL9lWKsKg7WKvAJvlhyCdYbWr44Qpi/+Io79ScQ
Vek+6PpLqpPTMI36sC2j4XsbucC99fQJ0bTmUe4RaIpbRBvwCAnV8cIiH9g09OwImf/vhiK9FROC
NCsuTF/G6saCE053sNwhlwQim+eXBdVGKItnLD7KYtqmbLI2o54OW2AO5Y6Yq+9IXH6UYt63lf08
J9nPgORUtexDhjcMMlglwUy5x2nho2tGGO1IVHsNVLs/6ei0URNOHyZmkQ12dKrAbE/g94McHe04
VcNmdpB+kTuknCZ17DZBOErabnwQdfFCGq/wO1WVv5nvzvgAPJ0lsDSvK+DdEgnh8zI4lwM0Pi2p
5j39CQ6eMHztRa+/kJCuLeCNg8lF4GjXWLBDvLa7uZpe3Mww/HVGMsuyORvF8rvuLlo8gVNzuvQb
yYIAsag+TFsiNtfM50gZdaRMtnFCc/SqD6O1VWPCHEcUoowxwn2qEKJsdqF4nyx06RoiEi0QvrEo
a+lYTapXMT5hL0PAoojcloOAsC3NHPEAlaGxqenTL7rJ36x2Sdw7W83b7+NyEXJO9BmR1VkvIu6v
zWQ/5+4Ps31t4uimTFFAomX9iaFsoHPhYoEqrHsnJ/Vr7tJfowrHxkUBbSkKV2EXAaEunMVirSyi
QbLS0gAFWSmMQ1XY+knhhyOdmDUhF+ZY0drLYuwZiEQPAwclYTH0EHdWx779izLFtYytK6Xmx4q4
DJm40XH8DZ5XkF04evWhxj0nb3HuUwpg62mUD3MIisglb0uxIV/QbnjHuv4mv5zoLtesjqDhiyqR
4PfdsqnWMYLKJ2FbJ2WgLTP1t8rpFoErqjpU6gG9IKvrfFVD3Imr9SWFuhsozgtBOqARIm07GEl6
MBd59wiF/TDMipePWAhrY2E6dqc80nmLrQLNoeyYCHVUvDMdsrpGRUhHmyGzZ7Wx3KDCaNkO1tqE
TWcqH52UJGOdSVLum3ru+mxY1U2eot8MQ3p3MA/KOLylek03otAwM8j0TqB5nFnCp/gppP1E+YJ9
xWXZCYls9yOjZ3RMaObS0lBhAaDHm6x8K7vxR7LIscn1jlrfQYXN9QdIEopSv5qM/NjM4hA1prsP
2RARVzMcjAlFcxSKA+JWkMiLKFtNxKmrQaGZyO8PtmJ4IfwRzHbFoR8WY39ds00y3B/kL2E8DWdq
5lxHiWbT+qI/4ClWwqbSda+xZb9TEONcwxPucME4dRXey81oaoewCeFpaIYkcQDrncXPawkxROYU
cm4EaoK1pAu3EtAdldIgTm5V52RYqJc+wKNEPUkPD2tZaJTEKYHOymvK6hFS0cYaR7RbLrE+zvRa
LT8WhJIFr+bTkcojFUJHhzm4V7n+/IldqJZru1hiixLTeajV6DzqEa8vKOWmWaTnwCifahM5ThgY
FMTYavweqBTXupq9is6+MOtPJRPq5a9FrEP2bThzahc5Hmg2qMi48k3ZhXcqYb2BG54q0d1XLYgr
K+VET8vp0xkqQlaZo7VFw6Z5WaWXv3y9N2SffRzoG5vwUm8slXcGmKTJFfnr+Eg8k2fxxlYVXMWJ
wreinKE96wSeXuCkqRuvgruRIP5jvSIGoa1vbpkIbG54mEy1YwigaRiKcvvqjtro9Un/ptv5Zxda
oxcTGOcp0MbZ4+mCHbLx3V2qE5MkQC7PRsFQzUH8r1CenlISrU6B3RfHhmgTAfZg32nDq2myZnA5
JyU6wF0JSqHBQIUXPq9qsc0cJ/HMLAn9zA1YujJAW/B+yHHQ9F+1wEBt0scccUyv6zYNrO6oyE9D
VZ5J+7qHAQoe1wjOYWgdak3cJDqcvS3twKvadKZbxhTB7qf7TmYjRrTdqFoMJytrT1Dm69QnIYd3
c5e249mgI4SrNtpORiNuRgOpIiGhmGJ3vPBJtggBhuewH+6pbB/ZrTm+YzYNekgLT2Bc/DI1LhDs
lX0C0LCWzNmbw5lUdzCsAmy6gLEO7VuK5vI4y8n2CigonhX2AKHUn6QpUz2V8Cu50gX7GOX8dgiC
p4YtIMp02dzTEW3+D3nnsR05kibdJ0IfwOEOB7ahBckIarHByUxmQmuNp58LVv1TPdn9V89+Fs0m
iyoZEXC4f2Z2DVg6a7J78MG3r7y0HE9DN+7TFI84YPR0Y+si2CVPVWx06zwM71knfMaKjDEUyrbL
ZLu0WBmtoDl2S1N6g3c6bjVF7UGRXYvMpPfSMfa1Xfl7lTTpIbDoRmZit2TYjF2XKfNous0uDxrG
BZn7HqUuLC+LTYyeLj2SyLmO6NTOcdx00XBpA0wAbEzSuvvmx/l3k6d45bjTtFZWR8F5jf489NVH
7ogPI16ndqvOZmkTRo6/5xYWlmJqcQu4xnAcFQVgHNibdc7Jeg33Y230DwVdZJx4LO6Sq9gze9h1
tthyf8w3XkKcGqpUD4nCfvEg5B2s7tO0jENjCf9ok35KMYrj2VbXmOzfpgU7sLeocl8FVfz0lUtv
pu6Q9L51GtRPv8CKGcrgqDhLrmsnbdde8asu/PTNyxmvNNlRNGHy4e0rLw3WMTvIwyBzSdpV/fTK
xtnGTaNXLW2mfuafI7CTK2ce3XUflUe7sYotfwAIIocBmVTUA7m52CCAJms6bqHgjTAKfem88CJY
y3lhCTal4HyEMSAA0rQo876XwchMg4NoH8we644BhgdaEhu8pQmUqbMZfCMBkS9yyg+HMtSNyQdD
DP4yCoAhtsQ3ex9/emLWzo4YBhd4BkvEGVCILKrNpiFg0vRY071yxII1kfShEJ422Wugm12ZCEpl
rU/G9+rqdjrjKHXbzhjQ+6CkWjdiXNc1DN3T9GJxwFYZPOwmCPYsUPHBLUq15ij9lnXHMjU//Zou
ncAeQY95Hp4kXKd7X+V7n8EQqxW7FJpi4OUBJIEGqYHJgXkdx5oNiIYnV9eUQktcW6TRX20hoS7X
UGmU68zrVun2IGz9s7+dt4Tc0eQynxJdKa114cSI5fNm3JoIaDs/lh+ifrI1YN9uwKMQjTAW0K9w
/uD+2JqNA+GJIVdhY3NJ8nvMFe5Og6dCUMbCkLmHRBrcjhKsmpITlJq7NaoMx3h4W307DeiNA3JX
Ls+juZzWcOjQmhvrNDg7ZvGmR8I6dDGsWAV1BSOLPTXJRmRcZhYsGgbNO6smyb57Qz3BD+IfpkoP
/NcE8DX35SFqIDBSpvzpMg+uzLOhxnwbhMlTWlbWeSqoKKoMznc9NLyK0JTBbQ5K+AY7WL2aCBDG
YIBBrVQPnPK4SZspwYZo3loEqdOom44yxQdUN9ZWGcMqzAZCGVSCE32MN3bUf9e1epzbul8z5t+U
ZXz0L3RNZgxNkY2YO65TrzuaMAdc8FynohFbZzKTQ9uRGPRTsYv9AfVQ0dYsbfLLCY9dYA0PRh14
65BXR5moE8Jouq78ch9Lg/wEoHg1mhAbgK5uAi2mVdBYP5B+wZWXdCc3MUSRWYxXE2rkZnzghFOT
1pvXeEyinXRnQiQ9sXC/ahl6jW9OcRt4TY1+I7+nAwXL7qBNwCZc51nRv2P+yRaNzifw6J0Rgo19
CnHb5Vt2KTTcOh87dnojNqTlpwyOKXcVlJFK4nJqi1QzCgIWBbHTycBEp8CN0G+cjfSnX4UZjgc7
x9nuejl8U+QIzqobW4TceJNC7kQQXgierny/lXAbxWOW9jdB7lorW/YVZVRyXVblsDGNAqEZ3WKD
fx0NGjNSOWTbwAjea3Gft/n8XGb030ZbObC1HoSwdrAWy3VDrITppMmsVw8mNBvvBt+YDXqjHrcZ
QRNIkG95OnVr2jIwuoy0Y8Qc7pWAyAZ6bm1my6uh0ajwlCkpcKw10dWtacZPnWO9ushHFNMzX8Em
6lpFyDX3nOJD3GHR4JjO6wMTmd3c26EbnpGpbgeMhzQgwiv3hHV2Hf819Ap/07V6R1gkOjuSQpWM
jPMyxW8pqN9mXQBSjP3/bJBssVCMsmmAVivDhOBQf63K9OJr4I6WxcvGlbWPuQ9yY5VFp6yGcVyX
03t8N3byh51yuU5l/ly2FSpv731EUNh3oVetoKNQsj1byxgyO6czR4u8b7kmcIP1NAMT3wjseFtW
5wXEEAnuyx5SGPv56MVXoNYmWwQLxuHomIq2tHy5Ekf20Kx9JDn/SG6aXd9CLXx2tW6PdHSTZ152
119v/vhQc3ByJulsvvKnxlTRAU5t8JBlAYWdy2Dh64313+/9b/9bxhRj1XLwnL1Ubv7KJ/axCYJ0
5Jw5OZ21c2v30eRImBT+hNuI+H+dULAWt8Pp673wv9/7+vDf/bevL/nrO/7dl0g5cliIVLdppJWw
0lQ0dy4Y8hDO0DawZhJGRYszb/KB5jSMZ8IZKFRYP8tBfgZgSS+ApweoZoleycolsE32o3TMfCex
I68dvkr22Exbmq7ZK+EhKk+u6BkITsiuXcu0cOjjG155e5ZYsksTe5LOC8fLYFRQaGBU5moyqRBr
USoZcyik2pXsonPA52kF6Hb4WNYdcBuj9j8+iA56BP9+sWaO9IeyzIHCVFunavdKemAHrW9BbHeb
yYesng9MkayYVdLWbKE6KtTBisMhBv0M5dV3Nvlof5TCv05QQfaaI/wiYhvd8F2UjnX2oxZ4JiKo
o5kLTaS5kvBSe7HNzNDG/NjjKBKOS6kYO0rHN1667JdJNevjYL231vST4Wq4mU3/OagIQyb2tLeb
tjwVSQK4aMRXM9dCrmt3n5QUAvgDJ/thLD7nKb5l78Jt0Gxe8EMzl55ZCiY3vWO7sHU5EZGR1Mk2
srqHzF+7vfGAiwjgj1DPA3RtTukRX2GCFhLRj4YBBfzAiMpvj8yPqN2n3AhtLjXa7q0uaoE19xdi
IO9uNxCfYeNgqogdTwZDpyglw5YgOLthZ++jeQZga1fq1HeuOsnCfaIkqGPPy4luzMZ2GReNGz1O
7o48813aQa2qINOs/c4ZEIY/K8WF21b8wGJp+yvGmEHWfcAEttLUzxZwF9CqVyyalL2n3Gg2UQaN
cSq8nGRqdg/L8jEkvYu8LvpNvUA4DWvUoMYo/nYn4t6NyuWRECX2d8appOb31Nw7/OuYpWfZtPdq
kwXFE0eA+Ol58optm2TDQS5nvL4oE/SD1ofHiVfCK3gsrCATUO3mVw6KAK2ogAq8ITyUfn2CY4Xn
e4Svsvz9Vn2xHc0IZTTvUMuZZE4OJ+/sVSfJVY32NR7wvYUvpBWTs2vS8uQjL+LDVw9dzH5HMH76
+kGeAhvC32QMjJxDx9i1zAz6sHYO+DamVTozi/W0FeDmc33Kj8U+G73hUIU9tN0Jqo0yJ0Qrgape
nJNIsZzdxXl8KrKO39sz06dXMdDO2lD+SVcGLxz2w3hcOf0n3o5N3nsdchZcagEyd+jXU8n2LYXv
Fke3rrJe21Hla9vzvzWldWPHzr5NNSma9G2sezyNYHf04L/bfuijYsfdY2+HK3M2w1MXZpxqkMyk
LbE8p19kkzer6sydBnezrqLpHV7IhOLPPKqnGmzrx1RfuwDGHgtV/TTJIddhEj/QxeWuTBra4yHd
DzCdHvIQZaub0xftag9qIft1jg9bjSKFNO3GlyyJD6bhhzujkCG5IMcD3Qm9z8uYugzyphg940Cm
G8WxJkJK0AGPdwj52eI4880RaXKTz1QXdNup0g8jo5wAxbHE1LEj3HqfLqeoQRf004EJrV2UB3RH
0qHp8OSmzDnSLtbEv1AditL7HpM+wM3VUQLtptNJLC+/VjGq9xoe9iCfmzXy8jkUtJMG9F2tTXak
a599BsnX5i4MHHSrMn6Ny9KmrQqmH2mK6jRrOh64bwczqx95VnJUxDgDfMCg+AdG4UApPL2moczj
SKNgh+CZQdsZ3nsvGk92B1D1641XUgk0COYGZVTf5lbfg1N27lwbU1BaUTE0xye/FSYyQnnfW4rO
GQSNrzddiUFFmQYkZNd/GZPRWZE7oJ5aRd3W7sfPzCz02vWwOlcdhNfDVJBGbe2k3cBofsozNook
J4ZVz8D6ROKWsdPyZi56RoQtyuJX67clopcZ1gc6Qs9dzRHdWeTLoaf+FFECpmv5HhwAHKyWNY0w
4S9KfQCKRPJFQpKE44ygXdlonn196+Jvei9LFLwSo1kOZLpeFGxAcwstPPnELhUee7c0L32D+113
UAuCyHjBr5jNfnTFZNyuR5okOF0kcjc0TsNdc0QHMEm8lm7ebRjHLWiqXxPzek4S8uw0EUCsBVeU
z1b90y23+TpVfbCWg8VdxX4bOoRi08SMpQY3uiSyumF+nu5xZOTsy7pbagCOtZcXD75W32mDeQxk
OL8bRXH29DD+zGxC0bCg5vAdxF8BEU5FKDgl7mQ3pjg0KF4EcKZ4VsOuj5ngT0QGZmrHCSyW0Zvo
vHd7UPXn1LyCvQPHbF6DVjqclga1kbn9y9eYUeMiAFBbu/HW7wVnwxzDlk0WZWOFQcjM2/+ZzBIf
dQtOiO63VVDM+e2ksYjW1uw96sUC7hW1+0GWti2ba2uqB6eKOoB/QXJsqKp1s+qZGRXCVbqkBTK4
Z+P0TcVXOUbhU15bjNEjOnQR9bkyWNl0FX8TaR2cFUTEm7a1ux277PKoAkwlSVE8FnjkSt9s8Bc3
JsfZChYzrn3P7v+I1RO6r5/KsKTytuYqyh+cqQPbaM3bagIvG0eWj1cAY9dUlQEJGItQFM+jE+ry
GLjMYMX00wPgC9FvX8C0/CWq8OjWWL45vDu7aOCB8kCTXzqipkeWwm4vcVg8kvninEum6acKDtZs
lIeZHe5GB3N3DkJFYqazrjXE/OtYIytqx4E4XEDnHarbr8aQzunCfSJCRsCM225dx7xvsUtjX27y
26BKUFdjhqk9WEjW9M56bwQt7VFCMY5eZIqvNxlnwlPyOoRteZsncQl3JnK2LkHq1R8fMsjfN62c
KD6Jbyc5D1e3Dd/CiYwXdDSbBVU8xC51XLbX46eqonKb0sOy17UH/S1s19AhNevdmJA9B4GYkNg/
trp5I6Kd3ARqecxLJjcyseRNlRjPqoMDxhwg37bhL0s7yy1yekEO6jmjzvghJW5phRzcke/m6cHl
2JQJJtd0PjWh8u96/AB2OpyicEqu7uPgJFiIAF/QtNFhkPDAotW5tTRiwP4wMrbEQjJLKgnNFCzG
ByPL3a3rQ9X7+1yu+j3QTGBQkWcUxAaFJjz4W6FYF/og0AHrHBzREOKZG3Hbt+YpAjF/z8O165hN
nRJp5+2Kuc3WATXBXRzlf84JpbCVwsyeTlGKoyV+6RdwarGAU6MkMg7YV7Js7TpZshpK+88olJ2G
Yl3UOoXU2hycMYrB10XsnZPUeWpTryH70VlnO8GHX1jCZJBgzlvmSeFBlP77F0up8ar4KDr7UsLE
vv3rjZvlzSENuqfAqtC16BEoexxw5qQdYJpdU25L03rotOf/h4dR/h4P5mF0bQu9S2rX5qH8Ld4M
QMZCY2gDYGj6s+wD672r436d2LELz9twmHD00dv8Vk4QlGay0BvG+PYDbkfQBWlaHDuZ2g/or81F
U++BZ4EAi8yIvzDsfuTCJYzT6Sdzaoxj4gHrYyR3HZPY2fDYN9vCcX7ANmtOmIPDe0EMEctF+JHW
KZ6icc5oixnzDVAEBqcy1Gvsn/6dtrqjS4/VGUvotRXk9GRTHVt0Z/ZnjfXiSvTzv3+52b+H13mA
QHSxBRQOMVn9e0dcbnd+EeILOHTC34yww7eO3+zLoeDPjcXEVlLFsASr9tybWFnDfhfzGtgPNsBa
xsN3/sJ/DFEo9ATc/CvAFqu2OqgAhESG3rj+VGUWXNxtNc7TczZGd6OZwYlJ8DIafvYOVq5/NAZ5
xsPz938bv/dfw7f8cc7yP+zClvwNDpBPpFjzfsb27qTpEXsp49PdUNjRR1g2RCCDAmaV5IlAvZI7
CKfjqjQi4zt8R+5dBZvgOi0PMlbpNncRW9FPwbxNnflce4r+hjpj1M3Lig5tGF+MrppLYOv0n95L
VAhGzm7vpo6qG0Mk7Y+eJdIxp/zVgRGxg/K/SBKkcq27uQBCGwSmfvfL7JhJ1Lh8NF/MNn6PRB89
s7vp9ikJmIME7vmQYgRf4UXCiDlA0pwD45Wpj/NIVCJZdXFEcRFnjnVReGB50U0OE1R0UIlcOdZZ
hNfahe1dBZZLf1JDbTwKwQBT/qb0QLZxmGVB8MlS1vHoAwPPX/vG6X/2iF309H4U3TThcccKKtRD
2+NjSLSqqNuBiUs7LuPpbAT2xIEanDlB0qzCzqe73nmrxuJi1bP6ydJ6YPrpnx2oj9ywfX/VdrAP
Yl/CzreUc0fMjsSFkR0IXULSJmQYhzvu2/VuNoioDLtmLpt3Ym8Yx5sj1y753cFrb0RMykX23I6G
unzLteOtKEV5xoslT3GoskNr19NetVgx+1hQ2Ve09jZlmxH6hfX+969C+19XIqW1pbQNrcDU1u9X
GAJPZIAeSQ8eA9ODiXXZZrR5q/vXtBfXaKGZyaB2tgwTxTkFRMbID6AsFnpO/O7QUj+1cBNN8T1T
zHmpdgr22kQnNyeF0jtNVPcR7xANSYFucdXPrbvSbZMB/2EGSb3M1i485vd++I6xDdMG09G1zOZb
s+UrU3dQB7jh/+HiW+L1vwXfcVOQeoMuoW3LtH4rnzRUZcyd0OFh1sUlSiZxEVMUrJ3UiO7AB56z
XFBeE+RPBbTElezN7okTzcUYOg6YddNdG0nGstcC9UcFt4afOsuw0sYmQ2a57HF/B1mPc3AxQs7j
N4v038o2SAAGcfzMRVRuPDSxpG7uHDs8iUIdGEcnu3T00ad1pTapyNSuUvsG/WszI2f9h4fAcv71
qYdIIJXnkPdg+vg7o0L3ZkkiuAoPvSj7y5QG7m1X2+hl4s3RbXs/gxo8VUH0Q0u8GzIqX4fI39Q6
GHeONhnIZV75niaXtrce0ynBxZwJ+ynTgVxVcBldbiJnVdX9qxe9+9gUrv3Qf69G0zyIaiLnZkjz
xY4pymkdrrQmJq8yFZfW9rHvI2OHRfqSI7xd6FR+NYI2Wkd+Ep/giHaPnqb+KC+fOiZCmyqDE9J1
xTUFeX+pkZBvxmD6cM2mx2aa7Zpywh2unJcGWPOlBUB2Yb18oyLH3DjC4mXaRu0D/iEbNmJzJ6pO
cTTMiIcMxm1HqgiokKR5bJjLS4NUs2kncfvlLWHNPjYpR/7ehMespmp+KJX14HZlce6q+sG2F3YN
hqiHjMNg6c04jvFL7tFaz0ZRkjlp82jvdoo0xewChvXOrVkhFQxmxJLn3iurS/aG05oLklZuBwND
KjHFoJQ40HXp3gjVGJiWsL+MWMt2zD8+NVTELWnqZEUELAe2k/pXKjouTBzSfdwDtSpdnMRNHlCj
xPF9a1oZHVyuxnxnGckuEkl+NaPugOUU+17EudyfGXYrK0hWczjEZzzdzcoxGJqr0PW3VmWJvWwT
loIXNlfs/8Aa0edF8Ln5rizKPAHcYOWa+3dT281+DjGhkIxk79cRcCzBNzM94dwAf/cXFVdXfJu3
Fpaty5AxHJUkTKknI/DBsetap523dbSytyN03W0E6BRpPccLqHFbTJH5RM68uE/DMVoPDt8Z+g57
9dl9wSm2sjXnPhymzk3WTQg8pW88//2CCi31X5cWLbR0LFda0vF+79wNLYPBUK8NuOsMrJcQ4SXV
tBTg6BaraZafPYfoh7yM/c1kNemWvgCa0kPro891AD2BwZ0BmPm28Lzx2hgiPNLkPq4zqq+oc44O
NciCXQ8z92DbzmubA+kvp+xWFQpo7GRg3av6ZmWHaXvnAXL2lFtwwLuCEQ6vi9x3z4aUbIUl9DbK
cf36iPMgROO927ftCood3xcwThl1nnIXshMYsZgfejV0G8g16lbJDNm8sCyU4eIbsjmTare47SBm
4e7n9RgpS9+JtKWT1ImaXTjUMU0xRLezqX3NBqGvQxJtbdJmS05vl4WnzOiaH9DujhGFTBgtr0J8
Z3zRH4wCtbyAL80m4k6zw+VOMgwH4CH4TxxQ2yzI26HntwTCUehS/nywneDa5jGWG45gSHPTEe4F
vSpLDl7ps+0w1kuB0x4yJjb0gwzeCzHa22SqoFPI+3zGc8XG2z6FyiMO2FJcQnwezF7g2VtJDHs1
Qw+7JDlbc4xJN/gw15ZRLgy77FSnOGMGoklnJw/MHTb2xdS2OCEwV+N3UU8xyRsmX9Dieh8vZpwU
88Fzk+ouwg8yg62gP54wHi7JOIizH16CMcCLBf0zvjgLajb+IET9CdK54pWgefU3rs9vH/7fxPxw
hmXL/f9ver+EUfE/4D5/fMOfcB/X/AfuH880BTCIBcXD2eUvuA/oBMFnHeUuW3t2F3/CfaT1D5IC
gk0/x37+T9l/wX3cfzDMNFk2bOFYemlE/3+Mo//xJAY/iz8//mcCleQHlX881390RmvPo3dcKQ1J
yMLe+dsR0x8gVDOEUscck7Z25XTxvRFegGJMngXqu90xSnO/u731UHrQJVIPqAgn8rfKozJRSdmv
2yHwt7Xsj1WAabHm854dz7vE7a9pwdDBGkb/VDAEOeREOpVX35cgr9j9uPnKGgCxUDGDjIfMEZD8
O87xXdGKZD2lWJmV+Z4kGLN07nJCeMqLPX2p4SGzkEuZKpysphPbf3r2/s1DIv7NQyJMHnMeFWE7
zu+bPiI3tW8NnjzOhiYdKUg6B6lxR1x22heGsXdygbm/KdmAzDZ+dkYIc/JhsLOipinbYMKdD23J
CtV5dIYA7vRKSmShK64EgIIdyhbTb895Y35QHv/+327x9P32hLqwXahwZ89matf5Ikb9c0e1Hwpg
JR1xZj/w37IKyHxpo8KPdPhlrcdUbbYu+fCaR8AVprLy0KgqyJC1+0o95rC3akzHI9VT62HA7qEL
TBkD3a/ctx10rRU84Y0ggLTKKrIPpcaPgKZZuAE5SiirjUrPdopHLYP4Yon5PrIqCouM+meGrWwF
luVMXTN3s2I8T33wKsVM2BiXIs2Lb6IPnnXZShwTFLLOkKFIFFpJjK7vXoOQNvGm7Lodi//zTKkh
a7jRi2Nm+EQG3RnphzC1JGdrk9VDKFubs/xeE35fhQ4pzRx/qyvXGd+3HkLqpqx627B3WVkOCCCn
/RQhzb3Y2lZu7E+UgQXNNmR7n0rntRpGvq6pcOAiczr0qiB+rnth/KCMkLucbhVTue7AHX9a4wxA
LPe5ATDGuqnwU6yGEEOGMvURcf4pFwyN6xEiVssPMYoAUaWT99y1fhCKi1di6Pc6xtxJ0PlbMj2N
PWa9ZJTf3PBouchOmFOukKBwLJYSuZU6Cmoczknm7qjwfJ9n4tU+5cdFLSVsAdS1KGtuKznbOzO0
s5WaxV7n+bc5mSAd4O9Aiq02XV+/larmuRyiEkItlepVIbqVdDdtHZ4zj1QvnBh8VDGOG+x/9oXZ
P6VTJBh86yaYqu4+MR5d/E5LuGWLFr/KZkvQGDWeMt1SHkfrcMhcs53lLoSYZjgZ+xVGWxsfzga0
1fk+cBkTTTgusv657omZp1X+Uk7yAzfkd53CvZbdm3bZRfdt/tnE0b0IEWGsKLrUCdvfqOtfgW68
z2oNfR4eGAOd9WzM2wBfuJL+uZxRzkZTvsH/xnUpbitzrtk5iH000aKZ0BZDToKzaQkIx8Qlz+TB
JQsugf2EMN7DYJW0nIL6bh+K9iYs6n3LXdsdh2OT1D+0uGc4fOq87Jlmv3QbmOM3w1LbqgPZjwFk
OfVRGcqbeVqNSxM40xskXv0RTswujbA7qowCOBxYa1peXt1EP6WMSqUx38RlaCIXY1sK48A8kCNf
dxney6h4iJ3mG/ml9zClpSFId4orCXhk99G6OIgafh31v3BwMEBaIGhw21JDE2+YWLKwOk9zwfFd
p99RJX7hm/yo0e5yaX8zmrBci5YFXTfED0fvGvXqLeb5pMrikvjROanAhdTVM/O+U9UHV63UD5x6
1CzJb3IaCH5j0CBk/eAyb489A+tyEIMBVg+prLetBLnGzjlcBT5usznr99BJfuZceSsXwzZaWfoM
q2SHzEUoz8FmpcwoQYssIBZTbh01+OYaXTxo8sNWAhBqbtOYVYNNe5naFwBQDDihNWf9PZXm12hM
7mNnuvNs41Bqb2OV+DImrFVbUsws12Rdh+ZuihKbgtZCru1CHBu/O8Z12KxS/7tQ2Q2p5kdvYrzv
TONzmTqC/lcOZv5gXv/4vUk7b3yn2LV9cGCD/C1N9Ga5vqemAKvCpURL0NEHk27H5taacCbJ4B36
/bSaqZVNs2DJrGPkNmwooNbVL6375ROxp9+SAVVg9L6L1n8InHTTDDVtY36ztl33g9DOTeDCCDvq
xlv0if6NohUTtGtlYVHCW1yk87iNPE6JFTPYwTCpOMQOXQiGCdqpAS+EitYuJ3zyB8z6cdQdBb25
HCqRWhsrIHA+XEyvPuat9WqrrYypBEu0vnN08Rp49aLLv7UpS5g7S9Srb6bOOXdz0J4jJkYwFLZ5
hx01ZtSl86ZclR3BfeYhT01N36WywvUwzfFx8OhH09ze1oD6cHPbL3ZEBjW1hu2Yi2HHwOaSlvWL
H45XRxMip8f8xcIuHSfNJ80N1QoV6tMGqlO0TBhy3sE7u2Qv+/rrU5NXPZSSLTkN3FPpcpwJ7Q9B
LdlcpuD26mATejPcC8k4d8Tnx3mMrHBCTseZ+1+j3VGv6K3HIPvuYIw4jXXMWQPVysPoSjZzrHeF
3Zc7ManLIi1CwcswK3dP1KcOK5wKrC/ceyaLvzmxfmQMP1a2z2SRLN5K2+o9QfXc4Ej8Vhr+ax12
t7aPDRS0R043qrm3JY0BvnmbaVzhQiiD8oUJhsWET9qb5G0pCNZN7mOsxo3h6rcM4W/VZSAFPuIy
ooCNFJuj7G+KjUjcUhBoiBaHMVbFMmrzbVLrO7Qdzi8dL8Wyda4zQBuyzYGz5tyBQzA5hFFbX2UE
MtdEW9KRP6zc0m7JB5moT0x8bunjNM8ICp+zaz5VI6ZD/gacJ7zgjYZScI0HtjOLDVAt2OpO8TNi
zrRKIZitJptI3hTvA8tDga+W0ybTHlc9QWALSIIcNWhBjLv6akr8j54cPueIdEYlpr2gcD0k/Alz
ADnJAsXdaf00wNdOAvckWqrMzJVEA3UKBTcZtqDLuuXP7Tc6bSml4CVxuyOUcDv43evsymWumqH1
CwI+8nE5IOo2ad+Xh46K0IAFHB1Bqbeg6j5ng4s4C803uCiYtHBqIVa8Blb2mIFm5IWOFFdYb7oW
5U7LaAVc57PPqdgo2W1jmSlWFBadvdS4clz9ICZNEzIyMpWaz04+kc+AeraqquLFxQnBLPwudKoj
3a8PhhgucUnwJ0qe2H6ejG588kNMMkrifPSBnFjequG74Nar56+/jtvjGpzGihJaKP78WtvBUZp4
jxQR/Wzikdf8qF9KHd33/IWObLYYUg6uf+dwHDe8mn84iIsQ0p8P+aLFGoITy0uvXf997rFzBgmN
pHWzJ1Vmb52SohRFcgA2gT62I70I/ZDd2wVVGSz11iS2VV4+D+30PpPIO3VMLbAdjGs7nQSz+akg
M0Eeoa2ZdxVzRegCPhz9bv7Kw0NaYvvc0VO8lWUGk9obroAQxdYoMNpXOTykUlDeWFNoUWcLnK+n
klCmTxZcnV0sOMGgRKKQx9Z5yEbg+0RGYYY9C4N89WhE6SaU7hPwFgdLQ8PT2CH1JuYjsa08j2ju
UvGerB6XP1o/+5LuQJ/Yzyio/W0OQ23N0X5eQdSJbiYxi03SIARzHRL+Jnk9IsQ85Dk4EyuIIF4l
xj7xiLSWuVwiUF2zBgKzSpvjGCD2GGkDBoB+r9KFSDQKpHuTwkBoEeax0sY5lVQRTD1tGXkgN07q
Z0xbyWmHOmFsluIaCRdGszD2DfUy8Etp93FmBxeEH6aHNlpCfPYU0SPXUPnYIjycwH6VJ9MlIvfX
h1/vWZRR1UvU+uuTA72HZMHzavP1yT++wb6m9TyyM6I05a8f8fXeRN3wTvfGteok7sHB9DZTZXJv
t/dhMC8hc21BfIkgNoRlEa8NsDjslXnBfL0Ryz/o6wd9fViO4pqjwe2qpRNy7GvGml/vJiZNCoNf
rgPXfR8VXZF5aPvrXDEF1CTdAJZYx6w2mLprXe3RM+URgVquOMDRHd3mNJoG6FCT/yQVpPevH7/8
mK/3vn4F2hO/7etnYwdALpLw0oHbVKvASCqwpThiVlZm8nxVww3odw3ycNgCN6MlDOLDEfOeefa9
Llghi813ZKw5Mdmq3AOTOLiRnM+8ZPBoGlZ4gV5q7YxJa9aBJqdEjGJCIr/xXegH6XYcRA3yy/O4
KufHgdHnesTP9ADKmwQ2vbs7djDs5ogNwbKYsLs4RblBUFL3SgBxExkIlkDSgIrvCxM9jc3bCLNA
VkzGbeG7Fft2TP5NEi8mPmPr9MUH+xGCxoEX3URh/dLC92eXmG8Z0O4mJsboM/Z8Jdi9s9DRtyEm
rZ1hlXTIWvz+Ro3BDbzzd+YLP+Z6To4ZsQluD/4JwG2KqniMMgIA0ijlA7a7kzd1+IbUHN04DetD
XnKraDNAWfgh0o+ZG5IbUzCZln19poupxNLf29sqqO//i70zWY6UabP0vfSeMmbwRW+CmEOhWcpM
bbCUMsU8OeAMV98P5Fet/08rs6re90IYMSikiADc/X3PeU5BzMWFeAM4I4N8soHbXId50fAVU7vH
cmBcXEodsSujO2NE/GuWzok1vn1qVZg+ANx2NxGnDFON8l0RMUiY/LmyGcBaVBSX0mAmhvsFLuCU
oBjVBLNLwreR3KkcAUj0APrOowCQjvsqUdHzMJefVsP1e2jrwFh0L2IIASIgWmsyUIje4M1XDhGs
ZjCOWYxHEWIKxRzT8y9AGbwLeYfQLR8BnlA8ycvvVGFY7tViurNddY8cF+JuH707VTed6gr7wujF
lywEsjWCed0u8ozbDkzqrWYNSPAj2pe96Z6nuZme8YLBISxJPXFy89EBUvUcaW150lRfBJVJKnbT
uvfjtACzsnpWFOYX62Hqmzf1slG6fT8NDn4+mM27NQcq8dz7DN/BMenHaztp9b0Q4e2QGvnRt7r2
Eo3DCzwE9OyYP+bZu/e3ZdmnjxLT6U0CWyWO6NyzNHmcJigpqXQwZ9X29wTAAV9ipvaDY/mneIxg
drqRuSOOp0VN+T1kNkI/DRJX6+BJz1W1s0kzuK0bB1F2EdknN8fu6Fj30Df0o7bQDjKR4/9oAT0M
zwb0d+boLvXtOLozTZoaUW5WB0gS58Quy31chL/INK8fjVEnN0N5hym26YEYDh+YMf9QcsyOSXfQ
cPmc+jK7WEoHAcORCwNxD8r1BVrNOY6JPkbf1u69uPwWzkb26KGvM0LZXgaMhI1egPPzOCDUTCm+
L6JLRFXGwxqHiLWD4njrkINw8t3xgXaH2EPQwzdvZ85Rn1nHG04NGKw1LVKmYu0S2pdO+ROK5DoC
idr/xnwS3/Wj/yMsrFclmMmMs0RDMckHyZEbA2Y7GyQCzP0M2zjG86VifMsLJpa5hEkdInnDCq4e
0UHvtC47y6KMHuhQ3IYWgowEnwkLEBBQM27FUrvU/rTgk4p0Z8+vM/7AvcCbc0hS0lt9k9JL540U
FBDWTd3FhnN2IXK8lA9OUtwnTGmMIMQ2dHAnaE5+b9WHeCz1C6jtO+bT6b6SpX8KgQdnvbhDbagY
q3NtF3moPbLZPK82VL0wxYFEcffWcRFX2bKcUCaGKDPd8oWu/nd6lvpVfmukljxDTNlS/O/vw5gY
i5EJI0b6Rz2yUFBHub0rbWPXQPbNPGbnnawkk+wh2xYW/e7FKL4FcPALgvJ0mIe+uYz5vPUcRDk1
NHBqpfs68imtufbLJIruqBzoCD0VuDFPxbHG+xHIrryR2Ys0U/ruIWDFbgjJNgv8rr4UgE/Oc95e
TGDUD9QsNz7Wv8UiPlisChohEEWzWfeS5KZuGJK1BobNRi67o7xZQV54Rxd8NWl9E7L6FMHBLtSp
JWkS+F2Qa6RgTUhpg4JGxjmPm89SM8gv1TUTUWHBdUGHwkSjHLvImpb9ZzdZ0rOZ0OT4tU9+Oejh
nZkvYb7+1DH/4Fwjgn0/jNl8tgUL+K5IC9IcvOkMSG0be2TtsMIAHrDctW6gsL6OPaWOrKsGxG2J
OZ9ps6t/djOyyE+6WhxIjn6els26ZzrIljY4c/653U15stUhUOGVXbAbksS0da9kHc4M36bH446R
xXqnxKDMU/okWrg2WPIAYdXnxlX12Uxd/JQVtJP1vnCdunw97DL27wg1fuMy7wZOJrx/+d31BdbN
1y/8dRO7VIGJR6ZmICPWoF+/0njMZwHhzn+/oOHr/Mr6xD+7Br49qm/gCL5++1+etN7pay6qhRZr
7N/vYH34r/9P+EbNEjiWCxGsPsdN6G46c/SCrz/w12/8V6/y9RRj5MxNOh0vKccjF0I4E+S67sIq
sTCiu/CcAF3ioVoebmwszeYgeJOpfEwiaC5uBSFk3XghdiuKp9Ax1tv+8sgIBgyeRV7tsBuweCM1
W21d1S+pwdpTXvrPLs6CwFyOAM6rD0HJZ+dUU6XvOMSrM20NHogkC3xCccCsmfmT6GbY62NzWAhG
0yVvkdiPNBYoARBLl9r621jOJ6mGX3FR4fbEWkSEZG/W5CR4ECUUXLZ4csgQ9nAacRThj2We7qgX
O8NBKrP6KUm8z7iq74TTbCNL3FdG9JO8HYCJKrulEvuJQbNVyX0zopgce2DstZucWHZ/x1xcbGgV
BEZhvbstmVYUfLqNLon1XmxiEBrQSNdHkEEfWVFY1D5GuBlabwde5PPXu+kK3O4zdJkAC+OpHOyX
NBue4wZyZ2/6IP7oIJBmR4U3Hz6QVG+jipWRa9bfpP3bH6nkOoS7Fro6msVJLZohXQ4EXsXdbxvk
ZmyNFy/OLoUWHUwjejOX90zLv24t8Fn+xXNofbdOzF8bth3zv7TH7dPjWiUe4gnb7GUYBdyFYpNB
Qi4d+850+ld89FZMMT1vXrGNPDpVS9qibR+6RPvVEnyDFSEBXT4++cb8klVqJAymjDdSVDedbI+1
JoFwim2WhdkZJFB0JBH8sV645ioEAIRcLGtgJsYDC+QQWm1LgloTWfk2cRcdUm6RXE3ssbRnci0Q
VfsifxktH7raMO/9i2SyBRwTWrCgDiGa2SKGYJwD8tVgpmnNY9e8TNk0fJosTWmkZb71NmnDHjDz
yejD28YZjkKJa1c2XCatZXp+q/vpM8BIfeMB8MKplE7XxoE+06kredCQeKat6N7U0NqUN7WPQZAP
r9BDVJH9Cpq9NtNvY4jjNwpxQ/l1eqHLXuzEADuMIgKxGYgqfbd+r6yCfxldieJCcrBSywsmyLb7
oXEd+DlkRgxmA5uM8CQiF1ICx1McGjVNCMj/JDTUDn5WHD6ZT8ytXTGRj5aFjFvh4GyKX1IbxmA2
FcTsI7FsBNlpJS2HrAVik/IB1gNhWmJiLchK/ewrMj4ehZYA0Jn9X16f39me3QXmGALrbAoOxvCB
6Gdyw8osCigpPvuoq3eEPrwk5PCV2NBYlJ1YS7ibQvHd2bqAyEQSCSCBcFsjGeVMny/4L39XyR5k
y1OVi080Mc0OS9VZIF/ZWGTgYkE331rdcuHijMDZsbbZVFQDEzvDvMBRU93GPkb93vxW5bjuCf+k
EISBeuu0br/RRySpXFIyWJ+gEOk/YYLwYe81F5w3yOei7DtanVOPVIVCEaRbPoK61ByUrm85g9ze
XM612i1YtJwRFt0uP8QGJzBWOVum2tplHeMr9u5nDniuNG7MoSU7IPFkaMiKkl2TU2WQM4NjVSZM
hEiJHheUVpIS6we0hhID0UQDpo1uBg4iAckWtAoYzTyPGUJ0g1ZkcsFA6pNm7vKIkTsnabzsfrSU
ey5tlcX72bewqY9y3FZZS4h7C5LEz75DFCAAuJC40WXzFOYA8aSd32XtTLkJ7P3o0aAaOK9cj4Id
gPcKoXWzfJDQ9el/EbDJaoWuVvik7OmtdcSHpB7Ct2G8+YdIYtUHu7BJ5/F3Rx9SZtljgkHOG0qf
TL3oZWlI0+3CttXFEAzd/CAXJMdqvvMymCRD4yMXDZnSG9k84vghqnAa0pPlk42F/Q5kY7e8/c5L
tn7DTF1aYKuFd8ibkBWzzXpwtFz+oIOeydHv4WAOO+U2H9gn2gP65GjXEO1KI420ZQ5B06bnZ38q
ABsFXBJHaXfjUrDH25gGZY9NqYq2ZIi4S2rkJhbahxmnN1lefcilnm4Sr0D3Q1aXK6hy/AOQNyBr
gEZxj2Ls6lNoTh8NZ5Ck7KwZxquC1Ik+EfXd+DlizQyyEqN8JUEn0t7VKH1nHHQ6pVPd/cwoGezr
mtYBFZmgy4GjO3MJ/wljZsFiZkkZqSbAw8CObGqwmz5xfiQGXeM0w0Ft5jsnn6kIpkS6Ccjbs/Q/
Mq6htea8eJlxKWbOBtCOd1qh8Esa9s8OdOmG81sG2Phvhxw0WwlKMgjBUZHn10OiAlgJkHLL2c6n
78ITYoqQNutXYT/TWAN7LWTBhWrigAh1uS+E9uhzWgKigRHfLY7/MhSH0RKEIWAx0H5LECHUDejs
9A6Bf0aBLKwYm9csv8sRom7hypkbGQWWVZvXvm8Irqu9XdbD+SmbXd2DQiesQug4Xu2USRKCT8El
ITquDf//r8r578K3bLDg60f1J6Zsiff6J7ZryQ/73//rLst/xlXx77Fbf37pH2WOsP+DkCyOPNMC
XmQ5AunLP8ocQ7f+Q9dd9IGeqSPQWVQx/xm75S2PoIBGDetT/v/32C3XcBw4Ivhelt/9f1LmkEvx
l5SDOywP/DkcGlRC5Hn95aKRKkN67hrNWUu8S15RCh8mpsYe9Bbqta8Decv1CLKsJkx+22tPGXFh
QdVTfowzch1orWMF1rlMwDMOximDoEezBtKXfULyp511rBhn2z6XMpIWc7pTPJTJhUlArTtZYIHc
CgbZvY8NQQAQ8QYi8GZajfPWngz4mYIz3BX+ebYKcaa7oLZpzKTGrFzvXLvOa02tET4sgcZS19yz
arH/rntfG80ORhOL5qQnW8fDqro+ZFLRZF26/FIzVB5Eh6jdw1R8FbQD0NxF/2wiODiABVhaZyjX
IX1wk6ksbHGkQcHXk9cH1k2yPGXdW19l3ZtKpnHCwbM6gtMp5GfcLuQrn9AQyhLFZd2AkCsucg6R
IIP+diesZALR5fnPXldti8yLA9qEinIseIawBykyz/mFXhg9aiG0h75JvH0V3gAZgSHWupQqrai8
fG1SQyWB62b0JLMwBYpMt31LygjVBsesL8SE39AYnnftbeE6Q9C0iDHLrEpYAhX35uB/uDWzEUX7
Yufq+fd8ZnEYJ/Wb78OOEZP3EA6p3OqxCyA79UsG5ZJVbATU19d+9D4pz5bK96rRssAQ43wkJ+yG
8CMYCLL3tvbYmNeoM43rOEw21ICOrrGIXH2fSjzIONBOmm/B5GsjDCi9Ed9o06dVGuVVCVY1/DdX
or/glNgXmVo9+Rj9Lu3Md0DBClOxS38YEd0Vwb0KDNmFW8upGBakgxleDT5LI/U0Ua0eMzHduCPy
XrmImiPNia8m4fMMYXO+H7B6AV+yjlDUi1uAihIujVQHi+wxm/FboUGRw3SwyZUabXQ4uLDhHRTD
TYllE/8dOTPU4C7+WDk3ep64B88nYGl5TNQDnx68nIIAYMYbnuCmrn8ypXYweOtXYimsq7H8110b
v4KRnfZgGPfrY/PyBDcp7ibTITBLn1/cCOlpZ3fgOrNyvoGbNt0MbsLn4eQHgbLIm7toP0+M1IMx
pwdn6q9uv2Sst8tSNGX6vceP+2/3DfIHRvLbpIuWJPa4uGim0I+TJvdgG4n6xvuPcVCf82W9053X
O782C/QYkyAh9zp0mlW5btj85RQe+XrLHGkFZUArKQ2SbuTSkiGPOdw18mF2opcxYZ7IsWFeEDr8
AeuMnCxEidznSyKgjhs8gVq+zyJ1uwJte2eumTxJkgkaoCgblxoa5rH7DG3NeSkk75RfvK0I1cGc
1LESrAA6kylyNRjF+c8uwuitxHFy1MM6n4OP3IfIZy+eb3PZQNCzHb45X9AhLqnbnVd4plQExCP4
Pa53CclyyjBstZMWsjAuCQTyaAMLcqqcdKdZtehVVOxIxSGvhQYNmBkTCitunY9sVGoXW2ZzTpfN
Sutc99b7Rh8Yb5Zj0DAAAbYhNT7Q5seic5NjrcS8s+u2YckoflpS5Pt2yWVf/6W5iH4aiTR2fz7J
nhp95Y9asFJaAVJugf4PR5Kym63pzAZzJhQ1ooQYQexKxwQZQ6QOYiiwooqsO41MqQ0A1vq88mbx
D2CjCqGmUTjDdKOfu9QqjhC69zom3aRsDijo432huRMu6u7FWsAPje+Pe7Mqn92QDz1RS2teG8iP
QS9JALJe0t/u+Ro7so8GCvMbc7LoRbXAL6LyplVNvHdYh5eWEjgtAqMvHaBTyBeWthpJcQwV6+6K
cm2XZtq6xwQcFFwCY7nSdBICi5H+23IATGsnbtlrq+qRLCaoXUZRnhPf4vUcAlshtanyHPbL4IUD
g8CJFGGrB/Q0SaHSaBI+Dag28u5y1iVRZ01nU5kfJjb6HSlu+Onm9mGtjDZDa2Ef2UztD6f9HRkw
LGnhTTlgIUZRjxguztRSoEMfjdgKYt/9JHpIwqPhmTkQVYIMWGCuz85ccEGAz9tNmPY7r0jrI+zr
5OhY3V5Op6acfPpepBWA5SI2jYIVKDv7m5k/DigpTn+99/WmSrDow8eOrlMLl3n9GDD6BaaOTHK9
tW605eNwRpcwhel9WMijc+paZ1tZ5c6hEvCHMGoWCQ74Jg5ynaMjWw7QDLjyPM2ULk0qvGGD8j9e
WI3z7ehZ1ZEV2L5diKl+KW+GhVRMkxnJg0sFrxepsQ0NZKKJa/dnGaEXgeqQGhKaNfW+0UkoYzML
0FX8pHdcIIgNjRAQDjRIR68/6o7afvGb55FONvN1nUqLkwM0CaCU1qdY0bDm5DijPEUIlITH3GUs
qInRrheymrvU5L42633t3D/okez26+Vt3VgLDPbrJsvV+lwkGrWKyJPbuIoYW3vyhpezP9INrgbr
7rrxhSNo6nuL7qK7QZbPKl6H0eaO4UAZmU1noIowW7ilC1iaYNSrG3cEFpUi2bSmutNqkFUdhcP1
767X2/V/+evmHOraoXQLWMDUQT0RGGFHtyOrXU6gZmJR7OffWof6/1rqXjetBrmpLfhEKj2ybwwP
hq3ZOZ8F86/dGGvxxbS17VzW49EsnzXgSNgPlyMzBnda4dykG7+cpqKNF7PfIhfzMUSB8KAbPoQN
rXRnkyra04SQ/Mgbsnz4xcRvMDh6JhfmxsouPeW4wzjNgGSWYnoxT7zWursSr9dHvh42imPb9xaY
OZ77dfe6h7+yPnnqDSjXUi1OHXIZuNYtt0jMZflH7wTa1X/e/LNnudnJghTcN25kQBbn0SqLAI+v
n2PtuJW6pESd2aUHcYZ3XALfONtprt+kUHmWNM+TqjUWkR4hG4ksfyeFMs6GZhlnot6IPBMCnR8l
5JWpu+6lC123TJbC8bq73vn1nP/qPmCv5FZoERr45bW+NqQFyKMB3vHrrr9+f33AXbBg614/kl2q
aRRP1lOvrgvYnOtuI93SQLeKFd6sKGjA0N2Cb9o3tHuO4wJz/xpCv26ue2q20TavD6+312H262YB
JY+0Hsgvo0w2paGPu3XIWWn1iHpRva63h+U8cpAXk3U6YA4yhDyvG18fwVf4Xe8fVTMEg1X3N+tm
9LxqOzEik2CQoOoxamAGpoeGU3CJPk9Tr84hYtb2mKgsPEwIuPvmaE98Gi4BAFRZl12AUQyFIJ6q
898P/cuzkj4d9N2IGPfPs0pocVV9mj2uPrtyHXKWs2HdWzd9AbjuzyN15s7yst7LqgUJyLo7LycK
mXgVEfXL7mSNnK7t/30Vk1p3UHujyi9kMGbbqmEtQJ1/0bL8efF/vefrJcMEwvz6iut9Y2v6p94L
1rv/elY8xf7055E/u+tf//OPrE9dbyeNx7PW23/+4tdL6SkeW1O4XXnxPNjlf73+13/x59/+evjr
1f8H91XFJfUaXao9C6HTHE5Ty3p0oWGb7rbZtbU1H/WBIlmJBGQGOwL2oLm1U50EWNKtMEmWr2lC
yFol6testhST2dnZl1K3D0bo3bfZWH9nKfzJFP1n58XNbo7NFE+uRv6MydONCmpqgVaGHK74BTCU
vu3TLDy7guy6uEfkFzqUyFrqyXlCAktXdc9WlTDS+KTnzIwoG1ep53nwh23f6N9wxiF7h5qMWPVC
tvVFixNJhgRJnNTNYNfiuJmGvt3nGgOfCwFjmLJdw/w0GLuUJIWua8kjgGesZJ0f6rL7jWA6WWTn
0Kh09cPsRiqW7nc/7QgbqVMSbz0V2FLup9F4szSgVGqvKjrYZkN5bHaJDvJ6uP+cLseszc7U2ktU
ZvYFF3nPpS/5EfuEwsbxr2F6h90LhhHUrUo1tY/K+FtHOwelanyyGxakJUGbkWUdrK6+M+qo46tq
QMhH/S8X03ytC+dghlQkUrfcR5KVG2jAb5rn/nK0rXSXAkYxMbbyq0sy5WNGNqKV7R2JPLGtCxDL
ubuLc+ud9t2DoDTxqop3GuK7ninX3dTnPwvCNHTSJrZWot83kzchFbBMOnueDChDs+KweyRg7tss
fB3Gj2hPVYaEVM+h+qYW+QKssg+jpGJYENICVgNwCi2Ig/C7n/rcxttRRq8I4NNLRuMpoHDSbWuW
jzsYUqRFZWCqC2c3UrfeJzUpoZitfqYc6eeUkRq0rZqxXpCaNhovobd0F0wNGh4T0ILZKgBf4zB2
4XnQgevH9MqPQ2Q8+YO0D2TTnOKisR8T23/y6/x2EGDl0ggUR2dEoK3R3zfjACVP2wnKGSjPQ1i7
rjhoA6l5UdHfEF8R/tJUe8NPE1D+JpNmkItBnwscBMWWYi2XyYRsDFItt2mFc8exUWHM+p1IpH7K
ok6edS+90dU03Qn8tHhucvQz4HiI/yS3KawCGyG5IrvYqACH2APNBx+hyH40aRL2KDJNaKQ20rJz
23Xv5jLJ8iHWnob6m0bmwOzR9sktyMwpaD4HUQ5zos65km+4GEiAEJkiSy+2qYCBK+8RUls6EUGd
Qywqnex7YznvTus82r6uk75afau5RJH4l+kbv+n1YFi0LCZRE1ddvyZ4YgJvZBVpm5XkWXSRc1oL
9HVvycqBTQBPKzMe3Kpv76fyk5xe0EotXQwTPNsYc+179m4aXWSPsq5wvY02BSzt10wtvUzCfR6T
LlPjanBTMt2KyO0I0yAUZcraJChV+wutpbMNbfHkeE17bC592toH24ayhiCMZIt+xAKl5Yt8OOR0
c84zVS2meT7O7kXtqcKbFgUSwuD+N5PcdGOPRBaHXJyqQqGHywEn93RNilacC4wUSIHS2yY0uh2p
129VpjMGYJFqY2rqWBwwgjRMQjvqPmZdSlpd4Td4eSmo6zQD0H6MB/2p9rTwTKbhPvZgonSNfcl0
r3nQRgTKqTFkgI/bX0MHaCfkGkUwd4EOhHzh2h5ZRXftbZkO9xhWXfwFhwHG4tDjpBKkSCBw038l
rnlxJos04yH5OQ85qdOxHoQgbjd4VsJ9KdSVmJhXSzp0WgCP7IlnZ4n7qlT+WScoLH0hvSNS/dLR
OHzrn5QpeE+KRgWQ0B8iHI/oXJ+NGMUL3ahffUX/u5pjvO72gni0LVTaRMBCUdxCr+qREN+0VuEe
oMo/KvBY6CJdrPVRB3ebbKW9mFDhpjVUe2Oud8n4s4+Gt9FvCIIbXrooP1O/wt/TIhNI1AuSzWxT
mGjv2vgyaeNdabrvmJ6ADGKm8hA2KnTSDX28yhv87ah/DnGtbwGOf/pGScqNIjdOeGpfzhx+SQ0H
sK3nW2yQrB78GCJEhE99FB39QzvcaUZB6zWry21tARMXzI+2qAPe62Hn5xU2ql4BGOw7ZsISORtL
T5+hKj8AZL4SpOvvLIAfBFAQCKSXxi8Clms4id9tu8H/VRFUUbXqvW/pneii5ryAZpnEBjHeJMCY
b8pDQRrWhKxQh6orvI9ub99GbbJ0CrEATZO/oXfodvRPROESU6nFP2znOhfh7Vj7lK8HONh22P+w
rYxwBcCbcnAuveu6t0YZX6VelTgobbVHknNLvdnfpwsNL4poQBKZRVDRVD/Q0jwyCjc70dn71Eus
nZnO35CQgF9OO5cOnFluYyaNm4F+7oZ0eFwdi8eQGrsVjz9tMOPI+ZYpWv6KjXBkzmj+Nqv7CFZG
YBMuuh3tiUvhK2nBl/ZnHacv9qz97ETSnMewl4Exq+zEcvUWaxkCOXDNljKudmyUB6e+K0rj3p9l
ty1F2uyVNu5m0VVB1EUGNkEuxjHdw15ZLyCDq00fMy5TQHi0NevFC7lAZkmtP9RR2R9kmVqUebRH
u0IQXmAVUQpVX98VCBUqzJVjCnU8FhjRu/Y+AxNoeqjax36+SfTifqyIPU75ygoPg2IEox92DYkP
nnfRyig+VeDZj7bMoTND8obkwcyvCyLPe6kzeenL+N5LmvZSKft9kVIYNSxvO4HDAQADRge1wBgu
r9sD7AoNvUQKGX4Y8fjcz3yOGn061OcYGxjHFh1GW2xFwwxWmY+GY52dKL2dAaKamtXtdKRguxoe
0xYD2tZW5XteDUQENoSzxhCMKP7ipHF8IgcU0armkrMr2jt9kgXtOUwHlndIfbTPThX9Zs1BFR/e
pfgmtfJR1JHaGHYyURKuAVsAYa4OQ+nlyLsSpk+6LnaZae3rfnhklctAzVknCRWobcen7AmmebQj
HenK9Mxi7wk/XnYzJGTMoBMoCGThai6u8bIMmYtHKIVYp3S1Nfxsvk5W/WAkunHR6MnT2r+0aUeY
oqz7QPfgIOHPrB+EktSafWM3R2hIyPKlDd9UF0riaK8yZrceaz7tu0arlFb2CH8Of0dQZf6ealN5
HyXCu4OnMnaVeONyBKqayfye/qfY5f1o3CqZXaSun3FxtFB4IwIsVEkLNk/owBC6PqFPrcwJ49Q0
3nuWXux0LLRbauBJQHwuXfAFDWS7abo3+qMJNoToqeoytdknOseERjBdBL0vP6rU/pVozLVyD5E3
umOqxrkOPBmwZDZAPsSHY1a1u3Pz/lQPegx90YDXwKWBC6LQHwYSM+OsIdDYd054P7Z+Pogd0ySN
bndGrzVk7HPa28yOJWsvhCmVokApPHTimt4mB0guW9BS8jQYMj1YrszpZBPRinjGRcETdGbi7is6
N4wd771bAKzIuSonJhYMpw1vUmQZTLTiz6S9piRyF4yvTCNJ/CvqR8t9InDJeA6lsR2iod0L36sD
K9s6TfOjVRTO+858tU0m98KzHjDZf0PFvqWA92BAtWPdV3a70ZgJ0CE3HV3h/FiZmsKIhuxX5xOf
YnTlRhjhd6v7Yz5eVJ8hivcA2tnjI6JTsjwQRUIsPnt9jBqlMO87Gp1Bp48fTulPW+UPiEN67tJC
LUSWNb/63rIuCE0ikRYBCMIf9GLtG0FvCTbJudt6tc4Uhr4Ygq+iRx9STow2Q5c/T4UcAy8pflml
R0w2XifWY9CMjQRaatWY56b5DQ6jA1MUEqKa9edkEsdK4peXHiXfDIHb0QjRHaZeDVNRpDtWOUi8
e4AeVnHNXf5yXjl1IFrkY4N1p6OGYNaV7VA1pli9oW5gVnzrufYHMN1mYm/dH7JLey54PgpCXFwG
QSTu2D0jB36wIaONzUyNAVNQEM7osInBsabx51QWvDtTfFMF3iHd01HFNS4EXqxpaTyRVtQPOwpp
F3h9MWcq4rOWAlDhixPW4eVdmpvISe/II/AUxrC2IBzoopLk3UH/jk0PJbVjvg7p8ClxQWPQc/YE
wfy2p/m2yJYvECQA3xnLNhtsaiGn/UDsHYAemDCF+JbNxqH21O++GF/MOCLY2j4wrf8ZZjGOdcFk
uRTuow4Vk2Cy5ywlcyXXOpiU/aGsnGlbznsn07GA45baVMA0t8oarxWQ2yoM0Rp7P8n2xTs7RGI3
1+j8Exzpr4iWW+xzlXHT62ZNi7IZL519S2so2roz6SzxXLzoWcjnBB+Or4wA5Xy6Y+1CJcjRcAHu
Oq7CgnKN3vWvM0bGW1YpJmYEoHN8ZPWEf7CU9h42+gd928+4x1PQzhQeI6Tr4KleuEr8amie7esC
9pSKGk6MGKyW4KodOj7wfZwkSlMMopG/Temsb6KO1oJw1E5ozasbkRGzTbXIf+TsGZw6Y5WCUG/y
aejlyS99jueNVzg/EK8QCYx8LiPuVCRLiAVFP47J1kNDOdKu3iQKl385J0DhKCa2svoEMpAFcTyh
E57ejbIzA/I6TmG4/AO6Ko9GLPsNkSwkC3zvI0LtGFzhafffrM56ktg6UMQ/QMK6EynfUpFGlFIL
RJWCzN6O8YmFfNMT8pwk8UvkYd+uQRtaUeaf46lbgAQxK+Q4uhdmZRziAq4jq1BmALBQd9AISmbg
+A0h8+LJIUcK5ZOViwl7JLP3fiz5QEKGSFvvtkPlgPyN6N3EE1x9fYLonmBpusmoMCSOlnHVHn5C
GQSsTlgaYjB6ZDjM8yF9BVcQm8YPQiDQJrbYdkgIxgdtB4ky2lvov16u0SgZ3atpec5lwRwjdSPX
FAoE7f4L1Sfc/7C8sF7oza3ClmH3/UsyOeFVEkjvI6ZTIH+Am0qka6qHek0pL2NEnmpvb3S6vlNZ
9klkJ43JRieRqoz2rRVHu9gjsUNYAwK0CUtw0RlUEkkNzsEK73vnkWitl374FDFVb9d4GZymBwXh
vy2qJM9llLMU4TyVdwxzVov0iVAkcQXwIv6+zNMkoPl1imvv1ql1IjKryLgpAf+TV1ky27SZOSAa
Has6CQxkbwhxvaDw2/tYoynYZDaXh/RexPUWYsS7EZGYjnuGsBWDKx//c2z51a6hZ24wHZVCvy5r
VHyd4cYIjYYTkrc06uO3vpdYlOH2ppppIpN1mH67JAjWWN87ncSYId/2Iqp3IIpfMJV9dkX1uWhK
nCK5U2VlbFiphHzHbZO8xmgmt2biw5zPmZ1r3zFhYyPGGHj1kg87L+6dYnZOCJsQeDLvxJYybczG
uuqt9oK5mS6xCy5ChfrGeC3CHv5UpbgYzyU8s/hDU1Gyb7LjyOoeFW/9zKB5ter5wYs4PIudtXxP
wD8EiesW7xEMQqAaE7t8xNECO52IwMQkzqZmbiYercH4QY4uLhLkL5Z7qlMSk2PLeyIyYCSo7Jo5
SAxyEPZJFN9Tj8OhO2QAC2ifIrNo2uHZndLnRM2P45g8RMl0Srr6FgLhHua/k5k/Kt5CCMfaaz5q
SCfRQGQl/o3W0m7GRWtdzt5+WZjOJFJx4jKhjYw7Up9/mqH1ggOHWJa5P/Rp85nGnsSy0JxheBOh
qr34YjrWjn5VILw2MlnkaCFvF3I6LmD1YPJtWaG9w6AN4vPJn+fnxh7To0EKF41LJoisSgMvVcW+
KzhipF1Wge/I7f9h7zyaXcXSbftXXrw+GXjTeB1AXtredxR7H4P3nl9/B0uZqVPnVtW71b+RJwlA
CJmNYPF9c47Zzg6o7vpjtqwP9IyUEJSTrGQ/u8b50LruK8+/huaMeJoGR0akA22k+0oi8c3Mf6q8
2XQuf5IX9JgaxVPeI8OnYomxI7e+HI7nTZN07zkDbDKkOCURT5C4ILI/07je1bX1mEe0iPSUQsG4
06ccVGH5aBhE/BHybCnN42Bl6xDJnV/Y53t7xNaLjuNnYif3TvAyEJOnNtIxbONdJ6ffSpmuUr1Y
XKVujWSE2JEA3GndVxnOYhxeqlK9StFdOUfvSdv8yIIbjdSfTVkSQBG09qnAmlN04e1ZQbAgaVho
jJ8GoedeoC/FKlWDFqoWHj00qkiMtNGdI+gEB/+q6Q3ms7d6DKRd1k730plbQQsHZBo9zNHmfwV9
OX3A6f8n6DPMBcT0rzFbdz/yvJnS/jOP/lHUd3nin6I+S//DdDBJOVySqFP8KuoTJC4G3jysLkSt
hev0F25L/YNVJsXBv7SAV9yW8wfcU+R8CuI5x1ykgP8Bbguar/U7n8kiCEKzFFnVLUUxfwdupfjB
5qyUp+2Ylo8MBGfUyfEjlJ4CtT3mB9NZBxKIJlrva1UG22KrerNeIptJtDZg+1vpQ8kgtVmGWu2g
E2feQtAm522VmRhUrZEzgAl051hYzf3gYKXLpBbdVIjB0w6heRyz3iT37MzgNev4X8OwF2hkYZHT
wunzNT+jgztHOI0KfhrsC+22rUmg+sJ2r99UqXG+K77iuo92NQ4K12hoOA8OIRkEOKwo1ocoiPXY
b6qk9HUk5psJdiGu4eAVerxCGcXA4u9wW1wPZnygjPQchw9RXJebyek3/OJ7qFvWe0gNZaO0DV3Q
4CfZA5tG47fLsMRLp5IoqgLJeqKOkiul6Z7MJYq6ix0961MZExKJYQ2KJFfOzzixo1wlzVCXgVAo
sGa5P/BkaQSVotZfGN5/Eg9Q+YUmPcMToR0Uy73bTbiA+9TeZX2I2MVUT6AOAA6A6ttFOiBA7TSM
tFsSegh5iHRPyx3iYEj28zvdsndjguHHcrpqN5PztqqdJLqZQnAsMT68wuxPNLTag2J+NSGVAq3X
T5qkWSfTwiQ5xk3HTVCZbJCy42IzK9XvRytZL2ZC3cQ3ZE3Vwu9KcWQALvYw3OJgWGqfWhy96qqB
fWKcWqBcpEzRkmj8YoY/OFvNkzmXh74eoAmW9jbEA2CTOShL7bezAqYRMQbqLvO2c6zs1tAZ7lsE
2PvSYkBsm/Y0p6m0Q4B+axSMhqwoVG8cPKVjob9bStbenoPyiNClPEigTKk7KlsMrgA+4JZqBNA/
ERcBxX6MARoOzmGaDQucSL2DKkvLsjs/E/pCpC60OFoTYbaaKMyvsY5ytU9CkpDgr3h2UBEKaOr9
NrPVcdulBVc71PWbKvxeY1Ooo8X1QYDGRuEKY+TSD0ZYjZeMJJbVFDKRcmsPXHjDQbJ28Qx3VI1p
kzRQh87DWK5lM1Xg81P7dFqOE0Z8A/qptvNxQt11PW6FYVS73YzH3EcW8NFSCdrK0DWxnZuE11Yt
ytFWfhvpcsAIU20P7eSJavn3IT/zlLF5dMwC8m9z/kA+xZU3fyQxjCMuj066TWlvyLgmJwlZ0qos
+0qvvTl1+tjMcuOjuZv9ruEKe4ZFXadlsykm81R8RjMAyH4cCYZRHwGcZtsgH+4dyV7LSrXtTFX1
mykLNml0fmLs8sOOSJVLRjAFmjHtFAhYVpU8kvpXrbJWXrAT+c8MS+Pc0MEJ57PG8cJQDjy/rQT1
0aA96NqYs7284byFYu7Am9Xu+Za/opj7yTxSPJCt3SpVra/KKjbUU6pbzXGeaqU+NjWCKDTUsY/t
rj20ybOTIBw6yxu9RGTUmuQILobJ/ntCK9SdRxpuExHZYSQTlk0A26I0I7uHkCGqY3P8dq4UjGHY
3Whs5XNJqrI9crNwpqGnH8427nQqxIo7JskAaEL/0kxCFBQEafnYV5vBYkBBjt6CznKecuSz3KFF
tIwThUGdTljYSAk2gS4bVQrN4ChAOJUSeVcYuKORM5ZjmG1xl0qUEMmCn6NtQwQNyZrUWp38OVUb
Z1dkFRXcQ9JVm5AarCRzfjCcjY7Bagvk3I8Q/ZI0Ub0Z9kDWX6pVG4idGL81fEOMYtqpiygIT+F2
wHcELsmot91INzTqz/7QRNzs02RZ9Q2hb7lF59hoXvCte/LQPrWGCcdxsJf8DU4XcxYe+ko5e6a2
SFL1e6tXYcoPBMUE9BaKeAJthacFi5/98DanIBUSJM1k+e6mvqWTYRn4gyBJjAxTJ01OKJrutUUn
kzuIn7T9MCTUbaeWmkAXFKfEjEy/Nb7hj+aOGGi+M8GhcDLrm+QY6I2y80ZSM47fWibEtdVhViWg
eUwUeubZny3ju54pDzL9Mrc7x9KqptBkmjDUqiL6mlsszl2Uv7YrCCZQcS1sSIFCBiXFsvaMRPe8
tbivkvuoWrVauEFLh3qkJI66wC9DOOVOCikFGDE3BWrra4H2szLzlwRQnjvVDMm1mtqYgoUKPreC
IUSmOO+kp/OcPKgF8YdzqzreudYeNTU6gZnLuIutuq2EzdNlILLpZfhDUR74eBtjHPTT2gATOBGF
WVQtGCx08kUxaeihb9r+fF/VCDMz0EWaw0G0ELoc5b2iW0f3aArXQYgfWlL7XYsIYs8dd7syUJMP
qf0oF+TKEXRCmaddqhUEY822ra61EpI4RX3uYHybeS/K+Y4Ds9gQnlJ45jm4J7Zml6vhCjbSPd70
XRFzyE15l3rhOfrokXmdAsTPcZfwUYwOkxatK7caoRw62k1GTrjUJNgDFAUrqUM4tNPag+sMwze7
r+gl2hs1Pn/i+Ht2JmKutIr6sJEh+uNOKammb4lkB36rBRF/HjCUju63QYJZ0dpRgDW9yniNJvub
EWaK39UvjU2qbNLeQSR7DRAb+XHV3ErxkZPC2VMsANkmVTjeYJtjRCRUSAL/4UrCrJmYO3JoM8QY
7SrnXEC8Cp3Cpp1W7RnzEaONTVqed1G/M2r4mMGiA7an5ovbyCzCCp/AO6cQf1TKiuGIHqw7Fchn
1sKb6/uXZIKpE402WnkOrlbTAKdgl4wRq3hyrO6ConhFT899PGc3+JoWeejNs+PUZyqQyXd1rIiZ
kwghyfvnOaYvEhMPCJ6Z0sxoqYegBVGAeM0OySeqypK/e8d4hZyDMk0fcupDeVXR7jfXSZaP6F3N
DckngLXsJx1ciMtvbnOWp5UJoRv6M0efntTraIR6SHiQVtduRoCM25mQgOii7GU7fw5sedC2XNmp
xy3KJzEZWiNzOwxrqwQrQEm1mDopRVy4o8O4r0uEc9eJWCcUkGIdBwBDTrNPOIEj00v/ngjpXi3z
k5WCtVCwiWj7yDJor4hlfpzpjvo9/NGs2Z8lud7PvYnItMS/QEr2tIvLxyzpdNhBFEOElFqIqsUk
WWSXV421UQ6mLz6IJFTlQiIrFMNCcz61+W4RSBAri0zDXiZiTkzEFk1XfcMQQirW8qBYJebEPi77
vO5OKQk5O5RTUu7i6kvobov+MYhkZ2fS5dmUUkLQU45LMDtH+l5sQLKxvIlskGckQSaukO/ac87s
5SUu6uaY4grXLA+3cL6vFxFsnS2RDGJWrLxOflsn9vjbujPiuqzR6u1v66+L9hkeQhwDGIGOlmDp
hjhV6iAo6mUSJFCbShOCjSeWdct4ScvJWQ1/yxnFn1VoF1ORcCqWU+IV54vmkZCxlywBkpiLdbIV
FNuGtPnrMSHmftthndC2MC1AX0JheJ3Ii/BdCBDFuqgx4PRa6fSLJDMRx5jY4WUWJuXrAuxdCb2p
EKKLuUSIVtMWXjERXN8votg0VPx5GPi1mjnFYSFMN4t0F8BmMlwrxt9/+bMFAc26P+fFdx+bnM0p
utLpyUeOcqFhFupkMXdVLA/tKSlxLKuzvkj5F2HyZTaooGKldrAhrQJ8gNW+ip+RmFhWzF+hXH5R
uYHq3Y64qVFKWB4kxNd4AfgRTcSC7cWimJOXRb2PK5kEVWadHpC8KrerMxkkW60s3iXH7g4LxQj4
u7lF1lLfsdprpLJ+gspDdNl5pbZYcQmTT6Z5fFCaoz7VyYMdGRujPr/V5zrdW9IQrSqG0jA8qnpd
WucYxQhtV72E86xBiLKz+1yjkW0gmduExcTlkojS5XzJzRy29lUxLyMPlYKlbiArRcYEsNBO420z
m99UhZTUvjN9DcmTq8wWzeRYvqm6VKGur9keuIZ4p4yMIoJE2qHcixAqNMlhWCq7Sn/OblS14AoJ
IM1vLW6tS/TD1JQpbBpBeSsbdAuJJDp0Y//eqznx0SWEtTCom1WcqmR8BFOyN4f8J7/wJ50L/a5G
IO5KUhRuO1lO1xkNKz+FopfTlm8beWkqmsFukmA4OvbZQ4tCGT7ooxtQ/PTTavS0ZEIhIE3UtsIV
z61muehHs+WsDIUQUamQi4rZ68rfthGPOotq9Lpd0dAwq+3SqzXnJB5LhfxUzM693a0LEGvnhb82
24i3lGUiFi8Tbksw3CVc5ztgIDG3MziQZjwmIfDAcqRC6XTOhT2Ca+BuXOhvYkdI0crLLusF7JEs
vDhzvLs+dl6Ycv1ClxPrKkGcAz0nntgtz77u4rqYU6bGfQLJrhFQu2Th2y2CYAFxKQXdRcxeJ6kd
N5vBHHZxiolGNzBBj+L4t/F3TGleLbegQNyWddcHrotm7SApqJHKbLrcumwiHg2S6VNtgL1ety2b
UvcUxnk45f6iyOCIJvwdLlMprByojY6IlEmUX/5S4u+As3lRES1/7CArnMkTs+py6ZE141XR6BDh
mgRutEymrtD2Kl0hRKOz7fWORVD2kihbExi4H8ARbG0GTiIqmnF5QQw6Dgmn5E/82zodHAfCLBVQ
Z6GffbCc9T5fLr/kFC0fGRVIBfSIqMT5vsiiaCfBVCgjBpHDdFKXoGq151OKuX4BIKXSsA0WsxTt
TiKMenXLjWuwqvlpuNzkUNUW72AWJ0QKt8VevMF60NXF+BH64tVHczLWRandaLWEnSSVmp3df0zx
0O2HjrDYUlY35+UCqZpRDQjOvteWT4hGietjjKrxIJbHFKQkVEVafPEYkHuG/pBczwAFu44paGcn
cAOwIokJugw923aLg0HOJNBcQTwVQC7TPeRa8jmWSUPei1tbfN0iaFs8TzzQGYS/EnW7mB5iMe2S
mtxwgotQ3/ESl62WfVxfUbyWeOBfrrOFJeO6BzEnnnddd1287ub69q7r4oofK+h4cAgW2W3XPYuN
LeHRurz363PC1CYhSVFX11WXTSSV6GDTaNGZocLek3Pc7wHImuuyTiBALfaLyYpWHZdebvH5KeN/
KfYUr8Jiqy8aUbGymEfQoHBq9Tg2iY6kBbMYHIoAEoCOX8+VxSEjjlxxnFwno2XfgP5V1/Uck008
3Mcavh17cQtEJNS6A7lOeF6yhRJcSHQtl+twGVtcTIA1If1f3oRc94+DinbZhpcWEBWE28nC8pVD
v7dtOj92BjuRj1DUbbvXMtBToV6Ti0ssWLzLVCyHANnulLR1SLiauSlQsGKLfXAVx8s0zEa7qZV0
X6ZhD48s+1m3SF7/t7HwP2ksAENWzX/XWHhuP8Nf8zv+fMKfDQVM+H/Ihmzbtoy5X9X0XygBiv6H
bMqqYygyDQdZp9R/bSjIimqaJJE6pkI8IakfFKTa8P/9X20BCMiyJpNuAyJAUY3/pKGgGvZvcRWy
TfahRkgZIF34BqbGh/018KGgBMLYyJ5OpoLjLhV+JmuxQP0yS4Q3h3gfddX+Mvv7Bnq6IRnAorXG
TTyIR2u+AwZO5AY+4U1O1nlmkn/TF2TqdoW+0P6jTT5Jd6GlDFuwI8cafA8ZZrqN9nT+STs9ussn
0PrKNNEoJFMSIp+E3G/hIkFUszythtYcW3Bk5uWEHcbv3ES8wfi06NIOi3CYc2UyjBs166p1Zjm6
5yz3YoxLgOp1KLubiBBg8El8VFz2eXErZvH12POjmCUeLu0PaMgHutAYrcPFXnd5QrTccl6+il92
I571y7ckthIrGUBvogb1TRcjxV2JE5CSQDR7E7PnbkjBnYRPUGggWP49SRbzl7xcAf/ZOn1oucsW
j6T6+a9ZXVh1xTPFQ+Lp10Wx7voy1HF4olj+b7P//tXFjq77DaLS2E0RF7xfAL7L8EoAgMW66wOC
6HtdFHOBQQXiF2bwbw+Lpwhib5imZHNEdGnEJtf9i0eJTCRp4vc9XtaKDQzcGdz/LANQXKr9XIUU
KVj47T1dX0/s67eXEovhclBIqt7jBOdaJNaVyMrQTy7L9IRULy97BmnTcsnOxTQS13l9uZKL2XQx
J5o019OgLjZi1WXDfHngusllH2Lry0bLw9fFXx5OxEW3W1z+l1mx1W+7E4v/+mHxEsP1XQagzKhZ
RvignWUoGy/DDe7N/nyHVSBhh3CwF/h1SyfisiwYx2IjsblYRKod74cHsVasuO4JQws7EcsChCzm
rs8k/4qyxfU5ttRRMcrwHNehdKuVjOFaJa85mK+z3Tmv94T9YOVcVhLtmvilgS5zIKbNM5RE83uI
Ev4gSb2f6PcZeJadstzUnpdRex41Rwsc9tpqpWk7RyOssKV2Yi9D6sussoyeDb5NemDLWPEyK9ZC
ID3ocRBuxJKYiCeK7a6Lv+xSrBQPiw2vzxPrSDnqvSLOw3UVYNB1+6z46qcqJECiPqAa0ThTIHs0
DQu6f9p+XO/itWbES/CLVVUBYEvppW4pbS6Mg8U9rVvQSQCOL5DSG/IXngoDlzmSCu4ZhGWefOk6
a6adKFOJapaYu07EutzU4Fyr6O9EeWKutYXCVqHglmrtVafSyHUCgkFYV9omCKn1ieJeCqdmHc3K
U5SNA0OioEF+1Z+fyL66pzVBtMAyOGqjmsAK8Fq+WCRW0tVbPoXadzC1Fv5nrA4waiJbQYrRU9cS
9Q9RDrEoxi61zHUbEVikdC+G1n9qdof8tgmqQ5R35cFp6oTb5pYrhKyd16hoAYoRclN28lY4yB25
avbGMnwTc41d61tL7ejdco62IwISDRMziSguCQ9vU9rcjlztvGIu6uVbbQjntSgIiUlo8HO9Loo5
QhmUtZbp5HRzky4mSVg3hO8oOxwZE44NU5b3UnBbyS25UrVZ+hKUEUqdWaMAi2waT0IjntfdHfmi
VMWXg1VbJtfD77oOJtrkWmSm+KhTCI4sUgIR+RWU5CnsDXF3el0WcxXWXV7MqScYzMTPWES7JCUN
aNfSSk54ObxNvCYshzYPjRVGr2RQYenqVquviEapfIRvs9vZg4QXZNYJARazhCc7XQNRaJ7XZ4xs
+6C2acNTiMKlwQ8wzJ19Uij2ZVJ1OyxjXJC72N6DYbT3jTbTcwcmQISHFqBum5FIW8GaAlc4rrjP
RUtKD62Ptsp036CXfcSQiB+xeRw/7HCDqBDIDTXK+SXdSj+LcBNQjyHRR0UA4CXfI5QDYMo3ZfAG
0Loc/RpMSve2+qaVNxVBrs1WDSHlrPpR9VZkbK8o8RoBbU6LDDMvmm8C+Q7ubaV/786fNLrZNTZN
WBcKTHY0zi9D6NcSfoXPTDuCL8vTvT0eMDSnwRpxZuz4ZkGy/C6bfxBUEONpKsM97A0j2PWLMoFK
Lm1xrwcLDHbT1Le6sdO0A4FZ1g8UwpMBtW5VIBFQtnV8KsyXEF9cejyHKxtpyHTQk6PwyexKeWvX
ftOuCuyg4Yb0pZlOaqltGr5OFZMmJxydtxWd0BHibpdQhgI/+jmWRMKoOc0FdE8+6j72eC5v8X1n
AK/RjXfHyX4g+XHoXjOJUITgrmy/m/2Gu6sDYQP0UQCfAHaIF6udn6e7UDK8JfS527eUL4Bbpy5F
+rN8E/R7E+Z7Bs95q30OZCVgvJC7fZns1OSYNbu+8gr5JiSChpgwvl/tKdJeuG3K7ghSAYrVOBsQ
S+1PNfXkt/rFlvajvNV+glNVGK/dKqesIThhezZoeqzokhYOwjavf4kPIyXp2wCB+3N7inyNrNrW
S86Et0A32k3mbkQ/Fu4IKTLqHyg2wTnRy7TBI0Xb4rw256OtfsUz48g9KVzolY+yc19IfmFu7HoT
zvvauoNbHUf7fuZ3gUoCtnGc/CyCF/QjAcfRoXSW75smNqmPMZ8NmPZPTKDg8jiHSRymY7hfAN0Q
8/gD9hu0G8ZPfrO68T2cSYPyEYbY7V75WdT3ebIracDJyxfG9ySBtDm3aAx91driqKFtmmXeIqUk
8wExB+nXBwNJMfZA3HStJ5FQ5nh5fIo62OneAAfWPsjtFj2lfCwfDGml6E9Oup/lrR76DVK4LWqG
hVdeHFI0ETVDh6M1zAiifdpSaePqUPIndzV+jESyuOgVcZoY9626G0KYL/3RaNdTvB5hftOKDFyc
hl27G2YiMV3lR/xhSrzV0R0gZuCEUx+G7GiZa/lJlXxdepfzU2TdRm/GiK5yY/Z7xWQE7mXvjrZv
+CkEm0y5K4kUlVHp0aWcddCK8l0d72RkGUFIgvga7gvFeujPw3BQA783MChRztozr1DE1zx4L610
jOuvNtskCDNi5amzb9slTGELbpNgcvM7BQDn2QaYtNJuSHmhl0h/tXCAhzKCXJX6enineGniPJpQ
eKBf33BbVLzRnsWw2ZWuZvoyOH6cBNImDqmi+nzniK086+TcaIdsk2+LBqI6DkvX7lxkpW7DF6ah
1se14keSqxWrHg2V5WpQUg/dm6G90X22MCpuuwf1+xn+Z73lrWGjItCAVuANUive07nZ2NkR9Y6p
uY4XPJcwQ4hW2WjOIT3IUF5k7PCP+RnjiOdwKlaGYz8cIX6FX110Mzt+R+ec3Bwkzi2pPYSKRDc9
iSwqDQ8ves5fsxPpHbf6k7Rq54cwWqPsUKsPEntDSpEIy82cMdxKjn0kGFp6UkaCVU/1+RBUblY+
T9Ao7BWSTye970OkG152j2Rc0ZEUuaS+TSSW3DmvyNicb8ULhDx9O27Ji3/EhFbqu+Ce4AyUaXg9
Xp3Gs+mb5v6QgJRCvoDl0I/fZG0PbwVtmNs7WzJ2OTCIaCcnKVmgY27Fr+9YSk8G2Urzkz7TKbkf
uCltPh0ZWjAXBlxnyGf4I3tsbsS422HAuXrx+NSFT9O8t23DbfHDx/suXVnmJu8egxjF9XsPTZT7
SVyTrxn4ub49qcFtT6Q50oJeXsMgkHFj2g+gvdNqm5whnm17zizRHldoVH0O5VHBJpZs+IbA/9e2
u2hTRryghIgg36b7Tr2cOCW3/25/8i5vw7dIP7D35MANTai5Gsov4pueaK1vhgdQRPBHZxriiKQ7
IrM2UPqrFVjL9ktBEIJiZZN0/pNcuaZn7lVPcuO1RQvFp//pla/l5BPvsKp3+j3W/Xkd+/lhujPr
lfZx3raxB4fWWnGkgcgcPPn7Yqd5CZ7QzcuPFiEQK965AivYDV9H4h/OW0TFwbN+Z38vt8EpOP2o
XzsCrG/ilpgcpIvojTyJI5YFaSV5QN0eGh9I65ZoXDdyQ09xQU09fHN/QI/+1qxNn0aEq95pN/lW
vZs4KTAAeNbJNw7c/DV+lTUSWtz61Xjozx7WkUyH1rQ6P5klvkHYAyc2xcrQ9Duz9ROUbP757myt
evU5jdZ2vEGkaJypG+PCwpjkhUhboDH7LbSEYbVLOeLCbYga76PZlLcED0L9lYn3fuB2idgMAikD
SA2raK/7vUfpUTVonK77/GbeA1lG8fDluLgKttDUOnWtvO50MpY/zpidjlQktxachBvpm/wCGqDH
5vEZ8DOgTX9vbLN7+TnYJycHMXyOFso7xzcw8IrnAiOkm22ie/sdSCuPKa8ZyInCm79wGQc09V0E
pmGxw5FKZJvNsM1jHbBBP7qHqW20rsXX/gqFieOMFfKz8gQRtn9UX5qb3M/X/Z1xxNHZ3yUH04OW
MbvrzvF0vjTPOGrH5qa/q3fnzQdYr/k4H6sbbY17OtgS13d0wtWJn3dGbhLq8uNI2tcTWiKE8euZ
AcKUP7IFZj6XO52jsQ7f252BYehzWtn78/6j+RyP2c2IVdm1N4w+juo+P+IWQq3P95h40ir1HRf5
ghufzh4uFD/3i1O6dtaqF9+1O4Rm5VNyUz5Jb9EDcs7P+Mlx4yfLlX9WL8Oq3Blu6QNnad+DVxOu
vu88abhwEPugZ+Poad3aV9ZcNV45k3Ho8A3r/K7QanocsZDtOYcPd/NDfbSR/O6SG2lLrtjReCp9
wjC9fOPc5V60tt4lnktL8WTW3vzeeVh3XMnjDCXTE3XNd0nbIn3k4vKe8ak2wYZByS49cDi8xE/t
cfiZ3Nib/lh9olulx2G9yT/fspvogVCHn+F7/j3bynwTnGOgDB+g1UreDHfzMX/sTuhl192H/ByB
QfDw3XBY8aOK3Cf5R+6zoTx607OCktN9cr66DxxPmFwO1X22tT/15/p9uuFEuDBIPuv3+Bsg0Rtc
u+NjckgO6jPRqXfVvf6crGSPL3WDtNYF8uyTCe5+lUR7byDheTk6Xdc4WlsQ1PvwbTnottIrAkdO
bx33tAS+fRCS1Z0QErMSmO+9ss1vuSTuqx8cq8Vzmru7+RCvm+f5EHCOaV+LZFWcuDolP8Rx377G
t+hG+DfyK/LHQ8bfK/ZpWLTmnpyoqKB37p5zbOpu9INgx/aVx/gxAe82lYPNPQpfDf4XLlh8TSim
uWZ8zV/xo3RG4eqdBxrJawUfKW0u2W3hRzxLX/KJ8zJJEOtxh/uSX8uduSfSfTfyB5luxu/1e8Ud
qKutOd7zJ3IvtG+BifeyeJFuYUytg23BFSlWtk3tyi+D9pZs5F2wi3bjimtxT0zpSttLJ+3UFtHK
esh+TAztGj90vieTVwUYHLlkQll8tS0XuXl4Pz3IG+t2PnbTfXKqDwwpjDHhtyK/Fx649+357kd0
P/BVE/wBkojwOYbK+/g2up9fR3ECFGcJrN6cVMCCNM/FD9KsOKnIrvFFiiD/kIsWnD+4DH4NJ/Ik
9Zd2l/vjTuFW7bO9rfbOV5auJMkbHohOtj+Zq9/DN+PY3wIc513Px4AQ0ocenkjtLeFoj9ar/Fzf
JgCr5012v4wPPpSv6oO3GJd+hKnnRz8d51cuiITS8WdENZcvJ2NObAwRhhNRAf60klxMRdN+Wn31
W0Z43Gs+aDeoc12Y/V7o0Za85VzKZfJjQZhOm+Y5xXjsprfDie8V5a9XraQD+H7lVt2DTXcZAnnK
h7xLa5dMuJW944evw7n0ylXl51tkeb65IZRmI98U27b1jafgFf2DT+gqly5OYy/B9iv0y5WxwWZ7
3o735hFHEBe8+Jb3PVYrRNX8XsY1d2OvFVecL+v7/N4OnvFdeTduba7d8dq5yV/Lg7lrDyF4mwc1
Xg3WqotXXNLUO4aD1GE4aJ9B8nN6xgnt1b50gDqzqTaMUNnz5g6z8wNjiuGHvXz6YN8fis287X70
nCe2sNk80n+38Tp+jO6Te+OQr4eHNSQe5VXlEABjL/nqc88v857f7PmF2iJ/QP2HBr87Wskv0+f0
Wd7VT8lDdtMec86C1jfnNnyyHpVbDNnzDt7SJrux7xEd+vH7V+xLD3id+Tlr2+U/c3RDFKoEsb6o
n+mdZKxiVGjpFoJK23vSGxwzVDcJQyiPtvKbHZ640sgv2Lftds24eG/ukxWUAMq7O+4X7lF33jDM
5KhVn9F8pmvO08WwG5+CPbzk2c/jtWqvZuuHvPiFgvvEnPgrLs7op/YJakiwxzQ51fxiiwfnlTfx
FWwY4C+pdEI8lPQMrEzVIigAnbgrym7QU/+U0wlN3WUdgQearZrUCmge2EsvQcwpS4lKzInJZCuI
Mob4nrsQyriCkScmohJ1XRRzwTTYrjpgbRdVKPF+bJrWXYhzarCUR5Jlx10YDETPDuVOKwcP44W1
UwbGgn10aKQPkrYRdaDaSPtV1avRdoKICu6R7wg9QkRHX7EWCKsc3KrU5DEuBNwALxNuXUxZMndC
p1Qv3Xwx1ywKsxlwjcAcNpem69ITpgCEx1JZZsl0jrgKDJwuyTLAZmG6OBKpYNqIEutsQSFQIcnz
B0IhAdfmGje88yIAmLTqrtapDQrYnbKsGgnhJmULSkk7JV9Ka1J9gX4Xh4yoS9DPKFxofUcUIsYk
PU2lyTBoUVZR1Vr0VrFskXaAegqxY7QZ5wJRjsYJt5JuKdRuQWinnDh5TygU0RIXr2NvWTBYJvxp
Sxe5tZb2iJjtRpOSRqSXnE0X+qAo9Jqij7VMLNGsG6rqkJ2DDPLWP6BlwQ3/SZoVD5RSF23rMIAT
NPWUVAi327eVUe/7ZSIWxUQuKVz19Lu5UZhBly6TUpIq+LzLrHk+37ddRgrVUqa91GrVGSTvBcyL
6kjawu4t0f8jMRyXSvn095yBxPuyTjzw26LYTjwtkUraKFk+fSh2QaG7+ZHIzQ95tAFqWZwAEqDZ
ksx1BnfuQWlVGNv1TdqWfC4hnQFmXu8rRRs3cYFf/rwbOpxKaqctOWd8cSIaCOIO4kOhJbKdw5xD
0kMndVfI8A7hllJlzKrO6g+K1t12Va1AXjGJzlLRLVZU1flrmC+Wane7y5J4wJFtMpwDava/rBTP
uyyLWeIKnNwqD7g8KbdywldFlpCIDGqMRcB6iQ8Sq8VEBAsJEOF18fpoBSZ0rPp0Iza7rr/sRRMo
6OtD6Mzu7c5q10VlATqRcV/0k2ycIvQq0FOaKaHKgFV+1IlpUvgNCt2WpPcktSvje5EaNTJzfXd9
TMwFiyADwyk1cPEEzawamVhqdiAmFSGpcBWbFDZv2avkvrC9eBLVa/DaQicmthytlC0vu7quvSyL
J4inik1jK+EyLGav+7tsKVZen359zmX3v2+OUC/Hv9s//vYU8YKDVdfeUFPTvu7mut3v7+yX5X/6
zq4vXRkJcANYcZeniF3+8u5/+XSXWfFMIg//+o5/eaXLrNjg8gGdjvtMM6Vqe33P//I7Ea9sNYue
Smz9yytfP+dvH0Zs+N/ewfUl5o+51Z9p073j1v+Tfymwj2Ly27rfFv/ZJvQAqGtdoZBiG0U0ra6b
i7nrNmK3FzTldZvrw/9s3e8vI3bx224v21ja/NDSb1t3y+e7SKuEyKtq4ossS0ipxKNC73RdvKij
OD//qd+yRVdVPH6ZFdsX1JpUGyLHP9vFVUF13c3lVa7v5l8+7/pO/v1uxHbXTcT+ruvGpQv2v9qj
/5H2COGP/O+0R4+LJuj/eJ91kUb5P9iatctT/7I1238Y7Iq0EegNGJ6Nv6NKbO0PDRmRqWvw/2wV
PdHfIiTN+ENFZWTgXSe8m1wB8kP+EiGpf2AIxS9lwJa8qJr+A1ezqqm/RZXojmWgktItdmpqOK/5
1L+KkLpITfI6joptXbQBkNXeOkZV95TpuB+t8bUeeu7cGlBf9dj35GkrxjGeDj3EN+xUaGturcwp
0GgiuoYqeAY26Dsz9JNCUvZaEYy+Hp7PqzNVhf9i70yWI2fS5foqMu3RBiAiMCy0yUTOmczkPGxg
rCKJeZ7x9DqoK13r/m+rW9pr04u/WRwSQCDic/fjdVnvAT78juPUXlFOxMSFju61oGVnFUWMBgZr
LLzgzsnS+NFN9I1e5+J5Qgb2slFoW2PufG+0yExNidi1AOk8RTn0Oq2dYCsBOq4aA6apbtNmSRIm
3pvUfm3L0d0CE1Enl7o+i9Nngr18A0xWW+HVKzYuuZZD4UfIfLTo1WxiMDgF7i4vo00ySXfrtwGB
q8G6a8DWNU2ZPtoGB8QMIuK+SuZ9pPWFV0VGedKZdolqIHcM+GRnhuOzGzpQ/sAqnDW1o6I1OtF3
ba0nd2gYAY0jigtSfBzTrJxG8s5vY8pDuF8W8/lXnUwcdwu8/31hGguzQdH6RJzRsBRZ4qh5o1Hp
jEkifFnanOKYiJOI0PapCj2Y3FVAu23jmA7iVw2fZe00VX4wgoMdGeqJJgRK5aKK5BgDyzwLs3MA
BqsD3HikTSFY+5usGKfPGfxoJhAtlXsSWmFsYn94ENCE93MqMYTpqQOQYRX0VGi5VvZALbFaJ1oj
r/RJZIfGRQIGS4leGCBtq047cfpKj2FCfXHcu+MGuNBzD0t9K7qp8ma8a+e0pMM2DIGbwcv0G7Tx
gXEM3KZhW+eSyoqCqDsta2e9tl/GgpSrUIy4J1+3H4iWeWmvsTOoummploQe1vXxZhqA4ltQ+iBe
qBe/Y04E3QMsW/Agp0hsqzReO1UZbqosv+kgwk5smAC/mFECtsuaT1MyM1JuSY3aAnxoA0PIXTyt
4EdKzU3XjUvQQkthEaV9bHlzybktSQraFZJAIC980XlGzZtt2TcJG2VViPcyM8rPaS3ic+r3+b3W
I9JKvaEv1uyt1zCCjB5Pap+XyB+FnV5tcHBoBmXAfY8USGPZJQttYCb9E5Ck8hSO2YOTm5uoax+l
Sz3ExPuAuFl4Kg3mGY0vltOe2rPPpFKmBChvZgGmm2Dfyao+R+PIWL2VAu3fWLz03abFXLkem7ZG
1+yaU6vN91XRJ/vZTarT/BVrxXy0I73hBsoegXQhfkXTfRH4X1nnLPIlLQGCQO+CFEZ9rjiyxxkl
u0a0dG4PRGukOeKcyIe9ZkDRM/2ToX3Yk/tURXV1TXyISpXacaHCoXO8KXbOmguGpzAokMEhgRWh
Tp71DBWHquszXv/rH9OdwxFhNMf0mu+COzBAp8IaEY2Fwww2gDUkY5MTluMCmCJsDr4HAb9gZz2W
3Q7zSrhpRrO+crImSF5tXZGHT7X5At8O9g+Uy1w3ojtqBYx17DLZNTR7CVg8sQTZt2Ho6CES+NBz
qgSjgpidlU3WeSEEZ30pNm5HXCXUpbWLK8BSTlJAHbaqOxzs9rloITanjjaspwjJuWs7jWB595CV
1XCMIyv0nAEFZQg6sQHAyBSsdCM+H/PDgF6xBt6PpB52X42VbAOmDTstSJN9LGhFaWX9bXfT0jVP
V3yra+FmiJ3s5gHbpZi81p7T2De3kUgIopZLV5sFW40e1Zkki3abw3jazGO4NKY4P9L1X2oR4sAw
cuZRmiV3xevEifZucuhbiyvf5/cer3y0JL+n7KHKv7O07Z7rzljwZdCCiQ/rlGduZI4yCNp4dIZ1
G8T9oTbMbKPhuVoNSh89OLFMsngJwLVOPXv69sscY2plI54ZOHnapnqNMZTBqqoRZPkaN8/fiDZU
K4fwGQfM8Tm3qXunVtZeNco/M0kw1yCbf89OdewI3npaPvzOjCBbm9gHujrugSbC3yvSdCMMasOz
1NjBBQG5BZF7HSGu+QZKQBtMW6IqPJSh/lJOI6E6kZAhnaGqLimJLb/6fnTDQ+Uk9plSvfHmGCEx
+Pkw1pZ+7JaWSIxf7QY6LhnhYMhY5mEIz5KWgkZ7lVHwPDXwu1TpisOEGFpOwy81ZiP5b2fcuVaT
HcRcvZvB/MsJU/++rgnhyP6hgY46Jeoe83MEQdIgOdX2CPtWrLwJRDFdRNF9HQL7HCcezRqWiNfN
2iZPoFn4o1r1ue1ujSRYgkXGWqP155gaLaFr6TabOc1aT9cvTq/ma2vH+ToocwwrefxrplAI2CP8
tFluNFa6XaEjdNjVRH2Xyu8yULRL9+tMscySmrcYFlCXzoAlj9UGzAYG+7naUFMz7d1EgpgVNbA1
K9ybbWSAMIryTTzknwDnCMqTA5vnBKnWmqngViN3CTdYWpkssPaS3C9vlhXTcJRpe0oAwcUHMxkz
+UV/aXiZY+TUVCBOGO3PlDnGU97s9SJ7M+yhfMgw7RTV/JvZVLCBvwpmdaLsrFDNtVrRhiQO8TKE
1LSj0dXvjpVU+yoNBo+6qd7zVRyv7Qbl2LXn7NEw20PiY7eJWL+34BSJZPEHCKig965lbeJci94o
4gIx4e/BCiQbExDNVuajf1RW0L4mPfioaLxvciN8600IDQrIWxl36omuzWeWJbyuYQueKfgKZd+s
rSRp7uyoo1qIHQxw2kLfY3suvKTt0kfACAXwTRi2dIh3O70S+KDCxn8jmvNhTm17ZxA099z4bNFq
+dnroPkGe/BJZxt3ThXR1w5bmg7d1v5UofPml/4n9VTDQZeZfMLQxwQ2AMQc1rN86u36tZdU0QE+
78liVMGDstwB9yjohXlKDdL/9MnRoJAcOzU+yKzvL6Kvc8+ctXJvBdCI/fAbvtWwUlYdP4KT73Y9
sGfa2oS6xgOfh5KFtcXBEO5FFR7KZJC4dWKWxvRMA9V36OhnO7TLA6xaNBVIa5BZg90QIqyAofR3
NaToIw54nvyuPVv5Q5LVDFVD+mKx2T39ycQrV/S/RxSF0qoeIoeuC4ClzQEI4gaUySMfFcnLJgIE
2Ypua/kzNWxpHZycKv6k6tqC1et0XBTlFbVReWqMUPHj27LP6jOgQSmZbzvMFaJV9cy7d2vVAaSb
Cs2q09VDVza0xR38onY+HF8K9ruz+wgZRmxC4GyXiO0qazXDm3SG2R75YC2xvskWZ1OZC1S65cZJ
aifeJAUhdM3OED5zDFcNHdBhK2m3yvWbE7JLal7loOov0bnvvllGbzqeauZSJS+4WOKyIE4g4PZY
QfEyEr/zCM9B8tdUtGmyGD1OzeG7f8tFdPFpBP8OyuIUynB+nxrxqNnqV4Pt/4E6KYDJ3YX1iBUE
I+MuldXZGpzoanBbUos9tDtreFODgeSt2JWiapWER43621+CNoxIrKvTyxOtpZj2tB8BpeZUOXnn
xXqM8EIaGfSC1WwYcQOp1JB0U3yqMCD96GZJLwsi7cXp5JF9HHVhTqlfC18LGZ8nX6WTJF4zGBOW
sfG1wspTlRphyWl235O+vvgVv35s2/peYWgcI/niO067tnXzZ1ig1ux7kBg6DHEiSvItxwQ4qyPe
DbM75U0PonHhKJpm9PJntM/RAzNZgetLLf/mzz8cZN0dQ5kN8OH5WnbojyVwV28uEjxMO7B584n0
6UuuFzYms/GL0j/K+WDwsga2EAYc/4UJvr5i49EfuwBc6J//YX3GVlHeE3TXvSKd42MYHRybO86M
rbvC6PsdG7ALsJxg45c0Rv0xK//5nz+O5agf3o0CxIUEN4xxjXAsQC9apetNb9FAkwTohGlvYuoI
QHPkUzB7ut1WRA5DCqSoM8y9pCwFHIT41aB8cdu11Z3WkKM01JivQyxb68hkpjs03SmwO1waocSs
CFjvP+roTEJgx4G9JQXEuJbJ2PwCQ41RriO+5aZAUgmOPFXjBM3KiTjTzQzaTYadGf0a6AjhfaXw
pKmgA4ySPcyV/VD0NHqFv6ykT87tV9i7AeeH+JqpTq3baIATYsDKHtPg4GtKYm04Tnmk75LWcg9B
KcOLoflQaZKYlhgnvjo2xtYYHy5UTXvlOLZ76ef0pQgXpTmR0UMypDujQlHvoGo0YRI/GCAeSlV9
u0ASH7XYpyiAtMImzbGAUSxJ9dnc4yzQECbmXKeNz3nLTcTA4g9NTK26gUeyiZvwiFedQIdoH+fY
ddewU9/jsdhPdR/usaq/dan9LmNr15YGxr/wV6hcEKeZfNXqSyhHXGHI5oB5aCGLeWn1/nzt2um9
TdwtKKOVPqQBxw9NeIHlH51lZQv1aQGmHjiYnJI8RtW6SyNceXCkq9T0pNKn3cCpuA77fp/Ditp3
mrlrJscnl421AiAl213OgLj4yAp2VblOkS6ATOtXadE/6qMnZ4M8iq767OO5g1ytHrQGFoarExBU
fpacovAlGRxoweLGs3vLu+TVF6V1dDGuGqN+J8kNeWzs/3wjwonGviqTfYXfTzYlL45SIDToaED2
/GoGmXnyC57jsHY4Fvatvx4KLA5qaUPskmzgFMT4AJzMyXdd8+DXMJOXjOyUiT0dxNaRZsh0lyTa
tacfvVU5YuQEe8BeoryByd/UUE2FXGb2XuSCXdan7pGF5z7q6HSLMzaRFFYC+q05jmzEADR0yK4R
1A+yq8VqupZjbBxKMJbHrgqCE+lg/6C1X6Qz0ITdJfrVdRqHwPrOGSHxRwl+3imjM+HP359pyJDq
T5+Do45SVIr096yObkiPrOL7lSWNHjJQmHMNYKfTsqa53fAo5+w9tdqr2VEi1g3D5BXaYkurnSej
IuJOld6w1YMSzmkY/GY3RP9zEICmDtVON9XzMPpghHrtAX9ibHQP8PsSes7x5/U2wqCT3ukzBS3B
TB87r9cX3Zpgt1jhhfjQV+bgwHD6XNJYvaO0mmahBHV2SHHK2TJBeOzGneyRaXWwmPYQhR7cuO8h
f28g3jya5rc1uy/ZGAVbc7Fq9/gTEtgEIFwcc5eG12wayJ9bNh0BWnHo0sbzw9Gg1gg7XYVLJWTL
NJv2DuzILQ6Mj87wmrxTGLv095YZ4LFwcFctfXtt18X7gvS73wReGIsOrNGny0RipaoW49mkNkBo
OcVM1bgOzG9yMu7lrptc98NkUuagjXXZkuvDfu8EJ6tBxXIb2LSViVikJh3QbyCpPlxMNWK4tmNI
7Tukmq3yMU9FWXw22eqvUWWDjZ4C7+4bcrtyAzMWW4tPlYMyvoaRTFdaL2cAJiPcl9bJ1wJaKhbc
fiGM6jrwVbEqnvWyjTczLoQqU7PHoF1RttKP65R6i40mKUmwG5DQjhgSsj1m50FCRcYvCoGMjyvG
5QRccVvv63TclHN6S/Lq0I7Fd8VZF8Mm5ZV276y1dLyWz6Hd7oYRoGlYv7gaBKA0TG/NArhvog8z
XAwBKkWSnJOdyuxnEj/vsmAUMpt3PNfbeKL8b8y+y5bbwRTVSSIgrimQBa+NMznzE280wQlSaobD
I//UKbSoKuux0mOwScAgEl9gO5QQaJXsoItj4hS85VzRoB7TlppxjLMthbt3vtggkYuxYM8iKHLh
/BHJLycOv5gbumH8ONLls0nwzoL2f0us5B1UwXfTHmTNlTOqcivtbqd8dR8G/MF1n34WoXHpR/xK
OfZnMpVeEmoHu/X3gZ5/OXV1GIsRy3mrjnBpYBPhGae/Aj6ejj28b/WDROo+c6g66bF2Kwt/xbTn
GtQLJbd8dMIyWlb4bcz+hs3RA89IG5T3edR/Wyae+cawQDNRqWPx4TCiqOPygQHTMTK1X5GPCwIe
1bZMYtJ7HQYZlnmqL/Y+nURGlWG1ZLQqpLjVrYV/ZWTF7WXIrvV1duvf8yC/oc88Z9LCAzBuYmfA
2GHt3Xz8HfkJNUT1dNEi8Usbq8cZomAfR1+9bjzY8+DpLlSsJH/vUzyfccH8SCX0htAjNWq4vdxh
/DLagma5lseH68BB5U6ajE05JhzcyCpWKjCehUVckoxCEFHv3GAeLdv3olJPA6eAoYi3KYt5WiT7
ppd0c8DECrUdbHwvtAumrmpPXFzDmC0g1iSlESN8iy8ndD2mo3SF0ZDJ2CZ9oZKQ39FvHmxOITrd
znjItAqUbuNNTvmLMfAtPMjsq4DyrNX1RdQDL1Y9wVM5TDxUcroUbfWrNYHggfkrBnyDoKheEEaJ
TBjYbBP2Za3O3LNIvyd5yDWfOzxdTjcObjS5A+X/VfvDu+wxWMQG+8cid3AR5deKMIImblSFoCW9
5PztBUQul3sqAOBMxsunH5Y2ai5s4psrBdRsQTe3oIyXwBeWNDpZLDr9oIDj0aKJplnVHXvrUGl4
uDkF+bF8ScRzAufcVcw/iKXBGk7WLbo3w9Dxp5QAGsvEfa41kN+ZM7+HDvgt5Yv5IGIdCx7TFncI
f5pc3LUKs3/FVLtzOvg0HYC4MNcvVfE9MQezclp8BDmavHO0vdU9VHMmDzrRJ2YcWHuTaUNelyvS
PTTuSMe40/uH1g0vPilMTuXpNp19UhdRdKWgiY0pw5y8isptpLH0GsqwqD0cdnWvi4MR9hg6/fEX
pKSPnKxMHYUnsEXwkn2GKgbASWeqj9S2dSfia2m4B6vU73odJ2LlB16cUWKh1YylZMlTp3X0Jukx
zXMubzynYVBSh1Coo6ljVOUX01njsTLTigqLrGImCyqxsbHIw9A1aS7r2HhmJGHz+NPCA3QYdWj2
GbACjVt/sQLSlGDDBTUjZZ1H7M+js6JwTGNgnjHgtylIddgDkXPqevUcEJ2ohjtLGZ95+pvGcvHs
hCgENdV4pq/HJ9jgBiRSBWmlQJ5PA8hVWlrTrdDXILxM9hgGc0khNyHJcy/vY7FtTFIccVcwLpct
TiKGn1XUc1IPtE3o49+sVQmuqu7u1HXufuslVqdhLnAjsj5LFdJKqk2FN9DKN5n6AuF5mEuyMI3N
SEK3cROHQOsT6IUIO8MqgXAKNjUZd7wX5d4cOzInbdJ4riLcIfz8hQ6nWx0ET6WbKrxc0WvSLtHV
QV57Fi3XqMwdLWw3vZJ0Tk2UnDphhI0XE3IUpGLd9uqhbABlT6Hk2JL0v/DwPLV0ihA+C1h3Auaq
hVlv9KZ5dFKMo13r2riD04pQljEdWjqZYHzzXMUlb4iSQT2QC55Ox4Xr2UidvYgI3ZvMm60y2K1N
VCa03Afn2p1pwGnNfdLS5G06zk8eu9k6Z62yZvJrfUW4syqwo8evJBjLm8R8atTchm0eLHUwzUbP
qL2isS1ydcohzHptlzapGWYi7EDS312hwWkxn4PErg6JyyFMuRmtHcH80ajM4r4WBVa7epul1TN9
uc1WKMpb1UTlWT6Qgcz8z7KbocYaJt5N4VKKM2GpSPm2Sc95u+pxE3I6H7rvuJmOo8i+hpYUt4nD
dNasd2nl1xmqsVWUlNgIqFz9/JY3CXAwN38cbX4p/d6xKVwDYMWOl05U+WHaw6OTM8JwDYrxSsVA
IYBuqeVzteVUUdGhmJWj5clu4KMOoMnXk44hKtrGMk+JSTV7A+eWl2gaodYJeKJPPuLRZ6QT0TZC
JoYDnE6xeTb4MMTtx0b4EHZ5dkcw7Ywx8dDHwrMXt3FjDpw1Y8SwhIECOsTDVEuAmTaz9EZPCXQQ
Q5HBTzZ9qam+2Lpv0tKC7Cei8sGMNoZLYXwgd9kU35VZ/VEPLXds+q7Y7lrjeIbUvGb+uy41qLXK
siNWZYz6y9lAQPKf0kubvVojyiGkZPZcevW9+P5cKuV9l3GX2CV6d2+Owyvq4gZWnFeb9lFzu5+Z
j6RX8tsZ09rTS77LEOwz7r1IfAq/2ZhJ9kWgYQxIyk0Ye42FMOwOZ1MnvlX77QY49X1N/G1uSPIG
CamZ4FJFzUdjEy8pmhd2eXIbdc5dN9oXzYq9oIaBvdKN9Knv2rdS+cfle9UqueQFiRdmfC15KLde
o1hw2BqPBu/WSA47GHanILtWdv7mmtNt0K0HMqsQQ3dQht9M0z5zJQEceeZEYVfsew3pDhmx+gga
4g3AFLQ2j+xM6kJtUhapul3OJ/pMaHXmqFNO9BmwVEYZttppfoqa/G1k0NHCAB3t/pxZmMUGXOry
iU/N4yk9AOvfdOgh9ehe1dBdl+vV0bcYZ/GVH3kH7kwvrHu4BR9DyVRrjrGIU67G4GjAgU7LqObv
/WHYw7SOKVYmJVVnvBkls/VS1DS8TNU9tUqvlQMRqW54A5gPpuWQMqBxxJpvFo3ltSi2yNnvsRIN
KNjqvnHvc8O6q6bwUDvT1qI0L2dbvBoq9RIRSIGCRsV6fqnqjq6JRKOYlQZUF9pOzKRKo3VgVYQU
LaVp/DJq4xeqIqG7pl2XbXATHRZdJwcYlfb7sa1PMkU3aDTphQlhtbKX18oMtnEXfhUpgmtYlQ5j
shdmz3i4jZqSDZP0AZyWq3Xnyw8GW6d0wooGOXADu26vu8EuH8w9TBM2+t7A8ii7W2CNm5Z7RDOm
SyQNMojhAbbHkxmz8dbEdoazmTTl3vc1KnNquN6oLiUAyHJEVaLP3AGokKru0WcIvLBWWXZ3owSH
zqJ4NjHeZ1H+uNz4rRZ/FilTD95pRX83wFul0MKrhf0GWf1Ua+5dmqhN0zrPCO1vQ0IHpyKJMAK5
tCr91RgIkenTTy4csiNZcz/xyK8M/HWroh/wyxs5+Uv/XPXyYOr1jug4PDz/yWT6ULJ/KTLzbowi
ChjLT+Tr92Z09kbcoo2b2c4efueStA6yp9Rmr2bjorGiOq32azaary6Tz5PpPDchc3eGEV95az1N
gKk1zSQKVb2gY37M7BU7/0NX/j21dT9JBYM0T7aJSu7RnA9DNq+TCaEVf4Wbx1edxtSierLCzkOk
2kZu+svU0YEt8ZgHS8dM95sxzB5j9dQln7WmP9Rp857x1Gt5eaYc6c0sh/ehpUomACLdUzNIPeZt
RoIVBdp3YFKWk/ACIpEBF+YY2tDsbdhgVvBsCuNWcE2E43wtFXvVEK7DBucj/UUoaRbvz8rIbvH4
hL707U/OXRWYd02afKQlYpwd79MwOEfzeOfQeia0/DILeapF+R31Cd2q/Ulp3ZvgobIAjVqTkXkR
mmmi36dN9J5n5jGtSVXHHHA7FhMesFelqbOKIlI4FC7a1SqMyrvQdveiR0zR2+Eq5vI6mLh6Z3Gn
ZQbjZ96XTnBs/OSMtfeJ4dJjzTtlNaOIFAbtNBMd8gW3Nqsn6KKl4ujoZ+YNROrBf8jVoK2o74PG
sba69kTLKaevut6kOJ3tq5pMohU0sHLQnsL1crP4Znbzg5vh19uwdOj7YX7FOgMuy24w6vs5Qyvo
Qn4mJtwTJaAf4jjBVfbp3m3zJwMmUC+IgRdKrFrKJ1u9vKbQdjv7UcTDgdpPzAlM+APzTU252GUj
IyB7erStZRozAK9V9XXu5SWezBtdTr/EGO4DIqxhNp99VNRmXtqzmo+six6K7MkNQxz0tv06OR++
Ox1GNf4utBIlxTApdEkefGyoIMUMYpTdtq+b89A0b6Gc3m3qkrLEfQmX3GZOUlY27e/JhMrOFBxZ
ZFfqBSqmyXZK1MVhbE3it8E+se0MaQxlA18M9TKnwWUWR9h6TIpLHM47P2GPxIqxsQSXaSDra4/k
xPDcEOgz8m3FNgumwqOhTaSQbeMZdeviEkvFHXDkjLOPZPoiex77YQ747vNJZ/xQimafGzW3H4Mn
JW/seb8n/n/fcDauO0G/uFpV9lSkNfSD+3GOXiElPlpKUfLAVl3vGJfTrVfiTI7LraaFDKjBCliG
/Fl+bjJZ9zpR4LAKL6HhqlVtYtVZfmAmjUeqsiKPQqDzGHQPbrg4JblTwujZzMxt25PHXUOUvigj
DBbTMeeQsN+lyjlpIfrz8kVjVr12NpGDMPo2m5A8YWY9FWZ534VbO1wTDEiL/NHBUiK72Usy95fZ
gKUTQhHpmHmTu97MAQ5ra8xkmAbtxppfloqdWDXbUmtII0P+kAxFNDptUeXLFiM0A+Ym0S5kFsBO
g9IfRvhVdn8FlMyYUB78oblOmn2ZAnEIKIWOZ3GQb33HEHt66un8GiNgGU53ldF7sIwyh+I7Hpxf
TFsPFl2cSzGRFUC8p2DJMveBn3770rn4IeWZk1UdHL35nH3rgdKPzdCFBydngtORNDeQcrQm9aaZ
JRIi+I4R3rqb7A/odLqnUMjTtDgaycBHCd54M/PWWtu5rXk2suo6bikr77ENoEDla3pT2dtm5vuy
ZAbN+GZlVb5G/YHA1VwtpxVrN9Yr6Bt7l/5fH9fERQGWp3qjP+ba/0fPff9f2T+hv2LH/D932rx8
11mRt/9An/uPf/O/fZ/G36Qt6J0ROji5pbTmP42ftvibFNLGEyoNBsKYQv/T+CnV33SD/+xISh95
2eAW/V++T2n+zTZdg3YcpRxDVyDr/h98nwtZrkinoMgPX//jvyvAd8qgwoNfEPeplDpovL83fTpG
381R4ag9Ot1vwgecPu5nY6CWIWAc9XcfzO0/vut/y7vsVkTQbsHkLd/s736YdCxD8JcC2hMuHlMd
M+vf/zC/o/wLJ6iP/GTAI3Y6KAP9KKCoCjDCkKb1r6bRDx0hZn1i8XTeKm08pBlVDlGffWQ2QStK
JOmcaQZvaJmGjiy2MgnclZNHz5GjP1E6qdaWJU5RqlyvNKvB6+qGKHbirMfRJjioonMROPuhoaZA
6ye4C1p9+9d/qP1fCoL4Q5WlO7rLlcJV9pdPNcTdP4rEcfeM5dkQOwRBYyehc0JhvGErZaQclSPz
t9TTnzQS+3Ksb3qUZ+vWX0ZYZbsN2D6FevaTyeycpv3gOYyn1latNkmOmDpZ9CDgal2ZRcOkKDNe
ky4Eu0nAP2UL6QgYNPSlzIE0N9B3LpTcXdIYmVUXG6MDU6WZOkVBdvzyJ1xF8w6SQgjea12GQl8z
y/NS1v5l489vKvm1295J1wM2vpVLrQNs1fZtqjhXhkG1Dx3jOY+QIYKcg4/jxvvYadh9sM7zT6If
I57YHgy33uICYIlLPHOF1vvNefyW6MEP5ctExJPosQSmbA4w9fmzMPnJhHEsUxzf7T/7CkhBZoFa
/jfXarnp/npT2pLrBHNM8YT+5abUa1mKrJ3dPQR0hym8/xSL5IMaZ4xPo06HS+6TTe46dqqxgnKh
I2TUgzdbat9oDD5xkO4MxntBAo/aZmTIu8ja+ANlLWY0HClxtDaqct6Yr6drahLRo3qg5WEMLccK
dnWJZaBO22DrTPfGa6/TK28G0Y+KF48XlVArTJohM27u+6rXNvVAT+4s3V8p8uyR8+BbGuYUKTEn
0yKy607UMXxNTplZvnRDfssKbjz8NLwp+3NkJIxv8pvfTIyUjpw9DpNpeaaR3sW+du3M9qzsdTpm
R6HjPm17dsx8AQ4GrqLMdcZkjnuvM1xZ+ZPBxY/jK9sUz5bp00hJsAN4hQv1kLncMf/mOv2Ty+TY
lmuA8ZS2Zf7Fnd5IAWnbHtx9RLIRdzbwICdQ09aACdOaj61M3v71DzT+2UOMq1UoSXhP4cz/x9VK
UXiZlQY/UYziVFrWArSmQHJ5GNglvJZRfifASQM6696SiTs4QiZhi4xlC8PHoY6Cn8bYBBWjwO79
X/9u/+yedXUbTyyLqekK3ht/v5CaRpPnmZa6cM9w84LG+jN45k2GQZHAwLqjmwpnS/ZvrsE/+bFS
N+QSViC9KuRfrgGeKswWg+bsM5X+jMp5Qm/XoXTFP03V+ZuAuXLSOE//+m819OXb/uUJVSb/GUc0
r6n/8o5CWzVd4L3OXodriG33GgwjUPWBxG+p079RcmCSPWZV+ew3NpW5cik1AXFW2PoPZXKnrKdy
Crsiq3+YXawYJ0LMIuPrybSL+DbolrvJteGIxKiA/CLpukxBlKZWdpNkrygri17zWrvPpXUkS8v6
awd0f1s0evJzN+lIqDWV1jZmoMO9ebMEvFLbauCUpdmB1jpQKOKEN8daFR/BRCaTIAIgpxCZD4Yn
FTgiXVlO/bvVnxMcax4wUrazlY8MMqacCmmowt+QKH6zIYHNlZBkYllMyOA78mfs1MnAJkshNrHp
Mhs3ziKFl1SAoKdOy8KTjvMZ6WZT6JIa6onLVlZbzWIcEY2Wokp2ehJ98dwZy9fyal250/SA0Jiu
K63XV10E/j7gwfNdPlxViTcLNkRCzysjX7thjFTh0XO3ukOPVk30t+g4ko4ShSqts/W/uSPMhb37
j7eEo+u00CjbJDfjMrH/xwfAN/H9hXM97gPX7Bl4buO8v5J/mnea3zCccbG7joxHjPIiBF0+qMKX
eZg1zFDA+UdaKPpN2jtiFepAkXxH3xsOOek0i7sttdGPJXuVtRqG9dCBIqA5LTiTvHjuYph+ZpZQ
X7ftWNA9FKicKAx+/ryCbqOp35GdVuuJecmEBL5WzhB42J0xhNiKhhFwOwLwAKa7cBtm00+bW0fb
jHT0Dfd/UnYmy5Ej7ZV9lbbeQ8I8yNRaRCDm4MzgtIGRmSQAd4yOGU/fB5F/SVaSmUza0Cork1ME
AHe/373nfpX6QSXDY1AOYBh7o1qVTbszpa1uytn+TZTCod9qeh6rCHXadzYll1Mjw7Sanyw9OWdO
8ejjeFu5o0LDKzHDVob5FnTZsKXIcOvkBVzeLpCbVmgh9dHReu7YYsVGfmhniqSwR6DPFN026bVX
13VWo0qmnU/oo5nL96jE/aQah4EC6Xb6lp8EYFAwoxT1RZCYIu/sZ4Ac3Ea7refuMNKAEvat98D3
bdYRckjcqUOb+zQ+JQOyQbU3ofL5ep7CYRlu1CS60OcV8jJeKtASAxj3se4fmUr+wCoud0R7t0Wl
aF6uggXSws8dieQhYWMNERhHsiuNrQwEhqHZ5HOxQI0RsyOPjgVeqzCbSrRXDUOync6gsSxYeTGb
LybA45hzJfO5a9OdPtmaMR0LmNq2E6O82jK2thEhjIgeFlXi08GIXRyD0x0poHTLkRLPlFBhLSwU
BSZRXA1cEpDqYREoO90O+O459eZgLiSEg1iaJ1U4+qFaFmdrmfjQy7jxl0mgNPK3Cc6IGOvkZY6z
J+EAxhT0zbgJldRyYvhL+UTe1ViLLJTuajt4zi6xuRgmjLq6B5QL8RF8JhwFhFOu7hLszBRQyeoS
V9foq2lqSBaGwiyc4LUxrIdk8LRDT3EGhvj5s+iOruTLsJS4O3BjL07t3LpMFJnr43aQDhNWndWl
HukskibhAj1h3EnttVPCDJPjSRgYj4dSt1bUnl1Gs/bCebFsBCNgvrwzdh4jp70tWUsTCdIo0LyR
Mj8oOwx4/AKPyDDhYelRs8q0wtRp3U2Y8ipN+ySM9MCmFQukZAZgmeyekCFoUb42eDzGOu9/rnT9
hBfz2HiUrfTsUB12K9TP59ui054YYlD4VfCIteNi36QJvZLpg1gUbAavj43WYyrrIHHbmnmeFdXY
rsFd3VJGMsl0XmPbe7e4bXDvMSKI4Bdqg7iRYhk/5ru6Lt/R3xEzqK1YuTm6aYkrGnKg9Rm0x4hQ
Rs3T5qAG7uNgRORwotusrp8K3zk8bAfm0dXEUNdHmgQuv3UFtEcPQ1vef9dYgIGLRXuebLcNOEq3
fm8J6TFt+pD2UdbzkYZ16s2DEmvv5OELUAVdcd7wmjlO2LURm+5250igSyP24Lmgxlj0QEuomgBg
mV9U1kN4y4JPiTsbV8X4lAWLy4VEumvlLkisvt9mPOoLzTfvGJjOxEbQwPAH4J8aDUrgmIbqLmzK
LDv3RfS8uBSpJZ1BqMZiVZnZuyh4dRL7hULg/Jwr3BeaW+lrtravgclqogkd3Vmjj8wrGbwziX1g
gKltS04HUiR7bWzzsJtIdkEHEd4EicPEjZTZ9KjzNS8+YiCnj/6xZlYryC/yNCQHUNvtxQuIV7XV
nbRa+GZ+H4KVgAfh+5u6WWbJs3fxON8cKBRgcDGmPCPnZqmijOSugSjgt0nGaM4uFkPPZ5Q+qyag
en3ioZlYDwWRIg5dMEKIJY7AOo0E5FTNk1QoUCUBEmRaRe2e6neaygg2tn1NdtGz4ZB1FvEZnwH0
MFyqYGJ+YtLQFsz0rBoHTPost+D50pH3SgbTl5Z+cJfTWiUGERJ5eukY8YwGa3UcyEtTqZ09Uq7a
AvNYPeiKeBcJkZ2sU2+DXbsMk6pW64r+dT3Xz7rPyY995EqzuwYSufVWBfY73WdmlXds8Fg30x7U
pFscKyv+ZdFkmsW/ctvCQFXjdmA3dWmrPAVmWImwcoajGTWvuhb8ivJ071aMeaZIe5EuFmCP2nbO
+lS0lqOkRAdlTk3POY8XaID+nfAgzbQeunMfhHLgGClhnATejxCQPhxf8YP25esQWIvtytgMRXJb
WslbFL815inDlbfSpV2uhRXsjIpgZZuYJCL53GFKY6T8btswq51GZv5WwNYAB/S0Rjedazmu0TJf
E3egZFTzxarH8rpWng0apJsvWpdt0wHfbBFkWYjXfVXoPHNb+eP0JNm8TMJPmYzXkmgJYQpnY9Y2
ZES7OdJVm6NF4CdNff80quBnXL7Z7JfcanH2klTk6gghUDkYXxKT45ol1gBP3lutxEHjvZmx4bxp
6kGk+mM+zGqjQcNemdq8MD55xBcqz99lqZHaTcNhEgKYpj+SFSI5pgXGdyKgbnTTJ6Of+2HQROih
Ihy0anxrvfjcJtGxL3BiFBpaMl3m02TYOEhaspJVvxrZ8MANne2QZYDyec++l9XJpFjNXjgmtLz5
jb2NmCDuiJI1f6glnALV0aEUA5Jijs0ahDTb1RkuK+BffyGqdLOGrjPiMtPNoKa99C++y/W//uND
jP57zAWxTr3rB6b90XzEW7GjW97fXYkr1oKZcWv23y1IlyuCOqlbONR5KhYHuLG8lh0DMcyaXTbu
age4HmCR2M9hQGXtLdK44tlZvCjaAbcMPmn7iExWjgHvQuJhpJICDK1l3lQ0vOu0CjGMBHTYmjeC
YAUP/QuXOMuuLRmPxHi0u3iBgEPpqzVw5zgGTjMc4HoZ68Wa/O5Uej/MOdFHv/h2jOzGSx6qlLPH
PMX3UTQyuvdJHHrJ/VA2F1wPT7VMT3lXfqthPKWmHRq++el3dMvDp+T42UNS6/Ly28ziexPUp2Fi
mKOBN8BXS3TPl/TSu6zr3WXssm/2UKe+XrYpUGCFPrP0IYb5jP3VBM1Oo95uleE3I4SbO5sqyD+u
Jvur33lYnPY9cYtV6Ro5tESH29XE0dxrNLJU1e6Kzb7SiVxzjDZOV75cAeDt0tkjeaNl4zCz5xbV
UrKFV+P39UMxZNpRT+Ut++5o+6cWkPZoO6MWGJGGYjpdBvM6zZWL0ax8FrL91bTsVa7v7vW/rtdK
OjtGmE4R+2wr7pI/zX9XLNO118+3O0iRtZtvkoVHrIJn11RgsvL5yyxzUjFuckiV/h4L1J+hL8hy
RLtiETR0uL8CHjoHpr2dlZRZFM7ZbONLYHXpbnKD40w4Z5+OrG4F/pqV0UFXmtB34nbg4Nq3dHcG
ixOATVxakvqq2bqtbQtwr144G8ecf9vTcLhqmK0gyIU/J4gbbe2XzAArymxhFL9xamN7RJZj4843
LtEAwV9YPDc3g8vxJOLlUa346W0EOcfRvseekLFS/AKtCRWuokI3pjwWQ8FYHz2Ol4pSbOg8Exwh
94cOT/Nukf6uh8QI53XlEqi3QQUD/DHwj3Lkxi2rE9118ev17YHwsB+Oy7fDE3oxgGoHdNRxevHD
q8yl5aR49eyjniG4CUkzk56JX8w+f+yRlFWbEVTk9xPqNtE1i0grVmhTB92dtvqjMKGAR7j2Dt50
p/WUAGOctnZuYhTw81J9Aydcq0DlwH+aqQymrrmFbme4IGBdsnUtrd7DxBZOpNWn30ZPjiIhPxFR
UZYEsNt95i4w0RQ2VoZEfjbTM12WgAawZfVkqNeJaw57Dz21/WxKTlDLFTPOiRvWi47pzuYmT7a9
gXqg2hzgG5VytgIvFlNtj4yAHO1HvPui0DPGmNzj3SIrDmUCXngYH1pP/Y5cFIFimEhnE5mNeoQK
VzSvkV/tvImX29HLF6OjqdGu8WrTun1SthmF9BdyQFWk9y02TWjuRZgrzyR0zw/lau392B/K5tSR
V91c356EJ02a4NV3I/HR8kZs+rl4MXWWMoEyODjlnQgg60nye6FGvH+28aREc8XtIZlcW4DcHIQT
CpT5foH/qKUGMLsAVaLlVaEiEcy+m76nXbq4o/w/V50ck01u6Au4iN3JMOrQUPWfeWb/ACnvKoRQ
oaWvZitmEojiyPwBR3vkP9P23nBZ8Hec2mouqIMPumF5A2g95Ui9KDEMMYm62r9oV0bjocQUIek7
1fRbZrH428RqSiA3LC9pSs58YxFzRahkQMI+h37r61cr5Sd7WzzBc5+cvXzRcaFSALfCesEFvhla
+ZSP460oUef7krNcntrY+XTyLNk8t6s4N24yAiQFYgNGCsvczFzwq7Hlfb2K2wViHMr2QDELvNyl
wFpz82JTys6EkJqzXwCga44Iw2VlA8RvsxbRCXBqnDtkCIeali3xEduoMIZ27g1ECSWAyuX2I633
cot8z3KceKd6MJJNoZVqLXp/G+TUgDZ20e6D6CkBmLNLIroSsbUQftkXXUnETJRymw2cFPBVHYx0
OijNeYsZPXAqgHZYREdKfL+GWPYHaq9BoPrzT65f2uUCdhKENS2QH+kQkdeJOB4XfBOJbmYo/WGo
vF1uoc7pAllpdvAzcapslgsP/cJZF/J0nclkmvhBXuFtHvznNDNvs5nGiYjLlg1UQ8J445EBBFMl
ceBxjc12QSgDt5aBl59bV5kbvasfmsbmJFDKH1IjHOBwUvOoxNyXw7SaHNQwwzyZpq2FCPY6Rd4E
7oL12GcUTTToahpQfhJfK8a/xCvK5ldEdH1RcTFptPX0mJAC1nNu6tEFX54F1Trom0VHYxcc9/7B
jZwknLif+Q2bb/JEgKTxBDtGVXAqscAs2gikgYBwwDNlnSxsBQ0pkzL7Htc01eybgSyYO36quj+y
xIaRPR048J8ZUBcrsAE56DZ2iSPHnIbYxs5stbs42OdleijrvdLNOgR6JPHFxVVVHpgUvKZ2+6A3
w75EkTLoOIb0mzKm59ixM6iGWLE4E8FekwWEz05/pJEx6Mimizt7e0Jon72v/YKBluIEIJhrsoOr
GZIbbAtTkSJF0XSrON9Upnil+Yzo/TR+YAumlaCXh57IrcwNzjWFAVEzA83Yu81tFJh7pzWfr9CD
Ob3V6+wWs9tDV+rpJsvT8xwIl/oUtQ+UHp/q0v0yuuytjTksUvmGI0yn5y/jeiRYF0b0ULIWOW9G
RLKPjMwt/uJ6h2QrTjmht1CjlNNuO8pQAlmexoltits+pDZ65irt9tNMwt50rO9oNmswdlGN9cbg
R40smBbXD7FedwuO5a8/qwBZsybdqDWlf1K1oXaWFj/SmTofjTzDJ2PzDOlHbTo1M6iWmTSDxXOJ
Cgy6QsrEmghRuUo/Xv8cJNEdJm68DJAyUBet4hwxkJ0Hv2BW5210xAIMFma8KQasn5TKw2m3jGMr
JX1frJjGsVrqIK//df1A0oyJKWs3yZAJv9LyIeoysmuNZLeWSOvP/7v+xZykZzT/cRMLdEJV+lsR
W09gJdIztM96qEmmarIEDowssi8i5pNIphyNm0PHcuSc4LaITcmqDWRXYFP69w9OQLzEIitKKLku
TmR3jlch+J9/jf8Sf5f3f2YAzXW6/ausJu61pP1Pf/y3Z9xAZf6vy+f8+7/5+2f82036S5VN+dP+
t/9q913efubfzX/+R3/7ynz3f/x04Wf7+bc/bK52gofuW02P302XtX9N5Zd/+T/9y//zPzQlWMtI
+b8xJaQqTov07zQq5/pJf7kSAEvZLv/LZLz1D+bUkjX6f/9XA0dFYsP2FiDUMviyGAP9oxPPCv4J
1wEUK123XJcnMgypv3BU7j/x1Sx/mdKAJTBd939jS2CG9V+GTXx/HF58TX4MnYq8v0v8PvHhspxi
Y9/O+F3RgFY2cdKNR+VEylY2xg4bdMXOq7nXZ+8EOlfavbFzc4cJRb5QRP/UiBoTcB/vtuwphMDt
jMlbkX2jvXLfS8CJutcf80q7NCrdTL12mUE4sIR3YcD5KLOycd3pNPy6gByM8dFDq4o7/1jrzZNr
XmafPpOmwGnnwR433CU2fCvZ26jXKhrfIq+CehOwAE7x+DE09+kL23DqKYbTnPboF2b1IZr4a1xK
/XJOIzANH1PTPftNY4S+a+FNOEw/KYh+RqLRNm4KMKae1097zw/WqcSwPUC/wrFPoi4q3Ds2qOax
KW1r7xO7kE60BLeSUVvh4DvMNusjRnFckNU8hcTXwZ0UP16uO+ucT65VgHKFdR7XZv0pRojjPVlk
pb9kwW8yb89W2t+INLiMhgV63aQUM2vwSPL2PaZRr7YL6eSIJMsv46xyTWA3wKG+UfnSOt8hi9kt
5TRlwhzG1ItJZz0hOqXpEah+SFe2R+OOKuw3oQ3xFuv8rp3JGcmUn9+Ej7ZRXPaXKKnfSqRMO6Oe
wGt+2H5W5yp1T1nNr30NuprITE4J7sTsGrV2oqI89Zg6V2R24m0RxFirYyI+evu7Gvpul4xiDpM0
Cl4mezJeJtblajJCs2bh4Bxt7CdKQDdyjnO8Jq6x9wUFCR4lPcGwrf2EuMikogMdU8CoVdcygrif
FlBtp7FTnC2Ek6q4VBOvVBBDhuHowo9ix6c+HaEw1Av/YvSNgxo1Pg9YaBmASiPdycX/0UXospGS
wzFvzBcnpXkMpaw5pqhIh9ElKMnb72c6U6ZFExHZtzMEz0Ni7Ia4/D372lcCfXg7mHLY6JhhVxwX
BFitY1NRwLAI+X5xVgtx1jSKcpsm/tFHK0vnxglzfi1MEBJHqmFhv+tptsnzgdg9y+RgM+qYkpNU
7NF7lRnr0s2fIAQ029KYvsbRHMAP0NQKdOvMqETu8EH1R2e0h7AwKYGwlvK86weVY8CfNU615sJH
1hiQsvAsRQhLyeq1adVmuJYPwtkHBs1ZY/aequDd1vNzpBjntMFyPv0lfZ+sj6QZTxUt216Ar7ka
OYvjFmCFz37Qg7o/l2zaMNArkR/spPydefmrynU0h2wTd3WzGfGa4LhgdjBEzura8nr9QLDrkE7z
sHMaGLTNAjBgOIiDcc2wqww9jUmqSEgcSNS3fUC3rLW8MFpe34hcXaRo90KRO9OZe2xE77K9uC6W
eVyiYyL9lmkMWEBvHlTnSpIBLh5lgawlndu6dqgXo1lGq8S9VysJwChhxoLDnEw1/XGMnI+mzQaq
pbS5LYNtG+tLA1J3l4igXldYT1Z9NaLEDjmVAQMhgUYr916ngd9uQPH0C2KCUwMhCLrRak4kq9SN
MSh2yf7Pz5k6TyzRw7YvwcAWOs4Lq+x30UJbSIbk008axFX+keH11VERt9sPABfm3+g249FcPkSz
tfKpHhxoVBk6xkMGBI4FXmx5/m0Ve7y0FMrIUuQHxiVYl71pf20trjWDfTq+lVXXAWIZVLzziBJ5
WvE55Fa+7SbjPh5SNvk8CtaqaL4m5qpbOFxT2HQmFCOGCI7Bk0bzeJdqIvBH8G3l2jTF9Jj5/tnt
5gQVSJt37aGMXXXP3ACIPEfALPPmkwF2nYt364+KqqgqflbJWOyygLQAYQ2PJwJqxzAZx9q2USca
3gxH/jangQiTGxehQ2jg1DZZSoM67TsQfq4L0ajsG8YikOPjYjhDr34qZBTtokY+YDNStwgj5aMK
aM0zlHqZVMlzq27er3+KE1rTPCudQ6t9HQrTuDGNxr7lnKXWdabFu9KQxr5jb78uKPh7lBHUsDjQ
YbpLwz4btfnd9skxVxRPSf882IQke7+dP82kvE2UXMYeZJ95sTmK1IGF5cWFtTa1J0JT47nI4S6Z
sr3pErB5xWx2yyGmQjq0IM7j1I5NijMEeTJsvv5kVjtf9DYovJarbiQCWdgaeICMuEvDZGk9l5Rw
ceE326Ch24WZc3wfJ192NBOqru1sCzfS2CRjd6/m2eeRX6dcdhPhJ+6pm3KMv6pIwCkY0eGl4R8c
p/SOZqC5R5ctrsL+sfMUsKNilK9Na+tnJyodPBCFBWyNyS4CiwwxH8HzKzV7E8HggVbXkndqxAuo
QgavVjOGgxN1R9b0OswpzT4GdfLqMuI+x53WotERf5LV4O7hLJjHtmwJuiDOPjEbtaOsucPfd5cE
JTwBT3chhuBSkRwEIYrAF8+z34XFKkLJ9BzWC4sttbuDgXyWDoa+H9iR8ZzoSsRkw9lncGSgYMXZ
jc7XCq9/wUtYLIflHQ8lhi6pvOfgcA8ko38qrMLdlU382GlRy+mtnW5J0hU3gMKBburiMevIwUV6
8BzH1kHTrJeolRF2MXJsuJKrGwWOuhfyqbc45Xh2Dydz7kJjNNqj76Xtp6IUXh+0YzI3ENSbLNoJ
2yd9lxPfIrMUbXUlTm1vQ/KHyjA+DlZz8IAWiqEMHuwBMwbTMHVqToFFyUDHtBCxH388yoePU0Gx
jTOC/eC3z6Xf5Zs+ZyTgT9mn1gWPnPTzO0nFSuf09Tn2vem8BE2C5exJwBK+2njjtb0bJiqwt2Vs
381eMwDCuOtGKz74dh9vVM8/ml32ZRVZ6W72yUu0xa4w62DjkAwowC0WRGGfeIsY6bhndqftozZV
89Y1tDfEqDw0giK/5LGN2VLsYjwB52iQCVmwBr+/esKyoq0Tc8hu7SjRQXAASTcb+8nR6U5D2Nbu
oKdQcuDyaPU/iIfG92widFwD0QiaMdkxYp6IZ2GrqTSvu/Q2ChiUOkzlTdpdOl+SCh4Hk6ElaUWb
u23yS/KZxtvcGWofM/sB+wCyQHk3RulwNPUn3g7Ts8cws6CtCGd+atPUOLcylZBVS/M1NXeEF90T
uWTwhN7onKs2PWmByeLbtflZiPkmKnrtWDXkAPskQIWdJes+UPqVpSXVDkXLOjM4c/bRGJz1UbdD
y2mtS831RdOnM20SN/5UHEbuUoBuC4jV2Yu4bFeNNRQk8dMSbTb3H8Ze3QVieujhBzzPiTlu8EZ2
N9LT4mOyFUrLTpWgjs6k/v2iLPODR9/KqtL2ko5gRWOO3VdMJrsw8CJjTBo0SbOzV+egaOFjWBq5
NCLKzpskMBZ/AMTt7xK2iJsJthKuArsNgXf6d4TNH4GBORse+BAvymYZeiZAhLDu7tg3qx0EI+aZ
+G+P8eig79ut2iPuynCWFklv8tNPKH3QJYomehhLOmmaBJJF7FUX3Rz5wSAl/Hb6iluv8i9q9txV
TunR6KlLIQy1Ro7kqU58/70R6EuFocUnXHmUHeOdDKO+/PJy1R/jiY4wtyycbdHUODPWfmUkX2JQ
dw7aXzrxoLdLHKDRVGWhkTL87XzXY/WoGAC0HHSE270kudQPkVVkRBiqci9nVAiedjymqImDyzJT
N/jdMMFdT/ST4FthOW8lG+Le5ergdSWXgl8gZ5McqdcpMoiDxDFHuU7rF3S/dXDyyd5r8G1NkRDm
DWYZxnmRccDz/Lckj3BzM0Ccph7PnK/OktHCisAzTB2vhk4RiE++SnQqalqfgBE4nyCbzDsr6ZtN
GgzxjnPfhqy+8dYu1sA5fozHGJxDX9DLlycNv4TeHAyD113E9qZqvek+KwrsKEUTM4JPcmKwtFRk
VKXvnKz9GUmpPUkJc8bCWVEo/Nk5PMiDDs/G5vYHRWjdAHhstzmmA3ZqMLqGNLrv4TJ2ieNw59AR
WVni4GqHDqkuFl2woRlZ7Zu2JJps4+NLWw3QYDzYe3+q9lXUaDcE4M+C5bPhYX/nCdRu4SdTWIBN
O4EeqEOsK9tUd7Ubdl93kAk4GWEgWym/ObBIMKzt0AoLx/lKhtnYNsIlzhxUzCTixtvB8iIrzRjx
ZszcB9ixz0OAqE3Trr8Z+yrgFByfK7KbIb0OJV+ZUmEAyVAU+cpebf04EfySmjl3iEFCYNMk+BxX
RvOoxEjXX5L061y0Af6JAupuJKJjYXn0ZcU5KjI7jNCN4tsxh4wXvSNBkOGnDHifI2JQDYU/AE+G
RWree0gbrd2PI9OYuCec57mVBvRMZmczu5kdLDKsTOam6UrScon3NlkJ5jEvuxSRfkdfwh/KcTLX
mP1qubPBZyRE3A+iEvxuTDjCcijqjSOpuvCQVY9FXZ60uOdWBz96HHJ5DmY7OXVy5kWOYFgznn7Q
PC5MYSCPIVxbVfs9d3Z96k1yjE3hfqoYtOlg93XoFS2NwfhvVoM/BAejF+tYRLR2NW73ABXy3UhM
Ki2rNGbXhxHIKO1spwlq6HqsNvsc54KQwtpPkWOFftWPe0f3AblM+X2a9P6mKksa5kgI0Y/t/2qn
oDw5EFnXXQHHyllMIbUczl403DEZoFJoxhqWie6mL+Wzlj86Vpc84QxNb/Av3Osa9S9VXz5qikJM
n3Ek40UqHsec9LNgo5fY3rlMXGp/HGhWi40gr5mGtrZ90rzfetlOJ1PGaM5AbvnZ66NePg1dYx1l
z19Bmd50LiQ17MyA50yqZIgKn5pYc7cQAqNnmLeM4OFrjXP10eYNV5BxXygveSdshYpTb8eEeGcf
jbxOqrg1S13AoVP5NnCkCv1lxfUiA14vrNR9S+PNOou7h9FruHoHoe9jH4asDaAmcT0cMYoMTGGb
px56E7WvVmiUBhtEv3megmmBLlD35WYBjK7F9WTqcA4LBhrb1sr2jUfFXOuID5ZqxoJGMR3dDlhN
EncHECSh4BR4MGz3EifEzCRIppVrFjmOYc08updMI6IC6aOoM5qLApgHEmzoOpDJi6sytjUZ95PJ
671lCVhVX4OMRzKBDmy9vv9tjP1zUnb2Tkhnbw01CNXU/sYB+O1ko7nLjfyX40oF0rndoti6NxyG
af10Cz4o13yxbMqBguBiBsWnHCjynQMm6KNR4e/ojubs1jdtQS2OnTcFM8UCRkDTVZ8gdJ94Jd7s
Jh8OZXpiK5g8FPO+bFh+kBKyt6S9rc1ieo3i2Tlwz4Eqru38kTHbISjj6aB54tz33YuB9oHPBLyt
k5R3Drf4SdMWK46CaDFj0XqALrZqYPLEDplOPsDWlmtZV94TUC38Zv1WIzm38TzFFd8PeHeogB7Z
Lt1BlSdg2E/pNkZ2ckkWSptXdMLpTApDvbseVoYEHANMY6yFnpgf4bA+MTr3QRlq0a57mxrRc3wH
w6WMKuT/iQ1CG+3eRbXVtS1zz2EbS+oK4xbgWdumM9Dbcp+YtJ3liCthlNM1WyDrh7xNBEtdBL/e
+IRRU27uTQj7/QD7whtLlsKO8Vw364xihum2G3z7nke/c5/lLrMOZPvQ7aoHnM7+ydXBu5kaocyA
yXOtqvTdTPoDB6rsA5/BxvY0A/s2AdA8sGDbezAZmhHX7lyDalMKJaYZuwZkFfqLz68Vukn0myZ0
BnbKJe+g4PBOWi4OvWgfCn+27hvNsta1r+XhaCF76EHT7WfBL+0ydwX4OTVsa4xkr7jk6pJ+O8/G
ol195zGnfoPotmE3fVgjsN7bcTfsBuizrP7WwFqUOjcB46UN7FVv02JyyWbMC3V8kxU4dyYWdNpT
KNGl4xRCFQVO9KqmmV6ecNLsGqvLnxnicv+76bbr7Kd0wD1Qt9htoWH2AXijegYlfqRobnTr5LFf
PiRu8VF7bY5TmQuUU58bV4xEx3bt9wFrY2PcBUQ0u2MjJOb5mlFnzKirn+Ib4qxwJOnhbV3Gl01p
0WkquUndAACEqrx1qXGFlVX6pfV0uwX1q9HZtzVWrDE1P1Tc7VSEMWNUxZ3CWRNWM0+sgLrIrLcu
vMowhhaEhFm9j5G9lyNad05Aj3WQfQ5OwMK3bhwmukgZX4TRWTsvygnuKx+crDlYKzICS5rcbX7s
FI9aWSbYfJh7Zex4gHGad8wy19KkkmDoTsjWauVzJeJegVeaJpd4mG4KAC9JZscU12qXIuvpl667
BOm2GgFiJdxy3bs1AY3unRsvZdNUpuC4Mtha2z5IqZAT+StuKR/RuXx10EY09hsOfOuaQFJXJGSu
Rj6rKud3M71PEnYKVfbGNflh50DX+sKKt5XbvLcJtcamEb0EkfglR2nvpKafqqkbyCx764EFgBwB
+VtYZrM54V0UxqMzIZyiUaxc+K+hzDwUI15WO0Fe0R49mGv8KJZ3Qnx7iSewYISpKhQCyllVbu5s
oOog98TFxntgZvRhI2hzyCzhLFCjwURBGzddo1EFhmZZKt4+vRDvHfogbBeXoHgPJ2jgl23z+SfT
/LOEf0p9Ght2QhrV2fU3hgTLVNpVt/ca2iTQL786f/zy6NqrCuQDWfGonSZiZblGzIOBuBG7odc2
wbpGTVZj/e2m0cfsNrAfRsn7lN12wveI49gn9gwm3jYvqPeG7ZxMO6e+bwY6EANVJ6m/eDG8+1Ki
0vTKZt7QDnt/YI49l81HJP0HzyCPrM+c3gGNnSbGIfBz93ZwrIeeHk5kFg7TtJkKBoRNelJV9Sv2
2MjNabpljF3cGN4pGOYvPcu1EDWFiIjASDqkX7E9NAcJ6h397l7ok3Ewat9b1akAz8Mzyvess8tf
Wa4RQ16EHSir5juqIf3MVILnRvxrMO3+jZ0KFkKvuHFSb0c9xAtUTZjHGvQlPWJnV1q8tKoCSDJU
Xf0hmRevOs2Td+2E5FBrs7/1F4hasGDcHRRvkkBc2b3Vh2alDrTEwT0T1IUMsW/RcmbewkSS54J5
h2Z1L35tHN3+4DEh/tAtrJW59qMJE9fuzBVHDDQ+ODh7MV3Ch2jziQfVGG3nAr7C5DEVd/rukgQj
rsSquSeoi2hjZufW0vyjmfV0RvbszLKWC4HxRv3ssKWlZoCVo+A0W/I5dg/PQDZY1lN8pLvCrl85
ktHY6lacW8de20cYekNHa4hERBg4ciQvmCxjt9fkDMY9b298yzkHRUVCAANZd6/NURCa2lDvQN7H
0Ir+P3vnsdzKcmbrV7nR41uKLJNlBj2BJUCAIEC7OakgtylvsnzV0/eXlBShljrUced3ckI62xwQ
KKT511rfwi2mAoIbLhCwFu5QOVFsXNbzjaYHlAGLxAt3z03ZOldYQSwzxTMIHW7bGMHYwxy8kqNv
bC2DCbsCzgg7ymxZeC2cZX1fXZYxvy2iq7fpmGXr9KFocPTrzptN7PrxfZvGF3J07qEdlg+MmV+9
RbthM3FJ4h7zxXJjdmEFBBT4lN1+RaOZ74b4jGVZb+rDvPMiWa3bdqy3eauirQrtZhe4sYele1yn
eZSfcGeVh5Lzge6S2Dm4gGdoizm8TALS6cHGPAyyruFxL4eV1YR/wmT5M2eOc5UCOSdIpysJXDKA
GZuCnlo57lytvIQ1QCzEMmRjYAT/mDBTguyN3mMZMXWnR0RNV3P21ba1rE8g3/K+SIzHMms1DzM9
5oJOAoc0P04X+yGw6i+eiAL31RDW9RncC9ERYYJJCjhRICxhBV66l3HQsa9+6YCO14exCwhLU3jB
xHTZFFXzmgbdzcVWsfYVolzRFSuUIE7obg7ujUQjk/nXuaIVeVqUSWp5tkBs0Fzh1R394t5Lq4QJ
hrjqtq6o2rsmse5tkVL0w7jMNoKvoCrG91x8VDFZASDs7d2s8F2DyDDvFjxWLE3A7dWhB0+b07hh
Zd6brYpnj5nzNgza6W0cU43UWidhsl8K62OsQsx0S/xiDrCmU9MgZeYBHUuwRXwANtu6U1FQQBTd
IUuu+CBIDzc4tZP3gWPlGVfbejaYwS5ufs8MnugtY4SlIIFjcsILIGgVod1vlY1KCCqb/4J1M1gj
uR+az2kYsh8BDopC9zjHykTTJZdRY51UDv8lUssQDKfqdwkKbFe5v6CDMDuvMddWmVExIuXorwqq
CnnHgPbYmDWSaeZYiJZ011dUbsupX4th0TzS2kC96W+dJT5mXhzeNQ8N1xt/FW4MT7AQ8xXW/nVo
WbcI4ICAwtokXZ2lN0a6FklQ+fO9iK3+OlsVo6rmGOL03DUZEOt4uXPIpjJSXzbuaO0jtDcMl8V8
kG29q9MBPPLYvwVN6q8c67VtcaR1kwc1o3oBt/jkph7x9Jaws3sHfqY4RIPIHuvByB5TjoVHKYKn
qB4EtcrM5WJ3eJAsq5XtGhe0L7c+F5iJTkPHJiu85ODFJMhmmCT3+BHK95JgeW2yeJMifSTU88hR
W21AlR18IzIfjExk+6RmryqSV0JI1qlgatLIUDzyHeYArNi32GhotIAZBwxzZbv0QHRyxpRHwYEO
M2xGwaxc1g9g4qh14dbNxjrX08HN1XWwgXNNjnrvfyaFgE69uB/0HSWknYp5Lfr8abYk71sCbYd7
OviAwd/0jCH9ihEF4IMNftZsxCug5oDbz1LQ1w7CEmyndW1MKHMlEYSAlpW1Uwx73+Djae/cMHjO
nInubiSGounFbgxD5g55ffQzw9z2xL+TNIgJMyH7p5BDa+QRFTsvEXxHNjXWjMyGS8zRS1CWrANu
KsXfyEmOCgov33cmS10s9aUjyJrzvCtY1q9dp9f2BLaNmNR5CSwKz2ciiwsqAPIBZ3gezLj7Sms6
Q7y4pFwVX+ZiskJXZjs+jMHXUEcImcv87FY8KJE9jquBS6WTWb/zmWNstiBPxob7KtM/fWr/Jrpw
qsElbKccb6EflRE/DEM9PyEkuqQTMCfTu3qRd5ixExULE9oALGnDY9nZ3atXm8NxkvJCx1aE1gKQ
MCgoyh7DXxkEsZVTSuOgDM/ewIn7JLlJPlfeTJN1tB3DF3/xb1NIidQcCesEBulguSOAPRMLoNlU
P5c+5eqwZAS2PZ9eDavb10RLR5oEdKkTfuR++hxMd2MONXkO73PyiES2+WdAM8Dkq2A1xguO1Ep3
1fSkifpkof2nN+21beuqByN9GIp4HVjtgtpw8UV45R0EahQ+ythSe7LEdwPVZs2IpzSMcDjz/BJD
nrtHjIIoVxJ024DxkBCnhRw2HkyAUvNceXvP738b2RshEibAfr1rXPthyeiL6ZeKqCR27MG+Mvt9
Nwk5hR6XS7oi/CkxNgEE77tBPtJREL9PSzNu3QG3ZZfDhSK8Uuz9UkTrQk67DqxVOi2/jAqPsJjH
X/xAYM3s3tjHza0S5S24Lks0viB47aTr12e3kw8SCXHO5LD2HS60MgxvWeH5DDth6LIOwRCA0WFl
CsARpeKqgUIg1YZSh5uZRGdfQZ037Qlip/SOXYwTpkixyoIcO/SJ9kj7W3SOcZ/0fEALZxKU1mAP
uYCyohJ9Pl4gMYfLvnA9Bhk5NkSy21z8JxeEF6trRSrRdJW/1ebR1MMw2qkGiyYVDDji1WWo4nck
P3ebJB90LRjYbLxLDqNZmdYJ4O+tVxmHTCc/ywgbA41F9a4voudg+lnQKbGuZwtfBjlqE4oHiLuh
28CKKTe1yfetZDuiSKLv7Po9i2d5r71NnF1pJ+jbEer2oAvP52YHr7LbNwLGr636ehN7o7mfYIpy
InPDjeeNA7Y+PJM4nncMTYDEukl2CuP5vfW7c0W04l4V9CdHHQ7tjqr6BDuqybXLmSYsKDldvW7X
7vqEphPTdB76AmCni/60ntKgWsdl+9HHXJ7iAEpyjrgSuoeJQrZNNrOz+D275gTAEX62/tVknM5O
412UEdxz8aIMLVlF5mvKK3cxy9YuE4kRVqSDOScer1PXvgqkzSU2IKENI7Vv1rO4wyfMTt6cTRup
os2CErhfu07BVAdJMT2HubE16UrYYH5Kd0rFO/I89M9FldrU0cB8YABebnSmQe03L9Cb6/PSIwTo
I7DlfWt5yYar+XwZ3BhRLPpUXK7X9tyT90w2eS/9XTcNT/Aee0J1DmVhAoCoKVzaSVrZrE06jba1
g6WpzSJ6w4tWf2zC2ZpjYmwZqiyPWdSfvZGhaIjvfmNZTxLbx5aZuNpUYQlSqo3RiywCfprxT7cJ
Uah1OWCQgiF4EV4WsKXQehfly8kKJyrzQMYSKt8Bl6VSphw/xxnZWToMY1p/qg6DXx2YfW+AkWyB
EoEUpx96bZvEXMmnade3QQMVLQNLvY1+hNn01od5trVTx+BM1MGTa4553LvscvdR6Z/jOZi4XcXh
Xn9r1w5IgNUwCVoJ0vDSlfJTtHwMMqHkSV8aZsUwu5G7aoBPQHTBPTTbLAPp65o0AIniQMLxczIz
cgCADba0OjX3FnXjPThkchL5bwd21s4R068Yj/jAVc1Oh2CfR9yRbdKKVzqsa0xSd5VF1U5q5ncp
IsxQNf26oz2N8H1I/MEeQY4KXEdERMvBuwlH7hNOXFRCkQgbaDneCN9McKR3F8yMycEKEw7f/rzp
mksJQJoziXqybD26ics7u+vue9vftzmiwjDFfE+s2tlU1Dlu04pX5mGQBc+3PEH5VntXvfRLOW/E
DPmfACiD3vYs2vklKORLajEunFPKbOZcY+IEJYGzWrUefQA0Fg1f3ey+z6gPq8TBvjMm5g0oAQSZ
mbkI4PKvmNqDTZKoattX6g9mosnQ4m052ZtccmRX3EY8WIgURUx5eqbuXvkmWl3Uirs+WA554m5L
5GVOWuUiP7N0mrf0P1fHFMVrG5NaZfxVngtIPtw0MLfYefmekeuvy/RXKYtjM0YelYioTgGHwInt
qmUOuuVOTNhkmF9ndW6befiQsRxxOglslgfOYgH/e1jWk6zOSmQnh5k8E+anMqiudm+15Kho3Wv4
AWBGaGqszeWTcDSXZM+/q3oeJ45dDeUMdQVQUled4PqXrF4HIwnI5v1J/dS5Fz9L7qcb0RvyIGuM
m25hUYWABYFFAC9XBmI5imVzihWYYdP8k0wkJhE+n00RMj5wvfce3FxSuOajafTmI9M5czVEDIZt
ZGGkvYX+Sg4NzNepaRuJaUyDfBdwrBE/yNpy5Y5LNqlR/ijMZLzk1nUKHpKutN7YJ/i5U3citU7U
Uy49MxWf5LSHmypLqnHrUAOQU4+SVXyuQFjDjdn23JYC3cIA3GIFofa1Gz5CJMP7RTT5fp76K09R
sR+6ZOO14Sk3Gg6nxJXSDqGprR+TYXG3ftNRFsH9bpU1yRv4a9PoiHpPxaVjTrwryduVbDPbGDlv
HVGsmszpmY9APeGMepzDWZGjJOhY5LfZ9c+DKn90HjwoFyRvJmEtdBnIeFdxJLZc5KgZR2xX53D6
bHsT1hiuQESDIWp+tmmOOj1TuieOkkp1FgZi/vNiXIcp4whZw4EnLkuOwd5JnW9y3DwBB6VvBlSU
70uQJzze0xaOoMeeCkwblYejEECDcDkvBXZNoVH0nal4sAXrHsWZs1cshyKGXZxakuFyz5o6YDhc
d171NbDhHxfSdrkBDLhPGe86VvkGb4vkZhBecKNQvyPi+Y6pQdsU8ENVCWc7JM7oMs9wAyzzZXow
K7wvQXcRLd8Jeymp3VMSaS0sdjivvop4UHtY9h64roF1mbfbbhg3WVzUCejT5VTHboyBOPUeAg5Q
/kL0PcNPtZn9mgFLzFdwDpwzDNhD5QVyEw0uK4E0zq0qfodpOuy4SU/iRxMvqHMwL5rmJvt5uG+8
pjsYuUmx78D5vljcNWsbpPx8wZvlO3c5xhhNrUzpr63gHm1kSUDbTeVD3A2YGJmjsaVygSux5fHY
rfKJx7Lo8i0SELexjpPLgm42T+mtLqG/2G34YrWfps4Hf/uB83yuwf633qZNUEBjh8PKDOd5VXsK
74T2/JVJcoCR2W9Fav5eZjLHka2tymlYHGfmVGp2x4NRd/JQNPED/jZ3h4GbkvlGNM80NQDvN0wL
hhzPy7egNmAgpCcrOwo1bbJBcydxruzynFY4SWhfObUisUnG0lAM56b41UmePNNcUOTDm93navdt
8QTuv87DlsyKD65ncuCAfpst2QkuzoKFLPCzo2tbwP2DZKKHNDkzema40tXPrQ69DnNnAnNrsU+M
VLea7T4MGYCv2m4Ux0bOjNHD6PD9ckIQSFztMMdl6dPYkGtGw6GczJsJmX27vxdtXydKemPYDcGn
ditYbg2RyiEUNGQCuVlTl4CaipKRbQzZX/uwnveSQ8BMIZZSfrUWgf5qFnyq7hwna9cMGIkHGNCi
0pI7yikuDoaAHXGcn7Vf3Y0jXw6XRjdaDAgPBXOrgJP+GtpB7aByAMdw6adNGEy2oCYyHsS2KG49
+3Cuu0b7Y6V9t4ZXflaisLahH1NDMcDgIRNNKVY4/9BODGQa73kRvY/rEDfn2mwiZ+/J6g6YdrFt
F+OD6sQeeaW8dmYoAceXHh1B/hkfeoosan2USyCO6EX8Q43VIdG1iHHVbpyIMwxwfcKrDkmcSvob
17plova3KZkUH+Hwr/9QWXzkCzftqR6iUyxL3t0Sy6spHtwuux9n5tp9NNG+au4mWaLV4TmJ+Fek
CqcL3VAvi/cJ1nfA1eG1xzxw9rYkyVQ78pCZ1p/IGAK22RnLXxCaQPZSPmbfT5mBKWersDhpdgMH
yRCmFPZBUrcS23Znjq+2Zdp7xSIXeENJ54LpH8Ms9I+EODYWAFHSnxQyMJPSXtp4dr9ygm5YGEu1
jmceCULp09rq6k+uuG/+ZE4giiAimYTDHdHPYBVR+QF5OTvVqRvW6XGbFN4t4DoguZEUcMqLyA/X
eclUc57zeybPIPUZM2K6WptPdAC9LjBoYL4Y7247Wdx9dYA2//x2DnucPv7qdZ4Zou6dNLhyceDw
BGsn0+GAjvaeyukvRhBEx0VAaYkecGuXmDI7RQVIdYkiDVcOy2mN0Owcy5IoNZ8bttOdkHwTerZo
5C2TdglGmbWUza6x86fvb5UZMg0hy99uaxGTQwofbf5uSq95LL9dz9//WJoKZT+8RBMxiM64glpB
FdCvvKpps7H8+RVQ2LDj0PE2eoD52Hqi3SyhJxgWDrywF/uxLcxjH+K7m8WJZRtjsn61TYV7Rekn
RYS0ZzhzFG9Eymx8cke9O8w/YtNuj4aK+CskkZeaNMEKMlh1HEN1kQvXFVWF76VtnEM3TWi2BLQ0
FDcqDIudGS0ta3Js8PMN0e+gHNnnGrJ+MwZnXKPFDhjk2kkt465T+ulOIcVEvOTvhuQuhlFpwTkS
LuLP6OQMzKJwrxYH56UNvYzzFIO5iWRcv6yoEN3A4EMfxqo7/WJAzr4PAiBy2dC/v4CRzZJgWCNK
psGwOqE6Ihr0ImdlT73Zb+F25G320JuyX7cznezMxG5DhqAaABXB/rHzMPusgrrl6+ZAAwdWwR31
H+JQfwuO/SOK1NSEvH9kygXCliSiTZupnEnuRaePfn7ekjICXGr+3ygYey7mU4NDPf29SCcE2O5n
q9JFTJpj6QDF4fm1fOkQ0qstRiioZrP7GTDG2//718If+pcX49imLy3y5VxFLPlPOL88HmboGW11
JwT2aU86zS6f6ctj4Hm2avXEjWQThw04TtxXjIJi2PGdXW5a01/wLVfRKwUVGV+tk0e/JDjnr5pR
862Os+zBZVJWDi01y3PM9Akiwxj75cajOevicJxMvYyxeJLYx05X+RIsaE+h42GipKRqbSYdnW1+
Oh/9koPTCN4oMZ3s1nUW+IPloQ7D5A/K/ZcYhH9nWtSmDwVWI7acni88eqwoKHej3sZ5meWOSACN
J1kirkT2Wd3HQR5yOkz2suJs70jOP1HOthk5DY1sqbnjcTR+0IIjbXWo9BRlVMaDNSEWFvGUYH4S
ydsScLR0c5qvAhqpjDg6pK4/HHqnO4SidqE81+9WA2kooizsPrG52MxheTPqxj8yhiBW0AzmQ0k9
+qZuEpZJjdUZbL1jLr59EVpfpH33FKRG9MoQJY/QzLl12ztfpg+j5zGFaVElsNza+zwPMbRVqX8Q
EmQPz2Swt1hKtwx+iB0Ta9lVhnjP5VLcDOnfHJUv54ph9KarYbWqpB7A66btHnuWnkU3X1lYRvcT
bl8yErogmwqVE5PDX2wVJoBvXiZIMYKvZuHTbWbvE2+cTl7JIljN3XTGKWisC0dexKiqr4k+zZV/
ZZcoPzEa0AwU03bIGA8yFUkJ36pfk3DKTgYqJa42h+ee9HPsLGz0jBarwrKeLaA4HB3TH8RO7rw6
97e42jocgs7yVgQkz5M6/2PXFlQwiO4n8igz/umseQ287sPMzZHZJ6Owcc7F2XGb4uCExWOv/1/q
DlTuff9CyQN1tq0u3/l1BW3UhxXL8+ItTARR+8XUE8iLPDrjv//k95+BSszEaC7jv/5G4Rnexh3m
+S50mUpgP8uOTkcktSfLtloaiyMpJamoOtI+xDKYbu3UACUzsblNFB1F/quT4h8oEaJj33PWVeQt
eGbzJ6rQ1bkKXLERWSr4VjJLXThJ4QIhX8t3snxqx3u8Q8WjKLzornaBg6f+fAqCMVjlsLFE3LnE
qFWzs4yGPmPQboHXsgNUTDFIe5WAfRvnxnkTV3V4yRWPft+H+H5jy9lFNNNyF+vySzeC7gjGzD8L
zfkqOijtkmHhDf85DaegeA+h0yJ4h6T2BmgWZp0Cv5J/VDTAycJJI6kv37akzrc4MyWkObHLQ4Iv
md+ZbIc4fD03ZRY4e19+VDVUUg/OKYz6p9aI6vM0uOiY5rRLanvcdXVDbLFfGOVVTb7hPWt2oaO7
JRjkgJbCQxMv23ByyYJzLo4p9EpdMR7tqtrmAOfuU6oj9Yyp445Im1VUxc66m8bx3gswlSJONzsM
o8nec5cvRrzNGrNfvhdzdefnfrKREWOZf784/wsFlgCodB0H6qx0BLHYf9ooMjroQ7cV1R2OAhp/
yRM6Jq2mgnq8kxytkAtK9rvhOSYxk2MZ8JMK/zv4vUCK5GQNxsVUXJTKkhAJWssfpon/y0u0dBL2
v+9lvMTAdSyfFKf9LwRjv3EZ8uGBugP4ZW/biKDG6CPg4fWy7gWtFaCBipSeZF57VsCxo3rumEvb
eBzScWOKa14yeo8ZHwLc87v90Eze2cWspsHgUNlsk0E3ehUzw3rVcqBn1FlZ/8suaBId/qefAtYu
zVau74jADqQmlf/DjlwbWOnFTDctdj91pm30kQDeyuXyQa2OLM9tcayr4RSxBjLDUpqE5qBoYshj
9Rnxt9cvTkMJRzB9IifhmquUgV+3IBP27x8Jx/4fXqkDFSWwTM8O/uX9JoZohFXY4ISHybi2VETY
sBbuneWPtF8rEjLt+HOKmqvq/Oa9c3+CROpOnktJSVcS7PDD4t61y3IzhYOxr4rgrVTefVHO0wnC
sNo2GVu9bFTAAdui3C0Er0O1neSsSoZMIoCuanh8+2FsrE1QFLRqzcMb7Ta/h+VizP50rWtajKbc
uYuSwCUti9VfdIx3Mg9jBJP9hGkSvAiUvO+35v8H8p/n+vd//sfnL01GSdquSX52/4347/I4/MNT
pCP/f4vya6bAf/7HG9H6//P6P6Xy//on/57K92D7S86CgfAJWjuCL8HfU/nWX4jrs/k4geNa/AZ+
6W+pfEf8xbWFKTzfo2WAfAbnx7+n8r2/MEPk7O25AdakwA3+n1L58l+WQ992PVOXEjAI4Txl/tO3
NJqdMS/TKD6Mhkx33FF/F4OiDGRMLq1H89No2/mWfLFYqb7/JEFSHGbjlI1m/zDsKMpzD2OPNlNG
CHZLuqZkKNxIp4AXQuS7dr3PBF2h1wJD5U4h+TsGkjh8w32exloHCc8kvet5YWAljpZNvwYjS2ON
XzaDub68jZ+uw0F16SGO9sud38Ms9qL6bhSMvpoKu7hwA2xu9mZRiiosJBNHiyeDllEs9BRPCyvc
f3epllpMNJdBiy8jE8NFyzFRrC7wpHHkoNTkKDaxNsxoCSfQYk6JqkP9p9o4WugxrSemF8nGzvph
J5zhnFMM+zi5FfXkMzK4AmXIGCjlPD8z2Ky7OthONkNVOleKvUN2a1VFgL7yJAPnbE1PmRalaG1p
GD6Be1WMRnuCd7mzcpJuht4kEK60uFVzjdFil4vq1YwTmkBCzYirYKbiWUxXHLMVIWvFWLiHT5v0
KQBL2I0WR8l4mSdo0P6tYELa0rgAtwrgpiVbMi2cQO8K9LlaC3UCxc5EuZtR8FyUPG4u6wFlT6Hw
uQjtZcO4hRP6N5F03iph3I91cHGrBR5d8ALN5tMBrz9wW1hlTFe7bG42Rucf9K/aOTyoDtUxQn0c
tQwptSDZaWlSoFF2Wqzk0kpTDPqlrYXMREuaRmzSi+geRy12kn86RpXM730xnK1BvCdVm52W2fKx
YZrVLubKUCrgVFTaQtSqcDEHmWPuaRusN7Yv6S5GGSXJyDhsAJZLCh9Zlgd81UkkK6Fo/O2TXL0v
gHC68r7DfM4DF8G49DHR1uYyrhWFDfhDI7y7CML+9LNDH+YAUQOvb3Ck0M1gNbB4QtRkZOFThroM
gfVSZVjt1PjhRLm3bcz0XdVxc2lyODIJxiHDBgaWMXaVyeRv+6JptwbetaShpnTChXxq5aA5zfFu
pOkuExSvRijirZbGHTRyhM6ZlKm+c9nGuO8jekD7/g2bK7YeGnm2iK8bVgK+ZsjvgpEWeYuQxD2z
ei3RE0K/xBwckIH3ZksECuyERDPiLKcFfjMhItU6hMKWgCoBZBSM+g+dQxjeQy7hOjS+xM+OVd+S
5uYXFjuhU2InqJdfFOEQaausX9JXDyCvIVNiQcA1XsBvxJZAvJwziLYqENLQ8vxjqE0MgbYzDNrY
0OFwIGzE1+Y9TW9QKzkCUUo5EAnf2qZ88JoUxHZEMHN+w4n7ezYGDDIDKXt3OpCUtHZYg0FhYrdY
Mnil8TQ8znMM/LKS5Xrw8Zo01ImmY086PUDyC6Nr08W7AEdHO1zCb4NHoGGa+YNXQquwM64AVg00
EqMTXtsFr35U0Q4WSPCzcSLu6BQCyCHXZvtJHyFDD+ExkxefYtEfULTE4JucnRf2e4+4BU3MVIwa
fgkcLmp+9uQsNkXhOPu8WQ7KCqxTPuLIEXbIHSIIX+IiP6r8qaAUdNsl5ScaNwKmHVNBVrr8MFX8
u64FwazRviQauprbHsJHiN0mHl+9wC6O8HoZPamVi+1tGH2tWPs4piY0Chw804DzxQ8a7E1Rhc0y
jglH1t0JXtZvN/2T4AHKtRmo0LYgiT+I8e0KEMEICIkItyHFMxGMdju2P6PEHh9siQpY5bjUh6La
ceg1ac788pnP4Jrz401gs2BRgUSvCiGfmpVJVct+gvKy6jGrX9296UEA64yZ0qgEDlncJMUeI9bG
7RrskwZODkeJU4ZrqsQ9NWkbVYyfqsFXVWiDlR3X5OnSw7zkCaMMsNRVTq4LePAxMrl+MRbexVbE
e+z1Z1VELwrLgq8u4zDup7qmvjzF3jSwS4ZNaF2LgBivQ1RT1cV4bKUxbEyQj0CZW7K0qwEXWTRi
J4O4DHUtKzj64jTy5/KpyRvSYAHl0UsWfLhMgO+KP0Hevae+k0FLV9dWG9jMu0nb2WCrXnLx4OQu
vR4Ty0tX9+gtXFSazsYXouUbEQGscmtckNoyl+CdU9pEBxt+m2pbXZ6ApE3VOtSGO8K1Jk2vNMp8
m/Fw5dnanlfh0ytQ5aC2UImpLXyuNvMtuPp6be8j01GdEhx/FJxp+5+DD5Bw5/Dg4QykRFHccw14
IshnU0OCfdDoMRIaOZZCgxxyjMdQ4jU08RwunnqRkO8YkyIQZm8x5dUr2q7emO5hV8TaiAduRhNT
Eyh6uuci3PkjcHeGKcvd0DIFshEqDKApi7r4kFmgHdzXo7+2ldc8BCP87mrxa+5L/L5mCZh1YGSy
jfka9kiDWBJ+9cyeaEpQPtK/+Kib8dZ3s3FoI57/QBFrrHkwOXOMd4y9u/Uy20fQ01bVd8zDCDNR
SVtVWb3pS7CU1cg9yql/VxK7qMI3Sh7EXbtq9lGi8dcwjd4lcmRSNPrHlnbW49DGP4rJfm5IeO8G
x7lFHECSnHt5HwQ97cnzKugrqCw4WsO5O6FSkpRlO0oaY95g0QTf5g5nb3hPrOQuXHBFFpDzXPyy
AHqKi8BBG2srrfo21Wp7rdBGW1DGL4O23s54cGO8uCOe3AFvbqBNuq6261r4dk38u7KfsA1Oa/dY
jfDJbbxmW4XsfecGXb9bIj7QyjSH3ZR8SmMZ3xsR/WRcX+4bnzZqy7531djyBeId0wyzlW0FLwP9
wF7iuyeLy+8uwNfNPCpgG5PWa6GNyi6O5bQTHZ4m+vi0mZkMIv1oxnAr5u4174dlUykGe1WHS2pR
2AqD7hRNOQxBb3iBaQEQL2XlakcjO1cpPDXPW2pgEkBtAF/jt4YHZz/YOLCl53Y0x03pcZm7Q5HE
V1yI8j6r5Wc9JM3WbJZrYoCU085uHN5ER1gR1YeL8xvyC5n3GFsnHRzwfCYDS7QXn1ucrqs4X645
lZkrZadQkn3zT1GgtTtEvTg++IeG4xO3cC891G28zf2UNoPwjTtisGssDQDpygOnlfzkI+vIkrUO
GiPFzNrp3mnPOz059DxrH7yaJ56v5hyFXAQX7ysFVbHCxVCTwVrlmfVlGOA9B+2upyDqq42sD8eq
8N0bySVnF703iwA1cqnVyrhQZ5KtyxEjkTGXt1CpC2kBIJp9ekuXB1XFV+S2Ytu5CUdKnQEodRrA
1LmAmoCAp4MCBAbmklus6IElKgF6phW3SqcLkCXWkJcPjc4diBEsqLT04p7C9lv0raG/STGa6wl4
iUd8wSfGEOo8Q6WTDajDbC867eDo3EOgExCTzkKwIvXbRecjCoISHHk52+nshK1TFCVxil7nKkad
sEB7ONQ6c5Hp9AUV5v0ZDx+8L53NiC3eb53WqPkz6IvT3iHIMelEBz9QCehbpzx03mPQyQ+HCEim
syCdToWEOh+SG39YY+ix0MkRqRMkJrTB/rUR7c5gKn9aiJoMOnPi8DPTGkkOxSSQMg8kU4Be0Zmp
0yo+66qn8yu1TrIAUgajodMtqc65cE5SH0g+NGHqFMyi8zCQCuOtqzMyA2EZh9DM4pVnqgJwMWK4
eAcb+HOACBum2XRp4+F3b7f2OnVcJKhCPgouGydJQKchqDMhCq7s0DUPcEofBc9fxbjx4BLvae3h
XjBi3kHlMMizWV9xfjIKBjmzUSW7eFRvs5x/Wyq7takgCIGwu+on69QSa5D7UpXn0nR4TVA9NzLV
vCPDX3ki/ooydChOIh9F29AIi/V2eWzS5KjTqNyirox8X0f6IgW131ju7skcf3QGCmZUmtiqluBW
DNFehih4MV3Egik3PRtAjW9uHdzkFH1Sc8s7DCBJNqvcEtWmiT5Doz8g/qyh4+0irjeeM56tLAeA
YMKKGyokVP8ocu+QwJRYWYO7l/j/3dbF3x1/BebLtCzbhdvbQMCb2vi16QYvjjdRBk4rRvAczsFP
Tp8/vIE1xAnF2qh/QPQJqAxv8O3g7r7zBTjNsHxcOpY/L3xcIuu+jJnYG8O2NkbQnu0jNHisoLl3
kzDNclAsXJXISlI2TmlFiieB+2aE3M1flebFtQZBMbg21EpUIJDHmvU4XaQbn+qxgRtjvZfMuVKK
cOTQHcuQFdoIt7ms7sGRPlQSrrI5WZgiCyT2GG+g7xLIjqxrJcxXm8B37uj8YSa/Mub1VXUG8wVd
TGXPgWOf07q5zBBgaPPZtu4PXE06Mgu+JVx7rYEaQ0VmXSen9ybB4mna4jkucbGlrMrmIYRbweLt
XEAofaiqfhatdY5U+EB9oGUYHAp1BC7TBn7Oe0p+4WnF9kVOLYsnQodO/3NShMw54mRhvKZEapMp
+tQJ5fh4tEih85CVD57Vb4s2/km69pqHxN9CTKjC8h6l726wJD4TQVmrgqGB/mhKmmBkUOwK2KUx
l/eC6yhWwpQa+o056nQvEXHmhOv6v9g7s+W2kW3bflHuABJINK/sO1FUL/sFIUs2+r7H198Bus6R
7V23Ku77jR0bRVKk2QBIZK4155gCE2oOIcg1doFREJ4iX5ypxY3E2A4afjn/5gh5H6vc3Lp+8OgV
N11fvNnaNszkCCTaIktKEasyupdW9s8+rJCiJt/di7ALohw31RPTimeqF7iqG1bPIvAusdVt/Ahk
Appp9XBfYCk5ZoKu7NCAe0Ixf4kHEc52p31OxeWGDqR2ClW91fIJS1LHoFGg1+on1lE0gxYOuynR
LGwgON+tumChLEoYHd2Waz+tFaO5CX3tdmipAHDhgupUEMDVi4cQRIEIQuSonnkhTbJasQIk8Shp
BnJLQHn4w2mKQUhnLgDBvPyOHYmZHNoJ+rqbabCT27q0X9y0QwvKKiKwEGwjuW04JGjfT2I6J5G3
QEO3k23B8lUL3iqmdSERAl6Sp2uoqifDL7ZUrpjG+cZZBWQ/2WfkbVXJtCAKJIv54Ia54ze7M76J
fl9XTOMicDBLq8FQxNGD9t5ocUlB/MfRsJuK/FsRggJOzaJDHKf3Sz3tN6TlXgq/DJaNyF8sKzoO
NnZYr9a+VaIfH7XwtnQIT3HhFC69Rj2avkMgQHnpjAhAgIa4fxSPFp2E1uifZU0JJsccz0rZ3YhQ
3toK30ibT1/1uETjZATmpkHKSl7TjuNyIyuNLlJKSkSfxTeh5jjn0NePsScDemvBuprC4CBiCsMe
Ks+87Gc4nPOokB5ug0J+pTnDJLp4p8ruLYfKWkV5ovaGZqOlA02Ux/kb8TbEljSwsEFguDI/a37Y
PGZhvPfcCMx+1RwTKp4rpQUHH7sJHWiozWg97RqJkIVnNTGKY6Z77nbwySejR/iRRhAKE1vg4Jug
ohQMG0S5OesUdIXRd/p6sKE5K5Yc+fAQBd2K6ZYHxpIWo0PsTsPEBl/5qjcF3ia9gJGp4JYFFNia
1nv1EfuXyEhJU0Ns4tagBCoIzXrVn/MQUYxQFCfDKS9YUfxIO07Q1i5ZSSr8ps0cTN4/JIkgMbqi
GxLmEaM4caW8o20c3WqyNrIQd20isxXPjtcYHXECKXs7AMbZSemxupsUHkGEnYmDfbLralYJTM7c
iIttb4O7jxW6xcE6VAGu4JIOsml66HhryhupPnb3Q/uRGz08shqLfU4YquEYN2VrOnvd13oILPU6
ly3zgnQ4NQWFyqSoz31UXSAMbHVKsQuCNiEoiU2sl+/KoxQYWdHHNMD/iVnQIQfX321PfU9t4q37
hJZj69jRsSu0h8qtdxptT5y6/qXR/DsjFGfP6TiqXRtmAIrmglUOc0F8bbpDTErsRxdg+O9hTXQX
HLhTmPvoj7wNsdrzKWpAwUAKiFUeXpAfi30mH70J7kNn8w/PSWBjck40ypcZGIIkNx5bslEWlG2/
ZkIaKOS0A1pFpG8lPRlfQydjMDMhMhwcTrm0QuZtmhFvVdppSxvXffMMC416rG8RcBGlaxNrvymN
egnWrqSNAzOsBi9XuR9Ck+CwqUhZkR9jhOmmLQXVHR3KnWez7hAhajq7GvAHNuG2mNWiKHLLdWYz
+R1aZxngmZ/kvkSdi3Ozqcp3ACro4DiU5yUT8JVRHux549eFPARRojaoBC/GgG4wjABIxhFzC9hu
hz6o/7pV+dW07nu4r64nxIEThRUha52Vcqh9Xjfw6fArmtI6yLHkALw+2LjhiPyTU71mzDy0fthu
DApW+2jmtvqtfqYgg4C/TOtDkWkBEkJN4ocAGYqQIj8Yvh8g65t1jWM2cNPAhQaGqGKxEek7cwzH
LeXkEvZMt+vTdNzS6SoORmeymW/1DZMaZ9wnBRewhLCNNr9LdWzfdKGro9e7LEWu7w6NpDoUKHOs
LId7SU3eIZGU9/2ME6EknrPbf3uMWShs+ELu6hmK3aXosnvX9lZ9NTlLGVD3oQwN0seSf22CjGUr
nZUX48oWVWjcg5SAJrTq3LSd0I4XZR0Sjx4iRQ0brj/IJE9liD2DdqgCFRNGW8684tCEBMMFRecB
JG/NpZ7xI143LWfNupfa2+dDUjlwhTKcirKlpPb5B8K//nrV9bFoTHWw8gztn3/ocxoYRslkLi8Y
3vyKEDETSdbnxq0MHHTX+2HYrMtKEonkchY45FXhf8GzBX7rAN+qWTUYXVdOWj7gnkhv8POvpk5w
Ne0pYJfAt1I700DkAXXAorrWW+yAWpcaq4qGctLSnAyQ/oMVatO2XuYY0GFzAUElAF1suRLcpRkX
fiKytHvIaOeQ4FRcPNTuBzlJrqd9eLIjf8LuR5HXAuixDjrr+yRBPBVZt2dNoE7tGG6rxknXBVUp
MTxIv8Q+y+yWKqS18E2HlLEQF5+gqjiG6dMY1f2WLJWFzUF5jEzjPZRz8KWiAhGP0aPuJcVJFDEF
ejsgiUseRjzJXATomwI8JCfTay8mmJ+jNgVrPceCVWTZZnKI5MxJZ9o1lIaWhY1YETfXkmEuB8KD
B9dttWGZ4nrINBRQOaF0JAA9aUMt1xH1INS6bZ9CH8ITGKjC3idey3KpwrOrgXsuazhPLZucSZz0
v7H2TS6FwDlqeYlL0waGE/zcKis+Sry9tXb2TbkrDZYqBvRFm7pnqp5jHbV/XBnfcfo/VCyqk7I4
osBO9gbqzQ7946w9JRhTPpHgCT8TWHPs7MlZqmiehAqo1vBYj/Yhih87mVFvMfpbrzWRg+Imd6Oz
Fo4rFGbPFONZ79O3ZimZPY0mI+6Uoxxvu69B6l7mty0cOL4NWg4YXRqQZTwkOV5EKvg04sZXr9TW
OK8JHtPSB2XaL6agg9NRlE0C7TVrGVnzqfroK+O14RuqiMJI0zLoYBn5EozUsHP5UDWnvAVNSqHS
Xphj/TJ/u6VJueEmtqwJ3ULzZnf+xRVMznPFpwwYhphPNN058h1Wbri/NPVYeMx/oK9wpUyyrVdo
EAqHbScxYwZh+1H3DdMr1rlUwLlWyn2hmeJYN48ymnOOtBTFVeLsJfSrUGIOCWjUWGVaYVxJv0MK
SOiYILDPxkUUopIKsIx5rCoQo9HuN/TxsZDuu+Wr6VgX1KD0tkcVP9YNLX2LPNYeEH/eKFb3QUXF
YatayvSOIEAI9Gy3K4PQwsPJFBppGWpwdU5yDD34rVugQ3wF8JWb+aejUWS8kSOJxE18Pac5q1Tp
0YSw8bcIq1/5jfWgt9GWLqV5I2nBRV2DN0xS8/Z0Cr5eeYO5FK0T+wMcbbapYGouYCDewDF46Srt
jbGShKzc+IIvCxs5iKCsrLrZ6PRO0EuxEGCWJQBfEj4xIHrVo2XGFBBGi4mNcetnBZGWPdIo6jUx
zmd10inW7Sx8tcQWRN/GzKEXUhMCWf+wYwqhE1ktKFLw/ikBq9SdkmVMI0JjL66MAfljYHwlw4bd
4zqo/l3yJcp7rzU++rQjrMOj5prX+EuaDKM9N+Y/hSH8xjiuPyQRH7ljkmHFSeqFHadj/lzZIIHG
rocS2SFnM8U2KZ9ZZLlLg979TLywlmZfRXvX8zEHsqRMU/VIR93kIKX466IaXE0oYW27xHuHgTSs
O6bOyFfKL1o7lStFeirHCbvEqY7Kzl80oc7QPpMVZYQomF4Q3++l2d82ur8JG4t3ls7MSm/3YlYQ
Y2l8jAJVbhwUdkxT54AgYW59n6yjRpQMnNE8d2e15crtWFsURiRJSs6OavarCGDuQAAzx2Ns66eq
sr6WTMFIDgdk4sY4epz70rW+gVldCA6bzGi/y3y6K8qLLfP1aFIGHEgvourUfo8Uvp6s9F7nAx5v
yroN3bUw/b1hisNQk9ATtOZdjClRjNEbhomda+UbPtq0ai1qcW6v4UCiEsNkQa7wwT0F0PvRhIv7
FOJf0X0Tvge3iCCqSWn7sYxMTIy+scAfcfYUNsg57FOhvQZCBLHBdleeIXaxNZ6pU91ZtnUxEshW
EMazzIKeY9xe33dsCM9DIhOw2ks2lZ3fB8jAFmSaLXTkbejmgRuF6CNRtxHzQ+saDXryZAcYYdPE
n2Hm43fhNtvcwYI2UFNZDIoim5II39v7GnT1otNs6O1VduNm3r2lkwU79tU2Nd9c6rgEyKl3BN2X
foaNV+VTVEbbugqOKhNnA75AGDAqDu7FoZpkNBSK/AaTEF3Ytxr7ghgJjXacH07yTcuvyCzrMUP7
UEcRkCIbgEdO170CK1xB3qoqKqyDtpv66usV+oKCjGUkPBkGWpERB+Bj6Sj628pV+BXMadd0Hg7G
1J7WzEFOgeYfNNd8VJr5QuztknQjcm45GsPRTogasL8SuTQnPCYLsgcWBW2YhaB8ypx8Tff1EClr
TTvwTWspGbdJ8RR1w6EL7zXVvGtA4pSMASnVGG+7ExfabdJ0t3D1QPrTsiEmp8gpE+sTdUkIp+my
1Om2V4JlPFLfRRHJLQx4Ssy5vCGabD1q5ms5aXP3yjvmSNoz8jhbGxG8r+ilkIdgl8WXqO1e6pg0
PRmGt0aAyaYhJrZvsg/HoYIUm+2rk0Buaepv5Wh+TcvsOUuYFrThU2l1X0w7Jlw3G+6Ya2Qb1o82
FwD0xQlsggD1sEt3AkcKjYas+qbYn54zSE4GMF65vsbmGQP+fPAj0dxFuXYqhpXUSoxgxWBgQNcT
lGeolVi3TUv8v4fcWIVQ0xZFOwwkxYQcCWjI6FMWrxT0Cb4MNRpecIyFHr81JYoAjwsFbTFjYzXl
DQI/fG/8MMgJInJ6evq30v9SY7PSxvKYNcx8TIcrJRKSI5XXi5pzdexgjwH3DRYUivnx0Rn1N4pm
OEL6bitISOV6mb3P57eX+4AHGmtJiY18Xkn27GBaj0gu9x3GOE4kunC9MZ7UHEaHpDGF72aPDKXt
zrcbdVvjJ1q0UrznJf+KEs8Zo6ZWl9iPUuYtqjJfkAZAN7GqtWbp4x6A+eI63bebD2lRn2p8US1c
oc+X5tus85iolAyZU3YgZuBdmHyKWujf6go2nujJK8bEiEsE9St+uUq5yDr0PT6yaScOpR4+xRKm
DWZVxcLqghA4PLZ0SgxYSfk00ZEhIDDNvUc3tF61gL6AT67jGHvPjdYdrdohU7Osj7AliDjLiu8Q
chgy5HSXRdMWGT/2sDQ+5iyHqCrQCmmcEr9RhKoJj1EdkgZrq5U9AIL0atD08bDLUn1t0uFf6uDr
lwFlECTMRg+WR72UU9jvyzqlSoeLammHL6WcANLIfOs5EreFjO+YAqFRGO1XhDe7aqrcJdOtaulB
pIbgQo+7Hde6Bhc1ac8jxdWuLQeGDOvrQLkCxS/jCjvXxEka3JelX66x3Xio+DdW7t/mQf0qJ+io
/WAQO4IwqXYNKqG2v9WNDHFwB1TdJ3iT7s3SpuNKM+hY1Kwq8lqdCXe2t4YzPHEoVFxMLlKRpYbs
B+hq9NTDbqJuzaU2zLiQlSDYowFcBvKwcsVkDaRVxjdniNpnaIc8kNfAoBJOFc4VTJoxkzxbIJiy
XOiOUVbuCh+CL1gpIMS4B0Gwdj3tUr0x8ejG1sUdEYZg/L5JqFtt6Tlr206P71VhfCuAfp80tXfj
M/mCxV2rT8chAKhOy6zRJnZJkzKz4YKVRmSNKd+Z9mZBXkmhqcVURGilqOYVbco8MtAWlTs8NZSF
epndN3l/KjtpLenhPzc1UARDvbrFu9UQFSbqENKUDO/TEHSlQZmuomc51mD/vfjOyf3jRE0EqByQ
GKr3VksofDKJH6D0aSmFPS61aXCXuezg5rc/pJuSl+6NWLW0J1N8TWLru4b3uc9kdjQylDNGF54m
nEdrSMtwxDVjHfbQV6fk2VQc1hmUEkGxLZpqkkmSDM4+fOy28Hd93Zw7fSDyfpQUB5tm4wV6uKYe
Df2AAOvFZGiMiWO2CgyuIew15jbRvm6J1Qoooo5Y/Kfc3VqDiTE8s7fO8Ex5hhohrruN03TfMklb
Ji28h36wX3U5PFOOeAJ+ywWudEFzp9Z5yFpq0eMH2JcXK2mZ0lR0bXwgnsu0xSnqiv1UaDBanRYg
Ru+rFddQDtOkvkSWSSgsqFl8Sd2mydS+dKnV+070NiWs2tr0FUgwB3/7tZ6x1w2Sdq3wSiZUPQRV
eTMOdA40cGZ39GZtI/tuZZ2zxM3nIfEfolXP8pOATrDK9q0TYkpKp04nrMXWMR3LW+WbTLQodSpj
E9QhKmBQfoR6fuvHrFnG0AFSP9px7fPJf3hqXRMSpWSyFydptjEgqDpJeonwfTA76+7cTD509kcd
pQQekf3KbP1b0bSvVoSHp0pvEoXDtuH/E5KlBUmPCebV6WRoLctcWROuIs0D7e5dDFeggS9QY5jb
seoT1P3WPQuxalhb8AjCEI5vamCJMStj5Wr4k5tg6bXZjzKD0+O2PtYB+AbmDDqIZ+RBF+r3gak1
+2HGIdRwEdpvTg4kAUIizexy0c74BBI1Kfc0LLkAKwQeS9q4f3JUeRNIK9w6jrWAWw8UpnwKZzgD
vKAH4vviQziDG7IZ4dBIXAPtjHWoZsADKpmthPiQQX7QDRAQ9LceJh83mPJv1QyJIGT5zZqxEZ3s
buvZF1vNdpSELONlMGMmJngT7gyeADm2tCBRRDOSIpjhFESIgo8EVxHCrQj1ZEczx1vnM9JCiZ2c
ERfxDLuQEdgLYwZg+MXagIdxVR//f6H2vwm1lWPq15/qZ8bcfwu13+oAEyCwkN/03T9f9pdKW9et
/6AtUpalHNcgD83+X5U2Grz/2ESWYcWQuPz+R6Dt/kfTJHlDXHMtnS1a8b8E2qb6jzIVeVmGTsoC
VkT9/0WgfZVff1pBCM3EPqFfheNgaCR2kN9NFFRfylbUrXUXA6ZeZVU87usG1QEdgaXfkjiaGmpp
OvQ2G1ePt1afHzNNY7mFfexAk6XcuJW7i4gCuRFJ/OOXX/Ly82P8arqUvxsnrp/OdXXX1lgJWPxA
f/gcfTWYiR005p1FUahkgnSTuDRwGgdaR5jod7np3Ss9R5GbR+0KPDZST0snwsavzaWdOuE69qmg
e1O1CPDenbyJugWYlYDySR/ctl64SanT55NFmzD3vv3Lx59/vD9+XNc1NI0WGatC9v/vP27lN3Ff
oXu7Iym1+FIx4zmXEzK52KbBWCDXWPl64F64bNOo+4J4s7k0OvoDyw5OdOVwA/moMBuHpjJ0ZUfE
axZY+pOLqCPMhbPKUlARoSyrPe2ge2lLrqO+Dr0qjeg0a/YJV//dv3yn+Sf//TvZBD/pmFmw3iB9
/eM7SSP0MzdKjDsOdLRYtWYDgoWUpfX+vmWCywxfV3DtUaMVeNV3Hq6aA+r08TSYHtQtp3xyBtYH
dsqCJir1M6VYlksgqaPYvMc/Bg8708kI9pv1P3/0+aT574/OuWNyRnFWGX8cTVmReS28EHmnI7bU
LBHdj6SepSWajTREQeB3wTGDcg06ZY4/T4avBcAPlP0K8eUOE7+7zis6NuRGDxujzZllxT0SN4TD
JV/hCMX1RnQotke7pmlfZcGtI9AWo287BiYEeLRy4zIKY/fg5eipODZYjJgBxTxHUmTUQfA0qXQx
ddJMjHtYyaWVh1vRE6JhG1zIc22ZmLk/63KCO6y0K6audOGFq+/L0T+HgeWS18wGypXdWemWIkKL
PVBjDlGGe6hLzUantopchG6en49fycZuCNgKXzqRtzeRMJN5MTRsa5IpaMDrM1uJlfP1Vh93F4Rp
8VozRH1vyLlvW3pU8t2tU2Is6pkU9lb8aE2o+iEL62uhE2YxRlUJ6QE/Xi+Kj9EaXMRwTO4zHwXK
4Jh3gV7s0MZXu3/e3/LvDtVrGKQlla4Zpvb76Uf7x2gHO5B3QranzgYUkThVRVQWVBs0v3vHlufe
oP+Zj/UTZWxjHafOhIEiZ0EnPf2GutG2xSyio50j5Fu/68XKj6thYaC8pvbv3lB2cV/+5WPPH+vP
M8xyGZhtSviS//7+sS2h2dGgKv1uUoRUaFZwDzzz1rBjHBUWBLqSNDx2vI/r1HayG5P0lFDED7X7
prmahO8e/rgaL4HAG/t5BSfMgHylEnHTCM/q32x4f/Mr4z8yHABZLsPCn2N057pZzIpIv0vx3KL2
Ass1zvnOySlo83bpOFm5ijJSAjMSxBDinXQ/egpxi+7/+Xczfnc1zhcL29BxX8LR5tOo6+n/ix/Q
G+2GSxN7qc26hzImsKx6SYKI2KXQYFUg2ue0+xLTbnoIp/jGl6xeml7K2+tPSdl8E47kLJEESDtr
JNR4KbS5Zk/HjaANXa3CSJzYOUhHSIHphtTey7ADRGDm56yE/uHp7sb3dAjbNjpxIQhzEFHyGsWB
+BcYgfybQ8QwNJMphW4r479GMmmK3C0hQ9zVQ/hutn107B2arkgS7FUSqfuRxHIrd+4EoJo1waLJ
18gyKLfjMJKhMcFtbdrt6LCSC2ZRRAO7FAUMoAc3E6tS0CP+531j/feFHP+XOV8z+J8NuOD3YxoT
sRYKowNqWjcYadKwQ26vIyRs34uxYdmi6AWVWE+Yo8eKyhqA/rSKTMojctXG6qIHmITNfHhXiAZO
YPzilXLyr6ZGiDsXYDDOjhHvAxnBaKVMTv0GBqz5YjW+s9MCozrEeUB5mXfYtUSJBLhjVyny2A3t
rnLR6XZ6atMxPSEsNDAkHDGKA3yRDrlWnbt2okrfkaWULljBZZPTnUuAAVwVnFv4lg3lUXmhM6p+
0IxbkoKu34nWPhhR6x8IeHnQoZM9pQPVJF3mJhgrchCzdIDMYQhiXKu1OX8pWZEY9M+/uzmPFX+M
JbbklMDepAyXAeX33x3Krdc6o6vfuYT2TEt76u7HYIIFZmNctwShasLFWh8yvziN48SKCyGXlY84
3gQr5FQzvU1bm9Cu9C1U6XPbGg3FQ2zmkQa2JkI+4Dv5eCz8p7arlx5+XZAyV2xjGy4wELu7bDQf
fOrImy6KbmORWY+OI+DCyONEU+7GyQusf7CzEUeam6mPWQvmyUMHG2HpNuYmDdpsg3KKpnxkF+tU
xe4eq3v7L0eo/jtS4zp62IZp4iWmhGgq7Y9fSgyy7SzP1O+GInsxS9q6Thu8xnNSRF3qJuG6AhFd
X9FODtP0qEZ6fKBaKOoOxRGxfw0siuwDAyjCP+/DK1nk131oaYoxjYWDpivNIUr5932Y0m2PNPp6
rP4NYiv6GOy7gqDixk9eSUJAZYsTTD+KDUUIkRewBQmbcFIdi5Cj6+FbGDGrxbGiFyiFcVM54PzC
ttNOo+feTHIW0JD7uzXRIG1Mgtw2cU2gVtMG4zozdn5rave98dJTlkNhCBVpKiyyJezmTWQJSFlv
kYkp3BIzVK6xZIEARR8+lhMVtBKdl1lDca3ng98A26V1hQGOucDLHEDNCd1go9t0NzOTKLrAB0Bp
kOJAaCJ6BV0fz3H8FsVjeyKOo0gYmpl75MzV5XOc6vqG8NEK0XJBeI/f0yJ1TdpnPnw50nzh/KIZ
WpF6kfzb+Ouav5vPTcdiP3BCGYxq0gTy+seANjmxS21+9O9E3OdnQkC7DRRWGzk9sIlcnJQqPwBj
NBt7Gp09bYCDa2TBYzOJat+rOFkGmJOGKj6rsaXJJ+2JgIgCIjBT7z2WQCorfTNCxfVJjImsb3Bz
WNvAmFmP9LfOeR1uWvLckVB/aajN35P399R0lnbT5pfIjW+1TuDpTBptG0TVe9ha25TS67BwlAru
e4qCD2kjDrGBA0JGOBQzEMvEC2/ARbM4ysP2Jhv5Sp2JxjyPsKq4PvCKmUXURlCohoRk64TeYsAs
qbPcneX4SzQ9xaEIKEBZ2JC2WkUDPwV/tqwzGw0eJefTz1uyvaPue7C9wVj7oeed9LBea0R03Kqy
X6eYbhGdV8gY6ccWfkstR+Hvhb+swxGX9+7Ue3cjndP2lFm9t2rK6EXv7WoXgSgaKqKfphiiUoWp
hizJqd4GMwKgtMNbP3DcRRkV3daOyC/jnzWgpEX1CiwGi7EWJUqsqKhpOdWigUkv2LjXsdL1fYvk
dDnVmr+2BkRCJblqLn0jInHXCPmyXeX19G0ckCd61EZnUhQjOpqutTaG9J0u07jLqoDvqcwzWSEn
ofg0CaVDv7oFWlfCuiTAuzN6gwhLnAhETRNgpTuzeux7JKHxan19TruEJD3Hg9RHcdOaRHtn9hw9
7N5kW6T2hx6RPFQFo7iZ+hJ0soZeoXONS9dEX2tjeiO7mdjDmLC2EVUB1wwd/qt1MSvvtaJHfAnz
fmPm+I9BKhD7bAp4cVCG8HwmG5XXHyaUsP1gYwqoOkd7xLG1z2ttOrLbCIJzEHu5o74zlOEvZ2RT
KMCbR8UsL4gTFCWjdSk4VXZD4TY3BQKr3KPsFZycvP2O7MOhllBHxKKPExdwo6Y6V9dnbwzrc1IB
f6Nts3d0Jz1Kmm+UM7BTe1xv3VmSMtV9euNh62tDIBCaCdPAJh1tVUhB8gVfy5rtzk6C9Dx1AkR+
4cwnVzn+yj5FcTFCsAXgxOEw7W0CEs598iNPOMGGxHZ3ulbOiMUbjylX7te0ZQyIe60yrRVlRHq7
JTNwBuTKWQnDOjYWDUeUgNQ/4wrP6+TXtyZuRirVQNaiQEuOwNrBjykTNDPK0sHRhmf8OxwYmpZR
GhDOyyD4/t20A2vVLPCpYLdrGjrb09hfor3KUjQADT/SNc6xTek5pG6BACQI/TOCMqJkTXVKA+ut
9eJwrexpFzaDdYsjhUygWb7gKaGoQk+AwWwDX1blviPyXBIk9JVevNh2UU2iBaGOM1is1tZkDU8H
g1DzjRs039FJDWd33tgFfVHMy/mGtZ199AIv3nZD8gHT08d60IOSlN4lp1otYIQ95ll9A8bSx5dv
gHV2q26nB9UzuXrywcKgEIhxOofa1qb2sOgMatWCw/ZbOE0foyfsbT6lMZ0Vl7ZuoZNewUip69Vw
LNRTULAWiqGBwi/SF6Y72ZfrXAYB+22NTP3sYd/zAy/Y+UXqEbdqI1ZJDOZ3He4WBgJrHdQ4MxBb
IOP17EubD19Li9T6cggezBhAnrJm1NP0qgI41inagIUOz3tVdnb+2Ju35IguGL50Uv5IEmuLaFdL
hd8mqL0N1f+VYaXpsrEsXtbBEgs68T1odGPfViDmoNGhCgZ8pevySQQTQF7Hg54XKiyYLSydwy83
Wb1zfztIOk6sZkt632goWRYVP+9KCHvXdW55cCKy9px42pgzslERyaWtr1TIn/c1BHFeWM+pFqjN
ylkhed0EA/mRdm1vBsHP2sKv/WVTuQctLNTezkyOj4FRdg0Y+cPTkGCaBvMidA7g/JU9HsJ5Y/vT
ePAK+NqWRHsES/kK2gv6rttKme4jX4wgDrq3nw+Tvxyg7NsisWkP2OTbQ2p4zaENU6SlpoqguKKU
TNF62izpd+GA2pfWdFuTPMbmJxxPQxbZJMG7lfbVxkpQEhAVMq4loQebPkuegPQ+VVZbbZ0OKxFB
vMk6cozsgPCNC1AQuCuj08OjnXGyTFWnzUKEB6CANExkmjAVOmTtoPYdCZx8SdSU180fdyf6g6tJ
lGphu/Rde7MgoqrOnqXoMyYHAPuuGwRLxc9b17vVKMwdSGxykhCIinnDtZgc8/+95ffkq6L+5i/R
kG8qfYZs2aSCDfpDhKF5DxWBLjCC+C19nhHe5YiYRrpoZOJpi67wUTepg3Z+W6+6eLxoYQRJgQjD
irydta1/h4R2Q6oKHXlNEZBu01KKHXRlTTmVSxPfzIp+vLZu0P+vEvpZTh/l58R9bIChbHwoYGsh
k7ferbc0Rml5m3hk2i4mOrYvNraFOjwoaGAFCrLomJsLUlZw4OEYwykVpIe+0n7guX6j0bwKBTAt
P2CFG6NzryIUVI2/G+rYhGkLupspzgkbc7afw45QXJoLXETlDts6mXyb3sEV2pAxzTTChwcKE0gO
yXWtPkP2xYOlwhhcHlS5yi/UKtXtbomk9khpaJclDgdEiohpBipzqs0bLl9710dDe30oEmV2uD7v
euv62Odzf772//rnz39BBRQHm04Eyz/fM60ZUhefb1OUWrh1x+H4y78dX58jyy7Z6pl9KEaYoD8/
8fV1xTwr8oLye4VgfILWzLfIGZ7gSHews4jZ2P18l89P//l+P7+Mj0I6BhSi+6NYqSpqFzDEN1HE
GQL1CQK6YIHk5M0HoPetGOYceNiyK+kCBCfcPWwP180kweG2kWYgFmgY8Ed9I0cSDzPdgZXrAuR1
VMzyUtnaUbNiZxW7HSsOE+fGspDvQRRa+1AL1CHDonWIewXzM1OuthFN8NA7Dmfy9c/XTcs6CFKr
GyN9KeAPZkZIE21+NVdBdRij6FgRR729Pu/60HVzvYvzkFzF2W4//yPXx1Xi/HWrSDSqBlpExO38
D11fwEweWQGrZczdo7NTXorKXeD8RZl2UBUXT09gOVvSRV86KW6O6NXvvQcyBB3iomeaOY6TaXm9
maWCuNH6SvW8PnDd9JaGKjzCEQxhlElYWxpo02YR+nXj5t1ft653gxmEbGOEj9Fh/s9z4LH8+pzP
112f/Xn3emvw62Tt1g5jTK9N9DxtSRFBzqdEbBrONM/ZH/2mDzeSHgATICJTD58b0pWtXx8cZ3n8
55//uHv9QzPL5j+f4o+BMy4/7//dS5gOdPgn4PQGLbWOn89Or3r86wsnY+BTfL6yDuNmq7jkYKZn
lJfezrsq9q9P/nza55uKWcX/effvnnfthn2+9pcvfv3LHy/pXUBjk3HjGsWlonzazJlq/HJDS4Gz
IBmNnwk2ed08aPNNbB9purv+MkXcZelu0my0PrbaXffZ5x693nUbOSsAEBbz019vXx/+fOr11nX3
hsAvJoos8wu6TidXBAfKtDXAxXaaZN6Peb9Y1y1oGhbi7TzMVWOvpvX1CBgmGdWvkMrYYdfBx8Kh
j0SpZ+FDm19lsL/jmslTJoe/NlXtIHz8vO8pn6zvOlD41i2kDZNihcHBdf1Hg/mKqiS6PFgUR7xT
CO0x6eJHI2Rh7j5e90vFxHfzf9g7r926tbY730pugH/YCxDkYPXe1CydEJJtsfdJzklefR5qf8Ff
gCDIeU4M23vbltbiIt/5jjGeYTbVM5jCYQ85vjqY8xs8iZecGMPPC/hfXv6f3/sPb1H9c5n+86r/
+0/JtnHZJH3/4ffRb09LULGcpDqO1UTZX49XNWi88t6r8KhC3F85dodHlWXgMmtOXLoPFpvGrSQl
Xk9fTw+5Fw3TzmS29qAarmvalOB/9yWNERw2U3Nqz0gQZ9WYzZtz09zQOvnlPTScaJ8F4z6i6h0b
C/30fWx8TUZHK2ilPztUt+1NQYZVb49BYd8bvzV3LFq+kk3SOeMFU2G+trkF88xDJeqalpRXQ5lv
Hz9TdewxItjPqcQpSqfNV8XNCh5KSuRWDvFaA4CxVEnw0bSlcal66WHCs8K9PmpHuKWsxlz9I4h9
yOpmisPTN94dCivXI1ao3iw0CJgCeuSE5bIvKc7VQ0V3AAd6zR4/k0kRxRogrM6V7zpIiRUKk8ls
ELjE+jNO+JQ0LahOV/vAUL/BpVYbWWjBNoy66KaTtoIOX9rtPY3GV8etKIEqvT9lWIwbkPoBNYaS
PIcePJoySh70NzfbekhfhsIWa8Rh0h9jHeGgrcB6F9L5NAcWZpYxRdsuSvaSD8MVNI21TGKKgpuk
Ogep/uaMeDWMMqRqrlDguPX2Uo4+9oy2/K2VenkeasIrIM927EFv3JCao03ckxqN/JKm7rDP3exu
B3rx3A94jh3b/lLmqL9iRdRh2BwrzfM2gUaG3DfHbe9CeBHTAJXTj9ZyzHgUpk1w6Cx2BrwfvyfP
ulDwBIcTt1EJiZWoUfpNZx8qs164S70riaA3RHsOBToQBWh++epnnMWsZ9W1/mceUcUSmb25wwWY
b2EN1WTQTpnLTYFIJ865Do+o0xk4aY3g1FRgIoWmmLPDiWrG4TqMfbPzDDU+krjdOT14U8/p79CA
WaFYIxpl4WdHkm4dl1rKQY8HneZ7l8mGYU/HBiDlMjKWcb7txV30abbqB9s/5UNNRNkz9jYF9A3W
4U0/skPUHdrk25BmdH+gREBJ7QN4QwYVQmXBKY+LfqEX8XBMjC+NXqOlNiAn4GrDqjpRVhO6DVFU
F7fNDYPnZPoat4v6ErDEXod0dv8h9ppc0sB4Rb9hguWEvjEA0PLpri6q4cIaJaCUoi2PRus9xTXw
m+JzQnJ+FcGXScHlmJTh3UjsD6ux1Y06AedQjeMZCa+4OB65T2aVYd9WCs5V1b22qnWeYBqcc7NN
T52uftMZSXCnj124B4VcEeoYDwHBqglx/dknCiH1FL9ukbW7sqtepeXXe86ne0wRRL0tdfqBPkLM
2tfoJm5VtsfBmIK1aaZ8dbzAiza0tV0+Ti9pnbfPmVqkoalumQWmIOruPpVGbeVye3VyVsWookbu
MSLl5jKF87ZtE1vfItrAzgG/TVlbBLg8dqttlaMfNOUYHXGwLimIpF+XoaDNBDgrrCdHMQVvaoCD
AWAWL63ZU36LaQ4w35SvrNC2jsxRijylme6MhlQrdcihUfZLp0ipuOEr57QPV6UVv7RKejAT8vBM
S8BfQNa/4trb8L/gWDNDrm69r4+N6mF+GPGT2ZrsE/jlKpxqC7VFo63Y+wryCYxz7V/6OOv2cAXe
ddXWF9q4E5De5rK23OSQ5VNBraz/29QrOrq6ZxGN/iaqvR25mXNa1L8qrb24Tqu2eojWGqh3XWQG
3b4kZtKgDeHZWay+/+rpXhJQ/DR+mWE5nbVYW7ftvvZ64zkZPxLPsvbVYH9Is3chFgwPQQWek6Xt
jlYeALwV29wixj8v2+cOhXqB0tDui/HhJ0SiBuUSIHHL6UkObBitkjfAcoFCc2rN3VR7MUx953kn
M0/N5xisk0IOODkkCaGLBt6y0LC+jz6QpTHS91XcbgZnfJvsBkJ8hP/SGcoUWn4TrAPvSZd2C1ZV
sOiPFV66wd9qISfAUcOcm7KPAvlFiCaRc0mqdnb6lS36+snsfFZaVn2NSbRh3TP6UzF9VXJs79jj
7zAJnhjlcPWjHihqzH9ZXUbmLD91Vho/BZEbbylHag5N19bYCGX8AtBuuHugt2B0YP+ZXLptxjm4
135pJFSInFEBQM5Cce/KSo7REjixp8ZlO0SSHRB221HwTCMuTF57Fvr4QMw96vdB2BTyzr8TWlEL
K7D8S3dXviPyBk6scmlALE9QL7Xd1DFDmUTiV13IB6au0m1S8++Ac6zPUaowCDuSzwWoBFbDWfoy
CnfRAipejn6RXokF4k+eChSPoOUHVV5V4eSHNslbvJ7WsnPNY9/xYCAPR+OLGP+4jriMoJEW0Zh8
anrr7aNyvm3PPL+xhIDSMlQyerXBBjgCq/sR00MvdhMz1M2DTXiw9MrZK6JgQMaJRerE0p4w7C58
2/4u6cd+rZ30kFGJjlEkTx4d7GV6HyOYDul0i4Ps04rH6twNJQ3m6NQHgasaEdBt7E06R5qRXTjK
2962GYF+KJvEp2Ararr7oXLlC6sVLl9NTIsWA3llRfbBd915VpKfLOd10J0c4f1GBmeKHzAP4YIO
VKYurbxH9Tv/5LSXvAqb0Zh+xW5LeYJOjiXToNaz86fDy2ZlGvLK0EHlvQg6VaEROhAj2hCaZZa9
AbMMUfTMiTpgExunO7Kao25qU4cxTYVdvJyYVH/ZxHMGaTPBEoYOwkasZuMz84B6zpzSxFxmZyTP
IogibD9Tly8C46a3TPx8RzTB37IWZrlC2lh3PxHvjIvu0RUVba2ikO9W2Rlr14n+Ri3KXIXOdFdK
Y6wU8ckLboq6Hqo6gIdHXMpD4g+rzuD2zwjDVTFOV6oc00PAWVni575OhtOt3QjvMqdmNshT8hy6
/TkCVr5snHHawv2gMM3eWWnwJ2kUFOyBj6vAQLROvY6uVNGu1Git045UpW5/M9Xlu8CU3qp08Cyr
vv6LmPNwelP/Y4F3gmPovvH0qtfZ6K1gv5r3miq/eCqmzziixrhPp5Lrg9YlRYHpER98u6jNRtsG
nkGWx5EB3l/Cz5b+qjfll1fX6yDp5CFMjGkx2pPGmi3sT1MUB6faLa6G6zHX4x5ZJ3mf0PbHSaNl
lj5xFKff0rtr3Tx5hfmuD3sYLYZ/n5qy3Yl5XaJPCSobWIe5zoe4oHJXcUR/SKeIWcWFxACRkr4J
ITS/B1H+4dMhs3BytzlJY8BhraKjLsg1YBbWd1SuB0sZWTe/LPybU8otuX7WNjI5IgnuWGWzV7Gn
9yagk6HhZtAhx6wMSFEgFLEg420LD01vPVI8M0ta2MSu0TqmZTfL94hV/GmFYJcz7Me5RZEGeEZM
CeyLbaUv0pfa00LCAYQohKdjRAr8W62C8ZCZ+rsqclh6Bg8UD1GV3u0To4LgK6itXe2pP41jXNW4
qaXLvRoo0LHJghsu0KtpsGwxmnKfga0FmtqtEgAUN4ph32sjOyZ9TTibGOVCm4iwpahv207y5TBW
pXgixLCPjeKRks3aBz4GeaX53ww81lFrO1iCgT3tlSH3Ls+2q+kG+7aRTBXDXC3hq0+3Q4CxNZJQ
jp5dC7s7KBUyNlFSv0naJltnwmO7ZDl86G0Bkdy9kNKkzBpeTz16f8su/LSr9wTn88NN9WveW+8V
1tKrF9RvFM8ZB2HaBYm+bmTelCEqILgMzeiPVYarPk6w+sWlAWum4QTMgwW75VBc8GId4vnvLBxB
fgrmXmA8D3m9s7SwQGmbfCpGHaQv3X9k3H/zESpkXpFzT+li5rTSFFu9HsytYYNcxW37zW78Eccl
L1bl8fZRU+fWIKmmyHivZHhmPOoOMJW31LFM5KZxG7TqNmQnLyreG1saNyJK9cJomnrlVNV0VbwT
i9pqw7WvsceHLlNR9bEF6ncbhd/vMyc8VPaTS1vQ2RDCWarIqM5mPNxzmoayyk3OQZiPyxrX1CY3
YFUGFKx5vh9vf+yZUQLE0tbifMP9dcm+pEPkmKvslEN0OB7qVTsP45mmLl+DhX7T0yPzYy8pYqKK
gKYvcux+G7RI2QjUp8GXO93v6MxyK3pCScojAU8lfzMk9vkaxya7yqKC4Hgiv7EhbmOj4c/C2MVB
kqOPmsjViWKm1O1j0+d/walPK2w4tFkhHR9c3KNuWBAFWESvsa+dUGmqS6Q+tBqjps8S8oYhmhbQ
hqf7zw8ZZtdzU4xvMvP6HZNfQdO3syv8hvMZtYbw1HAi5b5YxvZY7DjePHc+IfXsV9faWCUDWtRD
tw43Nr6RtZScQX5kJ7Ixh1SGYKvC5vVfq4Fcs/bQSo4Vv0ltBv8flGvsppNTB6eS88gi5eC8ynjY
7LLA/4Piv+Nm0B+bLrs3WWYcI/IkmzAdj6Pl8Ybr9LnZAY1NYWO6K0NpD1sSIyXVvtNG58tUZb5K
tTLeybgyFpyJjrnj/ELg8/d+FgcYcvU/1VRLvEGlBnKaLE7fgznjc7OrhwoUTadRqqhRUacTBDNT
m0ae0mYvVLGDt1t6Gm1JN2IeFM2eFTDYEsEv41rZ+AhgbmseuI8K2MS6K6thSakQoIWJZ0HBh2vJ
2iY/lrQyrMdiurl5AXOaPXLfot2UlFYu6HTEjLQucV+t4e7R4j5Yb071h3Tm2htJOAlOY3vm8Deu
me7YWQ/BVoN4cHDRarY0QtfpVIp1dRvJ8wgRu0suU6I7kW3fnUA7sl8Ae5GW55yIZRkV1s7VKdHl
SBhvpjpgRAjpwTbZvB7MlKaaIe+Y57F1bWgWAORvJ28dO8Wz09Jb45BImxdcCUBbL9jGwMKW+DDl
VqOKZFnj+j3yl402/DBvbMYduDfcbi2wVUAUdNuL7g88qPCs6uhmRsM1TsLgVQkDi3KpG0eeu2KR
1j5pbE6LOsbAQ2kbjKRUge0CjIJry8vxyTn9GtW3uRR51WxFZqVLbayLtWbNKEgwnpowH/aY/q0k
Gis1cYpsp9OfgiILdg5C2bIUxrcG/+bsdQVs9La5Sim7lZskh4mrFKyT3+9KF/k8m8XtOMxpWy92
WVcBgkPywgipFxApdXWovEDe4ik9uOxntFheZee+1LV2dq0x2dieIVZ9AC5EGeNZpIEN/CHqz16U
X7Wm1ZfufCCJGopziql/m/p44w2Z+UcOHhF5OLih3ZsvkltiADfyeWgFwi8IoKYzm4+gGDatnf82
zSDiPG4+NY6W7Ohp1LdmAJGgsPri3rtMJCBhNrB/CNYEU8dkXlMamZc37JfWPmz5NOSArxjGiF4K
N1177B6WuHXSFV7K+cggKUJG8uyI40pvoGGO8Cs86rUXuuGurUObXRbCuWyBYwhKK/Y/Q0k6N41H
NWcE5EuU9rqFyoD5ckowO9KP8mzRA482C7bYh7W3VilZDEFz7Jw9MkN/ZRPB36a90aNgEGHohJ2g
3+n0i9MHAa7q7GaEebNMO/SOmT4MCzEEvKcNH/gnkgC3cFrqoH/5vEblaoiiLxrkBmTGR8Tt4hJr
5XcxV7xbHMl9IE8wgMCrjQOGy46M5NKfcn3ZctRboqNomwHycZR2QIZLmZ78ERJFDJifIiZ6p41p
63cvQI6DdeYn2h4J3sLNNHkLAQL34Fdo9l1he4dMjIxpWW9uRJUYCE72hk90iVGSD+oMKA61q0m/
WDbA+4tSvT/qmU8xEe6m/BYJBYVzvs3K0aYMxovrbTU0T1nu+ZjAzxYS/g6fN5yA0t78s1/Tu0ca
MFG3dTBex4njQqvl6WYqw7exbuk9Nn3wquCwrpa88TRKTlrn/fpZweSetOmkNiHIv1tVbqDhYgiq
loKP22QrRMRBX3VR1m+p7Ulah/rdRAKwG4Y/TuEegzyUBOx1nPq5JESunCenK7VlUznYJhrYC24V
3Af64vcZEOEd+GDARFn9zbd9t5rkpQA8tepYmYK5azlJ1g7D0cAWRc4WjjjUP4RBztaPMh3bLVD+
wlJcO3HpXs1ePySjvVFTC4UKE/fKncoJyF7Y7EyvYv3nMVlbVp0/TCN/8QnXByqy91GUqDXhZ7q5
9aHY6EFlb6rCuajO62laWJbApKtwPDi19bfHYnEyCmdF0ww9cAHuCcKoXG6BC7mw0BSoR55wCZMK
nWIgSpveyJZkdRgwBjyOXe2c42wojmkWXmWpb3yvcj5lfTanGBxfwR6pSEmfAK/8k2kEsQudOLxo
Iff2SUIdbl/9/THDh8r/Kmu3e1uwq4Ig4fjhFpYCjzc+8FdXEvgzXxylJIzVCrKswzRt2cNuML4Y
uJKrmGDyW63Kz5Zf3QY3YdkI+WGTVthTMz7NS7bNy0L27RkI88mJjPLB3pb+JIgPK6apF5HCeUFu
xj2QOP4Jw9G7XdftsYnISPSenazbPDQXaZfT5dh0OB58GLFm657c0F2OeoEnKa2O4dDrKNsB2v5M
eRyRJLDq4g8p4dGmjeuscBX3u043TqRLbahm2X7OA9vj05jH9d6hsnfDWomennn1mEYEaDVxMzPF
ll4bMwyg9AZwGD6lrvY6hOgvPp7PY5TV1y6ZzYuBRlAa0bOURnSQwaP2Uu/480OuATaJO1oGvZBC
qMz+G3NGxTiMe24hNSjy6YUpuTqV1Ee9ZYmH7zRel0ZMvIGe3ufaDp6gBlMk3gVz3nv+VGcs41TO
iiuLxRUnXHc1a38bhHrOPX6t00DOotdae0H+3QSDvvbqiQdZV58tkOhHRBaxB/zPQFLF4uDg+Tcy
7dTkff4CmTm7t18mIc8yqbIXns7GqZxbudpma2tm+qTjrJ/ZeUg2hj2eA6NdalPWbVWX+5g42mn7
s1swWhoJGm0HdDjZTgkOwxj9Q/fbZKf/UbEWH5uBI2hmaU8lMJ6j2TvwuYzgPBbZHrath+W+bQ4E
4D6SpicJXLR8onxYxNJny5sAeZAMtZ5dqh0ZB3ZYsWktMyiALGyS3ZgWNF3ERrjDITKXbRbslgrf
Xw4ulUEcRtyVFjZPemeprTTijYgt71F649aCFmdVvnEpyuxDTLODZqi7Rzkz86QE/8VZ7VhTarBP
SxaFRlKJI81j20qZ+jUuq1deAkrXJ0bw0TJuQJIS6pYHZvmyKDaNn8K5Kj041kzEWzy6NKeyYYlp
jYK5Z57GXPvSJNxbIETTxiMgvamTVxEVaheHclyIEvg73oxzWMJUifJBnHI/qoFh98Wlzb6Ciuod
3yw+U+6mCwv7Comf6FxnQq5LE9y/Y6TcjdykWjmKEIcmDeuXM7AczsRbVuXhIe+0Z4sOlUsXcd/y
bIMWSwrJALJM9xam9C1U3yWi/HqIOV2w8hlvbhymVzWTJKDYt3rdHSoiY1jzdGw0yTTgkS3FuS9r
it8dzg8m4FhKC+m8yJ2zG2S/i6jJ97BHtCti/xO1ZrSwBkF7UXJBSd9iYhn0xDMnADNQeEcoYGEH
M08jpbkbggd77+xJ077zUVRbNEMQhPNRR9bZiZ4wvJN6jhMnSrja0iQ+uZl1Te2qugaGV1zy7uWf
X5gD1wWW7KWWYNhz7dI7ahaGVVBa9jqxbV5kDmfPiSm5SIxoOFnCEYuhB8UEFM/b/QQuTMkEZXac
KJGKqi3lJUhTrg9xAMnKjLTqJMf0rZds8nRDv1UIVl3cu+tcNdrSq42WTZS5+zkp8i3g+k21ndcJ
3t+U+73vCAy2rkcX4gTfQSfzHCcs71Sqbk7EiTMK721sqCtfARM6eIVcmvk6Cyu1xvO7pXaDMy1J
whXu0LmcrPmcAChswCs6hyYy3I3dZu/RfD/xvLBcNvS3Rh2tf/owqh0+Rm3FGOntiI2zAu7/aTxD
N9C2jaRJp5llx7rjsS8DPHt2DZJjnlhLxmIsMemi7nk4sOzyFxr5i0UpMsbSDgoyeBSpeA43Rocn
yyvXadjRpkCTQldjmxsG8mZ8T3gSxbD1exZykTJeh4pjWSN/s8DMdiPNnJtQFlCt6haAWYKd3zKF
BYLZONb6lF45JxMC9xJnSXUyWkRZg9QqQOa1wjGeWejDf87Zse4cT47P4MLTe8QtK6IvAcLQ+CQ7
h/9DT3x8ZQYE33k8S4x1OJknlgsEjVINiaSifyBse3w5RGhGIzafwWnik07PhW0Sr6EthDtY/de1
MhvIlDdcSlkvWcStMi1xPywyih4tw15vCW5MvX805psnYM5+p/O+aQ2tJfXoMvwBOgLY3e7MymN/
VxwH3HykaKkMUQSDFjiogxMi1gFmTHob2Gcs6YLCJCFScaixW6Bpupfap/J+4sB1al2T9rMPFbni
lTfrJZG+RK+AMOhYPe4CV3Hu1MHixrb5MljVl202Eqro1iwA/OUOB6A6DJg/3OIxzSUWqt2WTg9/
29OAEiVPhSnLtda74jZV1FXOmFInzpc/ylyW81GvDenvhDHy7plJxAPHNC6mnR698bm3MaCP1IBy
g8xHOCgKg5Yr3+d22lMahCuzsnYaJ6VTbn9p2HG3UR+tECUaHpu9t0LBjGBeuPFRVDp3DgOCTBGL
tR+THikNgUzcTLQ1twnbELC2OBfsaNWNgEnKghWskEc64OXtOcKsdHRgVxTpK6NTs8LMDI0qa/V1
79KUFVpIJZpr7c2yeMEqrY6BreRxRClSnWPBLcyac4thZRv405dnReVRN63i+POzyqnLo8yM16hp
601oVdMhsvnh52dqskiGaiO7pLyDQcJiG/LWVjj4BFojBEdqYhvzkwjndF89JPEhlGTe5nKIsSWm
AQQ2EJSUbU7G8wj4dNlA/Kf4y7cXqozVuUW+/4mXlcirT1P6GyPWtbFD973jvBIHxnutvP5h5Ul9
9GRD+B02be1q3tHK5lBBwjKwo5PKpEjwbqUf2BKdJ4BaECSpLkr0Xl8Wc+N1vzIqE364+K6S4lfM
5L9FfmCri3udh/LkbZhtD0hmzF9Fckgi9cvWC25zsa9WgW9xiCxSGs74vlU0sp6WSXOebIoQcErj
Lpd0YTW+X2/9eHiOg9Q8aTF3StZQnz1fSIpXb4Gb4tsQDp2aDh/jVndnv4o4Drb9WhjqgT2PjrK0
+p0mU7E1Qm01mo5xcCbnbId+teoE6d2AKs40GTkY+sOxRS46BmFxqnsg5bImxmtXTN2W6IlrBNUB
zfglIvd+YExyVwKVm+0pTwfhTYt/LLKtCdVztDbJbFwuNb9GDszFzAbtYJJHzhp/N90EBduTRFoa
LJMYLbl+7nO/WUc+d4lSDwmeo04t03KEYtLDXuoUC/M2MFgrStDTQ5uBiC36AWmvcu5J4gIEDpx9
esYDGb5YXYMYz91+Gbg4UhIvZzdajp9Yw5ud7hwiTXPPrLIY+01tnXRAff3c+wsedgc6VG0LlBf4
pRTFuDSJwj4vwck5PAcoF8VYJXcSC0IZs3huhp0ldX2nFV8EXaot+NdrzEJ2QbIEPn7nrjtXbrM+
9X7LXVe1aznJ/lGZ7dWPZbtqHS1fyZ79J2AJF4DpQLlzFhhM2qZxbQZxTm1iy0X1q2CltiBO5HF/
ARpo1p7YyJBTnodpYgwgMe2CXJB7cT0FdD+gC9cr8jNsm98qpZIhC7O9NXovjYFE0njws5Sdkhan
5WEtaoeFKnIlkzTt1n5gnDmg3NvQgLnrtO+RpV/MqituwjE3ViKjc+cbN2qjJha1ebjiRjge4ohA
vV7q6GHoT5z/Zs+jvGi2p9Na0j1+8gTCNp6xaFZ7IZiLbDt9Sttq2E2l+ypsL+do7Y2kVLQ/juRJ
UcRZQ59IEBC3kcT0UJ2Wbm5Yp1KIz6htxDEZxtlA6vwTfP7/RJT/CxHFtNw5vvvf/+f/+D8QUS4V
zWX/bfWZVeLzPzJR/vUH/8VECdx/c1xaWz2cHzMShaLJ/91caej2v+k2l5AO0tj7z82VMxiFwkX+
s27qju7BePh3MAo8Ct2i2dek1Fa3/t/AKJ4FlOU/ZWcDj3p1yCx8hTPN5b/iIuzArzsGQfPEFJ/r
9eHnh1yQn14Ka9omumeyRiRRoc2uQ5aSQI/+/dc/vwnpvFgMZF5XYCrhX7dWCXuvBTJtG3vIsYSG
8ha7SibH2QrWE5diq4Dzypttum1GII/z47WfXbE/P1Buqxe7xBoQ+PHHzWZJfOhNufu5r/782sEt
aakmpp+viGbU1IL98KMcTKAGcfGaV/5HPFoPPcphDg8XRWUQ4ehk7Y6Gsw+HOaKrVjDl2Gc29Qvu
hmdK1/oTsgYznLkOKGOn3DmrN2nsGyDu/HIZ2f5dJilt4kQ6PRYoVLwhfAYjkwvv3lohOwvDKFbR
iJRDvmwgQ9/8tirsQabr3TDa/Gr87NE10X3UxRtBUm9lOk3Nd5iuB39i2VEYUI6ThPiHE55A39VL
sqPfrkLUZ/sBKJOdW+ITCKrBhfdsvAp5toVDo+8Eza4Yr05W3g0rQS6kwZ3asDvFR6uSJhH8tA9X
16qN338MAWkdyzbJPfFYKxTe8PkvFHH3ppwYoDlOYiaIhUP13CKTiuxCFIwb8qzB1nPUtMARB1mj
fFR0ei7DisU9tiU7pRBclB91xKuqUPKWBOpCgB/TkUaL99r3aXNpnoymvfmd9xLExmvng5ONZLqD
q8biIeR1Tzn4N3cTE5zWteSOKaAheiyhxiJlN38ageGqsmBNMuRwmF7kE8UrbrkXUv5mef+bcSJf
FL3YRBmhUEj5XX4IO8zrUULEh9ytnjB0UDmVee6ehzx9QeTsF0PpsBa3m2/TJLaEV2vaxj1KeHQP
PPOaC+Ovk/Nu5fVzMUBiFyV3W8r8vgsCq07qHlMRzeQtoahmrovFxDdNffwqAFe5GL2eC6+NwUWA
y/MwkdBQhQzjkU9uSNNKGXzVCBKrVrbXsvwldSTfgJgzNRlwfTDlPRlvmclLFVAosxhs2JNDeLJU
wPohe9RUXFe6f4+MsVvks60D3Nwtyfel1HCl2giG+Nw8VqED2AprcgYOU+Rl5n01/tM/k6EuWAAg
0oj02qNlzlpKvOwd/qRRsCLAGdno2Ssz6ZtVBheBlrDs9VnR1JwFWw9FJtv8Ywv9pvUHTxicMzNj
WtZ+umOlni1tPwZ86zHL1vWLI90/fUWxSUbISaNraUFB+JMPRQ9qMGTgSV0tn711JauGDVxy0Eju
N43rzZmDW+mFNQSF8OLkza6g9a4JEJT6bIeSZi/10doaZoKfTzwDrcmoB6TBoORKdk18OKWbv9ag
EhbdsnC1lqVRKnnOQoXDT+bzJnscVCKA9KNzdjBVgGRwtYV0ortQ1hEN4AhmxuFF1UtTRwymtjKv
x2/+gfcisW9a3BBhbJMvu1B7dsbsNNonuiG/+DlFGNLd+ZrGAzzl692jf2UUDKSnpIkejPMDUcqh
Assyfz8keHij6MPhQ5qpJZI+MVei4sUI3SEr02tn4JOJmu9UaLsouJRB+yxa/RFg9loKg8807plb
H5/z1qOfL+/ukKlfpT1stA73XiN6eoqlu9AreQPH+8Cuk/OU4PJKPwbLTxdF5353Pqf5ae6/iTR1
dHP9KUi5mE3HouNUyL+6cwkDWqYi/0qo6W9oKGNR5/IhrBYDSSmejQqZHpohne9TGaOwumt/4pES
9+ETcNPfnVU99Hr4UDVfpDWVF5uIDGUwwXZuDPc9GxNWuZcph0yvLz411b4Y0loNpv1SMVB3NsUF
ZKgbg/JwIsOPkIcAktW3YZbPUrLcTNJvxXEM0XyjmbVYM8iTPRI22ihdFAnk0rwXmBZJHTUkQ6uL
1oBLNx0kpr580edeBJo91jpQ2UVm6bu8cNctTaMNcYLfNG19m318S33n9zTapBhjn78kwWjg5+Oa
Tt5iOU2Un4jJviSDfYzykmZ0+y1M9L/efIqvbG0dTwjNse2dQnPYBJwrvdFgpkckTsL+qHSgGTOA
1XSo6ingyZM1i+VG16OHHhKvL8QJQ6XKiptdwBP3PY3nYO2s2z6A5GcvTYGhOS/v+ZD/jVLrPLld
uwkGquAtSJO+YsffUA88f7rmxTiOkJRTWfx3Iv4A6hYUhAhjaguAGiHdAUZ3uxTCbxfsGrirgmbO
VZZhXWVeufhl+Hso8Th0gKcw+30JM3pVKnlExFWqIS0g1DfWjvMJBQweFPtQ0NlsIcKzO9qrBkHC
8wb4ni2ch+w2xowTEq3Z4yZfUkJMLcdWd6aHUfQjvpZhV4XNsnXZ+ovMPusl5Y1Qm7YydXdsiDaN
470p1cbsvPp9YNbGtuMszxlw3ETKfGcRFJGFtb4Kq70PHDUjyiqC4lcZ4yAd1d9AibVWeOdcWi+1
4TyVLB4XnurfUxKf28mnqxR0R9+TYq/ARDVkeOZbw14QoyZKtFSqulsV+vMUH/1A0AdWsL1qsv/F
3pk1t41k2/qvVPQ7FZiHhz4RlzOpWZYlWy8MWZIxEiAmYvj158sEbVK0q7r7sOIexY0rVyEwkEkg
kcPOvddei+Rv60ZF3AXNjVHjJPcuevbFJno24DJFTyR82HQ0RCXUWYmvzwsgvmPb3DDeNdCJIuY5
SxOCVohC4MsxaTcss0bItrD86zpBYpl9McHjgCDn/Eah5SardnWBSTGqU4XZjRaiGzmib8A8N3BU
KsZya3HDm6D77Dbr85zcTd7410Al5SLsrFc/0maWnYGvqAffXMPGK2ReQ4HrLupIvyTz1BoWWfxU
1qYySzch0U99to0QJVEURIRqHMEzAzrN88CE46ZC5hGhi3sLpuuxtc6edSO8J7NAwDmzNx1Gn6mT
fdYjBYrUDVzYSQyVeYk9tErBMCj653RLd/U3zoONv3vjfA5gdCcjFOFHodhM2Oer5sTXLTF7hITD
O2u9eksSfDkDF/PJRvwtbx+t0gF+h9xDAPKoHNQldMzNN32zAfvkKVfQ1XaASFB0v1fdjT60v66v
tgZiDJ6KBz6PGRFBbt0TlQhH8Vp5HAxwQOmEIYCpeFM0oXQGVjLbNzD26UgvKFvcvYyYS8NoiIFV
9XaYWuvRWt9+Up3Ni+ne6K7yVJvOa4GGKxS89UVECtHQNcLL1ocOK00/r1zivuA7bgry0IchzP4O
zNtDrSRVFaDyeEDUmvx67xoeUOjWF5UCELCJvK+xHn0LcZQA1rvy9fCu1EJog5VLuyWYmhA70gt1
WBbIDEEeO2WpTSzWbx7aBGzpuoPh09FJX7HOU9MkmzuOP1UxVFMqz1g0K+QzB9N1WN/UqQdapYFI
JYKHPdMZd0lYZPgbDxLjfqD5pEug654j4zROguYLgUyYWsvNzQrDmkepUG238nIM+c3Q9aFFNjV0
UHCpaQA1otdEVUsoC5beGs+A4rQviNCPyBQagIxM4qkDk0JbmOdY5ANQuHhfUtTckPWsV/dBAWbR
KSE8WvnBpeLCBNL54HHt7a2A5KK4wgCHhPXdamDy26XHD5jAF4jXPnuGf285wHIHyYpEzhbaPyj8
H1G+9qZW9pIUxl2I+3YYx/4zwrtfbH/72lblm9ZZYyztb4ELymGjUFeEU+4qElOG+H6WubudbYk/
zuHCvVO19aw16ws1X51Dk7YatV7+BLEjolkmaWDpLErxFYXhPAzsL1q4PkdQ9LtfMsW2avxUa6iH
qfhYGwz6Totu1QpMh5M7L36J71pJ6ksVoKGrgiOxfesbgMLRKrGR+hQStWkzYh5PKwVphjoHbWOt
EY4cIHygZEz/1Scjdb7p4crH7nVmDLjNGsoK1Q6HkQIfR10VNmh6yKrq9Z1Oepu7uq03+AG9GmRN
SKaJH03QAIpgBM5uSRAneu8KeCexbzP83BjJfet5TP+jFVhwMho7j8WGS5KMgoNnEBrnGASkVOFu
ysxmETidQTKQdt359jX+HiKkQMWJIYMyaVgEFUCWnTUpWhXpOzXZELVPXkwKzl0bO4r7YnjtXaHH
5jyvspu2Vh+UjfN1tQkvEFZmfFEEsIKYjkUQNy6QUOxIgakH2mIb0KfKyHptC/U2GjgzWG2xBzpy
90HnDzP3QVNX3jQtnBAqHkUZKbZxnesB/lD1Ae/9xHLMWbbakhBfr+ehvcYzSSqaYQ6tWFi15GfW
VsgEGOCYHwSXFVoGUzJcEF9Nm7neMkZByoGE2NdVrZYL4QJUPeG/vR/AYThObJyOReusltYaBTjc
qqu1/Vk3/AdntSWF0L7aUK/ephqVafwGrHmmZqBltUdD274F/urV6+ovro0OpG89eAb2tussWX/f
GBv7e0buABi6ZmwHZCuITPYCC8l3UwTZzZdQSxaq2lzkwXWjMl96KwJkKVTi8WqmEp3PNIwFkLqk
C9dtOgksFDdJNbsvMiShQsscRZARDF0ly0edHT+vMxaRnd8MWPH5X/382ogKqDvgiB65A/+iDKI7
rdORBW39NzS+p5V3bzLvadbkparJlGyMwJ4nxHv2qaDEP3EzyOOwREvQsqDUlofrdTbzN7T1poMQ
bZ4ADfRWbYern/zPrczP9cClZfWiJAV74m42r/J7MSqew02eIei+TzuViZoky4UT08rxe4uUZHmu
2WjVLBw0fjvaVhskzLggM1n7RFTwUM1E0fLn1c98ZTiyZ1WeFNtxYqGYts5A4jtdhkOQJOGCVEVK
QFkMlwIM4E/bmkzpXV6qEa6nZVR82opcVVLKr+tq20whyxPOmBrRQbOOeoGy2G7LYekHwPp+Pm0i
nss0C/RhRDauzMOVexvV4cfkrivSd0EBreY6jVbmYbsy8RqyAdJjxSYdALBC3ypTiRcBFQciLp+N
GDRMVQe78tN26wQdvRY2in63i7cTi1g2nmluoimKZrQqhFn32DVaX3OyjFooSqdm3I5llcpaiUrm
/KJEUWBf/7Ku5ZuQ5/rmII/lRo9dIhyVP88MF3Kk6k6++MAuaTSyavatQV7JGwIkGQlVY1kV8ib7
nPDSQ0BVK3F3tGb2rWyKiVPEJMuI+iXwjD7YwNCna3dl0upwgSTlwtN9AOVpNy619k7mGsusYCi+
kR72uqkH+QQVzxpo7nXgxolJJekvP3xwD3LXjpENUDUfolLxtvq3F/hw1ySwzJD6QOOQOcdVPkgB
ZqL/fBfHUdBXboO7LwIu/bPXOJpNIEpW3nEN6pmPKOTMGXTFVAdUDgeS4z8NqrUy2dcwSddLzXYS
5jheqLylVNnerPOaILW4l+0qu46tTplC9I9iR7Gmo9faYNp/VHRr+U1Z4p+ec6tNJ6Av0Vi2BADU
+BJgXZK3rDWWPTfAHMnGIJuP+AAIeD4AbRehnXYuW3BTmfW8TcxRVwmZQtxSBznz8g6O7sVK48XK
NzaCcsFD8JC+KX9SfrYLLx1MN0zD1MoXfUuSTyzdnKJh7M+ltjERI5KpdfZkZWeIo9rxje0NaIiy
5cnNvrceNNF+V17vcIPOXeEHEZXdfwXc/myALALwLflWk8wrZpqXL/Y9XFar/Io8Jw+BX9ukzmyn
RRlRTXYwldeMPQHC/vvHTVAey5qSe/135HG/e3RdHh6d65ttn7IuL6VrrCgTNluPcCPi06TxguZX
tqj9yufUXITiPa0Yaq02DYUCmNBglm+8RjBlYtnXJG/c2mGEuxISSlQuOlSLyjq6TRx9XufVuSmY
Z/A1AsE8T4sGJJCrod2akvs81wcKaXaDaj5oyfKXm9RNiTOquYUktThpI1iKiI/i1WM7tYkDQq07
cgjV4gXNuCI///vdxFmRq+NooDc3HZnT960R+ue12KwC0HCkCYldzUpByIndSgOMG+TKrNab2pu6
puWdywuex0RhOdXUWjNCr0X3kRtXNM394f5cI2kj5OV+V15yJFXE/vN/cX1fMiCbFKQ8qm8XZpN3
0/3XD4rrd21xOwdn+58+OLG/wX0pvzu3/3V5tbHMp2SVO6SeFSZpVn/50JqYc4+K7/LEA55Vfu6L
21fO0ecObnVfTIkLDEUS1lLy0/LnQxqXGitf/SQmEioZrA52m6DKltq6dcnlMofKz/CLSoLuUm7k
Obkn4zLysCD9vVop5CkB/sR+es9n1cqTXgRsSUSKJzjNmUZ8McdyMwz+++NovUEyKEFst5LjPlDH
tcA7MlDLBuAJcwVxw3xKPtetjMyYkiMIpTQEYJjgJmbBoiaXVkQX4tOAYw0/rRAFhWth2fQxnUya
EHB0kkkRORPWy0SEksL3lYkM6HiCA0NBaAzZPGsumaFiY0WcKRIcMPJYERKp8rB186c1sYOJKrik
NNFp5R6WxKz2uxxPJVCTgEy4qcfSJh7mCSzg0GZ4yO11ZB0pWbEkZXa3d3QuzxWbVWgNi5JgAivV
ereRRGT9uVAhkQAwIlwxQ/mBreEaMz/DlhTvM8DNs5R7KhXT78lzQa3RBkxklNs2TJDNLrB+TUFl
1nQuu/INy2Mr1x5QhV9NZHhNRtsCIiOotAnasn30Ddh2NGJ1jcdYBN4ysZF78k0fndOF/cja5wWh
aqaVPgLX78sXTe7zFm4LF1Q4b1e+4n1EzpJTUX8s7csO0wvxq7kMxgVKKhRvRZyuXRMRYUyG6CcK
srdtQL6jfIMGHAWHb1SeDJMU3yy2aoXQJWIqPmxTFqP8ngpstRUEYPIYjb5wmq3jz2aB8htAybQG
txmCfLW+SkY2+CTy5X7zu3N4YOaDAJoHyZ0mWdTkpkxwAxS2VF37Qa/WknK1DD28y66yMsawZpXL
LviGsO9mgQ8SIbBi+4W0XfqgfE+efEVyt2IIWWkepK9FQVvfvwn5YvZvx8/JQhvYLYJeoq/tN7YY
nPaHfacsrZQs1OhNvgb5gn73qirxfupU28w93F3ypWzgJTY2a2sme1r/imTPc8KtOUrampCIb0Ou
Jzzqrd2SPJKQ8RBqYb4U1jkc0BCkYYUSTIg2LyAQtpNaMNB5QosY+MsWnXNx3O+6HtRiis/6WVah
Iuqxr2+xJw9VY8vaMSAAJnpLEGrOpIicRzlAyr4D8RdJSXK370uk8EHZjP9s4xCahqqgGem8/ZEm
RgZ/AKOWAh6bVZEWzZuknhC/xNEsr0rWuVXSDCZWt3mQbSkzNhkJg2z2h3JPnjOhxVjUGBCypUG3
nRM/Y7SReIH/D634F9AK3XI1UAh/Dq14bAmOJ94hqmL3nR9KMwI6Yeoq1AMkBdu2IMmv34ryn/8Y
qKrKJRvUmO46xKwO1GbMM0XVQWDwD/eUK4QUfoAqlDPXJR8bCROdVE1H1f4TtZn3Ahym4oDYAO3h
mqpm8Du64OA+YOhXO62IchcopZ598RGVwzJFTT5pgD7ckC52UDM3PUH2oXiM/p77/NdfO9JRyEAk
bZpaADcv2+/Ndmg9pGS/QQJ5S2IJoRPzMYWX5lKfgXTeDI0vm0nw5s2CBZzjyFySuzryL+oH9QIf
z0IhpD7Cp9UNkPOYpOd/fauqpbznk+ZmVQdYnKrpuoFnwFSOSL5btVDJfDBUEu4UXKNiFpYTsIsh
C4X2wC6WWw9q6Q2+laGe3MNm1CwGEGaS+fFzPpZ7oYeD2mtyY+wD5BtnBj5brQoi0g7YQAUTTleG
8oS+e7MceHWzBIZA5kq4SUfyXLIi/qla7Wacha47joKCJOQs2047Z0065c8p0JGkXwncRBNDNUBN
iEmun+/2YBQ53cnDDYvbBE6HqbRVgPV3I5zlATk1mAL7TU9zaofW1CPaI0c9uYG6QZ1tTGTDBGRQ
bnI1gF28Axw8pJJccl+xDaUdWNkbRriq2iCYA9xiGAhrCaizNk/AlBxMupacevd2VGdsA5iI1Jak
zXw101nmyWFPcm/KUVDu7Uk5i/wiLVVtIYdDAM/MA3K+kJtMzBxk5MJ0DLQCiTgmYTn19qSp++PU
iF1w8avHjNg9uUSaUAcsl0gxM6+ayqUSlKupPAV/OIabA9Rqwgr8qzTZvDL67mzDbGIJA06ekpv9
oZqFxL6wkgZCAV4+rimYR4FmNOT//bQgndy7IOEzmO2fUu71pobcVRyQP+su/LR/Qi0aYL3JY2I5
UNUqevW68UHtrrKCnI9mQyPdP6zcU404ntMdkHJlckQMsOiJW8n4FSGAjnTQjOWbbT7Ia3EAV5QI
H221wiB9ldQFOff1KwZWox7gnfShP9SFMd/O9kaj3OuXCqaizWsY1aUxKU/xxp1R6dLmeytFGpLZ
Kq66kUqoYOgUWwgsvIG9LF1IXA2zxJfiZ0hA61VTL+vaZtdLSBMIOoIajRs0ywA+4mVt2CPURrr5
npNXUvTKtrvtqtu1uSqnB+11EyKWR4YDrbhIIcMuVvmlvJv0JyWvPDSDTbrcr21WuO6HQQqf5Lal
0awchop1SsuRh3LTiAv7w6OPxMYGlqYCVk8D9MlSYR1BPAlIM8nvkLBbbjpDdgVaX3G1E3tHh8RR
icm5RTCG9Aa+TOFo03UEwBHs4CsWatykG1Rf9sXLPeEnmVf4NeVRLuhPAVSFo9zA8K8LunkrNnJP
nkPIluE7gYCK1E8fTgnxwU6tvKGJ63HSXz74ZKm8DciNWxCK2hG3yj0wrZv8i9xtSRDBOyeuy03m
mKAI4KAvpFW/vyBpX7P9SXm8vzxw1ioZ2k44ljUPMnJX3xaMDXQ77a7ycZhnzLOAB2vesGeKIUpd
Z+68ZrVUy0ezPVZJ8nnlRtO30cz1lPP+qoGNFg/9Vox6/XUf4zDI9ccUTBqys/oFGjgTOG4hC5af
lZ+Sx6mKMbk/lHvyXF/cwXcS/JQzhHDgN9Psma4Mpk0oVui/K2Z/jmQgBxqkvHy1C5zNuktSjmim
DuRHE/jDnuVRKE4por3GPpFAea5WWbjJvf3m+Ny6YRFlmTpSWNSG4KqiBsT3ks7/3oqH/+135df2
V1L5vf2x3Dv+KXGH+3NeZfiKSzW02naUK9r3lNFsshUTrs5C22428RzSvy/GKjAnoVisy00tFnkk
WZA2PtCazWyrITuJhU9sLIVlswsQt1fKthhDpFUxULBxTOVOD1F61cVovN8owrreH8o9eBHeCrF8
lKSwirD1kyJsRpIYNqlR85ngKYbc1KvysXSlyo30pO8PD86JWS+PMjKq5QIYIIeCIASVnNSQXVct
iTiF2c3DOltPNRfhrLhKp1FePlEd28VAVcgV9eMZma4NWe9LE2loxvTtJ4NAVRTtvLnC99H7bTMj
hR4mIiDnNNASA39AtzaPJgQICFMF0HZqJTkXsOUKpGxRY7KJXV8sqeQG/LE59C2vGztkijd1u4Kq
4kXWjakPEkB/Ce7CQruKxcQva8kS811kF9eh24Uzr8ALBuXj9yrUs/OKdWrbOM9Z4XvT2kZPPira
uQvKjXj2EpJwWMfqRSE8Hg0MJUvXxpVPVtTqLiCzHCA950RzgNw/nudNyA0Xgw4UiAZ5EFNIkaG3
C4UzKobuQ4mt27YeeqL1eZqrEd5olp+m5y8y09OW6kBX+w34p2v8l9F8W7Z4h1KHBKZk6GvdfbZe
badhiyO73twFKgZOqtr52ATAkhPDvg2NfEPIpVH7iJV0E+8d2HuvskJGByqvCQnXYo19EMaQu4FF
hN2JahJagCKx2hhc2b7NarLoSErwjYt6VUOToEG/C7v2AmIX75pwuzoknIa9DN/o0Krsa6uLm1kf
wwC0+b1oFGh4xCQnN7gAoaQXKGp5iMIsqlCWM0tS4xWN2psk1rfLCC4eGLbZy8J1I3BY+dhP6YRr
nkBEnHkzB8cAxCFF709HLtz18prD0LE183i2PyW/2JdBmgixa+hqSefzCOIWYm7JxCaOxbJa7lZG
WEHHAGO2bVQ4X5RaeKfkRzcRzyE/JPcaMXPJvf0F+bn+K10TvMLEh3aI+AU7y1DQI+fX2kB074iN
0iUG1Sd2aezqEOG09RibrVzKc/YAajKCrRekNpgLeUpe9L26InWHj6WDyBtt8QkBrCDwijLUJIcS
YJFU5k2zgkGGlsKUrkFMinTJDDaoCCIHea7M3zzHyyeoAWVLecpcqwOEd9wQpga+tb+wP6yv4bWH
vEON4SIkng8bESIxQxVU7wxI5lU888JpqZ+joQjddf2YIPixvqzH6BsQaoZZ5D6+YtlxN5isXHha
QObeteuh38yAS7ADpj2zliB22/wOFFAeXIlVUjgOvWW7fai05y3ART+aoaMcaRM/ejDCazWckU60
hmsnvLbDWUn4o0VV4tzZwmG1on9fJOhxNhdVcwGX9sodr1fn5WCBn88ybz1lWJMXFSwiWIzbdJQ3
0xXPNbWWyYUzMjpm7FH50nnjbLL+jsh0Xs4qOF0GT+hXmjz/p9JemCHppBBKQHUTPWr5EAihN/Y/
W94w+6YOQIWDWryHCtiHKQXJcfCvAOGAXU0hHjb0ma0QrFhU0E8gyFQOM+Ma8G/4OQ9vCuVbfElg
cHhhLjfPzjC8aoYbuugoGKHQsTRH4VN7QXT4ezvVnxEb207S8eDGZCRKhs2TO2tGzkJ7VW+TSb2I
vhDAecjGUELOXWKF1/ocZ+cQFvUbgkODoXXDohPe1YUzXl+q88030jf98grMH8RxEUz7AcQpiwLB
hwt9O95UUxULuxyng+Fq/A1RrGt8ZNMOTciRMYluB1feW/vqP2y+pxfZRcPKf5RPwBYC+WCZ/blM
xuaVdl98McZv5bw7X1RPK4DPQ9LqZ8GIG8YOWaY3S51EeDhICf9M4JxO02Foj1G80slgnFjZFxBE
ASpH3kTLxjnSD9l8NXVV5B/Xs3WTI0o9sj5BOQqPmPJqpLc++fJfvXQ6UCaWDoPgGOSkm4/qCggv
L23U2HjJoZxalh70DCPBzQLqSsmf8vML+xY2k9tkAd/mJ6shwX3iToKFWpPd96h389SDd2/CCNnR
OD5X02514c/dW22cXHrT5glG2uJVu/AErhii+7kXjDfNuIWMcYxjsmzm5AHXqwU5WKl1R5Zv8qxv
zpVu+pUE4lC7TRBLS69Avb5sBpNNN5n4zKTif5QU2m/2K/ImQMRT85yMfls5X2EK1yP9WnWH0UPW
js7N++1gODhHqXWcPpqvPvMgkhMFLelidYfek/2VZP52NYqf3HI8ANgWjoAeIUzx1N67mwvNmCsX
2F638RNyEXBDOUPlm5uM4uX2WaFVZhek4mH9QAowJhLsLWJsFGvkNxDsDAPIXkjqe0xmJYBtYIAP
1rft7frG+ZItmss1Yhv1cJNc0P0hlHMgPfm0tYZrWAVfvVH+5tJ91Aksp2B7G3Uap3BvzbhDio/J
VWtG6qW+1G/JAW+aibueQxUYvCmX9fPgJb4xJumIRdq99sV7je7JAgThX1UjhL9Hq6voMXskTfsW
l7w39SdEP0mGv0rncTDsvsQL4+qhvTM/Deb6TfiGyrjtjUh+Ru39e5CMrWUzTSdg3Rlo8s/lbHur
zY1zZRFBKfGAHsz2mdVxtCjGzdCYDL4o4HqnyFcNq3F1D8aJsVAdsSoIycKOSRAXeucRQzYLiNvt
03oBv4vm8ogkKQyVC2/MmPqIPlc09D6lsChbo3RCttF2qLH6rYfaUJuiX3HrfgVm/oCm+ribR08Q
zRA7AVlyrRcQXU7cEYPm2FsmxQjYqTFaDdMLuhvUdVcov8EB80g7BGE0hDtsgkuiHtLztXDWXYX+
yGmm5qy5fVnNvQtWnvNkDs3kLI5Gzk05VxY1I0+O6MyQrJe1DovhUBtnn6jTRXnewKQIfnOU0FK9
OWk1HnroyjikW9+4X6BTaUlm8UaZPl2BFaXla8PsyobSe+TQDmdkslQzbxKNsln4tb5M88+svUJ0
7CjRnZqPqELCLrchd/PCGZMFdbGarpfWg8E9zwZDdd5Eo2t7PbLPSXSEzI85BWKlMXwkuCMRJQkn
b+11dOE+GzfRZ+/Sm/nfBI32VYPixmg//TlJhsNHTpE6wwbyXOUc59FSMex85uurK9XBsCnFSmWF
4soSjOQGQmdEvoLCqiaB5nyxQgfbem5YsESCs63GOh6w5VZ8Re55YkEi91DEK5N5v+sqAToQ8fY8
Mgr4ZsVnYrm6+fNv6xHgfFixWJTALDxOKwsYHqwCjv0dbK3Ngsp3q2X1cxPmSrUc6DEUdmJPXiiK
zdMgVSz8SIDc3To3ll7XTRHj1BYFniunHqhA+w1GSrnbKPgeC3NDWoRlFMak8DE46wx0rOdsG6g/
7Xg9XCd+yLiLDwKqfI5XNpdsPR63EappVu5iTisJaj+wShZLuUc6Fif3xzlBthlQnnNra8TwJOct
YEzCRIrYyJC63NufUxG9nK3z6gaFtHGg0vitlhfM8oSVbpaom3EbqgN45q89S1EgzYqxQSAWXIQi
DrcP/pWReZW1A3Vay9DSz42MJu3PaYRfp/5WuZa+z0aGAMXKJJf6HvuThlUEpF/kgmqMVaClkT9g
dAZM8riDS+ESlHvkoSP5G2kKya/w2Vjqp1jRV1PA9IyzzTYatRumiVW1ycjVRiTR0BmPqwfoy2tB
qjgdQIMz2zuQFPRxRm1kic4YVGsyr9ArWXd4YvQyZ1R3M5brpI5b1TaAN7rS+0OlDgSdonnrblf3
tlcoS3/dEB5GqPV+kyMMTwygAdnNxlUbfaYHDnAt8YZzw3xctxtnso2btBvJoJ8R6ah4IKA3diRk
Trw5crp2m/257VZpF9rqQsb9VAm6Maq0HbdGdq+gFmez6gH0bkGWwoQtXXQJ+aojc7tl1BO+Y0MK
Y/XO470zGVLJJxNRviHwZIN0gkZfklcOEwIKp6GVfWvLyKWPVKUPnlV/3JLczMqNjYIOW0KC5KTI
LXUi3aryBcvN/tCBymxpCPCcCOfK1yuD84PWJiFMzVz45ES0sYV7jiYo4m/9RviQTQhhmI48qKPA
gA/1jOz2QafioZMeVhmN7I/RkVv3sun/zwTjdg8yfi6fJ0mJit9t9Za3d29FBVviYZLyDSCJ8j79
n33orwv6403+8r8K7+FdJrT2Lrwnb0re8V+VET/zYNXr2z//YRDfs02Nf0gsxynCFf35ga2dWRYZ
mBY0IPKP4Bq/dFA7f/b8f/1ofUX+9Wfe3foLjGeleAFekCaHkUr6+7/38Ecl7B9ed89Q5IR2ziSW
d/jwLmnhaJCTLq70D0/l/K88/PMr8dlxUKBx9lIePjxJIIT8Tnr1un2mkSdvwVpMDjx/6vtKUFX3
zFJtjQR4o6+Fj1YJuLf7F7NnDvhP27+undmWZWhEUPtKOOoGjnXmGIpO/r/W10Ff6//3u8GftgSb
EPyJLcFQz0zbVE1dJ1As/o5aAmOBrTsa0fr/rUHgT59edY3+nk5oAsYZ7Kwaj7dr5kAmDgcDAXSg
iZiuZWKc9bXzsQYDTWcUO7ENMBbqpgWKQgWYsXvK97VgnVmkPrumSbfjjzbysWpBBQdyaiUYZ47r
OnB9MLyKP3rWYSW42hlwE9UknCvrQPl4/QFl91NtApoCc4LLuN9XgphpDmuBMZHO4kCbshsu+nn4
A42JjgNby4mzo2CGcWxL03dN4agSbPPMsBzLABvV19KHawpwzWDWnGYiOMC1kHBXDK1v70cTg6qY
Z5BEoR/w4QwkMY79DU+Pa8XGPu5f8dHEYNtYiZbmOPauiXy4JqCqiqAZOqkNaM6ZKQZ9TT/qAQ6D
oQMiEHakvnF8uDaACJXyb64RjgyMgzUC6yAD28exf98IHP0Mn4NuG6AR5d+HqwXNwLw5sRHo9HNH
NwxrN+IfW4iuzUpKQjrt3Zwhf/ADTQmoT6un1gKLZR36MFszmB7F35F5oKoGNhK6CIyXH+/50Yw5
sRUYyhlIW9VgQvjt8zvumWo4lm46+znzY9mImo778tRa0M5c3aUk53g+MM8sMeI45q55cP1jPT4r
HHHTJ80HhobHiIHANoyfA96hdejqDAVw6sG611/vjZAPNBSAZlVPbQRiQNTp6aa+6wrHbYGu4JiG
amMny7+PNyDA/35yLTiYAAYzo233T3lkH7oOAyaeNJan/YDx8XoEk/vJdiKTn4Y2DuuBo4WSyUKJ
qmHe7B//wy2UyKx1Tp0VdXI6HJHRcexCdlVW06qDZ2XXRz7g4+PcO3U8NM/IdcE/dNDGD8dDyz3T
mHQMBs0P2giYyk5eJejGmaGpOroVvY9MOGYPawEC6jMVC9ElM+WjzYoaU/aps6LOSlkMAubRIsm2
zmxFxQB3d2+/720faTZUTOPUIQCbgEABtLsWS+DD127jOiVJCwf6bgLoTdCP9PiEOU51k7AugCTR
dsln+71dbOI/B9ftCrea+Pt4JpEKL/KpAyHuEN6zCs9xbwz8MgQQTzJwJFgii/BjGcaQRpOKeKJh
bDERuCIfcWfyHRtDxplKtiQemQ9nC8JIrZz6+CKSpuEx/bn2OxoJWRwSQGGs1Xa+xA/YCWicJzYC
5gHdIgNLMfooiajWwwFRRBBIoxVr5I86FGiO4E4/bY1IQFHD34Leys/Vz7tacM+wGIVH7aPGUTQR
FT69FvAOQ4ize9XH7iImRygDiaMQW5R/H882ELPWqbWgn8G7RyrKj+Dy0bQgaoF2ohFt+tlWPtbk
QF81Tl0pG/aZoapgTZydg/TIX4Cr+gzzicXobuD4eFayrqontwUciCwBXDLTf77rw3HBxn/KBKIp
OzvJ/XiGgkGw/dQeodAWCKUb7s5rctQjCKzYCt3F0X5Ug/zBD2Q06zpSGifWAh40h8iEi9ekH/2O
nSfCnAKCZXzYcUEzGNZOrAVDx5nsEEiGd6P/e28v9OOCw9Dx8QYErLl+xvqfY2+IKDguELSdGfAr
8sg+cxAhEP7Fn43kg00OrBxOHRB0GgHpbjhQdsPi8YAgaokAI0ikvhY+nOmsm/rJ5hJ4ROxvHEQ8
qvw7qgXbObNcDAWqqb/+4XqErhMbO3FA0FVwJbpj8LJ/PuXhFAk0VQeOSI/YxaM/nEcFb6h2qkdF
oNE0nSxSZR84OKwFicmzcS1r1sfrC5blnLx0wBACd02v2o17vy6mCTgAy3D/c+zFv2FH/MS5w6oQ
v0qEe/BW/A4I/2cf+AHw/vX6Dty9eP3nPwSC+90HBeC9/+09AP6/3kEzJAD94OIPQLr8nd3Xdw/4
60+/+60fT/Xj5Dx4y5/zFx/qfIH6393m1fMalPz/iZ+/Pa+fDwHY9E7Gp/2d/PMf7+7zYBT4FwUX
0VG5IiJxcrl50KXJ+4IlUvb0gqPnpHguftyieI098PLUkkfPcfAdHang3V33OPeTy07jNH9+TQ/v
uofHnV5ykry9lMFLVb4rXIKyTy18/BY/18/522HJPbTx5JJ3KQV/pN//GKVoIXx7X+09eu7UXyFP
Ng9e373PHSLt1JJnb2nuvb/lHdjr1JLn1HgQHNa4quO3/HHityk5P31lf9XVF6/P/rsGuEMknXrD
izgOkjR43yPxI2AXnFx08ho8H40iPb745JLT+n2z6IEppxZ7/uvY1KMcTi6YAqqXqP1Rp3LY66ED
pxZ9kVZQ3h1Xcx+XP7Xsy+cgeTd6EID4O6aXy+e8jZ+T18Pq2EVRT7/lonh+8avirSzftWmtj1Oe
XH7w4gfe8/tMsj4GeHrRzAXFsUppH1k6veyiCPhvs3k3Nu0CN39H6WmVHxctoiEnF50m5VHjRrhG
BBtPLfnq7Vv+fGQ9gTURwYvTi94+v5+3dik2pxdc/zF/Xm8KdDjfdUzKF572v6P85VtevLU/ypJ2
du+6/TsKv3xrgpd309gOPfJ3FP41zaOj+xYOtpOLlgLCo+c8ZaZ8N+3skIB/zw/8uULxnyfz/luW
A+o372u890GfetfXERKG6ftVzQ4rfnLRUDodJ+tKX+mpBd+gIVe08fb5aJmg9b7IU4u/89PXtz8W
xS9zWx8NPLX4Tyn5/H/8riHiOBJexL/nB35tiKL4v8EevKf234ri7d3ItYsFnHrr92/N+1Xlzpl2
armfy2f/R8WKsXDnnTq12Ie3fM3M9q7kPh3/5JIDVjZHzXvnXj216Mdn5p3EK993zV148+TCoQX/
4+F3Nw/o429ofI9B8ZImsDq+q/Pe13byvf85D/pfjt2/8zT95Ej41f/0g/vgd19771wTn3iJ357z
//pvAAAA//8=</cx:binary>
              </cx:geoCache>
            </cx:geography>
          </cx:layoutPr>
          <cx:valueColors>
            <cx:minColor>
              <a:schemeClr val="accent1">
                <a:lumMod val="20000"/>
                <a:lumOff val="80000"/>
              </a:schemeClr>
            </cx:minColor>
            <cx:midColor>
              <a:schemeClr val="accent1">
                <a:lumMod val="75000"/>
              </a:schemeClr>
            </cx:midColor>
            <cx:maxColor>
              <a:schemeClr val="accent1">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7940EAE5-0505-4F56-B009-8023C49398AC}">
          <cx:tx>
            <cx:txData>
              <cx:f>_xlchart.v5.9</cx:f>
              <cx:v>Sales</cx:v>
            </cx:txData>
          </cx:tx>
          <cx:dataId val="0"/>
          <cx:layoutPr>
            <cx:geography cultureLanguage="en-US" cultureRegion="IN" attribution="Powered by Bing">
              <cx:geoCache provider="{E9337A44-BEBE-4D9F-B70C-5C5E7DAFC167}">
                <cx:binary>1H1Zb+O4tu5fKRTu41VaFOeN3QdoyUM8ZayxXwRXktY8z/r1Z4l2yo7a1cnGzb6A3Q0WuchFUfpE
ck1i/v3Q/ushfNrmH9oojIt/PbS/f3TLMv3Xb78VD+5TtC0uIu8hT4rkr/LiIYl+S/76y3t4+u0x
3zZe7Pxm6Ij89uBu8/Kp/fg//4benKdknTxsSy+Jb6unvLt7KqqwLP6h7mTVh+1j5MUTryhz76FE
v3+8eYrjogvrbextP354ikuv7D516dPvH1+0/Pjht3F/f7v2hxCGV1aPwEv0CyEZk0Lf/9DHD2ES
O/tqjfMLgYWQnOtS/cTzta+2EfC/dVRqTNvHx/ypKODW1L9j7hf3AZV/fPzwkFRxOTxDBx7n7x8/
x1759PjhvtyWT8XHD16RWLsGVjLczOd7dfe/vUThf/49IsDzGFGOgBo/vNeq/obTH+H2xzZ6R4iw
ccEZIwbT5Q4j/BIiwS4E0TE2dGMHkXwJ0RsGdBqdn4wjYP5YnyUw90lVuh+sbZ6EXvye+OALqWNJ
DIRO4zNMMaILhNAOH/YSn7eP6zRMY/4RWvfWWaK12RbF9sGtiqeyhKn+buudcYG4gSll9OUs4uiC
6VSHeURPLnRvHs9pkEbsI4w257nUrZPKK7ztu04m/UIKmEeCjlY5iWAWIWEYYr8RkeeXYrcRvWks
p7E5Yh3hsj5PXP7Ig21cbN9x2mACTx+EBIwOs+NYTJDGBcESUUr3ggTMrt2U3aHzlhGdBufAOcLm
j7uzXNf+yL0+edcZQy4MiWFeILJbuPjLhQ22nQsQH6hklKn9CY2heXVAv0JmzzgG5s+zBMbaht5f
Sf6u0jXmFwYlIF6jvegGz/542oBEcMFgP+JS34P3Epu3jek0PMe8I4Ss81zWnpWhD8lfH6wkrKIf
76kJYQFiHOGc070YPZpHoAnpiBlC8P0SOFri/tPRnUbtdC8j/CbnKdJdPTUflk958dQ9v+Xvor8i
LHVJ8V74Nl7OME4uGBcU1PS9bjQSG942ptNYHfOOELpanuUauII9u3oI3hEfWAGpwbFBGBgOjpc+
QS8MAVYFQtgOmREwbxnKaVgOnCNQVt/PEhRY6pJ8+5i836QZljopKNWJsdNYx9uSTi8o4QIzEMKP
xbi3DOU0KAfOESjW9VmCsvHi+KlIyu3zA3qHpYxdYCIRyNF7GXqEiiQXSAqsg6z3fNGdcP2msZyG
5Yh1hMvm6ixxsRLA5aH0Hqry+SG9AzLognKKKNgGTs4XDhY6LEACN0YywRtHcxqbF8wjdKxPZ4nO
Imnec8IYFzonjHJCThreJL4Y8GJI39ePDG+vjeY0LDuuER6LP84Sj8lTuG22+dP7TRUsL8B4wxmY
2PYC18ttn9MLEAUYwQjsCcNvNGPeMqLTuBw4R9hMpmeJzQx2fe/xHaeLIS6opBQZGBwEL0QxMN4I
jokBm4v6jXb9N4zkNCQ/GUeIzM7TgfDVKx6SuPDi95suBNQTDJMAg3Nn9xtBI2FnMQA1eRqaNw3p
NDhHrCN4vi7OcsKs3tvmKWBaEG4Mvk/1G8tj4gILHYFRdL/UgcHgWFh+fTyngXnmG6Gyuj9LVOZP
Se68q53GuGAEhC0ByKjfyE4j8AUhBHPwuJ1czd4woNO4/GQcATM/z73/6ulHvi2Cd9xgCIjJBkeY
852hWR/ZYqS8ANfOANtpJ8FbRnQamgPnCJur89z7F49b9x31fdhlsJDw5MneCjayxSAE2xBsMWCN
GamWrw7kNB57thEYi8lZrmD/RweRdvW8tv9Km/wvRpQsQghYSLzitSG8DHt5JeoHwctAwAS0W0NH
L4SQF4gIhqk4SPHHW9tbRvSLN+PnvYxfjvOUCb885VESv6etgYBSSw34D6TwYykdjAyMGUwyAQLj
8BtpTm8YyWlIfjKOEPlypjaG+PGdQxLkBfjvJPjods9djtUnBpZsEAOZ3FuHyPNE3ZnnFq8P6DQw
PxlHwCzO0zS32Xrx0/Oj+dUy+h+sYRTMpYNj+0j8Pp4vTF4YiCECJqIdbiNYXh3OaVD2bCNINucp
Z2y2eRdu48f3Q2VwLQwOHzqaJJxdcB1BoILcozGyMbxlJL8C5PkexphMzlLc2HgPruds39fIIDjh
kovT4h+44jjWYYEblrnhN7KTvmVEv8Dm572MsTlPE4P+2kT5L0qBg7d589R6D++oGEBYF4StYo7I
XmMbyRxIZxdIB4EDolefb323qb1tNKffimPe0XtxtTnLOTvc0eU2SgvXe09jOsEXTFCG5LPfaQQP
xKxSULYNkEx2po6R9vbmYf0ap6O7GkN1eaZQ1dv3tKqDwwNTRsBxu7fQjqyECDHQrSkeLO/PVsRj
Verq6bXx/AqcHd8YlS9nicrGK4rh/zT1nteZ/3cJcfhwwgBn1E8ldiSTgJYLMZEGGD32YRB/2/fe
NKjT+Ly4oxFIm/uzBSmp8vdECEzojEPMMDkdvTWEFXMOYSh07y08gdBrI/o1PDvOMTZnGo8CRoh3
DcQnEO4I8Q5IgiFd/UZ7D9Jh9hDwJjI8VqxeH8ovMHlmHEPy6Syny7D7fk/y4P0WNGJcgAJlgO98
5PMArzqsYzoRgJf6jVxRbxnKaUwOnCNQrr6fJyhJ/t/5CAwi5jBY0CkoUs8IHFsjOFhUBSWIg6FI
/cai2pvH9QucRvxjtKyzROva9d5R24FvXQl8ogJBdnuH7mhJEyAv6CBrC2M/i0BeOBbVXhvNaWR2
XCM8rs9TeL4OQnBMvevHrTBvBIYg4L3tVB+JzxLih0EB1XUO5gn1G2HyhhH9ApefnGNswNfzcH7f
HV/nT07ynlYj+KwVC4jVwvsA7ZH0jAz9Aj73QgiPTAOvD+QXgOxvYAzH3VnCcefCJ+kfFsX7mlfB
xQ6foEBA0F4eliPH3WARQAJ8EfC9l/rBEne8hL11VKcResk9wulucZY4fYJjFeBMgqd39ExgCh/k
Q5QDBDruQBiBBB/sY4Lhw7BfmG3eNKTTCB2xjuD5dJ5Oo09P7bt+x4og/BQLAsvWTgwbbzdgzYGT
FCDkax9cBNAdz59Xh/MrWNRdjCH5dpYz5nO5dZ+fyjsYaeCJG5iDVHyIojsWnNXnqxy++zbYSPl/
bRynodhxjZD4fJ4a5hcPQuve+4NVUOnB3A8HVqjfSETm4oJJsDiD1+Dn/DmeH28Z0WlcDpwjbL78
cZaz5OsWnAGxU76rSMZBgUGYcrEXhkdmgJ1IBtGRz/a0kWT2tjGdxueYd4TQ1/NEaJ6D5/vDJ/iG
K3xtOXtHt94/axa7ubRbVV+0/A+PdQKvBIW4ZK5TWDSPl1OIwYSQZRA+no/RGAmIoxOWfj2e02/J
iP3FLfx/Or7p11j9jIibbMvtVB2gdXS60z/XqtuFo71GrHvh4OQ2uHt2i8ffPw4fIB0BOPTxQqqA
g5aOAnEPHE/bovz9owYL8oXkhoBTusBPD1IlCCXN01AFRwdAsLMOtlgIGJOGZKCjxYMl6PePoAlg
Aooz4WAVBDvu8CIUwwlIv3+kUAWBf1CLhzBpAwy4z7d3k4QdaJE/n8W+/CGuopvEi8vi948QJfrx
Q7prNwx1GA8yENi2GNi2IOoaw5XSh+0drH7QHP1fwesuiiqdPPVF+Vfeds7a7al3VVdhOJE56ree
z8wAlf5jFleGyVyEb3O/8BeI83qe5InVuk1767h1P62qqJ2CLy25z/O6uK08w7RFmN6rxKlKalVh
ROeu06X3TpaSTUXFDefIT62ylqVZBHq93DXWRLesSFuYfe+ElkjDdIa92tn0qWkXYbI5JDytk41w
S7c1O0+TVtFk0eRQrXKqjcrVNdfWdrHrRJFjw/6S86iaEUdrJoWboW8hR1c0y6snFLSrDlXV9y5v
40ndUnYVOkG4DHQczR1aevdEr3sz40Y95X3MzFhP8k1k2NmGlHZ6aSf25wNJ0VVyoGUinBYZlUtF
1zxWrJvqVsMJs60wS9tVPCRF4LQrVYQ3LbyUefQ3ujCCzGySNMzgMUJrlezKSRtAnerIE80iD5vq
EoQ2oIE1beCK43YRU1yZPC9qE87TK26dxnEs0mmuFYUkWml1RRPTDepoFXQO+3vW9qJoRVItXEgL
82Cax6LZsDhqNyrXN0nQmaIo/NVQqyrKLHHmMS3FTPc118yDPPvu9bYxsevaWRLpiG9pYDmRTL9L
O3XmbYIsLqv2ym2jzmw6nn5HyJNWnJNiJfyKfEFGYvEmzb63BosvOc6dmWrWePptkhB8x33WHLFn
Tk0sDTvuPOUV5ZNYQ95SiOxmV7S9gFwxW8vMyGb1nMW6ZphEXEOkpw0TJK3hjci0SUakuOYokdd0
SCRDK7dCZHWgV25sL7nh3CqSSqq+l9ckDOqJFzX7Plzp9GbitNGsiP1mXQ1JrdN63Ud1ONVaeL9G
FarJgVZ4UW9it0imKff5qsDEnaMi+6pKVU/K3FTZcdnVQqiCgxD5KgwjbsYVwZNDyziPDHdCa4Ov
DkQ44HBqZ05g1nBa4Z1K9LCc51zjV1FclXdVisoVnNhym0XSf6xRcdXpbrTFqYfMMJXO566I8MRL
uHFtpG4/Zy2KVrbfpCvuOe2cJrJaOXqqNZ/dsrLzqW1E2pVb6LGpZR26bOvOu9klYRys4xAtj0hD
pSYyatHAkdNDhVdL7+bRaFt3zzs0jPzCnvpxSCzfSCIzKzMx9ZH8VMMN3amEGIBzxVwyPdA8u19L
X8ObqGrLu5yE1VoX2o7J9nxnwb0oNrvEIGtZ9fE6iOaq4Pm9V+/ou6zbFWTdyVRMnRzva5qBzTc0
tzaJa7fTDiNu5oXuXonOiXQzIxu/gnWvCjP3qhzo1EFAtwVxzLgLyHzXrurtfX1U6I84Qsuudsu5
VhL9rsjD7o5PVH6XNEY6d4qOW1kWoDtF6zmsjoGdr5OB1DpRvC558O3AVLo5tUad2rsOEqe+zhyE
AUY3vhFhOe11o9rYPZR2pKAqZn7Da0sVQ1TEN7IzokPbA512cTGLNK22MMzpZdTHntmT2t40viEt
t6XRg0gmmhb2P/SSZROtioKN6EJoQPe7wusNqD9JUuqYR/LAiU0WtKvRJgsxPhjiWcE3wSgYj8ab
bFIwlJRFT59AP6suS3j66xbnaG1QWbMZDymbZ1H5WQPFrTIjkgbTEo5vmqfDM6+ENulag147FYCG
apos9C4mZj5UKprroNLkbewu+8ajGxT5i4jkgVjEvv8j7KlraXo+T3tnGxjwhoZ11t6mXTxTJZU0
9SJkVfRpV0i9te723k3pNtonWtLQBLdZtVaVaeQ0Vhzn+UIV9Sw2C5ZIk/sivg5Dqi1x32nTNNT9
r32Y3Thu5D8i3fsWBBX6nDAPz2Iv4LMOiXXk1sxKG1+/8XzC53mIvaVd1GhDoj6dMluPP6M4TU23
aIN5F3rVxK+MYGk0cWm6dU3utAoSCJysTVi17EXX+kOxDq+i3lmrkmomijCbhClcuis4uds1W1TI
C0zXwCA7iYLMW+Zrc1l6/DMI5tcsd+ofthMgE96u/qbP8n5VSceeiKhNfthXDUfVFEUFn/RhCuJP
GTAw4f083PXES2MYIP69kMzAjgWHsnEC33GA1UuikWTGfaONkiJ3HhsIzp2EdR7c1Q7qb7EzDXyj
Dqyslq3Zl9kNE1006+yinGK/jT7paVSueVw5ZuP47QpnIbwBPbFXsJ5oq+EEJdOONDTJktpeHSpU
TtFUO1Uc0Q68o4pTjQ80kDANs275IvSMeJp6hG5SEmgLRIU9D2pS30RaJiyXaORbx6t7iRvyV944
Zlpg56FyI5THpoPpunEDvKS8wMsm10VkqrILIkJk8oG6yyoqK2kxN1xvvWs+MCq6NJrWDLwqXDc+
8y8zQy8WqR2l19LH4SQKsPwmkvK6Q4n95GnxHNVZuogkiywkG/0qNKp+2vh1YRV1BMUy6g1TZdsw
u/ZTFixVO0XqbJZMaeTDNhfwCLYG+qPNArkuMcy1PoncaZHUeGr7enDrBJDoaakDDaSCnCTBLa61
4FYQN5oHHs8sRVPtiJZpl5GoS1MVVdKITFtWfvftQCJtHW14jxcYHvnEyBvjEq7iN2Ya4M9BnlpR
y9hKJQRnzdQOUW7Gg+hwqFA5RSu8Kj9dXeWBYbaGq01GfKXhFLnJCrztwyZfM+k8kbBFV62o6Bce
SsvBjvcJ9U5z73bJNPKpdpfqWrJOJXYsVLroB+Pk0naE8ZX3EZ25tRMuGsfV72FzeVANjCB8Sikt
7iX1sgXpiD5LNax9zSsxJ2mDfkjb8S0wGzfXLBDpGnaffqIqwrkTB3OnNyIrJphZid07m6CL3U3H
jKSYUNdYNIXhXIFo7N5ndnnjJa6+yQhz71GiyUuf166lKlVSa/lNlyN9o0qHFhn2gH3g+tmHamHE
sb3ro/QdYjZGZEwzO+tjUwS2WO6yfoLEUsMCqEfZ9qZvOm3OK+xOM1ppX+za7SegxtFL7ArtC0QH
xSCqwm6galneTjQutHs3iLW7JqrmdGhVx302f23ZerlqcTjhBtTJ4StRCGeB6FYIlTjWJ203aD0t
COOnwJD1TWLUqdn4dvEjDdxVHeSdawZXyIty16ydeu2X3PgsqoQsS19bu6HoI8vDrT6x0zCZqd1N
BCFeFp0bLr06TuTML5tu1vMgNFkQN/Bpxz+tuoP783jRBZsLhqhdOC2Gw8euGLw8L4evIUfjScjx
g4O1FYPTiIWZekF9GUQiNXdl6bnuTZGRwmz9MrncEUUm0k3b51NedoEwXRe7N73es0nXwUqrWMoA
2Vae9MSCmehfZySqJ3FudBOsMf9a0VTCQsnmhaenpqqgQy3PDWdei97umleEk8H+8PKOwZBAIQSW
ge8RthkxuuMujDLZs9Z+1Bp/k8k4+dJ2MSjqAn8rcFot4sYRE4Yx+ebroKPXdQYqFJgIPmVJtOjt
lHzDAnuXXoLFVBXtKnkMcZHfYKFpt5w69zvuNOYzUrruXPWdyeS20DfEq5Zx86fX9sXSgRjtlQ5P
JDVVdlcuebFSuYBmaTSjaVesyqTSpkkX15MkSfz62pWVVVCXmX5FYRCkWgSC1rnZ1oFYeSHnu8Rv
iyY3VbnxRTbpUwOZdaR1ltrvie1MvbIU3whyi1lrJO1CJml+D6vGo2qQw3pmcl0Td30f8oUN8WOz
opXF95AKi3gygGOR3WAWtLCo0740PvcQ+j2LixRP9ZodF0nHHNPH2n3EibPxkeduVE4lbgoKthCi
mo0qvN6J4Oy6f3rhGcT7jeEHLR/rsNdiDh8oDvVH9h+EnU6Xrc8e60Lk7Ip6lenULN+0kX5deF53
h2UJCZdk4nqGO6NDUVWEWjn1DdbtmjlFYy9cJ6xM1oSmRPoiNLXSELe+Fti3Qe7KlV5FX+pE2Lek
b+zbDqXBnDoSWXWYcN/S4wZbAfO9ueJQDXvH+QpbFF0pDkVnphx6VYTYIUL1qkqKQ/UaIdewDr24
XY4tn2beXLXzgmSZOcUM44wuUVAGxNplh7LKqaQRLl02DDQeU2Urv5/oOaaXVRDEs39GAb7f/RsM
YOqDL7wxnFkBn2zw0bJpeHEYpB41HsO0yC3PzoLrKA/vpPDCJU+d4FoldYeCa9/DvpWkIp0pmmqr
cnnJ8bRBsrZGFW3WlIva7b6N6F2bB1dpcz8iB8PVDcdfl0nnrg79q2aF5mPTCLG2u7qi7RJcB9Oi
KrXd1Q8VhRb3l0YZwdT5eSMqFxdOsHFAozvQDxfTUDoXMdJWqlLRPVJGS1fk4TyKsxqUHReSMpCh
uSuPs6qBDV9ohOY4e8Tm4iRD1t86GzovtVSbsFSTkypv+YbpodioHI8sg1TthvrVvdc699jJxTpL
iswUTZXMqFt2tWkkrlirGgaG17UqdmCRm5WNl5mBLwJTam7zuTDQ114Wzh3Y3NornnDd5Fqvfw8j
WVioDtC6d0T8KQ2NlaKD+cCfNaVILyPXQ98NdtcZdf6NgV1ukaJcm6hWJ3pFcdZP/vnFNYaTIEfr
B3w8AYH6jBqwh8B69nL98JMEBU1tRI9g5gGEmd32ZlUZYhM0+ay082ClSolvuPrENaJwCjbm0lLE
o5rGv2ztMNsoUtnpnj6BI48kCN2kmRwat70jd22KNIjWnW+bpWtXc72BdcsIqrmH2vIK9Y24hW+x
QeLj3JI8lreKFJdxsSQ08E0SC3FrDEnas3wW+Vo0UTTVLihFZemMVXNFa0JnFYEEshB5TFcxauhK
5Q6JojHXjWewRDumquBGFua77Cm+o2oaNN2lJkF992wy7v+XlztcPStgS+zY5FRTWZZ8GcIzWvV6
q60THmtrlfO84ksdUG0+ordDswMN5yDzy4QMwhhYzg/8o3YNcVIrbxidjCqSJLNrU3VYOHE1ETBa
64ioemRgFLyUYDl0K0pWdtCQFRjl/FUvV04R5MVMK4GuKkUbeLkZYY/u2h04wN54a9t6Nz+QDmyq
T5fMPfse7Nn6WsBYprpWNl9Kg37Hg7E/aNmkBMvKltV+bYHZJJvbYKu9aZ1wmjOR/Sk60U/CLged
qsr42i04nWjEZt8lmKaUoYOFbmpqrh7et0YTXPLMLy9j3500YWZfG3Z/mQqeftGKwrlOw/J7ZCfZ
F98J0nWV1R1YmaFYeS5fREFuWLu2UWXM86r3p8FQ2+QLja8jL8ksN66aG9z6+aLTWT9PqebdNwkY
8WMe8kddfvdFW4APAYETRvP6O5H1YlH7ogJLOx529Kq/S+EDDpP5uXapaNQv+pvOEzsGRQL3RjWL
3ayaOI7f36mebAffyjRxN6pF3SZwg2DUmzp21lhM+mAX73Inn+xWvJa2tcltsHt1KAPjBayUKlG1
h5XxUBHA3kINsMQfSI3q5LCgHq50oKnW6Gf39iVaqH3b6XvYx0sZxKba13flYXPvEAUvDrI3B9Jh
+0cnpAHV7iAcjLo78MIjCPdXI6hxXxEW8CALHLnsQEcB5Qr+3gXTDTgcGaI8Xy65OA+LXPpB8UBy
Z2EwL12HqW3Mqsx/anPZ6zOaFel6l3Xk1zLV+BJWSv3B0exPCaziX5CL9andUrkqJC82IOCSSZQn
xiQPMnfFK8RMo2D1pm+x/MQiY+a5uvgWozi+rOFQx2nLXfmtJNU2tQt2EyZOeOtI5zuY9W//eX8Z
fKDje4W/WgDH2YJwBCd4jy2nSAbCaA09fmB+S6zcb9mdHdhmH7jsRpXgQENjHoPlwgq1LoutiCW3
DgJlTNVGDcuXoRHlpg3fysyCzHetwO7tVdtl9krlUtxc13oPhqiBDh5PlpsqqxLaFRPWd/qycagN
TglmLzOtzldlUOrzOilLiCBvYcsFK8Qn4WaOVcmUmFUeu5ZbCA2uSz1n7TBIwJKqrVRO0Xpi+IuK
2/MD6dBMta2C2ilMRdTyoS/Pq6+czss+gxBGZ1x48az3M+1L2UW6FRK7WKoinN/4VdMkvVYl3Zhk
bV9+ka2Ob6qsvwV5zL/8Z5jQ2I0M76SEFxLEAzgnYPhjOiNjpa0hvU1zqv3wNJrOq1j7E4d1fKsS
m7YhOGj8GximBLOOF+kbT48vq47Ftx7149u8cqLrgEaW1DLbsUrbYTeesGqv9jrwKm9po9nXqi80
9CpIBa4Ekl8drkE9wFSAwKX6U3TNyz87KJ6UgdHfVqlTAfy2XFU2RavEL/tZaDPjLvQj1/Kautk2
JbqMwoT8JcJmHodMbI2GSdOh0rnv/L6c1Si2V3rAy2md52JCWHJ1cAeRPoOhYhQcu4hydjecH7hW
LqJOxtUmRNlJJq8q9dDygIEPDKpfTbTVZrhK6YYotNIuOL4C1bIbjzaNlWZJeRdFWbXJvfzKC/Ty
TpFgUnTTzMXBVBVRLZMZmFGcNplkHWdrYudPcZAmNw325G2LxX0Ds+pbzop+VrWw+8V2xb5lbrWp
a+nft5EbXueNiM10oNdR601JJ8JFbHed6QehNwHLXbIiXThjZaNtDomrs30xL9vPdlCDjf3eNWq8
Ajv2PjFsgldhRWVm2k5BFiENJ4qmmnRlhFdu4aJ5oIPmnPtJ9dV4yHmNv+pl1m2iTAfH9VDUtLSd
5bhjM5Z7+GsOG6TZ1LFztedJnIzcIcdlc7dxsyuBM2KFcBsPBdv0eqr/6UWJ2TCtXtd5ldyzDpR9
3Y//zDraTainkSVvyu4zBD9cRuBz+ROD92Wq4SBawN/b8b75EIag2kcu4jA7UwICFrBLag7M32MM
aygYcivrlRkI4WJj2xXMOk6V1UrCEXs7L9SRKk+dJs2jKk9+iAI0GpwKdo2GJOvd1ioj3Z8pWlOl
OTgTdeMyF7BPHNq5Im1WdmivswaXKwGmELPiLZo7XSW/1k4z9Wuj3/oyKiaNLpw1Sexuibt44WhG
fhNTBhtSzBbc9YobRSqJL+c1LZB5oKkK2jOYwGG9sW3gzHLpmXBSE5pR3QDVKMIQdgHugmaFXEHA
8QxxJKroOKmfgRWua1a7rKIyVhi2ddRAZdMUfD6+3y5UqRx627UeuGWe96ZvB2xVEw0MpZqd3pPW
9S6LQICtr4v1OydnpRn3vLSoz7uZXyTuWiU2NFx3aZxZ4MiIJweayomh9pc0HDTBymafDq1UU/CR
dZbQazlx00IHF2TFp5qW6b5FQp6ZFbONBR2UFXtQZVhazgobQYjKQOp4mFxrUT/BQ0mRijoOl+CY
CE3PsP0bgzew7YNahpOi+57loXNJHJzNqpR1313PXRkgTn2yw4CA2w9nlmoGwFAzFoF31cQ2vqtz
cqfoEA3TTPOOOwtVNEDD8fvoO/WFCQFMpvSTYOXTojDrznU/lUNSI3DAy/J+R3EjbDphmy5dltPr
II7SlUvLldFWOUAAiUYAm9Bt/GWPWH5fuI6+zH1UmKrW7WuIbtC7dKEJRCed73hXEKaSL4s2TOZl
HFR3Rq9LExRW+0eTlZZXEvuJsewr+LTzr03R0Ik+MGWuVljMYf4sdLwqNo08AEVJZXkMOtMu0cAP
b6ks1m17nvp5a4INO8MT+EJAgBdKXjqkDPR56sSFKbToUvl24ho8jhTinObK8aNHcbOAAJilgKic
ryBEhFbby3Bju6K/B4PmVTwo8o4d02lQau2E9MJf0rbnNy4p5RpRbaFKWZrwG5UTemJJPWFXIvTA
KyHaWaB3dm+qNVd4XX1ZGt53te7S2Jb7ClWO+nbSd6mxGq3PHsV3TdVSM/K9FPaoyJ66MmlueeIn
Eyc3vM+hBEdvGUTud5KwRx7o6UObdMtaRLZjyuZWC/raqgIosLK2r1QiMhatfZtNdV5TvKvQNGpf
JTH65vUYnNmqQqukcZVm9VzGUl/bXQ+JiNBaFUUZ9hXENkA5L1hxmfH0ZtduIO1qVRmmh75jUe3g
FbtRXbVFeO3lYTJBrk+s3tfre5UgMM1D2NcdS8ADZftZOGlYkP8vX1+2JKmuBPlFmCF2XiH3tbK2
ruoXWa8IxCYhQPD14yj7njy35868yIhFyu4sECEPj8itsWUNa84tGd6M1NN6eBGy+O6XzE6JCwiw
jXx6NUMsim4VgYayfuj6gFvXkcabrOqC00Mf8nA5ww2/8EnW1bEFTmDYy6t00j7ZGKVxtuuh2Mui
vvCwUXsQQcqPyY13yq+Q+wLE+tT3xXejLnKPb3ml+o0RB9zoSYHN7BrUNHqNlbUyehWFzQFZdL5y
SFR+cM1IOvF83EQkw7EvaMjXxmpjIIvYCGo9xU9tXYEcRmL5jXKk4UHfyW7gPoG24I4U/95h3HjT
kK80tdTRDBwF523ykLU112k2imw1LD6VMWdF2x954KgjacNy35eOtRaFVT+FsVWlnbTyn2pOQ630
D+R4derRvL82RRcgs9rjHcbL8F1X+mY8c8d+L8Y4evPJNG2skpaHmNl/rZVFHge03D6F40yOY0lC
sTGXnuauSMyl9vJt2/bZHoXa5BgMP3r82lDSxcGwD7NAvImKqFVQjvluQJrnzaa5Wo94g2wQtsq3
ZorwRbKOrI01rka896lvr4w1jCTfd0HtpUbsKmxpHtFWYkQ22PWpHxCnGLHGHywsveA5mwUDUDWw
X3EMdhYduyyxKaALdNf9WtA6S3MS1S9z11lrnxKKZ2NoDlbEst1IUqdPScnDi5hath7jxnn1akUS
FbYTiKv2sZeu9ZU73h4Zvew16Fj0NLvT2gvtoksbi3/SoKvOjlWw18bOh7Xfexl+9MCr90jBTsfG
xxtmqk5mIMj33a+M2JOwOo3L8HCxaKDXxK8BBals2pC6WNugdx7NABxYHT1WIPGjogDpnSqytpb0
+p2L4/PVDE1c5fsBfRQeKnM1W5JsvLwhO6uq1Cr33Olr5cRXEHH4qwpzcTT6bNEXtnW1+PSiB+ke
R1B2VjLjNGUTay6AV5uLubJD2VzKYfpjnRbR6Iw1LkGFGamcP7yOtakz2f7FDXR3lkgApVbbie+D
tNK5DarPKevlpnOqYe+3wnlp3eybMyMCBl10x2IlL81UyIu5coB+rXDIDlIgR/g7WRHMxhIFBZJb
mS+xHUP3MJjJU+eLxA2nemsMRndfwXfylxAh2tZzulOM1xgYuvkV/DrkrEXk3sWpy8a7SAFcJ4HV
nkap6aGZ5XRU7SiAj4T8aW6HEXisjX86jstJ0Ov+qVNhseIk95EgLdy3OvIFELrKT+R/i5YMxg2d
AHJV32jU4CYWlftqO03+ObieTqsajGJPlcFGC+Udm9LujnE/5dsystsb6BpuOosAcHDOmi2e3PI6
xN57ndf23l0kowKdubyWYV+kQV/ITe0jFY6vBeaKcbFGB0h8sVKcozZgz2Qc5q0KQnsDSnP/yaoS
dLKgfyX5EJ5au2xSpxLDpwpLK9F9rs+5E8wvyvHOcRX1n07dVBudOyCPLNPB30msoS5uwiq2JnEP
gCI6mGS9GUJWx3fRGBqT4X/4eCVlq9oXa2L13ovjFZuhHNSXEs/nsQLdKqUeU18Kd2w3I7OiuxV/
SpJ0YgxPxmrXXVq7VfTqKUGfagFeXzHZ58amBahYDX1CkrI4NwGyuYtkVGao689JB+7VA1Hwabbi
ds/L+Mnmdb4STtXsqei6d6fyvURVMjwasXT0NzWN/sVINXV2ti2KZyNF1joLdf9iV0GeFkKs3DYI
Tt00BqclYzUkYrk0shnyUdNEyK5cPxyN4S+xDxsX3LD2X+s9FvnL93+tqQQygvbYM8QhpX/tnSzf
uTJXSQ5gha9LxM1p7hXV2uZfpqAPfqoBj5Xn5lkCMO0q8tL67GJfprPrZs/jcrcOoz0dp7IFDt2M
ZEMmm++oBuqrSV0d/RbJaYld5GvmF1eZWe2r0ecs/6OvSXn1ESc9O8M3VeXsSWjAbm2r5Xfli0tY
6Ozdpx2C9RpnsG6KpncJ/ME4WEG57P6evuZTQU7B3Ld4PrLue+3niQY37WtlBd5aFlFzIKwcnwNd
FPe1o6L4mTlV+6Kzzt17fVhuOtzjn3MzpGZtV1o01WpukZrzwkvrglRdL/+qsfR2rMnHBIm+IrEK
cMENIdwMhv9tqOLm6mH4y+8v0TiLnPE0CnS2eixlrv5a7/EZKDcUYObN7SoPbL7xm0nvOjGpz0hu
mqHnXzs0vtlGJf5MBYn4V4A86UDDCVioO4PRIMTauFWNOsUAUV5pUOaH2rXsJFeTPOoxlMfc5t3x
IQ6LjkdWjwBnuTTy3fGfKQ9d2+gxabikq//lzPC78Tvp5yCVNU2Scxd3gROT174rfrDWr8+oUCav
cor8lI/+vFMWdRMrxyuLJY2qwtQASvh6/JUf5PRfkFOk86PIA3YHmaIYyFvR5V/uCNJjwl0urOzY
Lc723NorPNLsYA12inxXz3B2nP9cLTrLK8Rvz21TUALiE/pC4ViyDEZ8DE0G4rsivx6av7xmT/vp
rMoRNLc+aWXTPfOFGzeBSwQ6n+oPRiTK8hBc8ngVozrhNZBRDd6V9VmMIOQId47TvCnJ2SLcXllN
XH+WQh4Yp8HPSYfvbpCN73UW+GtPds6xqEL73OfCXnUooEnGtrIOTliBoU1JntRuYF0Db/gzaM+L
khGnlm1AyuzJGJQ1qqvdb4wwFR4Nk3CS4wag3aGLi7RWmUzczOa/iDq0LC5/Dzn7ldsRcj0Wx6mA
zfOZITV1kPNYbedobJ9BTWTpjBf091KX8MAkxEhPqo2DD7vzilVc+9O1D0Akd7W3JrncMBp3K2bN
6rsYNobxnIsoTHUl8kuwsPoIynKmZm5unlWOiePVznc1W1emOH0jKve2vu0hfuVEvnkRfe7qoP2q
Q/9ttqvmOeRD/WyHEQIF4ZZbIxqDJbtdhZqMi1FZYYVcNtJiyv2C0zJYAKT9SXj3RVYUxS5hpzZu
nOmDPfP5iqOhTotc1z+85hjNXPysBoGUbUz4raSW2OOf3m1jpI9fmSryxLh0U7B1FRk/UcoRrDIR
0tMcO9FpxOtu1Q+z+vSHamc+F4A4blTEqM+tL4N1V9PxooP5z9CA7HSssgHlFP/Rx5EuACYVYPgL
HJvSh/PDZxqRLmgmQpOe+7ec2sW20IK9I9SzV61m1e4uRl2Ulgz/CSPOpKjTgpbzwYg+d+1k6Oz4
CDCNvfsK2X5BuDwba67oBwDp8IKtNH/HMfjS6rB/ui+EtHNWZfzZTCRukNBRVbd+0un9vV2BdDZy
iyTmpW10/VgghyiD80Nl9CDJjQJosgqyPQ58hXr2ZM+2oGt+I2oAfVRMpdg35fwDxOF519tddW0E
HhTRuEhFTqRIOO/inxNSrs7UgMIh3O7SA0n+mtd+ndqz6J8pXQ6CFqi2AR3rYwzwYtuSWt2Aqtup
DcLpqpwjugroBGaLANe6jf3i2QxxX+5t8IIudynvgNMG1j6YS353iCx/3rrF0KehapKsdw6Wz/XZ
DNRR5ZSYyyn+GOZiM3cZfW9oyI5jh6Iyj8/xe+5M8capQ7ZxFjEeaZji9or3xird8mdbe9HFTPXL
IeltwGUAPtpnt/TvTkHUOqfW5XNi5jRZUO7qqs7WtsrW1ENoMo+ePI3NFJPN1IZirbE7JW7RRQSn
wrw72UWDqjRjauKGJMbfNX+CamrJKisrJ+0QCF1JHw2Hwq1uRmr8TF3/W2874+Qj9oOvU5aj8XWZ
093dwFn91xpGb1Q6n8YToKq3xq7W5jCELJazHnpklEOnyr/oubzrK1s766Bp5D5e9P/tb/SDbJpX
meHIEbj02A89WOTLlVOBXu6UqNWxOMByPVnzrhEzNqZ/gk4fHcFP8yiORhWFUfxkbllJDwoZvr1o
hSWRXhm//D/DO2NwlP+r7QhDXPRf8eQjFOz5SIA992XSBR8ATcZPIODDjvpFvA4XkeXjFfgoAqGy
cM5Zh1SP0bs8xo0tZ7zb7KB+HRDnS5w3Msd9s1iVo8jNQ3VJZVuf3LG+Sjr4N/QW45c8ljgILPog
QiCHo3kLQCse1k4zBIfRjukBtx6A7n/qNjoSlmnJJ7UzRFfEG9YTdQTuchR6mNqPtrDlZh4dvTK6
KvSd9Vz03ZqIYQ1qhvMktfRfijJsV34sxXZpuP4C0Nw+isDlSdZa3otx+WeCBrkRR+UChMXYrl61
061nJ8xv6CuA+g+JPbGpitfCGuek68LDEMyA7Wql6aUKK4oyo+pJ+05zQNb/UJelOg5ZkCB+UOdp
IaeZwVkOXtwPP+g4dHujKpYDGluGAKBWCv4jR4IGKTxrplYyW9kUr+qmJweX6vNdNPihx9tz3gbO
wUhydrChRpFADRjdIgiiL2YAwfGLqwOBsoKYvsyczGsE7+FaLmJPEbF4rfXV4yqUada2G0RX05Px
bfI4Tou5t+6rufmCO4eFj1pSYb24zuC8zD/0aAcytabGTgIvHw5ajf4mlnGw94r3GmyV3zZFrUrs
q4+MtdkqrIOfQd55K6eocLzOuUISwwsuNim6m6w9eSOsv6vqesB5fPFQWoUXYzRuiyqi5IDajnaH
EyAIZSgHjk5h0DC5ykn+Yku72SGgmUE1W2gPxnz3FGSeV9p1u/RfM42Tn2U/+dhbqQas9iw791Z5
3vQx2zjqAz4aNkZEvcDXEpvXU5fPdy+igKlFCrTzHAfFZUBMg5txHkCj/UdXZzXbI0MqUMaoPCux
yzkZbDBddYGwdOzyI9UBOxrRDHOT1UgrlU0imhahsFGS0mJsYy45GClBai7NTLVBfrPdqS4Qu5IN
3XMmGOpvvXD4CaIQLpzhu13aIANIt7sq2o+HjOD1RMcARLvB+orUxPDTKZwD5eRWlbZ9qLKqz7b9
4COFniPbH9WSnYHVIaAa+vnJHe1x7cjafRtQwVCVvv3k17b7piHxRTK2ERU3xmYvnoutlZzcbf/3
PGMjCyP4n3leXIJbzThLO952qatrZNQm2u/BuR63eA20L40bd0mzkHsCK0s8YIJFoNZ9lXvfR7CE
kqmvnCdrls1x5KJZEzDYvwrEZu3sfu+z5U9uA8sYhpxfQLp0UmMgLksDghOTHPHQyI65h9xXuEFF
iFfhsnZZjFedWfk7I4BNnJE0O6K4dQKlhyPo9fxDISr/0JXDnysdNDtqjWznNtVCg1lcHlZz9ZjG
vNZGPRktLgjXEy3c4CMLnWnbcq63Oi7ph65Iwmqv+obXlFo7pOKHANvzK76mpwAbX5IxWiaimIdX
KhmoWry3N/FkDa9WwTWQ865OjXWwO9QjAo5w65AqYGBdOvYuf/ZRXvuKOnkAwbY3Hx8rdehEuGmW
heGfoDxNHiXl/amKYzfNhsJKWyN2If74yzCgH5tKzOXdcVFyq3gnuJO2Rv8YxJzdwD1DqX0r37Ht
d7/lgjmgsuEnQt4hGfK4fG2DMAOdtG9Pnc7to5cXRdpa+sJlqG9DWE03XUqERCAKGJUZfC1Sh3X9
1UhAsPXtbjUTmESEMNgqfawhY2zfpdCHxxq5F03HmMl3o6qwlVxIO4IktJQCg64dHoelXFgtw0Os
rOxLbqt8m5mKYmMAy91WG2+pHjayGTpOOYqVRGoW+HvVf8lFnj0Lx4tQkO5XOwJK7YqElv3uOaBh
BIoMW5op8j4QIUC90f5BzKTcTwu4nuF3zdeszptNWbPqjYXxvC37gKxYUJdvRS2cfcBkl06jXb4N
PmenoHZlchcZqpScuHkzkrDAZY2FVOkcc3GUhSuO5uoxWHmEFImRC+Syortnl/XiWChVJHnbk3Vg
9a809qukytT4lndFd5A64qkRi8Avj7VT+4mwK/3WMLRioJ6HetDFOdRWdBp0WSZl4I9vYx75Z7SU
+FEvUg2441IU07uxKVG61zhvn8xEnlH3acrY0dhKL/dvIrQ2xta0bfhMM3QaWFaJa7zxVP3LmLTH
+BvBbpQV+ZQWfFeHlfdq/OqpTwoJRNR8djh6K6TZoxXrO/Ro6IP6jY7TnvtIVYI737zNTH2xm7i7
GFtUgBTrFJqfjBGPeZVWsSwOxmqFebPyEFHvjNgMwAlqre2NVxDk/dvoWNM2P7f/PUzTarBHcjLq
uZctEGpv/uNWENRPoYXDqs9yp1sZH/QbgM+s5nlXOvL2RzQTjd3MLvrC3lDmVQkQmfjQBqN9QDgA
zAmvbFB6/NI9uX2kUwvJ9JWibow/1aIchaRgYRqnKAev2J4BLo7OfH4Ms87ss1N45QEMvz1ZJGM0
ej4B/0aFeCy34+yxxChrgir25OEE/Dxfd7JfAhrr99CC3YaUL3irI+GrRgflyQwsA016uFcrmTHq
VXU3VaJ+zqdw6cfxj4+5tKyiOoX4sptw0lceTkPq5Fl7EF7RvecCb3cd+xnwGIjSEc8zt4snI3l9
uZrdYXpB9IKjRnPimUCrBimaFXWQIM9ny112LO/GBJ82U15lqyIuWJEi1KlX7tA0G+7hnkurEJn2
zEbe7C4TGV9ZFc2nynO8m1knavECr92neVmvKXJ18ScKAjY+wqhQfjQfJq5+G9VdP5foWcK8LjX/
CKMbogZlvUPWr9lAmg2JRw9RE/ZIPmfdNZtRLepR96yWA5dcBqO30IKCEds9G1dPjKOf4Ju66x5u
ZtY/vkZfRZM4EQf3fd/m01dK0dCANPaHzkO1032sNgVq+4w+o8H8EclZ7Xxb9JvYE3mCQIWdPFGM
qRLC2/bVMDxPYTU+M7JjkfJuRoMIxdkB57SScI5pmRa1bSOn5Hd7KwuHZw8kvieC8//dCkIQSnFy
FqdmMqv4rwHE2lXQT/y912Kv68q5uX3JUVgYoIwDGwWp8uiNfTPKLo/6FzmESL5gQq0BVzSBOhpb
gHj/GlvTF2PLANeeHaerk17lznM0+O/ZLH86tBleC5EFL22w6SwVqxTLvVkxtc7eYgvKLkwj3qid
cR0id96iWUmHzQLWaqbx6Z91nKkz6xQc8eqYo3S4I87VXU5GYjkttbX7QorRPRspsxWwIKXHtdXg
sBTnVF4Wf2NsFn+78//2B347ro2RurO8hJN3DSsG0lJJi2SOdHQIWp8n7dh6z3hJec9oV+AnxRQ3
eyWZ/1wTJ7tObb4zRuPGiPZWXQY4/jHLH18alG7dzByndfvtzCc/fUzSRD5H1CnOZg61mugQLR/s
LZ/51wcbMSuKE5f5WxAM5Cp92a1szug72qX8jqU7/2Lua2O5JSqvUXlMImf+VHnWg63ignyE18xG
SH8+8oYCWLNwCGrAkLzl4aTSEb/k8E7bapfVA9o/6OqlWwaZjajAsMCQqZuyeokjBBJO7p+MZDxC
0YUJ+nGqvZkVD1VxklP8HT+K5DdYtsGRmYseTK1w3KMauE0czvhliLSzr8LhCkaEthNpxpzG2ZnY
n8bjrkIhIr8YWSDLBGacfSSLyuiDGYeTuhB6ZTf9cG3cDkeQkovPuXPlSthkOnSdS7+M8jWqnPZz
Hm26GwfVr/2cC2CQJUpE+NxhC7XsVMRt+9wsg0eVnbCZtXujcwkB4ItjUB9lzyiHa54pQFiwO5oh
MTbj1aLRA8oUxNkfB/fqLoNf+0M6+qrYGF1HuHtFMwn3GrLwhoOLc3iohNt7l5zcnA5xQWKmt6CK
44GvUjzRKDD5OQfcP5nBimJAXeayGQQuGy+bVhVOR+nDqdP9H3fke31EoP8RWdbvNTKze48WP7Bv
/NJo1gPcc55PhLIcT3AzvKDgN0Q636bf6iDc4ofNrd/+EG+szBbfpyBwk0pV/svEeLyerTA4FW5H
Djn6KS206uyGlguHws/A0/JXru7CT1ZW0YYUvt6SRbSQvEOXJP9L5NJwXwwkWzccSfaGoSVFOVN3
55eW+yXO6jcU3PlPjq6L1xnZVaPuOCuOFqt1asTMpfGqGirv/zvJbXmd+rMEewvgdEvY94D5zqpV
ysXTMGXXrM4SCO0HzpWfng1WzYBf8XwWgp6MWhJUEk9Sdus+L8VHzQOdtHoMkGDW+TsyMffZ2nEA
I4ZV/1RG1UEjGfMJKAYdPMAT2pTtlH26E3uiIzh5FrbRK2B8gZY60KPbDVnhwVjAzYx9inkzFn77
wWoSINCYixVrNMXRxSNr8C1PNgWAMuDEeB6Ik6fWkt2WIyCgaXCLM5iz/BWvl6NJc8ucDZs5Uv7W
JMdR7ZWOyPK8K7Dej1Mrs5Vxc1ELgyowWV89dPK4TZP/YZYVDa/WaIEEKtPyKf066qn47Er0owoD
VaxNZn2Y6Scy2yOwz67DjjqLxCw6t1a+8sEO2HfTd3+wiykh7vRScObuWuQmmy1zIrarUQF0mn3k
EXiv4q2tmIeyBjWoixpQwqCL8QhwlRDceUbX5GeVlUioQfK9YdggHuZ7K5iso2wb9NEaq/g1F5N1
9ePyZCTuevPr0vNkMUXD2B+bplILbIHaGhSsnRqJPH3eo5qP4tcNcXc17KOK4h/t4Fs/Ke1SJCty
ligEOtEopx/oM1KiHcXov6N3TL4QjASouXpYj7mWL7OlJ7TSEmg5sYgD6nSfYputJkIU4G0XbM0a
BQtr5lJ6aZ1oeMlArcJG/pzrEcJYiRV30eTA2CzW6jPzBEoWYWQdhwcnP3k88RNHScEGn4ukFndV
2g44X8yi8q5tb5M7CczR4ndtTxX6ByCpFiLAXRlyGBn0psah/wuRXbtz0dx6k2k3+JQNINeu+4an
WK9LhuJqbK2/HcomVLKLEi1c0O9o1bkTdmCeIwjS4cEMKN8AIdNcwhGXzRSEB7EMf9v/5fqY76p+
+DPfKM30u1kq4AWidm5RD9xIt3z4FtqghYR2szQmiAR6S4Coza55bLFvTlY7iRi8+FUK1D+DCWNf
AY+TbYz6UXRgk93RKjqWuHZQHmTl0xtaTg1bFjNEzFrRm9GNqIZIcS+7m6G2AQyXA+7DEv136nYW
2x6U549JBt8idFh6kihheKkrd8uwQeC02s8pnwMwkbHvBeteAyQCi6E/Uacbo/PUgsYQs3HlT0hA
1uB+PCuQJHY2c5odeDfWMxvxDLWIm95cTiI8NV2F3BqVX+ZW68QJfH72F9GKrURETf6Glj+gmA7h
s1GrWsd73lZsRRErfME7noKU7w47Y41i/zeKVOOLMRqVEVUzHj3Uv79pPc67eOTR2ht78glE7NwP
1H9xapKdQ9a9ch2FSWMPxUJywIc7pNj0jY7XziKCYyd3ktYcpZkQUZhgHSyKTDgaXOVvbt5mF8KA
61v+Z92wL7Y/+a9dVzsbcMWadYcv4NWlC5M2lCwdOst/jZCcuHht8VaOXZw4atQbS7qn3g/7l2Fh
eNZoUAOCb8GP00ISRTepbD+XNgd7AFbjV6g8lQgAb0YaJwfdESpQLiMR30ASbg/g2QVPDFQA3Led
/kF6geNFXX2lXsHWiO0R3jiRfelb30mNR4uuclZT/FBArdIuQj6ezmB1hDJ0VnOMtk1dHyajNV8C
kZ+o7OqPsCAMbDHeH3yXVh+jF6UjXkNvfRgMl7FlyCHgi/gYSp+uEYk6W1dOMmEZ8BE0/cqSmYDi
0gxsXQrc5rmDxhSh51qXAszOg27xmsHz7786GckSV7TtzStZsatcyzrHI/kz2KV49tGTY//QKzAv
S0+r/VSPDioQtP605ubag+P8m1Z8JQO7/FHnQPQCCbITahD5ZuhxTrS1PR6DGR9sO1XwrFqHJg4a
t3wPW2dTOP70283oYQIa87VzGpnaUxaffL/IEovLPrFRbPyeu3VxQGueKTWiZEGwBWcFWbrF6nD0
p2AV9Tfgp8l3JG6bVUjCaDct1sABYBR4AuDOYkUwhCpehb+EBXDifQbntREtv5mV2h41CE03voKm
M71ObrMw3vABrlPvaNsE117rbyB09b9ptPds1f1CMrhKNCftW4BymnU3efW5IgD3fVbV2wk4780G
XTKdmN9845HcoUZP/a6Evx8BtHwtWCbTOpfzjTs5SpytSh3qlk1nz+YN2l30zpu7pGojlG7+CvoU
8Z/6jS3gZxVw+12VZQgyQdzgjkOFeIlS1K1GH4MnPwYD2CnCjd/hewSNfzhY9StIoyTfi1DJI7rV
dMC0prBAisTj8mgGY3qIgZODVBWhb9m/5tQlqiqIiK0dXh/NRS5DB87JishxWKHnZHMBvgQKmzGT
LuL/suQ40yFih4+xoqrlLcZJQul9E+FdfB/8JkN0NKqNGEvwVRfDKCiIGXXnfKJhFt33RpRFEaEL
IQiri4vtzx7aY9IByReSH5ERl01iLqeMLJdz3W0bOlzuFjHQ/DgMVLCNufyXP4uuEwCWW+x1mxzo
yJfZduszcoqglC1irrJuh2b1gCvpkH2xe8ddATSZd8aKN7VI5qYfz8aKpDo6d1n2iz8J8bIsqRWx
3s2SeT+rxIhmyRHZr5URM4Q39yWNiF4JW98T4Q7PoH3oFNCqDOVYaFJm58lDZ67GkM4Hf5S6uluM
8i+f/6VDwLLrYnVGhsdDaf2baiuUR7tD9NRnYfQUoZarDJr59NB7WjtJVYIzYTxwvo2eyoWVqIDE
IkP1n6mOxFfjBMOYGD998FwkZbE/8+3I+ugslysSFX+ujA5HpT/Wv/z+lxWkhOi+XlNmZ4purpw7
4UFp1BOiExEqZNFV3fNSc+l5M6IOc3l3ML5I5jkJi4buPtXopJlvLv81CemS8NASX60mFlYoFLDk
Lh9A1K1KmT3NVZahZoMgrJSg6Yg6RvLxH8PEw+yCYvLUuD30MUePWewXoNsDqo4SY1aecwareDw+
/KzCyQ9dPn1o3w/3isb2JuxsfXB4rA+D79VolbbIc1ROh9xuqLd+2L22ht24GuXd/y47XuaAFwgS
KLo+JYV9raN6/pY1gVzbZa0OLM/HF4eoD6Onsk38adKdg0J1hHmlk2W3qiPWUx2hgxpudrWS/4ez
L1uSVFeW/SLMGIRAr+Q8Z9Zc/YJ1dVeDxIwQAr7+OMpeXWv32ffatfsiQ6FAOQJShLuHpBaWHakn
t0g92lCrGyA6OzUdPQBlefc2p2BxyS5Z/WQ6yP3hLO1ba4YU18nYTOPlwBYDwou7ip3GUR/KOXg6
s2QjLUuCIE/GcGWV1r7XGaipyfgce0V3q223ueV19kLqenyDggDUCddNWtvP3XMbB/2zjHsPx27W
988G6/z7mHoQniyS6QKadrgQtHLX2qtd7K8gmwTI0mfrqeDo8nx44i0QmqmN3RMX8fCEpW6yVViB
L82oJav8JCf2YQbzxnOwRDoAl5CrBZ/ateMlF2/sgWgkDTuZplBIckd+PHab3mIiuve/xs1R0Kit
TXJ3r1Rmq01n8XhZl4iuMlH3B79HrCKKY0sdTD+YjeboL1uYuxC/QmQSCzEPghouAd4n9Pix64Pk
okL9u/EDyAUPYmrWfw2AMADVpya0o68BxPeSS0FKccL/ZfGX3cwZp9XjCOWKnekN1NXHNkYgeeYG
GbbP5Ohq55MKXK1/aD/G7mOTBiraF5EIPjsPfl+m+1EI9tDXdMZm5vzja0x/ze6mycGhjdySYcos
sJkhXeHHasuyQtRgIqgRaTpdVbs+zOZD9M1RCaXUyMv50U1r3H2C2DtD0IqciTslUNQZl05v1Wc6
xhAidnjpLIUlSoDu51GC9YPuWSQn/FGAVcana0f+Orr4G5WkL1amW8Z+tYSUSbMDbli8eo74dGdo
kxnM/AdcJcEzfOIrEozXxrH4K7CMbE97yBkap2RoWtyuGhfoBsyPyzpfAA8pD8Z5SONTi3T0LaQU
+TT8J4xZFn4LWVrK72/KJdjLWd/u0Ie6fG8yml0NpAFrFHmDBQye/PqFdAAG/S9L5byLrM+uAAvL
O17i/zzP/XWk//Y1hx5AFgNdea/KEZgCBJrTQ2vHI10AQA9o2NyA2dgtyynHfaKsFeiKlhLHAoTV
oznqjHGaKDbnbpdi5zY7mXEu3e63/93LnJAVyKhD+AvQ3L8mMcP3k0SQZke1r7AjOmRMyU2v2BMC
vNYhJYPfnswh12UChhWMIy5I3DRAagDaL+iBsQPREf8DHiMaImLrwBEdiaryPLCfXRiL5RxGrCOT
dDSZyP+elDRDAAQ0B+Npeem60225J2yAXAgIqo07o0lb7M/vomT3/p9haWtLn/90Bw6d6sgolTlQ
A5LLPBsWuvGzw+CILtl86Zp13nh/AeEjy3L+073PAD2fAeIxhQapc9I3530uzHwzTUtddRIkBdw+
xd2rT6W140Fb4LdT3q2UObllTQLGiBXbiy8bwz14KbMAidd5KjNQBW0cjS4yjF8226ZvLJu6g5nJ
2HFfXUrgx0EjwpmeU4mrFbT31zOmNiQl0rPqwZwjAhBu+87dceyxQN6vh6PX4X7Vx6zHCrURUQnB
DoUX1gKt3fpIds0OY5wsrVoM+2Q+sTZO5jBOkHh0RChXXwuxdl7ZfXX/HxZs/3cXmckuAqBLrYce
G58J+IZEJe0lBpwZasNzQ/U1Gf1hr/CY9wFMg62pghdEYMnO9IKsbS+l5zSXgDU/B78BqvqPyXiM
rpcDSTLV29GHFHHW19YJKqs8itN+fM0n0CkHFXcPgy7oKq+t+MS63tkSR+Z7FwLORxlOycaruvZq
EV8vRcGL52lqsGnu/fAlV0N/sJQNfBQSJCFgmmiSYiiOdXNwSs6ObpxgEFLBvweNh+uO4kjcNLKx
MbZzX1yrObEouAjOIe1XpmcaC3eBfe51P/sxyQRgqFxvatZIMBZiupQ0J3uZgGye8NTakHEKn3qr
xaa1dA+dD0whUtpXxs+B72cQQ0ST4Wl86yDdW4RBdzG9uz1he+wFrSMSENPMtZPfYsr9vfGw8zy/
hRBfjpC69rckSOxkAYIGIAmyTTdfs9sFhEB1icT5l62SubWavLxYmmnMhKpR4wZpdXyi+U35czOU
Wber07SK7m+B2R7WBtR5InIakwWFMsUp7frN13tW1CuvFcKn//np9DBCQKYAaH5+28YdOuz3T/dl
+vMJv96BICFSIiKh2/tLlthuAKiC5cPXa4oggGZmiQzc16v23IpXoML9/oRmwpaXvz/h/dviaQip
3/nT3ed2/QTrHXw6423mN59QQkbs603q+RMW3f33u38tugYJPBt+fzpzth34eysJgYqavwhzdlWU
34Tb+vuv6QOkHaOhtcQSMLzmEbijme9q16eaqvABqbJH6QbsHeQbKM6VMQCWTty8Vk65qKlVnCuX
kRWbUEqgC6oLbkz+Y+kiIpdOMe4yPEPWMyfu0XK872bQNA3AGJ7Pxrt/24M03yEAujb5UC1SdQzr
7OeXP3MQP8QzHwvO0F4qz8Jar5ll2othWEoROg9pUrkPUJQ6hkNnncTcG5tA71OBr9YMGjcaQ7Ie
q+0UqpBwibsUchQhJI/nOUzjdvWwKvqg/pctzuSa0UBe7q8yComYf+xG5mXMWR3hqApC62JvuoMz
yjPAzfeeOWvoIGfU0AbinH/eb+pqoA+c8GpMAoIPW4hJVIuv9wvN8F+VncuD8cg7kZ4CV97fqTFB
2x1x0CFLke3DBzI27z1LenX/SgD2rze2KADj974N7OTFZXmWlgMC65jwizny8wLUKd3WW9MN/BxK
7o0LBAInnVj+5c0ye9i1YDt+TWA8TINXiMvx9yt8mWlWC5Dx/3mFr4G8Ub9fpQIJBfrxWA/ZPTSS
7bRYAcqM0DYWHWvXtzxQ6pNsh+U8xKwnNhyQdQ6Rbm+bM2MolTDYaXfzgC5YIp9Dn6w0TBa9Vw5v
vtRp5Aze+CGq7tSGffyLTcjVlOmANWGPrDKWZkmUhy7gU3b6IyDOZxck1ltasBDqXKp8dsHrWRZQ
G72BuoStqefZZ7xdZ0PTPjgEVh/uWBm2u8HCP9erAlOGBSsvJ/6Bi2s8AqpVq0ia1sGSv/P6YmdG
Bo/NjKMSueTI7YvxeLcGHosGPAhWQFSU+Ak6/MrlgssO8X7LydfKwfJk0ZRzOtu5lZkkDw30hzZc
1jveOhwxU5ZcbAY8CPDFFuQY+3yRuUV3miS1H4Qtn409TDJvKaa22+Pu7oBT6S3LOrDegWd11syN
KRLJOH3Qp8pVkKDVJN3h0nBWxowd4kE3g/0kbv6UhqCB0byDFCoDz3KNZSKCkMj45gc9kPwgZd2B
ozwfTi5UK0Lf2WsnqRBfTJc87OvVNJbFM6NIn6kBxRHCgObPtYWyCrQCvsN0ewXKlajsX6Y3WV0I
hXR2MmdC88V/gEr6AkrBeBbPTVhugSzpnkxHZ/UGyu3dzZxbiOmZJNw+mx4+CXR541QcjWuuAQJU
CNXvED6wngrsP3e4FGo7IrXkiNWj8QaHL+yg9FYT579tUwE+FxSuJYDCPsJ+xlEM7j/DsyNVU72P
xwp44z/22p8DDb2d4UY6vWSotgJYdZO/9tboQv4fT37T9WrEPD1Bkn0CkNYr1gAvtt+IK+jq04vy
l8bJKVl+8eoe/2PMELoCfCbqYCUwn5KHPtL5VgyUwDw6Org56mAKT2Z0Qv4bOKTkeQS66uZ73bnt
8uKVOCE/TB1vEY7HSVU/VWsKjMXanOTXtgWUL8fmARVWDlDvj9dJBhqmaYSpy8M46vDkc8keY/SA
JUR0FFIwU9K2jwJhrTFT7k1lXgvtYZ6tKnzDazOoxzC+IM947xlTq3SyKPMRl9B8OkNK++B0PjJe
Q40EJGRBny2VCGwTMBMCwWwnQC4AgvmX48sPKDsA9sNnmjgJ6mtGGn9D42nmzA0QAbTwyGaKyplZ
zSJIe9ffZQD6lDOn0R2FYlGALv2gcVNHWVHZz3VKkWohrotANmFbDYWoHbOmGU9S8xWUVatnmWNr
hj+l/oH42vI+U1Nmu1r35HtGwFSgIIY/qg5Rry7nxcmzK2TusiHZcjuIL2ngVcvQyYpXTq2fRRD4
n/lwu8+Dolc3C6VW3pWvO4CveuvGoPqwjKcJVZqG/HlCWasnjnoQT71EJagsKB+MSUgyRWBtAFk9
DzaqaNYVwukrM4p7Y3bsiQZEdB6toS781B2+5kI+bo5qZd3RjAesKFYqwJ/Mei+Z6p/Gvlg2kDN+
VX7oAH7Bvch0vdoP1jRVDYSsO/mKnRhKOWUD6BOzs1fEayQ++kcnLtoHUKvu5oEW6aGsZnT07IXa
dN4K9JFhM9rKP2iryyPiW/o061MsbZnqBaHTcDI20wCKMJzyuZlER5co6QSX+QwNIdsR2FWMmL5r
Q7D0a9jYzCjk4ICeKunBlrlYKD3FZ0mT4NRVwbAYvSn8jhDcPhni6aWeUMChimWzASeTvyVkQm2J
PPxugdC8LN2JHHnviGuJ9A1ovW7wvRTjq4PiEwkyG1Ealxq4Rs2vX03QxSeJhc4BZMYmjLKQZbvJ
omlkXHIe/HZOODSIiV2eMgpqU0QRqosav5O4/k0fu4t1U+Dr4X45XiUEzfaTBpTHsAP6Mf/RTlBW
MsyBDj1AelKoOYFVMDL+w6aKnw07YB7rZs//j/PMLMQfdqHT8os9gSpgSSTiYz9jD6mv2UMoAR8J
6c1YRhtBH8jkdEszZmw07NYD66aL6eV+lm2lhnJZiiJw5YLG8grR2uEk5smq2A3XE6pIcdenDylq
rED0vsDGxOvog1tN4S0PAHPBmLFI6lurGHz2ZV5JqDaKTKw8EEBODlDZYduKhRBZ++JU5e8jYwPN
Sj2OQ70AhoJ/Y/qXR6v2LahpuQtAcFsZc5zwAwsUQbIXdyuUjoGUQaH5NzHZP0DZ729ppqrz6I1B
ZPxl6UEqogr0mXl2cYtd8mnsPqtjrAMaCtkaXGcsbI7GjntrB+3MQu2EXyRvgiA5P78dS1v5JocE
28Z08e78P+9O63BYVfO7gMLMoVHB73fXYym10G68lpBSEY2uPpvAuSAiW71NovKXNBvsU9yx5tCg
wN9aa549Tz0gCojTVJ9ggy+ybiAX5bnFUhEvhtRlgiIg89FXUyhr3NA+OzKq/m03vsQmLwkJ0+e+
Jwcnp+5bPDTQISuz9NQ4CvR4O65WbhEHr4ObX2IeOj+FVz0AFVe8egk+lm4r6yC8SZ+gTgHmKEnl
O7DyuwRr759OXH9DaS7ybLdWuQ5rBN893tlnnUx8Fs2Mv2VWsjKukENCRSdWy6cK7O91T1Syt0Fl
v0A9ali4zoiLeCQ9pLjHGKi2iQQ7T7AtNhiZEQt6ncq2i/Q05t/8mn/UhYw/EEk4VxDo+GzcaWXj
tp9GrD9B9KQSkaKQvwFjJAL1Y02qov1kqX1FMTX14fX8c+pTf2tRptc2Ko88xgDvVfUj5CKqx75t
sAEdY2dtbP1E2guIY9uy0tXdA3KFyYLlBGEMVJgbK/6QloJdau4DxTwfgYkvlyqv+KoLISeySqE4
hl+AHVoXSWk8XrFv9Jvs4T7axeAlibDjqyyAeBHS3Qrz/HPK3YZv9X6KmT91KmclBt6t87C3ImHl
1iUOtXvIRwDlsqRqv/fiBfjj4CNvVbyA9LZzwg9GTwSyw4t2HlDjjwI85O+CarFKWuwD6AiISm1r
yKtlIviYSA1Ghkrfap31ax4Ke2fVvv0QihQlo2aPoadPHjiYz7wkyRb6oCHAe7R9VoXzaBwgSVRE
EPUD5EzKduNa3MVXgHwRoJiA18m3AJjsrZUX9bpFIZhAZekL9O/dXU6YXoWD7X+jo1ryoBxf43Yg
29BF3RBjb+2PbuD5u0I5t40C/GjjME6/5UXhf/NCRBSG3A42jdL5+5h/mLEMHOc1ttXeFiVbptfR
k0tjd3xsVIUsXMS8hvQFAeWteQnEd4Ilt/jGo7m1aP0Upc6wlziYo3ruftnMAEnb/+WiCSPgUyiy
/OvcAUj7PVTdUdESEn+maQVwyg2vvX/ZykJXF7wJsUGmALWI/jjn8wDU+kOoTvs//7K7HSi3adKd
/rLHKDB6UkD89xkdFxKs5YXW+rX0ZXtrZuZiCA2fwx8TWO/yhuI0dxOybC2CSGDFWtjWpmR0ljUq
6t2SyvdWHRkgeNIztq49Up8YdnpbsGKHg93h90RaPN4llNWHokr7rYTK58mPoajTZTUyGBaq+GXQ
Qr6mQkITIG6Tx8LpoRArsBgVrn0GDKC6tNSz19Tp46gs/Rgb6/t3YY9baCRgZ0ppeTE2cxTnzN+D
GXQ2PY+JBFJGRdqcJBJSPNfl5W4TbYESgoWdL9NxtB9BBk/23dQCwBqTscFeL10AAK1vZtTPu2YZ
cJQHNV0vC/WxHquPqi3sR0ladYbY4jFPYqj2uoIjo+tnW9MlxNFRWYv4Psr1tCEsix+QPU2eOlct
jVc4Yf3SEqzjbbAVAfyC1szoT8gT6lgc05Z0L5y0i2z0IMccIFI4kV6tTFd12U9w48drWPTZrcTe
0+9ygEQZ8VY1bTroXuKkAtWqKmRMtnaF+q4B9eVDGyIKTHJ+UjYKImadz089Hv5mzDSJ7tqVctN2
Rakz5QBCqyvxqb1JgCDZlTwuLqZxSJMt7YaioJ1XlXcb76YCbKUkRRVQCjjj7Gxs5ggMznZrKyQ4
v2yxlcZLqL04EZCH9bTq8wG5kVmDp2Cq2AuQmjY5+lecBzm7XincoNgzc734F8/3eGCEn6KJf7lq
sF+K1poAS5LppatkuIU+OofWIiVn7YC/W3t18+KImiO/0fSfwPL6nsd+ea14Ek9laxM8oUZ6b7oi
gEJdX9yarEJJ0/+09/PgXzbENlB/REW5n/5q/ES6ZwY8MygZ9rQiABacqslzgI0UnyhJNELVZRwP
5uirCXyn2DiZAosa5d3Y3KRYh4D1OB8Kr33qXWSIvwq9GbtrgadvbHfnP35m9Mt5aJ1mldsk3lpg
o21QbHUE2ojyV9exLGgH2v5OyIS/plnxnVMmL3hw81cyZ8Fz+ZLEwYDQcPFoTpka6e6RMtQL45Rj
BwvkF9geiMLimTLisTFpMIv8IfCeqSDOsshGeckdN986dlMAv+DRYyPyfJ22g/MQgCS20KCTvOsp
eECQfQbyY/mFpFUUg8nOYyxDUuK1C9Aduwci8QQpGsc+OtCq3ZehlWynxp4udVqOyxGFTF+0xi65
fsM9pzgSv0YKQEgdIcBlZ0vAW/NjMtOkmAIVMjJ90wCSJ4BwUBNqNGb/jJg5jLvxuZ9j+q4FxVbd
v4+SFLd0lr52Bl0dh7K5GJOYTUAg+Cehu40xmUYTV10QK4jMOV92c+TOmth3Gzzurn/mhzTY5j6h
XSBOV2TyEqZldTT+9sStdexPEkAsj218BLYOUyOafVdphhC8Sk+h9Lw18G3ZFZWswiU2LuNjNfod
EsZeMz9za5Qq8pJlqMA7IxlxDlBsgYhBMauFOG2XrY1ROGXY3A/DBArNMaJp48EeXUDQHOynq0TJ
x17nQIKTGMHqwi42ttIQRhxqshuLttmVc2RSQJFxPbE2v9aWCWW7yROxq2JBbdm8oY5wCp1QhBZ7
CJOCzVliqTxu4nkTFQFYuOp1A6mxuAo2QThG/gz46BuL77EBR723uRukKo7Al7COIi/6lz9uKgC6
MBzAmKlS77dbLGmMomVwY5jN2M1sdHYDruXfbliFUOAEpvyYdV27sfIQyf1sdB85pe0txR2cdqnf
LGIXpIAeigT7luXuY0BLd1slPpj8s3OIUi+PJag9syupi2rhAOu2Na6O3eV7ZQGubbok6FDwkjXu
VgdICUE2yH4sUihr+szPXuoEux41ufStE1gM4+d3vmcTpCTSzvlplT3WXDmEthGriEKEuUSUtBts
M1B0FXialcyK5mZZkiykAtW8FT00mlSB0CGSAN9BIj9VqULcQoTbpK3CX8jPPceDaN7rwq8XgdWQ
Bw8ouXUHHdUTFZm3U2PhbVE0rT+bGSH1U0KUK4Zqdj+k39sKq1M8u+bY8X3GpgB6Z56R9KxejLNI
IQEsamf2OP9tF/SXDRmxZp8WCG1P/jYFSVFUZChRb2YsVgX0h6DSbXl1ceNdXT03qnmutOeex7gv
n/EuK4AbfURk5sHJqiB1F3rt3owGSgrod/r91owi69FA3SmmqM+JcxGG9dcSse5BqjMwNA3w717+
HnL76M81SGiA7UkSs7eS0FlulKszExLAzN6JsT3vQAjLmj6SXtB9Tus4serPNs8HAEQgiWXX+h3U
DnaMrfZ30yk5rvIq96K/Bv7q0lZitwVypLFPvIJ2CEMJwWIi7Jh2CENDfB2bVuFjh9/w4SdWZBBk
HvQvKB++oKB4+sYK6ASDV6QvIh/8rQQvB1yXsL4USAgvIbNNN5SMbIHHG772uVEgGByoE0JHbvBQ
XtwYK1RFRWHpMUNm2o/x/Jp4xElCjlrK+ClO9HyhuB0KM6Jb9KxdtcpHyYvZGVUC6GbyCOQ25m6q
GHScUQz5PlVQM3VOLfVsTp2wK36A4NEimF1pp/QCSx++zrGfAC8ymbJlnWPjWXnW4L2qArcfucS+
YUgjQJIHVH7gEB3wl3U26k+7dh5LZBm/xz2VkRtQ9oJ6XuMCNXeLR1vZfAXh6QMrAugEpiM0W8VU
7QYgcaB84ljVomv7PZYaIfDsGHUCkm8sP8yXVRaXj8XcjMgsINNwMxY7To4smHY2hk5pStnJdSp/
Qt1u0KdtGhdLQIS0vTTj7YiIcNVDr1iq+CQQl180ZAijMrWfsgDsKwpJhs2I9NOaxmW7MMpCRjhI
zATYrqrn0vGAtdqTREXE3H0JCD5emLkX07MRQgfy+gk1VeXVgebwvq3KdpmUgf8+9tXPoPCLW82k
dYY8NJLevsZ1hDoPczTyhmyy/ChS9dPHd/aOh4tC7UvAAoSn+AKKzVdUm9fnCiSmFQ9DIIlZgJKZ
jpa7NgHdOobe5IjaOSi3Y09HXC3fnAk3SNQBQf23rk/WlAFhCb03/pPhh/Fay9lmjrC2CAB+jC2E
zQsCAfIGeui/uSxQiCzdOnglI4k3KHVSbmhTq1tK61Mejy6KcnnY+rfFD7uDsguCzuk1EM1NW6nY
DQOnB4h4QxFybvz8ktTfqybtkijR4ItWvP+l3bXt2ZuBN+wtrWK96jy7PYTYQFwSvMWFUFhkeVBw
WKPqNrm0k0oWGrFIsIUaAaVolmZRp7IAtE/74jlq+u7MJVYhnlJGcVDX+EeN68oOX1No7X6EIYey
igbhDA8UsaEtlFFi29evjAKu1ZK0/5H446ZNGiTulPfUl4SBpWfdElpuOwKxhTGA6MiYuYuuQ5Fp
XaThJoMm+aEa5LClobWPp6pcOSM7TLnsIxtBDwRi1LDuuUfXVaze0qDsUOE95JEsR/4BXaZr6DfB
Z42LB1LOqAELGfQ1s7puD+nXPQO/+QyHuZg5GArncgQuPQMMZEhScTMNBMqcg5VBlX42ZZYFWbEi
9FfI7TgnHYzOydb12xDW14aWiMZX7RPo4/kFws72c2U5L1ApDM6uqOVp9NurFoDy1IUQB84+ha3K
ow3RCSaGcZcEUEABvL8iR+scKzAVU1q8a6AyNsCmQ5pp7lojvcyRrQfq9vqsaAfiugVQG7EEX7a2
Sg8uUyenUyE062fE4QxMTBmOsET4mdUpMFIj5AuM3TQgYwFPb1xMn6XyGxb9JVS0x+cBtYUuTS6e
O6eSZwRacSVNGhk+LfsXOyxFBJJFsWl5/zNEJuSGMsHeaRgCUBtJyhdYbVRHHN3MIETj9Q11EQBX
nrIPhPXhoR1/3DGe1dG9z91giEbp5gDVlf2qHsLmpfGEWqEoZL0xXepRPH6YA33ZZAL/jdXjQneg
gSLK5pWH+2GAXeshJmD6LWZQxSFLyANSwdYi1ShCmLJ9KcdrMwr/EhZAtepuRZj3E/u6JrJF96GJ
31+nrkDaqYLMZ8vfpxbXobDcxaiE/KXJow4DqPxkKTs2SDNFUKHql0MG8owSKEXOLRVvUSgOASdc
ztcCSp7Xcj5CGvpauHkDEidMZrCvQJTSGvdK07VdUpwtp/3IgOqpUPfrqc3sHs8gyEKZbsCT6TSG
CJbhOfcEzKd+KFS1AA2CPtWVXUQcMAEkzod/11ab5m6eeXjqpvT7fyutZjzMAMPjYeeNePU/FdwC
KGWPPP/VxHW4HxpoP4YK9W3Auim2nIBhBX4mmMkttMmw5R7XXu01lylsA5AtbYUYTnJlXVNtKyzV
D2WIvFyKy3+LZwiScxWkFCB4OF0gylytYs7tBzVlAaoMafupzm9tiwXoXK731vdCbHuCivAiYd1l
5HPyheXtuxuXJ7vBlZ7lA6qtA86EKJe3oAFKrnvKJ1sVT/YWWGlUMq/cfOX4QbNzKGYDuHt+ZOgG
mWmsS8FaXrl2Sz/Dunh0RpQJkpVto2yNtdK+qH9hl3dOcS98T3q8Q51mFSSauNq2Y3cOcSltMjfU
m8EPx6sdhMkSGtDuq40EpUsL8aukJ2SyAB3HxXylQxe8Byl0TpvekQ9IMKl1k3cVsC4tsNEIY2HN
Ja+VJGpRyiD7aKphkVZt/mmnLYoglDx/poAGrntInxymyYNKiw8sb8q0g5z+eHI7Ej6FjDm4Za8R
5Wq+89QHvTO0m31MdAA8of50kgw3yjAAFN+XFEB4JQ6QIhYrRG7Gc8FoHfW+/yGcOnkCFXHcOhBO
3UD0lD1jjw6pyDL5ARkLAAjLYnwYC6JB+2ntdVv26hW6qHvjwWk3gbWG+JyrZbVRg9zaQZLvoAlB
dw7yD0f8lhlSfx29QHqCLTmE/FdqQNB9dPl4LBH2jQbO4iefEISD2mE/Y0+0B4XgZgBacOjyEwdQ
D4yatlu1PspUJ/gulxT1L3d4uFgvSkxpFPYh0t/zqFQhKs745Mm2Zy3SuMKiqMODtAWkwiO93imF
6PUUOuU7y4NPDaTptWGCXCsv/Yli7SUI0CyqgaNegMcHhQVm0x2KSI2boc/Kh8SdI9eVkj8oxLMK
rpxP7HI+G5sHzw2kn1aOk72HY1svkfdk12JugFmGkipyR9uYWq4FfQ/pLKcWmKU0btnVODJGAc0X
SGJ/2WproIj+4sYyz2LccsSVruF97vtkOUVxHXUZeo1gs5Wkq7Cqy5OVSBQgmHIIP/VefgTq4lsA
wOSJe/6qSuUjJKj5wp3c4yTZgRSI4wYsdE41irovpjF1ln7XDVuWS3eHOiTjpZ4bvi1HhFyAMuDb
OmF8SahyX+kIPf12GH6BDDelGjt2yFo9t4i3R7Jj1UpDIAm3yzyZ9sggLFJi+SgUVXtbewSILW+o
g1hNEmzjzCoX+MvjenXyt5S5kIEJUQTGs+vxOIGsuig8pKMF9Yal9jNE6O0xAKVOqT7KOvUIsaBi
a2xfDVhh/7jI0NUrHWgvwmrkRJAqeA2lRhgmIPxlVqNc9oXvXTOWsnUKcnZc+BtkpKYjCEblNvFR
8Ua7DRR/eHfSrVc8QlEB62pU2QP2igw7Y3MKQF+gLgs4qBVesRUIPh0XYahpLkcWPiQeVsmoNvHd
tqxxn5Jq2gOPjW8nRgaDg9R/VMAeYSGYvVkSaQcNEu6qhwDztmiG8GajvKcduD02Pag0D94rYqUc
e5yUq0WeFPwIzHC54xMCFiFgHssmmNyll7IY4i76IUE0nPkUKfxJWPTUAaEYg692s6qkumEtPbOd
UTZiolg1JUDvPlMUAkA58hSLvLxrn1HlC0H0jDzh/0OB0VlA4b28hmquK6yeA5CRr4h8FvemQV56
2UAhbDXOXmZANDI+d/UP00GhU3uFhGm2DIJ2ukJhikWe0w3IsnjT9W6zfbpx85AA/woXM4DdArn4
gEjOllqLbGH7KODeWao9Dixojkrlv49ySC1AoRsyjBC9BkjZ+NwPcSfC/yq3+3WOJ+Gp9VHd17L9
elM4LAarEg3+BmynugDx+3I6+S3FA6AQt66xMlz+uC1iBRugIiwUulHYBBSS1g9uxtaFFQKNErKl
InSxTZL/w9p5NcetK9H6F7GKObxOTtIoOb6w7H28mXPmr78fMLaorWufUPf6AQV0N8CxNCIJ9Oq1
fJJ0nOqC+tvPap5vimq676ADelBhNlgbfhg8hnzqPUdzKdnCAdb8YH5wARNd+KNrBm0Dr6DJY9o3
z16pZ/s2Nr/0YZ/chf2/OASv79NuKnee68MWE6FA1PiQbsoenMrQ5Mju0rTO/ViNE0enyI+Mtmoj
NOHAV62kX3xYUb5ayFusLFNpP3K/19Zt7AfPlVuj1BbX/tVW+VJECaQ9UXK2O7R59c7i0SKGshkg
9aAK0ivGYiVd+si5dT5slCHVH4zmKZLkTKqdIs/DD/jG3aRyHHekKoz0xUxRCbteXRz1IeAmCZZk
U4UarwWh3e20QDVuBE512yFGOurwCwkKJxk3oGsFX7R9SQp4BMo4SDedo5mnNqJe3wPM9aKFdvPE
dnqljlnxAvPjFpik8ihe1P2u0T4ZqVdd6izyb0OrzLJ1PA3xDgIXNFbyflS2iJcq+xSY7lNjFn9R
OgFGLB+GE39r0WogU/VoFQl4OS+d95bnA7iqlY8h2lZPw5Stza5uXoJpql+KzH0oIRO+LwOlfvGM
wVr309Rxh2Xoupq/J0URb/zWv7eKcrjry8m/zxFbh58z/hRkcX2M1LCkcCNIPtkJZ5OcQ0YH6U2o
owYjT6pMen0F4ao8UZ5V11SfeH4cpHl0+vyShgXIJjaaACTnEPIGMpiW0aQb6iHsD1aaQOCtwx1O
RZX9IWs4+wZopm5cMbQmVduXBY93JXGsDxlVSkBCtXQr5+peH+xh+O62t7kdyGGe9gYMvwTzhtfs
itkP4EljqaQfI0jbqf+SQx2Ryi3M/OpOBucDmHQT2tGbVw2SnKObsNzf5o6jv4HwR93LYINiik0d
uv7Nm9pNt3Eosz/IYDUaAD31Ig0rrzuHytps22QPbvRgOV5/7YPJ2WXRXF7c5FxwQveC2levqcOL
qKR5yerxI/k5766AWeAAwwPs+sY4XLs2PVLS7p0dQ4GNRdpa7Vs1U5l1M/XGkNybIBV8tdQjqEtz
80x25OQOqE3L+LyO0g375wj5ctRNnHzgFS8iT6zGKbJ15C4ybfwrL63+W1mGOjLhhnWlLj0+RPBG
taTDHjor+dCpSIXZXq6fOFPv17E3Bp9qjo53BjwHO+nVGmQ/2ipFXUR4CxNIX1P0D0HkGh+7b02V
BQc9LCAtHzi2izO73jRKVe9BLvPccoN5OnnIVFjb2HJ+dVPRNbWs0tdvAt50zUwrd4mo9gqsJ38a
go82/z2KlqeNAg3QR4Nv26OfIkQkRoo1mNc4mJ7kKJ7z4r4CnSdHYKysi4FCzyoS9OpzDcmTO47w
nYtVEeg0doJdaxPbinGdfPVnYypHR6HkcDHzwl+eUh8wpQha7KkJ52I4Rfb6naMIYnVV+dm0X4Jl
COcR7HVsuOZfL+f3bBitWtM+IEywo757+uLOtr+ZW2+4TFqu3qk6x12dDnAwZo8cTpBNREJRSDaV
kBWSvdSwBA8GwrCzg6KQtGmvvbQQSeYeedp3DhksvbD2IvohVpbT0PwN4FGAyGI7A6K+rdpwtgzs
iaRUtwLJvEmmOT8VTfSzoTYwP3HynZ9kb3EscYvjXdx/EbIsD9wMwnu5/jJPDpeY5Ur/Rci7pZa5
f/yUf7za8gmWkHfLN4Hy6+P/8UrLMkvIu2WWkP/t5/HHZf79leQ0+fPQ+gl9xzB6kqblYyzDP17i
jyGL492P/H9favlvvFvqd5/0XcjvrvbO9v/xk/5xqX//Sd0grHk7NApEeyde7SLxZyibfzN+40qa
kFk5OcLbrNu4M5Pi7fg24c20315BGuVSt1X+U/xy1eVTqwMqNNvF83al/7Tef7o+mxm23oMZ83a+
XPG26vufw1vr/+t1b1d8+z+RV2+n+cGqhn63/G+XT/XOtgzff9A/TpGONx99WUJ6UvErf2eTjv/C
9l+E/O9LuV4NdW5tfJsUKzp3Si8YEgGbndPXRnqSaapOuvEgzdIie42csMTafh2fpbsmgXT0UmTZ
jCF4KozOXAeNRW1VaymPRZRCoNaOL+yCIbIVo7SkkrAH3yL8cs4cmfaJ7Pvf0i/tPjxRu7mGEUva
ZNOMsGXYJiCwFrL9C3TRV0g90mvlKulxcD0EnwfqfF07uTUwVKZ3ZQ4DqYgykgQlOemNHAU4W6Be
bjbp1hPzRw+AipOzDmoZuVQZjtQ5l7q6vQX6sEpuGity4Um2qC8pZiR22NmDw0RMdRcmaLm68N1Y
1M8P1dXk0IC8fUx1jxhOkVNdKy2trprWGfvArICuy9m90UwHvwLZ8Ga2M3oAk/PuC+SCrCgnNnaJ
LJHVPi5ryaXDwWg41AzOt/WirOoucZ5Cy/vrkjIsH4fxTufF4hZmzmzRHP3gqfVIETN6QYFQt7+J
1UOPTIn6G+H6TqX+ap6GvcXv7QwoN7iEjdCy9y0mSaOcvrgrcCKe4pmnbOhAVbhlRdFpDtNH4RzL
yglvA0+LPNAwwl4Cx4XgisOr2wxpXKYpzpysSXq02zdzbpHNVG+HNMvP7yfO2hQeu1h5fLeWHFqF
fcdJt3XUGgut+hShtVkdgvuoy4J72QPsFaDbWgd7H8gseW28i0PGDd6c3M1UlorQZeZtIaN/ct0k
5dw0Mk+ymTk6O6GMbJ5kD8G06Zgp2Uo6s9cwOfRNM8gpOGFGQXE0YrPKqvdU4GWojYUQj3WVft8r
inYvrT1iclswtcZaOm5eES57w6xy5K0HFxm7RJBxsndKCaUHeI2fsYs30cJnRIZ0Dmz/4TTmwjyY
uvttsdvgCXX4tPKCLI+v7qVnuZiHhiGougEKE/GpXz/XbZhTqkepobuVH8JyAp2fSJ3BsOX6J9lY
RYFi/a1drENiYy2oCeG0UMRmIFsQvp5QvpvTQXmzgFmVHBikQ6rcFrxNerNgPcL1qsDQsNFhRj+b
oonjsjvLoewtzTsbdXrQxrIRWy+O/2mBZdrtGvro7Qqo7XI2PvV4ydgiooCsZw+hGuYPsZWzu4oR
lJAOztsSNKgRqS3gSIeX1j1RCjDnKzkGe/rT6FjhC0IL6k7aQY95p2XGEltLYUu5jJy7xLwblsFI
NYbXHmc1+aJ0OZmM0oLJzYyT5wiA2tF1ODRQ+YZ9qnrjICMo4PLYc3vhgyNg7HlBdV1ppzWQKgcK
fwEn6QWcpJsA9ZRzaZN6FF1pbIVH9pYYOaUZd86IfNMSKs2/G0YSorKslKrzvd+30+PsWQ9mmw0v
FRvuU2nq9Xaq0/xbYFqklABYcXQ2QfImUlBq4n+uLICrSQX9Wty2/kppp6MEG0sUsmzaxvXXluVl
28UmYcs5VXXbDPzWWjpu8GTf8+O94fLVfwN6Dto+OcK8+P0W2FHF3UQw5iJw5Z+8yvNO7FzNfCW7
soGL3QJC0KBpf7PWlGmPlW7tjCUSslMfGU4RQ94ImVjRyOlu1UYALDkWKO1mhDE0h1BdnYMW2Zyo
ua9LeJ9lTzbllFFtm5ugOvzmpyN57aUBIAeYnM29DFYNAznoJIQTtXWa65inH2PfcyAfToGcKumE
bsgvW0wq6yodoej9yZ6N+cf0dY2kf+HYsry0Xpncwf2f3HW1s2k8jj4h9fppks65GmbwJI1WHiGh
vaizOw0rGdMMIKjJe6IMn3sJ9YFiraxvm2gvu2ln/XAjvdi/sclLxX+X8IJfZF/hyHQcjQyiO9M7
ZaIZbQ1GymUse+gEo0tiN4f3dqX3Tr+zjVbonxREn9B0FzG3VaVVjuUc2fQTpSdr6amqST2QVe4t
W3swzbD82HLeHKoA2e00ND9w6tHaXfkxCHIVBfUBXL9afNSQkL9ag/0sZ8Slm97VJS+Npclprd1x
ozEpuT6HeeifZS8byq9T4No7ORqmyj8HDZBkHu6/QuLX3mIbgJmihuOjPiG8i+M2Wa4jV3x3uZZq
nU3eZoIT/x/zluCfcyMVFQon2qlhVOyr2QweFbWGhb7y0s+c3n2xRlP7G3FtzzJJ/bpB/Jw6SfvF
6xNSOnEfPoWxyz3TipWz3drp+d06HaRf53Co4bvhS3zR1MY5DkrJ+RO0A6sW8ZxLhLzEdNfBCrjr
Y6CXYBHs+lOcKN42ha1r5XBQTsI0S7bwjnWXTjQk6942i02GaKq2TWpXOS52OWEZyjBpy0vDPsyJ
h1bbP5a0yvntFZb5Rkw6os2yB9+yKIRKEXdwYCXfy2Gqltm9l6X3AGyTct3lqFkEIWpbodHC8zWi
wKUZ0biCVGsgcf6PpkCvF71XC27vlXTFgwaPteyWQYYKbMWx2hujXxX21hhiUG5e0+0iLdFEyUH4
LJvOhEACrftHOQoqCHCWiEGEDUREzvwrgrcm8I8a8t5alTcb0o7BXS1Jkqo25bXdL8atNEKdGd5N
khApFUHS+OeYZc4S0wjaJemIYyM4qGD1YBAqjQ9whSS+Vn7oG5Tofg1+eSqlUnY51VEUw4j7nhEU
2xgqh7W8DS53xWKCGTcUjsV2u48Khzn5HKSL26pslqUWxzJtWWoJLhBs4rw2y7mvt/Mztf7jyiXj
fpoT9GL0zAnItVJSlDp+V60buErCTn8ahRNiDHfdaSCzZeyo2NY5aoTebWH0FWmV6OzWenSV3qjk
N5Jn0JjLoUNm/t4MxjPCQepzPW176mMakHRAFoTcuVsYG7+zw2OO0MUlc2DhYk9UJhvZhVh8alZu
AbKTMtR610752KwqQ/0ZevMvU2VviAQHw8ReRQ45ZaeaaQSElyjFk0u18b3fGtrLRNJzbSSOeQQ1
pb2EtePCdh/4KE6XUIWp5rC2RfbVQvL1aBnVX9WsumxXhQ1MYwAIrKuPs8jDysYMNPMYte1fctSJ
nK2MjSjd+W2sWHOZLntyXa1Q6iMsXel5TIaK+nXepzR+DlezBjAjbb1GtWbr+d5+rgrlvqROdzu1
PWpzY1CuxybTTrNs0gaAUyHkBFfS8MYl/AVcH6cg63/2ZMibaCOJPueFWh9A79QnXYVY8lVtUEoO
ymERFWfSIuFZmlqpSthkpM5sNRcU/L/0CWVwbVM5p4w60GMkC9/MGLXybNlOcL4tID3LKnMO3fXm
9WNMfUOifA7StRWVP0ills9koKpnRUm/kuvvL6YYaao1HoBMImUlIspKr56LqNtAfT4/yHitmhEi
HimRkk7FsptHveXoXkyXk3w/1QAcofV9u4CbZndZblHbb5TleuCoZGUnXnGWwaAI5qM+USkkr49C
hHqcXNKSEFc7vfGpa2rjzlGAx8qhE0CqPLdU5chh5TnNSjUT5y4PFPXTzzl9rxl3SgbPuF95xqdl
Di+x8YOuo/YXwmkZOen3DAzOtRANKUztGuqZtR2Feulik47MLNBJSFD5kUPZyJDQjJ5H0ImnxSR7
1IyONoczyzrkDt2Tn0P5+3q5W6ROrbk/emBdxUeQzeiYMKjn4X7wlfZssfcsYRvQ27M+1gd7CKaD
q7Ut9LSYUt02qFqRY9mV1tscOd1uSCICxa2abTiDf+7a4jcTCpWazyRSDlrHFkI2aR/4oK7EuFEV
/Wak3OWnewl8Z5vFjM7uvJ+Tpds0Un2vgct/v7SVem6Gtuc/li0pfTkYE/yN8IKkmwTFmc9a5w08
aU1EOu2g+Ky5HyBFdj5CdFbfNTGSgc6Y5p9zfyq3bkB5OVtsiJ5rdeUUqrbxBDIfKej8bAnkpuxJ
2wwQHVix8MimeO3JITRpuD0rhZZnEA/eYjiqvDNf4KXuHrQw6x90zfI3w4DizWKz1Sq4a0p/L00D
RZewzApKV2Nyx6M0yiaGGGJvA+gQPNfdw9LYz3HrFw+gMx22ihZFnEVTewDuuWAV2+pdZoFmo8R0
E0OveSjJVn/sGn5CTWwhOSyUmKn/pbra79qzKYZDC4KVCmH/Ir22G34bJm+6l1NBwF6zWq8epM81
y31n2umT9EVKuwKBk75onuZ9GJAfhuHFs5WXCKa8BwCbzbnwQaSKUQa1wa3XeSkiBFrfHKVjtIL6
wavd7gCTFu8jInhxdKFyVDWzQ/CCMBkLji3YdQHAlCVWro6IXJWE4W32zRfWwDEUQ9sqQeDvvCGE
hyANiqtsVAtpqLlFQFcOETT+6WjKBmoaVQ12S3AuvEhODJswKaGee10lGbXiGoS6tx26EoGgV4ec
YQ2c2sWKAxmTqexsmLaPXMc+5hqqMYKcUhVSe8hyoRUsaS2X8eJGuBDCSzme2rY6NCbFy2Ey7wvy
/7A8Bf2Db+h830TPSO5iNACv5JR/WmK/GMSpD78gGSAcfdnWVDAAJuW0eOsrKXX6sQdPIAS0x8Fr
nYdJNFTlogJcczqWapHzEGaW82BpvrNvx8RZLTZTU7QLFU5naZJTZSw0Nqs210MwiqwmnVoQRLfL
LLblMl5PxXEPN83ZC53+SGE2xelpOX+yeeXeZGbHeaQYurBRUbZvPo690jwnprMPVH0Ga9IH5xSE
6TqSQ9NJtmkXNAfpjarxW+yLVD3onA8V314ZBbcKxPdsCBGtYOmq0fIdtBzRXg7nuAJFqYXenRxq
NYhPJf+UG2F3z5MqvU1CnwXmYZgatjKqNCxlVdfg+eUwdyDs1BHcNiu+tnZZoLQAHdCxKZ18z03X
eCbZwJ0cIoF/RTb02xDif4cjcFw7SH1f38Wa8ASgxUJsnqLyzuvjhuJdb9Oqs3HuRSN7somQojo7
VehXcKDjUYBbrXojaSHcZJjUzZPhtfGnIWm9+KXMu/ZTqXY/tC7auU5VPZaDqr9Qlg48sm54U4xC
42UE7bEJrMHfS29kst9HtcQAgEHwhPL3OfGBSSUiuOYM8YES8JN0yvlx9VfqshuSlrCMvwS1AsO1
iFZKiP1niOVVy1I3KX9qT7Kh+Eq1wqfB6ssnijlnzpJUyC5nP0nXbsp2NTdNiFFf49u+2BuhZd3r
jv7DzxAkGwctvQ4Fd0peJ2HHB4147UQjHWOe28dgzD60dvXLJCbkuVve1Xa8vsV3dnCKw/mukxSl
gnxe9pam/Y1tyqz/FLdMi2O+/4XSjhszDRKw0j6MO5NJxbCoOdWbUIcxiEb2+pI8yUqO37nBgkaH
MPIv0n5bQU55F7fY3sSUcHXs+Hv4oamVzksGF35zpWWK7L3/NLnJ2dDIa93qj4FyxWVtGWeEirWt
uKvA1I1GwHpwYZXmW5uUO0twS8sx1CYR4GEAjYttGA00jN6MxcROGuWcpaldJz6V5aA8Ahy0nvsm
/0sprOEiRxy56jv2Ztam53vzjHDIIUqK8ZJ3roZKDpUakx3r6Jvm+lXaZNPnFiSXrl5s5bBUZrC7
VT8fObPl+9/V4UfQ0BEValqHVmCR70xv6u6SpPGoU4mCkyKYX1mUg2sAQuFcB2DQg/Aqe5bO06bQ
OtiR/+lAZYzTY9/6JO32nMXQUIgQLf27GUgkyTWywg0hhxh1bnOKjYIstaG3hWVsPZEw8P9KESY5
Z21anJ0xfoxMK9vHryZpr+w6LFfvuyMV7Vj5Qd9mS/+boNfVpO3PS5a+92v1tgz2gJzcrTZ4+V2T
Rj1EC1QalNSYrCK7D3/kwDwpIvqb38xnA26sT7NWtBtfc9NrUcAkCLmffpjsSrvavKNt7L4r15Tu
eyQf2vkSmsCzd3VIKZHTOOPmjVF2ZWMEANT71vCBa4HZBtutz5fFPUFx3606nx8TusnfFkcEPSxK
bGheqlnxxNOW2zF0pHJEpYR5bor5ixzJZihN8aUZ6q3eTMWTtKkRRDD17PLHjclHNJtUbbSVPlOY
oD/R97NidOvFlmWtu5p6wOrLQmPy3dfQLr+tSjnYiTK5eCXXkLbcg1vWT8d4J228HEXrSo/aAzwj
16KckPhAZump9+zxDt7Mu1iMKJOvniZY+HeQps0bOZQNZ/g/AMrHnE4SljaWd/XJeMtJ0tRSbb2H
2aBf1xBDUyc8TiDJfKQZx1K/pqDjzXKO7lsxknY9tM0z7w4nOXLV2QSlqE/V3kFyayWNt6ZR9auv
IxVmdDDNSVs4qMa9OcWrJqvjre0p1X1UWmRnoeY9pI5m3PP/dgE8O9qH3iaBovZm+K+p1NYZZCgU
c/fmKTej4ltYUbjqwkoF2ZGibJO5ci4mDCUnr1HNvcOhyENPPeQGChb1k1VE38lw1X878R5FjWDH
fabeO1TPPXSebq+LKsBmd523Kng3v3Std5JeW0lgvE8nvuJojdoHFSzkMUXiZmPotX2hbP4HlAoh
BRQakt7CtDSLzYaj/VCoHfXmREi7Mk5lD5f1r2nUbv6/LPe7q0qb+ITsu/RtAFK+FunLVjSdyLzK
hmKjTQzg97KYZESgT9qu01V+oSJW2uR8OaQQ9Am8u3WUo2VdqmRyuED2BeVSpw5YuZBZzl6qPqVY
1PkKlb13bciwTU1eHQpdje7zoaX61zLsR06DUJ7yfMiV0CFdIYthfR2t7nlI+AYrY7O2BnKc7PLP
N37VN1Srsjt5mb6tK5NSGcGsqhsWjeyJRobMgp21E6fW0Zz9PevldOWOBs31GPbfKVY5VZRVfgog
N9pTX94fqsiPkbFRv1t8xw6560C/UzjFx5ECpL3nztNWDpux7bcINeV7OfTnId6olhEf5dDTBfkV
QhfniVvlxwAmK8qNoN6qVFW5Q/8ZXHMO/VqluvqHUct/Dmtx3iqHXuL5UJH1P71ymD2U5nYK1B/9
PHswv9oqqkOpCda3zRPQ0QM7GFtDsYT/zCZTevVOjmSThZkgstB/xIORZ9vROeo2B/0cGxiUw6jG
rSde1imMqQaSQBSaSYeJlMPNy5+aSYmSiE5rS9+W+gD37Kvbqyyj3MgVb8tSWbuacl/ZtkjFrPu0
L05WkqETiFzsZgZ//l21IGHQva/KPFjbWQujU1e7+bORGN8R8cz2ZRCA0+mC4k42rj+2l8G9ysHU
VFW3WZyGEmhrq0Ziaeyq4QCh4Uc/rygm9Gp95emOct8KwRCyAcE1T2FbsjTjjb2s8sBcDS7kk1Hb
cW5AmJwFA21/nHuULklfxF86HY5K23K/tUPAgy4p4YnvqcvohraHM6LwvkET9E0r+/rZNKbkxKuS
toXiefiW8HqcGt43k5M6MrWlChZW157M2f0h57EP4PFN2cnjSMUj+YjO5LkbWTdKMnV8NjVb+0pF
KdqdQESOcusom4ytUOiUPKbEblI2UUXZp9pWCITnjgvTcDk7d6Vnb+Qm1I2FXFserDW/Va9NEqvX
ovG/1FGgHeVINtIZJ/5qoDbubrEbum5eutKYK6Qq1cb7aM/GfGf70bTqVUQFZ0jmtp4+uns5zBTr
A6rOa9RY0cQQtDWmFof81PTwInvJHGbNSnaDwE2a1eJS3ZZNS62BDGfKm8CfXWT/VmZre7A5zuMl
Fk3AKUy+qY3hs1PY3V46UN/ykT6Jik+2mVNxWNZhw+96AD0ku6Gg3YmFqIV44FxujWDyuY1vQR0p
Nw2tLwixBGZaoqIb+Nw0tp+hg8YovNQKR8Xouc76oRXaPQ1weZ7qsXFoM13/oPb+Ty/Ud/FpGlCG
4z3BXVFLF3yfnWRfx6b5Nwz7xybuOOSDpIHto3+0G6d4kAf5qV7NKzXIw7McBloYbisVajI3cT40
44w+UjJ/tX233KXtyOGj59Sfhb2o9OkrJbPQsvIVJr2zrkBInQp1jD6bbgKZsde8dBMskFnU/5Bm
NxvCfWmMKys72OzRTjB3w9QseuY/h5MyDkK+EPetewsPgVshHQ557uucd+vcojXkBfLVsmbgOY8O
dRD7OneGixIUA4L3SFlZg3bt0DI3EfPFJr2JOg4X2RR1/qKMgbNPmtj276QNahAwNHpZr+QMQCYR
x9Ni1Sqfk4NG/qdE/BWtb2qSynTYJa/FXPwCnXklvVYUfykatTvMraZT1SBmRGFLJqi0I6r0XgNl
FRiUPjYAs29sY5MEasueF5qSl5C6JYmxV+rE3pXwmcF2rWvqJgjav8uSo3wlrdAJpO6FyopfYu/8
X5F974afDikAf7MJhox3Djd3KH5dlpHRUiX+Jhz/z/V/t8xiu8nHv87ILZhV+Nvl00Ti00RCHlpG
L5/VCvWnwMyNlaY01YYzhuIBhbH8wRE98AUUMNlXaZHNHKIiVw+28ybUS9uJ/dDhNuV1hbGaMm5j
freVM+XSpqv29xNnWdJkZn2I4oVlcowchfFujq3AW2k8V+9Kd9hqcijnZWVakM5UzZ0aUDZOmV/f
XSIQocsnk1en3tfhhj/3+8XhtV1/bjh0vH0MUxUiYMoGIWfnMePYqfM4KNWtyn1MG8+8A/dykj5V
mIrBgajDmHg7EkPpaMtu2Naa5230mPfwNTs4f9XgF2rQzi2GX+rVhrznIlfhrtA9omaz+MH+tUdY
Xe4cNzm4UWfdt1aR8nzNSIFqjQpEB2aD+3g2rXvZc4PaOAZt+3yLk1OCIf1X7ufzIeOfwcE3Mxz+
JA5tY0QrW6wq45alBC50csridLukBldGRFXWZhDZxqHvAkrwyvIgh2idIwRsUYokh24G1UfdPSMY
4J7Rl3BuzbuhdEhb78XRrpzCGOZBsH9GPKQr9G3qRzTm6scoJudlljoVX8NU82Omoc7krU0G8xRs
N+kAW4ccyjg5t4159zA5YL7Nfbde04TtvmyoxdZQPT+bRf+z8TrnPPDSQAk8TEsUU/1yCMnyCiEE
6DituCnqHdzlcE5AM1hpVbCRK7zpymVltPT4MIjwh4Y00qwiHoX4JpKYZYYmfBt7F0qmOWQbLNTS
yyFTN7cxVaju5RY1eQEMFnb4/Y3HkpMKMR/Wc7bf1AnyGp7yvmLWvnKeqSrk/YrGSkoFGWayfhD6
6NopGcvoElHnCvu8cYqzdBdwxnmIHcqq5rKyTuRs7UNgDk+KMVBlDSvyypj7dscGavqacIpA/en0
WQ/gROAb0u7qtL/Zc7ueb/Yh09/YZfwMnOQWb6adcoeqIpQsI/RJQ1Xd10JdN03YHrflFJ1mob07
OEgLaAjo7RohtmuwcTnwFxVupDeAmvXi2wkPKDG3yif7QVWiQydikT5wT27gf4TCdH5s7N5YNTWs
PXDBrWDsNr4ZWoc8RtBH0JmblLjqjb5KYy+576MyfUZx6VrBJv4FmFW+s4NGgWDNK794VDJzflRS
7IdGOwl/VBOzO0o06zuoqxEQqhABGtz6ZgrsEIIiMvn1nVYrnKVlwLNlsIyRDjmUTelQx+4HKPIE
oeB8WQJlTxGUzsXw17K8NMtFFtsQRl8750s6FvOuNppA21WzTdGiwnZtgxBpteY+2vAaJVxWnFSX
sTO4i2denO44QMpW/9cssFTxyfCMzW0Rud4tyEz6T5pi1IfYiKP7pbELUNTDtF4s0CNF9/BYopUw
R9YLR5LBUdqWENlrSnde+5qmbBaHNrlM49Q02Ft9Rt2huNjNKLtFDbID9qaNkZpvP4XhcBTXld03
t06GU+BP/clTnZ+NtMmhdCzDNyFxpaSrN+PXZZTZN9c+slpr6V0m/3EtR1xYacvwgGbzEWqPeR+N
TriqBYVWC7M/VABuuSkVzzjnoQf1lqTaSiCNukvI76wnK+Kw168nFZVL5qgFv5Rp1s8yBPqBCGYl
BJiCoLQOY+o4vD3Wypdh0I5UzsHGrYYjyS/BXS7s1Vz9MBKYOqI41O/L1jw1YbcblP4UN1bxPczc
hqekoXyIYrPajI0yPNiqFe0duDXOLtIT6y6dSqTtdMjv2/Zb1jjxB6NUnIeCQuIcurcPPvmYlyI4
SZdsoH4A0qw26AYSzXvFY9OYKzR3/6rQCn5JDJ3np6Gs5chCzOjFGfkjc5NuM/GuvXGMla1EyXMQ
dv1zMmbxxs38dp9mdv+sFkV8xx3wo3TKZgz8ry5vixc5go7D2TcmtZuxyrHQmsVcsZjnhD8Xm5u0
23MQfDd1LQm/ueAdRpD49DBkgzkRQ5hPtk6r76sUNqAoUgYewr+UeKQwjpY2EDtb4EsXR9WU35B5
caBY5hRAyUKyTGPyIJFWoAyvVZslDxKEJXyNGElfEMfXRk3V1dTy1uFYbUm6MFFXYPXLJ6cwiyfe
pSmWyOd8L4fSYRTUCcexcy9NjdXXF711Xm7xYlKgCLnUgE1POvVxuh7M9nvsBd1ZhpDJcK/tbK+X
CZrarlVukpdGM1eJw0twUka9BVVw6h+9TLnGdaCwWQL4eY9kWX+fDQ35fzWlaMWHynNvONQsoFFU
731fM/gh+s26skJSZOJhmuoJ3MYxsj9iJBvpLETEEvbvbVOPCt/YUNybKNvCdmEnZE/tQjeyneLM
PY9jWF3RKKnWqLRmf/3niIw1xn+u0WkVmiRGERyqJG2fm0n57PMZL4UY1XkXHuZh1NaKYjbPRjG2
z0n6WTfT5ElaLDRGUDK0hp30RZPn3JsjPElB0z6msQ6suTLv2ZuizJ31/feBR3ZoKfHn1vGMXeMZ
0bFIVPu+42ZgD65/rnnM1ZTr0h1nT9m6JQBIVN9d6DBnxJbmVv8wQb10G+q9rX/oet95M1y8Mvh3
c3PO/g5w3maz3l5k46kwH/DQLaBy/GWTPbWD8YKjYJ8sSC4AnlOGrK4Ks+TmZuwEmjTunENmG/Np
LmHHlqTsHQpIPJOcl16blcPUd0D1cz36olbGGtLP8DvASeBgkftBd2IkEkswOEkPsasR3VuDot8n
MMhQ3MSfySULyu3Nacetc7QD9VNISQOpHv9j0XCL8Oy52/cI2GwKbzZeqtBszqQ/+pUc6pCDP0RN
gkhPrXRrw/ik6WX3LH01BAuJUoX3cqSVU7l27+eIW/kDHDjueUqUZA0AAHmRyZ7u+mo21sgthd8d
w9nxpmR96tsSVhEdhix7UsKPpRAEEwFyZiKESeoRRic5k1fr/0PYeSzJrWtr+lVunHEzmgR9R98e
pHeVmWVVVROGLL33fPr+iNxbJenuOGdCEQsAs5SGBNb6TfhlKs1NNtrmp77vi20XrwMf6e8JxHD1
LSzxORwbTXmxuv5LZVbxRbZU8VK3jfoMpK69p7h2lyQ5zt+tRyVTJP5SNkXWp1ugwNYanN5rCj9+
X1ZWNoGyV6ZdAepaJKSG1PlgBgOaUz/PhhSlDDYD/UZ2yINWJNZtnI3gxxHRsOXH/KSmiIL9UVuj
AOEFGzvDRWtwWnbG1Rif3VYV3DET7QGl5n4ZF7XDmz75i9quDOS49GFZOH5+tNqydG6nqVfkR80x
SUHbBYqMytdWR52bhFuO1dAADHzkKZXrPbY4bdM/Cm/2DE+N6GvieUtSj+2PNOquBmJUb9PID8bQ
y+LauHGx63qLHKGWirMeleoq0CjYo9n9WU4anX2BCtF32+zTRaBm1XPWYbRe2V63qHwcwKkPdiiK
8purR6PaNbHVPpGTmL3GwLbL3ioPfIo8xlfZaee++8gbI7vkAbvzF/y73TvZ0q3aWepOD+JsvjTS
xf94LdlZKpPz+7VCDE8MXXPvjHmyvFYknvwkNVYy7daZbYK7Udj8la/7pd0NirNMWxSH6nlt3Qi0
Pyb0YHZoRZhPiRbZm7LL4nUzr7W7qEL6VuEO3M1NddCnM1lr6r60FK0Qj0N8LyfKi9lmscfBo+eZ
Rz8GQSVsrdQ9ymup+vDPr+Q/F37Io0f3vdvBF40JdDSIw03b1e1C9rhd+Ve3bN7GqGmt7cF57D8m
RwU7Cx/9oIU26txGKzBuR2HhbQaMlVpgwv11Dnmz7LkaaGOILROnt9FpCLhW0aLDhESe6mhvphoA
M25ab9P7+fiuT2hP/R1uS5R2ZVi1/zH822h5kWzO6f02WoaDKPrm5mgbD6rT7dg5mdsYNfonY/S/
dlY1fkUk5EFBgOjFEJEJucpUYW5WbH/aaVrIEcgsbvrOhc3pBQWA9vaTHmnDUqcCf8dqEuVVVWny
O9luwY33sy6U239laY1tV278yPzijK+M89aLCrejkqy2TT51W6Gzc7DrVjl1nSvWU97XTwib9+jK
1cPXvNLnG4/xg8TQFtXhRZu501MHsAV9EhWM1/yumRVwj3+I46F21xiF+uQ7aMH2pvnX+BCjqI/x
H/F5fDeP92zGy+vLN/T38R+v63OdP8bLv+f38f9wffn3V/Pfb4/5eqCA8qS75vdAb/uvLSrQU5zg
D+MsYNKFCP6b2Y6UgfiKf/q3ITLsAyK3HQtO09yhHhRtPMcb39FrQ4qtUj7ZAs3jco5jXjy+o8iz
NH7GM4h2t/g8fnKMbkf2pFmkGK4cayOuqkWSKtax7HUbA49OrGSPPMiOj6Y8q2qdKX9051F7aINh
2H3ER603yZQF6iO2zugypbF4K7r62aGq+gO93VSx0Rtrp3434FGzHJBh2SSFWyHtxwE/reokm/JM
HpSecrlvNDVKKDySFChaxdTcyUNcuM1dOB9k0zMHc4nES7P6iFVGSx5btn1lija64U8LOU9OkR1j
gaosnM4KeX9bfesmHau3yn/OHTM8db2t3eJjhMTJkFjYaao4krA3MM5dj/xLnKSH0m5xUU9Ac23d
DONutNuVE4leeHM2VORJn/XvsulxCNneuDnbLXt8xB1kenTwLoBS2mG+OMeg3YwYu7LgCC1ofpa4
Qm4bH5vBRQIXWAbKx25VLv3BgVGQiLPstcKZZwVKbK3pwfTYIsQ174ZZTDZLXdXd1ygYP2noEv5I
4quNkqG/sCzwEdPME0RWf90mrFtEDuygU9t3AcOt3+I8F5yRgJq3mHqPlS9KXMNOtQOQARrCbmpZ
HGRrIDVykWflpe7K4Xau8IxdmSLhPRsAAsHhhzWU+lDPS5iJd1VWDPm26kaWzAjqLSlODncmtK0M
LSiUfvTui1fny6EYDfRuC2Xtq2l4iLV+eqjNCMlZhOV2g2q6a6cJ6o0z4BirKf7w0sSz4GOTBXsR
tcPL6ETagg1ghg8DvVMZ80TBAM9IwwGXkpInxs8DJpB/NdkfRQfFLdGjRwvoDA2qe67tdslahKpJ
pHHbiH08ceYmPHtE77psFQ06/yXdntU1c7DEpODXVlGL10KZPcTr2L1QcKuOBugSvKGUDr5kEGy4
eLMoG9gRmeOIe3lgcX/RVQ0pQx/tslsc2QFDKa41yO37PIGYEooJ2e2/pxhh2ZM3DF4/QhMinTtV
J6H9cRnqpBjb8GS8Ta0RplwmU5utNA8j5Aowzl08Cf0TUvylrzafclP4Zwcxz4UMq7HAQcOwXjVU
Lan3Oxss2MFNxSQUV4qY4cpqtq/iylVWbVSxR8ozYzN1WnpxYj+7HVKsTjCGRgLbAopyzkFWblUd
HzazbsdL6ncW7BvNfkeieVMYfv4975vXvNKGF8NW+7UiovqEw1t/ypu8XPWibZ66MvVWlMjDXa2F
0wv5BWA0fgX5otfGl8Bp3xWwJtAEaam+yfom7R+NrDGeVLBTfLzTS4YzzzWY3Ac5qJy/MnAetIUd
orQssnarqEO8KQ30++C+DM96554UnrufLQcdTH0AnBOGuE5CyUSXbuibz+UIhS63E+d+QFns2Gvg
AEaQ2p9Lkm+6axefUN5Pdr7th9u6MZu3uWQkB+DSiwbumHWHqhPiUYTlS0vedeuTC9hVs/Br42ra
04w42sSVHR4w/YUEiZjVErMv8WVQfpRCGb8BKOXuB1/8IXDtcKcXob5zak+9b3y0vREem76BH0JA
S/la+U4C7qYWV9/GtrrubCxngTpkeR0d3VlBWh68cVJPYH/SzThDKz5itzMHkWmn4Qt16zHngYHG
W2zrBkH753V4byyMULFXK4tsOPiTTWrxz1PZlgdhGMNBhUbyPwepjaJSdvb74WBGJVcBwBiAEUIq
QQVkpodad/ar0LwvqqG7Ru7nyNCxVU/SIDv5o/cg+2y3Me+DolN3VQYmtYdSEC1jMzDWXW5p1LDm
to/K7JJbc47sG8NdA43HwtmmJSp/YyG03VRRkobMbrMO1qj41BP4bwwsu/Za1yGwf7U/yxaCt+21
sBwyzFks1jImD7OeAl4F2hkjEy4lY40nXlNNaQ63EearSP0DGYoJLdEO7lYO1gLvmBn/WAr7nup9
dElUF5OZwLlP9dK+z1KzOeCpHS5k07cHccFNkRRe50yfa60/DAKki+LG065RDGPDokN9A4CI/Kmy
rwflnsxTdz/YZXxwTOEufM//YRTxvOSbPazNR6tkbdJQN1sMKCg/izhKVrVX1rx+ghEAKME7u2bB
YttQ1tW0co5toNZUbPPu4s12BUjEjo9tC0pwNJT01fexbbZthOosC3UBeN73hVfHX3Dx8xddamDs
0SOpFju1wAwiApphd+kTcrF4YbWRfd+S+FuPA/BDaOPapilr2BgAD3ZWJvRjx6J373e8jY463yNU
q9kZUx/fQf/mVmQN8QWrRR6L7ALux9nMpPSL6RF7M5X0CIZsg+2YaK8M2iv+CTGMQ37UNkK2TWCX
3wx13BfZLMLvmTCG2wmLgzQYF1an2c+ThT1u2FZsqv0KhrSIV27tV68gkHCG0HPEh3W7ei2SBXsh
/3VUrfyElEiylKMSG863njjYjsyTkHxZOUmGLKqou7NZexW/aavCCrVUXpzAhRTpkp3IRfdo+spS
HU+Bee6SIsSzZsgOAgulr3qRfTNVM3pTNeCLYeTgK6tZ1F2TZAIoayF1kfrVWdr1CET7bcspC32h
9nV3cWYamWTSSsYtWMwOOfzuwZnpuDLUxz7qLEknDq6TFI8T3MUDJtPdoqzibjeAidtgj6Re4iYM
0a/QzrIFUhZgynxAubDZxugT84T0jWhd6r1YKEVqPSDHIhbjYHnvXVtecIFw/AWPWmsWtOVV78Is
hjlSZuEm03OelL0eK4CjEjxdRWRDzGjsO9JU+rTyIVyxTmxPt2bZeWLTmAgyOZSl+RiiaOPEmqoe
1LjGZwuZ0UUivPJOHtK5eFPxzg+3YJztUK8xTrJTTQ3UR8iRrUsTM4/EARXSGH50TvR0YylI34/g
wPgZ58Y16lz9GuRdeYZgiKrr36F6PmtQmPSG0T5+xIdYMZZW3RUbLYx9dKIx7NzdLscdEezOaN4u
JS+M5Wh7qqv+h1ZPaOsPQf49Pde903xXYrNdGE45PjrV5PI/NfoDO1t31Tf5F1YAFi4alJA7NQuo
hEGxk82PjluT4lXs1tndH/HBaNVVhK72Sg77OOQ5KQwju8qI4aSFsxpGrV0Kw83Wg3dQhd89yEPg
8NZ6olP3solSuYbiL0o8Q909KHwLH5C5zLa+4+AuP8+SMdQ0Ya9rkXuQ4/oG4ks8eZvbhHlYLoJs
U0/euJKz+sroHqpKfcGSND/J0ODgNdvV0VlOAruX4zYS7AoqFGetJxE3ajhX6lVPMhZZfu6e4k3x
U39jWLp/IK2sPWgT8q5yxGDXX8huqY+16lT7yqz7jdfgFazm0b7OC1PH5EV457KB79+65glVEiRc
8RJYmcYsUoU14QoZ2GpP3tJ5tXi4hIVtvAShFp16MGjLwrOcVz2ouRWqVcQuOzdfTA/7k9QJlk0O
Yl7TnHhfp7p2Ap8WbqMo6i950xRr1EbVB7L11tKo6+ilLEMNfZkUXXprfFcwhPhad9G+iHWdZ5sz
bkNv8uCVcGgDbs5uNgp2N2TjLQ9h/WR888zEWTaTOx3LuLOfw8RaB8VEHP2VrTahm2pm+vCWCbLS
HbKuHpkIXMh1SiDz9DEHFhYUQ3Fpi6m694L+s5xeOMJapSay7ILqdRymdySb9b3rAjVvi6E767ad
rQPcdp/MUjOhsGbh59rCPVpueap+H3a99QORg2fTivO3MM/LpVpr4iEbRn8jr9iz9bhd0Ua39ayk
PeZTg5U/lcNgAu3Xws9m0N2JWLCJ4ooZqIpvGhWv8evsPaOLwHmzQp3Po7f0k54GxmPQA8PoE/ut
14GyKKgP7A1UpB9VP2EXiUDBVKgZhl7ZDUXnZ0Z75M7RLiWKDlRruxyzL55ThhhQec6y0iqx812a
fZcgltT3uCaTrwFD3RjbUMEiXPYOMTu0AEj2UvbqJaR2G2oh3n7mUXGFs0Kz2P+SBGse/tqXstUa
TLtS9WSGdXIZFSObqWrD04wwK3Kxr2prfGavXxx8EQVrCSz7PR7OcQlE+z1esF74p7gcrwxFRUUy
NXdqEvmb1NUCLOj16DnodGXbxugf2F4UP/dCKQ6WwPxS9uZaorDvGHkizb2uK3BTH5K7SZuLOE39
RcI9DKVLDn2PTMEH+kPGqHdSjv+J/lAGIznImASIyI7apC5QAw61dYSOXRza7pxJp4ysROKtdLiz
18LC8qR4a3C8fqlmAX2SgCiczUOT72a8aXNQjTJTYIytcZZnYj5D0P8yKFNykKGPeJ5Zzbb/OUt2
UBD/a6rXmL/MEsH0rZpqYyc0Lbq0aWyvcug+K7NAZV3G5MGH2rAThYurFSSeS111LQtcuH/wvIxl
N8Ud/8OfU3AH27pl6xxv4+S1PA/SZDMTV34JKqpnrewJvENr1qGy6oy82lUI3S4Stw4w3JxfIeYV
5LXldW6z51cwis5epZ5G3klv3Xtr0mDaaUP1zdW/F3k0fDGLTF/yNqQXSsvmIcAgbCOw270EWmzi
kVbbayV12VlqXfZiqR3snFK0u2FuZmaF9HLsVAfZi5hDB5Qp6E+jGmYvZpu+u1FvneF0Zy9GxFae
X9WhCfjaqAmvWk9q8QaGD3mjwIjOkeKmjzCHLjJuOnkOQgPS8ISj0pvdF6vRtbIXbN+NY9GHf033
UiTGQlTUz7qV/ON0H1DLmzXlt+mIsBtH33bF0k510Bh66C1jl2xPrI/sBZw2+lS3ry6iRs9NVStX
P6GQnjrRp1YPnAMpngZPmyL+NLBr3ah2DVqKz2ThKla9FaOHw5xeBeehwZ19QB96V49YJCn+2K2a
oDBfptD6USS4U5TJPdRkltgzCQO+xiKy8rOjG8NJOu1KP945xPcdOw7zb4ven6GqxLOwTyMPCGvV
7qukfIhQp1a3cAKaX5p4x7R7rKIeylbNz0FcwTD03HSlGwYKiPMhTdv3BLmU/diVGAeOTZReNBTH
l5FttxvZlOPUuSMdBUXESs9uF6iGauXqCSi8Th+fBo8sQqTXrzgQllTIR3MFGmlOKCC4jSZ3cjfw
UHsxm2QRm3HzauiWevAGR1nKWb4v2mVqYhMte9XXEXm/VxIt4SlNcFKD492weo/S1Vh7xaEOVWtF
WjPYdAlPcDQGOgseIzsw27id5gh11wByT+CHyJJ0VP/joE73+iyTs2Lt7SyavuL5jkbZkuxj9Ow0
McgsvFK/pzVIPc/6FgFDIG1sT496hg3tMBj+0TDhsyEVEa4VG869WeX4FU2km6mmo49ofum5C1Ma
9JG2xDZhO3iFvYe7bZ3r0C1X7piI10qYF/lCRhjsYriQWMPxIC3UCahB7kUXeWbV5TdFCWwKgb/F
y6pxMbDHXTwl9bkbFDacnWp2p86q+5M8a7PorzO7N5WjGgIVZ8BH+I+huKP3t962m3VVrILEZEzZ
LG6DdOdiZXUrm/V8QHeliF5lZzHDRfJwMSZO8iSLX7ZifGaplN3JLvwDspXA32IrO1mCJLdrlaGr
HNKBcnIQC/+KiZ25wqgJaFMIm13GvPmMvPtaUQXlYlwKb/HSE/Wuo3q7kCM+JiQh0lKuPZSgNP++
SJjypzghIj/zy8i4nBV3jrFyY+zIZccvV+cFjUsYqcU9W4n2uc6cu3DsQILMLUdLnxU1dM+yZdf5
Ny+dNTnGtHu2cXTHa7KYTubcLMAzL0rD6YFOMFNFtGYpfLc7tPXUPcddMC5TfPL2ci4Zb6wlI2Pa
ybmDyg177ANje/sbNBRGvA7XBDnXoci1aXU12cjePvZMoI+zv16JBWeVWlgodn3x4lnRblKF/W4Z
irVKAD9AHgqKJ/iD11scVY5VzH7+pA5Z8+AY4rOMy+uEY406p9tMVyuDe901k/M+tIbG3bapLkEY
u2dLmBZpCA0NwSYdVvWArWTpBP0VFmZ/VWZ6fsVjclJdIGc/46YwgxWFS5MVGiNkh29qmFVkKLDM
Ib9QFRdh1/GSYVZylLHUiKMFd0xzVe6bCPC3xip+Xbpi3McUNp/6fLpvqh6foIZc4GjX3ZNlQ0bE
IeDUz61bKEDNpEJzVrYi+Gp4mSf9UTZHL8rWfhKMGy8Gg+i0rbXJJHNHDbx2UcynmMdvjKoL5iUM
sXZm92jgeotVEwWAcGYcrjbF29SdDllhK28Nt1QzZUXO1nqHyCjfLhCRb03q7jBRy595SNRHFGJn
h13iaAR9HXG9UbVHs8/yYDVeg7LUjiHL7KMOT8ZpyZALbtoLsx+qh0zJ3F0wRsN2iJLxKRXDV1L/
1tfI4j6CXsKnvDCSjQPy4kAyPbwigYucjBVbX53swVKH9ksjsPi1PSs5uxqggLoG9arYqXFEG6Fe
eKx7uM3RlAcv7o3jnJgB7j8Hfzl1ZVRvy3RDfRjNx7m/MbV46c5bTZb3SwwJvBP5a8NZ9bYarkJF
sVdt2thnHLxb9jwRv5agKHedrtvga+jwzRrAaGcOkBS5We9kkIqWc+s2gwCyiWt1iwGlrlWroXei
6tb0gHeuuZ2NpbDwGpuUu/HwHXOXCpuGaHrwXTaciKycZUtOoHqoroZ5q6oqRZuysG2XZVJXVznE
4xm2n3LNWuioAT+Y88EXiG/4WezuZVPv/OQcqDsYz1co96T1qxcT9QV/AXH+QeVPfgv8OMYuKcwf
VbgrazXFYqBAlWVve1OwZ7fknxM3xA+J3Mtj4JfKgh9+896VyV9XFNRA/r5ijW7W1p0ydY1VqNgZ
WoymRVV5rwgxf68svboGMAmwe3RfZHjUVdIr6eRunXlUYetbU4TaE7vtCdN3YfJZE+/Qx10NYLkP
OFPVr1m6kv+GyakfLJ0tL3Q6Oy/gYifDr03cLZUFRShrmY4TRku9UZ0iBcLpZpxPu9kKSB5qrbTx
DmFMgQBKs5DBjzE6yr1bs0jVZZiRdpTOwJoYd1lDoSriN7kwwWg+j3YiqANN8ID93F/3VeO8NNb8
Dco/YSzmnv0+/HFrAdrc1az2VoHR5p/GMm24tXrZ3veUcOV4XrdRSnDXwsWpK+14Unl9t+Urm79m
iJ60c+LWgAKziosY+0+EaO9N344XWJtNn1uQpDzB0uRexHFC+dSHrfhTqlGeScHFmyrjrYeNNqtc
b/Mxrov6dBlaqb7M8Obr26y/jvMhKR3y6H7xvU3RAJEtGdf9EBZpObIWRX/5NsxNqvJSmK9y1Ee4
GVngmCJPdx8dZUECK7IBMMqryder1U4D76pn8eei99cGt4ZzUg/4XLVj+JCB5VkKCxTqWAFg6IO8
fNe05gXTy/B7plMNFS13XVfbZq1WsAU0/INwakylFPO7Pgb6q1uOARmcdHgSfTyssqI0rh0SMBtR
R/VdK2CUiN6YCZ19t/rAy3fB0C6dwoWiR8GMCksf1Heyu4YPijNM/71mg7gtSQcjxZPH2MTl91Nr
4aOjAePKlILceywwf8Nokk87bA4teLxXmHlyeESeZR93dbCs6j7fcZdCdrGOjFUw33DloWmiIri1
Y7PKqoVewyT/13/97//3f78O/8f/nl9Jpfh59l9Zm17zMGvq//6X5fzrv4pbeP/tv/9l2BqrTerD
rq66wjY1Q6X/6+eHENDhf/9L+18OK+Pew9H2S6Kxuhky7k/yYDpIKwql3vt5Ndwppm70Ky3Xhjst
j861mzX7j7EyrhbimS8quXvH43MxSxXi2WA/4YmS7CggJyvZbDVTHCvMd3jL6QWZ4F10LzrJVl97
9hO0d/BGt16dlSWSlxfZkYsBalWZo2vmINRldMm6bfTi1XdCZ+9MSbOSTbQGs2XlpNFpMIritV2B
qE5fY51iUDJpyVIOUuOuW7mkQvdGFj5nTnaemqG6aoZX7Fw/7xaankMfl8GsdKCrBd5JtkipVtdK
U8Z1VrvxyinT6prb3ed//7nI9/3Pz8VB5tNxDE04ti1+/1zGAjUUUrPNlwblHDB1+X0xVt19r+TP
0hRez8AUZZNpbaTFfNSpL3IUu4mEzTQ7Al/LvhczZ0YezE5r8fSJvwPNq+75yIlHcXv4OcqcMyU/
Q6pvGajyqu2y8KPhJUG3YvIoF8gW2GDIKOFL0CTtQzY5kHkZ4ytefY5Mg6zI9T+8GfqfX1JdF6pm
uJqqGxo8POP3N2OovLTxe9v8PHjeWp/VsLX5wP6pZfHGmYlEkQfC4O9g6QzBqqLI8UtMjm6p8R/j
XDHgjM+zZVueBQPiwOqUkkKcdASimnZDDiNhIWDF5ypIktuhG7II1XMZgByrqsgpMEq2/coFG+53
RzlHxm9DKAQ/o0rio4tQa+oiNzNYCTp2pf/+fbLsP98n9mqOEK7uaEJzdHX+sf/yYxaAQ6eOLfWX
qaqbjWa06cZgDb0n3Zs8R31+cYxI/Zw5KYWo1gzJ+wfRJXATZSE7Csd4RoPYe4SWHR261B3X8VBi
R1g1j5i0Yu05JcFD10TJ/tYM5hKLrLOoJK63rRJh0BMkLVzVnz2yFjOiex/3WLp9VGbkmVB0++5j
rpz1cdFfBjNfvq4c8RH3BmC/SCxyXwDyciyy0T/aMPLzWzvQsfvk3drKXmse8jEOIcHgNsOVMz66
kyjNrGWvC/8/3G2FmG+nv/+sXd3WdFPYc5LB0a3fP6Fa1Wp03yHBd0pYbvpUdXFZQifJcSGeko5h
/46F3Dnyqu5UNC5iBl3evNq1CI960mX3oRll91qCS2rSu8Zexm6HDoaMHxQYt87jZAwR4JQcT9du
ZbMdrey+L4RDsjlpNqN8cc8rKH7nZbeGOuMhFwKdOzb0rFkMlYJ+tR5zWsI8IJXs1MvY1oqTmxTw
hX45bRBm3kWTd/XUGlZAlPGO94m54x5mnaahjLdDr4eXPErEGnhtfx9x51hhWBk/+R2pPLIZ3otS
9FDxhkl5S4Lgi6IC0leEc0KXe3qCs/ZQGVqzmwCQkQ5u46sgJ3yVZ3CKvnEBFCx/hvIGMcioSV8M
dxqc24Si9GGwpuBnP+Y3HfRLj3RlqHDXymdhvMnKy/gz6ScI3DZiVL5a2kvD7PFDFib06Pkstick
7eVpPYXuLSibAPKNQ/PDjKmR+0sw7fGcNk3WbhMA9ZYHP94ZzqjsKQLHKH0rtb7UnACrBMQGTlgF
eKdEabojeXmEAmjJuOVX7DV+OQX8vUa1fjp8jMldFrcr2baE9SUy/Hrr5c0+VIvgOVDbYmVSozjl
k+GcXeroS30uCrTpbLyZmK88ivMNVVZjj3E5dWSvpa5bWeONziAZDIPnY2XoQHmdCQ9j55KProFl
yU5AytGlr9BFML2pWBpVOi5GNcImbB6sNy7l6Cx8t3W7OU1ur55Blf51yDKMesgJ2Fv285NY1F2q
niMN+CLy9hs5ztK+q2MTXOwmdu7GDAv7wbOCd7eHHROPJtuyrjav9oDenZvr4XvV5RC0PCcBR2Qo
j5Tjzkbnec/krrqFGx2opY1nxatUf93hsUn5F7idWxYXXYFfgXQvFuPpVB5lLAPziiaoVlzI6Dz3
BRobFTt1f81WmAQYGNjdiJizvy5MFrdKBn5EzpNT5JkbRBCOEv43H9eaHITzE34s6yRIeGMjMHhr
Y/KClc22Yq01ghUO6vpn2CD50fQq61LbwrqMEajDf//kkMuJ3+5LumXrrmNajqsJw5HLxF+eHGYZ
4W6sWMVnxYiypU1WaJuXBd6iAJneOhMFO3TtXnLHaY/kk9EvmONOhFKiWpjTJZkU7+qbxre+sEZ8
atm/sJyoD6YY1E9RWSxkPPD0cEc2tNjIppZhEQqC44msnX4ygqG6XbbUChbkjZqeJzNIN4nQeowX
knAjHN/hnhLbn3rkjeIZFPtHPPWXRtHm7/4YO+seY6B9gu7ip1DNbwDjCK3SWxw38/ZTQj5ZAn3/
GJ8Rl4BhN1QidByOYeXkj3NdclVkobGRTWVs8gus1F1MvqtAeFnA8A66fB+1efGIQTYVlqb+Po6K
tv73n5bzP57zPENsCmEmn5cpKGP8/hSpylp3qGIGn7ugxQlayz9NVu3dR2lpn/u86heN2fZvQxuA
H/BdC7ayoz2jkbPBErt/M7sh2TqtCLemkTbrOgDpooMvOWrzwaGydpRNeSZjgSmo1dj2IRJxduU5
jqSLyoKrxAv5ilggdrEDP5q+VIuTp439qcAs47kZzUtQRdMFUaL82RXmd+odzZ1sBXOSsimC+iib
aRv2y8q1+301zyx9tmr+pNtb2RuCG1/raVVvfFekh2CGnIGBbE/dzCeyZu34dtnUfX0CtQfUUkZk
38eoshfIiDvsFrIapak26r9xM7Pm+l4qLOpj5DYfuD8XuziqSaYkKimMWGWoHnfz0Lrxd7YHObN2
R/vORsptWphGbt/llXGucnPcl3OH7JVxrbHs//DByw/215+pIEdpaqqtqwabNe3PBV6PFHXXu77+
Pgq/WuVWAaLWVPrbIeYLjxqJ+5JXkbVhSxHdWaVj3acTwrs2AouyRR08uZidARyULfBsKtWtc88I
F1kNrmbskTKTB7SisrNjc0/zG0NhkYXnuIPqFKmW4dyx1Nv/+y+18eciX5i6ytdZV2HC6rqu/bE0
ig2zdHQt0t5tzftUQ2q+a7jL/HIYetT54DtqLFAme5EiLn0HaqRfGZnnXstU5JuY7T1GSmiQmlnu
HUontA4qEJpdl0zTndcN1abAmvkK/axf9PrYHItQIxdvFPUO0DUooWRaO17q7Q3wewd5VqhRdzvL
fp79U+9H7GMchbX4P9yq/8ePX5iuJRzNcHTTnTfvf2yGWJhM7NnH6j1K0+9ZdiE9790NUWSdwxnL
I/E5pkjjFYpH5uojJs/i1hEnDYOt24QSjZqFPI2mGUSsl+NGXkAOlh0o2czZD+84UrQe/4J6dygM
lMEYoLXi9Hc3+Lc8VYd6lmoak3VPDhTcAYRRAaAHbpioL7bUMZljdthqd7choL5uTX0e4qO5skBr
dkQGts6uVZ0+Ccc0DtJsCCfi7OqrZrMzEdGFgEVTHuTYPI1vY1Pw/s7CLIN25yvDpo9EDd3XabVF
O5R3IOWd90BNsKd3AOORIbHZxJqvRuO771ZvN0uYC6iLaL1zrRLEWMXcgdgQ6eA8yC4ga/xLMXmI
bs4d2cjapfH+P2fntRu3kq3hJyLAVAy3nXMrB98QlgNzznz687HkGW3LA2/g+IJgBbLlbrLCWn8Y
MQMXQX5uB3UOD9EQTcWzCSDy76+JLd+D38YAi92wC7DVth1AiMbnyACSlYmGlu0XawA5XtYhwS/c
BdaR0ttPpen1K1HX1i6Yi0oPhls1muwsW5m6ce8lKjwWQjxkLJ1k9WiBnWJye0MN1H5qNfAfTm6q
S9no6tiweLwqHOZWJ78N+v4Bd6LyIkphn4Uf6ssWZeU3YO4wqozxZaoLUH+4puyz0C8eKqV6lh06
JasXVjs2t8g9xsfAn5J14g3K1yZcyA65nrmrwg3Go1dkLj7xHlP/fGv89B5Y31oPrGKM3WAouJFJ
4qWTWoT9/J7fF5mjrapF9e04H6D//KqrMrO6lQekUv5ZJzt/XKtEXf3e76NOj1BKYk3x270+37+0
QQWxTdLJnt/btnoJ4IS8Jgb2QnE5ZPu8VuyXPkI3vrZfuwYOXdKpFWpNnvVql9iBQ1lkYdqBK8Fg
BJEz6qFXQk2oM+umywY0rxOooa5b7ruCxB9CIQmvieFjFw3dP4I+V439kYVHHzy5eXPv6GBf9Lx+
ciEInCezce6Bsxnr3kXcLcSN+H70qw6bO3yPIqQrlixcQJgP7VX2HSYcvJJK8WCt0tfXSIZV+ZQs
ZOv7IW+WphtNtwkbopMYNGOr/1coReqdfJI/+RBZwUh72mLFfPNRJS/4dP2n4qfbtTD6VqXQrYW8
VsqsfNwvxXLsoBZYGuV2s+763LgRhdaQ4OBjjflsmOtkq1q4+vvZ3/vlaIZvXJUcmzdj3C0Jd5en
fu49Gq1lvjcQm9ZOrkTIy1Zn7i3PisEHnEK/mBzRZECCmFiLgaJWo1t5yL0GMQMvTJczmua9rhHm
tLezGS4892vng9q08Fti/fpxaWS3ykWf2mUfjfoadaNH03HHW1ud6qXWd/VWFuVhyLR20XdOuu+a
YrqVdVoKPFiB9CRLsr4Y3X3uFOP5o6oVEfr5bXSTGaK5EdkPTyNVXCc4GhFqHV+w9fpBvtG/cRXN
vBu04NKM9vAiSssATYN6Ew4p/+zVx4w0UCsvY1qAy4cxuIxGIy2XiX/xkDa7c1VluK/9iF00KcOt
303DvV6OxmnmHzpul5XEJ/GAAucCUpC+Xa44kFGYnLT4XmeOQJd/vGUbWNyrQ9quLa3X17I4unF4
m43lUpbee4yltjR9XdnCWCZ05rNHRtjLrjaGZxrHUO9Y/fXZDptIeydMq6/3skEekh7Y58YVxqxl
1VcL2Vu2NLZ6DpKivNNcxLPLRvTn2Ha0i9cCSAJEWr4lCJClyDo+52mabTP0FHdCzYtHrL9uZYcv
oe7bh8CulRA1OngdbmOeB8cZiKmMwxUKbHqBDLB476GxkjkqsXn66CG7+UWGi5rVgEw2VYfFcuWw
Ow6wJh/EMH9nSXXUfETkg5RiYjXePst6Y41aQ4myJoEKe/DSNwMBnTK2hu8YFQEsxlLzrpt85HHS
xtp5kToy9jr2e5eEd8617G8WSWXJrrjJsnTcMx+nKFY8tzC9MOkbEACs818Hdy5+1BWpyc84Ey03
INzcRUAu9wWrvqVUDkgrG909FSBmVOb2NVCZlqViwDQmd3Za6qei51ueih7FZ1Qbv0zOTFnSlOGS
qoSqTMxEdJNNKsjvZdFo5Rd4Q6CPAjeHS9O2r1BzrSQrv0yA/LdePRVbWUz0QzF4wMOGsdxNo1lv
5MVIQi5zeG7PvaIg7+TF41rWB3W4ayJNPBaT2h2S3hQreRutsi9qQhjMy3qkA1p0JxNhmbAFveHV
xMZ4UdrSoGgabzFy/yLrNR/sNvhuaWwwvMTDMZi7642i7lwM+9ayV6GKq1lbpHxBQJ8Nq1BQ7OyH
11E0SACUixi/tWUfO+LRUlt7MTT19NL4dYzbUzh+FZEPb73SvxtRtiNN4gPCVH7mcCMjAhXXkh17
sCDNvenztPoR++mtMnTG7eSHGYxpMdxkwOaXECa8TRzrs7av0nq7UW9y1npDUK+9KFlU6CdeXaFk
3sLQYAhWfKWbOPNRyY9e9UB12WGVlXL2ek05DzY6YLFeHmXVR708U3uv5z/FgvNTgxkYynriw7bV
YOHQNcVXJwmR7TEV73HMjAREs6vcuHnh37LDcRYGFA4ysdRZfp9dhB7ckqI8RarRH41BM69q44sr
fiHxLMu2llXykAK0waZlaA+kIonMtiwZXFULHvsYwC3QlxgUSRs+otRhX+OuZLyi0fLi4d43fuRl
GD4Wql6tnDHF88gdmvMwHwo9Qt4hq3aqlzVn1bE5zGeyUXYrTaNYCkh8a1n3qV+ZDNheWg+QdrRT
pavTsXfTEgOdOnqYBtLgPuCLHyG+GY3p/ehEEC48pKfIt/rT2gcx9n4RBL5yEyXaQgCVPto6wrEa
jLQOwUqj2ylmc/NeRFXePI016jALe23Ct3tsMgwMqoLXJBJp9VhCFFxjDBZsHd8qHzMDOUtGdRu3
GIp6aWIk6uSIXs7F0LbtXYCW9FIWnbYrDywwo/ciioruEV4i+KO5czpZ6lkv/O+J/uDFk/oVKPi3
CIjm61CX3sKvhP2QVHq9yh0ruIX9l2+iflDPg1IOBK9H9ZCM/EiJVSCxgp/P0lL19gaGbbxT+be3
tLG5QMoTK78aNTbZ3XdNC/qfvBpKlSQ/I1Z2ixhrhKcyHIN1VQAR/ulkerqKrYQ3QI0s99SX+g6b
RV6AwrSesjIzDoU3jjdzqWwKvik/yB5BAScLRTMmREzV9NH2TSDRvlIdZKurZWguomsPJJ5WvRt6
VO7caSOLZI2jbU9Abz2NWfqIHpW5SFslPrl5HVx1XfvJYNg9h0Ga7wp4NmsLYcpnP3c1wn6FiioL
rW4XnPSgye+ajBFE+AjbzNV2aVZH2MxyQO2eG/Ru18VQq1vZysOCyn1SJeCzuGXfrypgSk8mMnpX
uzf/8bmQAtO1vMZoh42OPaOldvUdjmM50OQSy67YCi8+Uosrp0rrZ+TSn2Em8XxG/ZKMt/vmTB5A
rfkiAfdkOwQCq/D5osABqWVga/w8Bcn7RZbTL52qcN78PkWgwo7qO3/+pFQP/vlJgODq56zyny3F
V36kZfePT4LVu5sUa8FYKkCJzsl4maKXhyptNv+yyZtjHblM1r9n5UkP6aZqETgDgPRnnKfNvCJQ
VPgUdhQYCH+28VGvMv0p1aPXyY/qK8J/+lNgxCBY6+phKFn69KO3kp3gYmNrDNT6/ZKgGQ+RCapI
FmfA5BYVOoMfjls4g9Kv0CYxdvKOSESCsihikk9z6xhG1xgLmhuNXfmB6E94yXMv2wUJPgus1hD+
EFN48t0kXwQRW8o8HGCXpgPOWIn1IHv4wzOab929bA+wHeGzm4sshRpTUTqqyWF0gyendi0EUwx2
46q19SpDmYGEzgluKfSguVgrWbSL4ygCb0TRTcoBeU3X3smi2VgwQ4tGPwbOeM9A/KQ7VnZnx112
F7PlAIlJhL4reBeWfsTLG2bpUbaCGGnPf/8FNeOPcBYZPtdVBbEaC5aQ+BTOimxGk7J2enZ4w7gl
QDgZZCUnBkYvRRyrwUw7OrdCNY9WlfFQ8X+FaOeRQLVGceNlb7rqRHdFlcd3JSbWeycWDemxCGK5
i5aoijDxtlZDZT3mRfeidkzMbWo0V792UFsppn2i6N3L1PXTbhLAOAPE4V5KA+WNiRDYxTJxyAEf
/n459JBm79S8Ov18t6KFIes6VnnusSd5GoFny8vrYsoPBdlhDLjoVs5wisxMq1MK+vTZ+fWZrlvH
R8fNzKXs5QsE/TRGx6O8B5pIJOvGleJEw3IgEnijozB3U2C+4DO8XT6qXAEmxhgQbZN18uBhxbMx
Udd9vxQ5Z+1kltazionuycdfcZcbKXpv89lH3f86+3s/O3J/3c/979mnu8ShK7ZAp8khqrd1p3jb
KAjDJRu0ad6lTbdaGiQb0Xb56qPO19pp1bWasZaXyYbO1Mulmdrd9qPOFg6CaaNebkQ/fQcHjjxm
rQnePF/dC4Mw1iR6lKrr0LlD/z1fWlnQvuqdeAA/FgDCUdZUQGBSnfJilF395e/P9x+JbMNgjwAg
w4KFTthWtv8jYZRZbHJCvQleEaoJ44Nl72oje4Dg1fywnHYrxlr7ovqOWAa6bVxLNPX3VTBZW8j+
+SlH/X6RAxxcgLDiIZ8PCrL+KysGCSqLet1c/v4nG5+zJobtCtsguGkZjumY4lPgzNJUPwzISn2Z
xmEVuVMN9IGDmRR4Ptt2s2ObHC961ftVpw42Ft/42S301Oxe7aw+Qu0Dbq5BsSKNAHkqTftXH7z+
IhWpeu7RDLtXxvRqpWr/WlT8QDqWMrs0WEGbLvxMP49NRWhzMPHXzhMmect1NGwTaZFn8iA7koHv
8a0K83+BIBjOp4GJ/7hjW4goW7YJngaEyu/JI1j0IAyy2X7AYsAUSZmfyM/4s5E3p/Z8SHU/P3kF
nHMC2PtP9bIoe3z0lXWJyNFqTUy8/uabfOr3Ufy4Nnch7sBqitCENfs7A3HzYyDcV4gDxEBqc8Sg
wfbFxjFrWucuMEGXA8z5G1kFWmvYM5JOaNPSKG/Sq9g41U5o7pCjG+7UouwR07gRUc4tlY5n069a
VFvmC+RNFK8MFsAC/KO8CQyz8RJjHScbRd3Ga6/oTZkoOSbECFlykp6P54M8a2ozXyCz3K4/NWQp
Wu0L2dHiVVnqGkKyVVvYyOnF0zIwwu7BTqzxwhdy16Yd6l7zoRxeYUzF9+/tFqFRFsn1SbYBztCz
rDnlCZ43Vtmg5eoHGp4NhnpKtPLXmayTh3hu/dRZ1snWujHtvfBRp+knvziqbkvwYUxuhVYUxMX/
c5CNk4Pg/SY3x+Ioyx/NaoSkMUmDgSSti9+uMikbY555tfmggsuItDa9OPM8DDwkPk9Ndu3fp2FA
8hvMWlvy73Pr7OaDBGdGJhG0gLxJV6bqrWg3sk32CtOp2qO6OrJQmefy//WpWjfuQ8/89alROqhL
ZxBAEdJpQkEXg8YEyb3XGiQLrLTCvULcdK6y2Ouj8qr3RPENBBhO3aBn1zRrvuIvbFxQlTcv8szy
THaAuGRYZWGyTZwAl8iGiH0+NhJ1uZbFj4O8okLX9aNKJfmwaLUYmZSmV84AXBBj0zNnE6iWcpZ1
H4fA8oOlX4TJgehxfETDCwfA+UweasUb84U8JWuVbNBGvUZtkJwiP0MByymytcPPsKqiolqnyGyg
KoEeNEGuAeJb+9Mvc/Qz+i67rxvi1v2oq+v3Yt22ty62QbphevlSZBWhl7Lo8KOjc+D27SWLphPB
n+Tsk8ND9lQ4C68xjedh0K11K+ppK4s55oALcxrjaxnU/lPFikVzE/M5mcYOwvJvV1ndTQpJhuVm
ExEX0Os33ubDCGjt2bPyapv3bH/yPChQtAzvZAeU3saFHXjWzRC63VEUORLCg1u8gQadb+AUirPK
AAQdERbSb9rRnBayAQjULZGS5rHz/AJ1GQRl4wz0eujoB9lBlGhSKwRdOgc/1WIZp57ZPfQum1YP
jTZ2ztVmJuF8HVYIJwIeiiGwsWQ2dl6om09mDeRobo6cGDS3xX4l7Str7QRiOMzgYnhfSM8pgXIs
peLcoK4yG/EsSczwi3gf1EUKL9dtjkPu/yJs6EP3nXxCcYsH2nipypL0FBDM19qc1lrYKFf0Fsa7
0SWuVIAh3cWZPtzpqCzetuZJtsmaSrMLUDeBtZRFYhe3pmlaBzwVg30dGsYmVrX8ZczqjfwurKHt
lkEz1Zc0KUnhjUK8f70IMa+yLM9eNYOXGlcedT8EQ3kvMHySV2ZajARaIeAk1ABwFNN31+4wBl/g
arz/ELqHyF7voNFp4NVxVZMyW1oVwghKh+RlZqJtWpfw5CC3lu77yShPcBJ6P/lv06j+f/r8+RHc
J6vbal4WfHyE4uviX6Zl/c9ZGWcqQwW8adqG5X6elYXwGze12uHRNCfnGiftFfuO8lVr8cfs0GjZ
ymKGbIdV6QTMKjKDy74lBDn2Ky/3lS7m67GLZYYgHiRBJQIS/58zxbRdVhljtJVn762l9S+pSWRK
ft+2zisr0pKWjUEuECLj856HvUNdFmCoH8yqR3gT1V21MrSdbSLGKc8+6tz/USf7ufkV19DFqKRk
pdCMSfYhwelDN5VEHhPXO3R6sR+zKTK22uDZm7Fl5nkv406zQc8YTZQhee3aJlkZdWUfShdBUVHf
R7aSsCqzsn0YhCnDM8Vo7L7jvqjdQGUyIP2F32UvIgDp2nBwMpPFynuwgbQ8F8AFN13tVNYlGbIS
rbmweNZb1h910OD/OBfDIl/5hlc9+Olk3vL+seabATqjjfNS7uK4GbDTc2Iv2QYoOV17srwn2xs2
sjTGrXuVZ1XrqKiM4acX28hPL2SlYqWvKGh5+4/O8nqiVBt1vvS9r7w2aZmNZWU34Doe+gYsWUPz
tn6olqxV+uKZELANEqBIDvJ/ErnuHZlLk+Bt2D12TUaEl/+RhV/BEk75gOJWZovXIg2/BtGUfgun
6NWscpNl/+DxgDogGzGHfJg7hMwTj6EoGep6F7D1vFx6P5VrKH2M+WW1sa2XpsEf8bGwqrS28JYf
SykUSvFcgB23nVoz3TjhVO5ZjzsPpIlvDSM0vhbCi1FM9I2LYQTFxS9rJqG5oQ2mS8GL9eiqmb+3
w6rblD0DTh19k+2knoP1lGBJbzbq7M3g9WuD5f8lSVhX9JpbfNXd6BmWV4esny4OJHKVlaznW19G
2AO/zFqq2761661duMpLgHiN7JDgH7XWe6M6oK8ePWQhAZr5hqpvVktnnJwz7GHjWhcdKZm5ofVI
+KJkpdzqXu0dpzQtV1Yq3Juoh+GCLulTXeU18mWF/yjYGxS+Nj53tl2cxspEP2nMxmdoHuGmCY0M
RD6tYYGwqoL100W2VnCebDN7RmVpuFTYJrAloVccTtN29BXEkNpwem6iNl6q2N8c5UW2669bpNse
lLpXbuwMJ1n5wfBe9rYbdCt5EaaLyarxHGuPpFl9riK0WaZxAthRz7umMDIeP4r4RP0qloVXHQkt
/bMoW8OKkIO8tpndlcLSJ6Sbknt0TRL/IvAOod+JX6dMfd3sT116Bw0at7L+o01eoXhibcSWCiZk
H2eeJ17Koa6Q7EBwDgAmIfuYBE2nW/skn6XpvELFV8qOjsXoift4cu7e6xPXIuoGQtZpBu+W1fQP
WV+zJFmmNYIAkJaSm7QpmkUwQ02UEbuWNHDMqzWV/QX8J34QEbK6XQuwBnHetZ019uH9FL8a+yDL
HsmYLbabaOQwySKGY56zERnLusSq572uLK1zqE7K4R/gmrnO125HoNoegwXLV1BuXRS+Vb1/Z0de
+KPryy1OxXmwKNK3FIPwaFG0V3bGIljkcYSihT/9qEfvalVO/4b7zvepyrVXfTIHVMEQuBsIey9Q
iUdm17NtJAUTdhAQ2FzmIdVDT7NzCHLNp7KTPKuNBq8ox0mXsk6poMwslIB7pPIeZBDCLfqdP2Xz
x3VOj/VYEEz5uvPSYeEicw7XNPbXilWaF/a4KmxWTdtnbtSewW0hEyeC+l4JWCs7U9V9QSnu6vmg
FRfKys+67p3dFM6kJslskiwm30+1YzCB/Jn5T82INYVlpPmiqwYbABoHgn3QHwo861w/YiECmVXn
9jcoqHUHP6hftNmfTR7cmUnc+ukZg3jlKKtkVytAFNJD53T10dcOcB7URLBLokqsdH30r3raTLhX
WSPOdIl5biK1W+tunj3gi6XDvTX8N2MAAlOzhl50cbGKkfX5lg/xrMCnmY9uiPihvFPla7/ulM8G
rYal6FtLqcSZ0FYuwuDszIWEZeg57acEYbe+DDe1rcy+CLTYiRnBQ8SfcwkSkqhJ1Ow4SU/DfBZp
ZXryi6rZ5TgQvp8F/6371Jr7db9WofKDDlAPLrFRWCXzaWCp6kERHGRRHoThZNb6vRPKhkLHaIOu
Tmxpy1wrwpsO6c3EMZJnID/6wTHbeqVbUJ3Ry0AZLCA6AF0tvXESAx/WuQE9tGLVu61zKP3AfaqS
dplY5oBHCtD/rO/GjSyC+9rjJCce8PaJSBdDAEtQ327xc+WrZvWdh7X3BdP2cJnms0CZYlSbLAmz
E7K8YJmR3d2Wk9/dau40LoMA9rqakHww5giTP8eamj40905WPX9UyTOn7M1VOLsZqhj+aHHqnHAk
d9j0w5tDaU4s9bko6+RhKli5LOAcYhHpIM6HYtBtRQBsqZEPQ0i3QEpBlqe5PNQ+KCZZZhb/T9lP
q2dTzdD8ytQXFfxwWqnZTzaIiHZmgv0SQIMgNq07sMLWJnCK8GjZqX9unTnhpDTVY5tnqF+g7Puj
fUuSOP+Z6WBIq0p3HhWGPYADSXP2+0o/5HYab5OyLe/YdSLxkZbJW4fhprxK64qrPzJaAdzzlgyt
279H/nTxO+2GLKHp2rpKWNgVwlB5nH6PeRGjDDpHLbxvIp/lDybDP6bE+uB2/NRrv35L42n9Ilpk
riMM1pdxeB51rPG0GlqxIrTw2urDHickLP9Kz2BFll/CqKr3rbsy7CLcpkUe3AXZXRI319zwzYOq
CONAtABDl7xIlmHXgoAxIRuwazJXuTqi+jUkKkMHt4NBi8bnpn3WTMVcNSP6bcTtmi20CsLJRgVV
pAmwtdAO1gy+sVVYQQhKv+ga4lqZ8RL9ADlr3Ez5I2Z0LkgfFIx18ps4RznZSdU8bZtW7aPiThgV
+SQw4dqLHdnUdAmxUjna0T1BD1S99b6+ihEnLq+DZhOiIn1UVJuUOwqpiwyf1k0KMnXVe/hTOUGy
9ISWb6BwqZveS4zNJL61pp7tO0Ita5v4+FIgZLohAj4s7apg7S3avTeFyQ4uLliZCdxQLPIFEr0Q
OvFQU0L+5DonxxMLNJzTcjGo4XTfIxodKbg3jgFzPvReNEX02F6DY1LWAO+KzWg4+iIOelL3cVOu
VATZcH5AS0bp9a9xjmRfZ2XlOvO9bKEoZbpKfb24i0ADAinQz4hY6+cGjlOshS2ODMEShZvhAODY
PeJgiPB5DUGKnGFwH0OaXCaDTsgRXzdAiGW1R4dvhR4myfyo2U/o2CPWUCysgYhBNLXfUrU0TsBn
3vzA2NoBayarzKNs4XVjeSAa7jd+ekoN82mILOPgN6q9igXyvaxa/GWkuQ3ekVZNjuWBXV16gsyf
nkoG6TFA9LWFkVFFXnEfmMWDEE16ECGpas88Er6+IotlvTD27gMHc3d8x50gO+eGFT1XSrLV7L7H
1CqslznpyFsTMF1XmYsksEE/FAEGcDjowZSNFl3XNefWOkzAINazmucGU99zmzjTOcgBqCg2WXGo
WafCw2VWhZG1sQdTHIoyespTrz97I0HZGM0MR6u8XTvqtw770QVDsrNHthRRaH2416KqvciDbqOc
OJQZFnxBBeiqVI2jMdZA5Qz7VJCNvfYgUVajFSDfb2NDC9h22XvTolHPfumIJ+iHCycIjiVR7IOS
KsN+dLvXFP742dQHsNEGP6MBwHWpGxgLs6MH3Ah+ctVVCCR4k6NvB1ayq1S3l6FifFP7cq2HOtPL
OAxnNUtvGjh5uNODr4UkjzzGaDSrOGsxQk+DNQELd5v4dr5CRHllDf5XSze6fxnWtN+324xqQhO2
gO5J1AALmM9IYJTIMtut3Ow7sCP9OR/BU+EdY3cKhJzGVth0QVpGQ2pdeBHU+k4UP/HNsLcBMxo+
KTH26XF8iMmyt2E3whrm3f6Xkff3RDZ/om0SDQCurOlkImzzE1NFU/WkSssi+jHgDIWkN56DvZrf
lomW41k79jvdxkWlIA60LNg7bhKtXhg9SCspI1xMqHJEI6LiRrIxNKvekHBh2xI26W2uZu5anQJ9
M81jbRb34dK1EmNtpgIPoDx4bkb1377x36M08hsHeK0J4PeQQv6gbxLLdPMYZtv3FEGzA5qL1hHE
zgof+QhTpgQ9LMxavEUG33VBuNbD+TzB0lx3YB4KZ/n3L9fVfgu3yL8GX3Ykcl1XI9n8mbs/APLX
OwaU7y67EHRP2goD7/xH5wQzaWlsVpPpxgsrQqnFGZyfhhJ/a5tmOLW9O+1z09mWqs2ehbDhjrXh
cPCUAMBZE9obLSjRlZ9Qk2y74AUMmHqpp+AS17YGuKMLz2mrJ9sWJw6xluEPrCqflTz0FnoRPYRt
ec8s5q79ok9xNEvEtlKN5zDB6DEyUW0zrRjVuDnBELVuy9eFCFFbWupa87t9mtb6MhBqtxx9rcKr
y4ZGNBcry0rWdW8ffahf+D6ki3TADRKhzp9uEwZbETavejYhrVjkd7ljugfd1w59qNyjDRY9xby1
C81x39IcsUBjbNUjuBxzl/lMILmSRFvh6dWRN6Wacc1t+1OM5pXxABZclazHHv3Yyovbk642DZha
F9MGtTg2ZduckxQ7ZsvP2yV6xfEiVp2QOJF2g3mCQv4mxKm0Hqeff//9tT9WNTyJpPAEb76p27bz
aVWTo5Rql8LPvme2Otx0lVtgr+WZ/ZK8zn0d6GyLCqLq+vx0FmUe3ArGgr//Dfofz+Cc+wWjwoNo
kFL9nAfWFLseoLNO37U8+YarW3MCvZGgLpf6oFRRipHJaT2uzgA9tuzA/H0wasOakDbw5z53NqHQ
3zAmaM8DZrlIw4zKMUFTIBozddX3nX6aemxB//5na59ClXJgwmbAdB1dc+dc6Cd4hhaznQTXZH8P
Kx4+NRZf3bbXVxgPIhLi+eU+sy0gMlPzJII1wfs94unGl9wZ9kzdkFXxIWQRUvQXpSsWRF/dQ22P
ySJy8CbAzGCp8ZuxFHa0h7DU1PUY5Dv0odRVU/tHzUF7wsPC0KrTFf4p1n7wp3pF5NTZ9g6xvr5J
0FlJ8QvFnGmW+U6ePWXINnaPGnNArvpYAh9dl56HEosfdifbGsnnkEaGioslaZtH9aKMxrfMJLcZ
wIhcxsrYrkd/sDe5cAL2oXm3qqOuhA05uhu/NTZBLqpbo29SuPOJvR7w7dp4phmxInFZrQq/J7o3
NfDdjHJVmX6z9AoWrm70FWJgUJdvimmKMyO7WCkK9r2ag3FoCU19YUfhSCzMe4Aq5+57M/zZsu6D
tSTXzsO4R4K32BV1A5qYqMuWFYN2QEM3RDT4m2pg64tAiFF1+GrlTbC35lybyXYb98sQh8nA3Ne9
P6x7JMyYAkR276LKvnO79odASjFlUaNrOw1C3E1Rs1K9AkBif6eCmz1448nVi3gXlL22GDsznIiW
ZEtRJssR6/Mbw1awlS3RsuxVN8gWZC6U2zB7yUwADDhRaOkRv03Whpm28vufiI2n93VuWjuzq6dl
QwhaFdoNAvezzRFswnxq6n+ZBj4Rgt4fZRPZB5vwu4vs3idCWKt6Lu+l7X23qjBgNdVli9hW3E0M
AmmjqWFL0rnrLpYluovpa/h7Rv4xT6C2s3jYDGZ3382GgzAXH1J+lL+/aX8OEKwAXOECONAs3f5D
YMbQ+2mKhz7+0YftFdiwdq+5wN0rEMZLj3F7NbZVctOghgZOoltq+ggjTXO0ZSNYwigGrt51reVf
BqcFQRvbBiDIqLu3+wc3d95GfywefHL+/wYWcT/PraxVDJ1MjGE4rsmb9/uO0dLCOq2xLPih+Ajf
TEgq9rn92CQRExfypRtr0IdFoHj5Hs4O6SFgsfeoDd/YiXvINEvs5WaqU42zUg/g9bK93uOWlbfs
dzT8KRY+6Eq76euzoRX7iMDhVnP8WYgDYg2Kae6h6id1YXj1FmugbyNIsVcjdgCuNNU5Sr1qS2w4
fki7irAZo0/TDs9//+U+Idjkc+WYbN4cVehgXd1PeJkpbVEEGOLoh5Pq9dqNLZ/5xIP2XTu3RljE
R2vQrDVcqR+jglFUOxyUsRbHdKjWsJcQIO6DszGo1UmkQYG+tfZiY1x/YzjKHsfCTmnMJ8i+uEFC
1liBXgwXZZ10S4IqaHpEfnmZMu9Lq7YMah6bKniujx68nmPVokX+9/8rz88fvzf4H6ZQ3eEhtTTr
00tU9amoHT/LfiRCqCuQtP0FNrCL0Xbn2/uQRc81DeMVOJns7E7+vdkEP71y0pexqotNYrr+WR5y
l9Auyj2IGAiQldCtoraNbxmqvH3h1K9YMA8nhXCv06TrUKkuGCoPCDAQHoXdeDH5225MBIdCnq2d
a/p42ieKeTOQ7rvE2Wto77HUSHCzxMcBPZzMNRaicKC7qsZjabVr7//YO6/muK01Xf+VXb7HPsih
avZcoCM7sdWkWrRuUBQlIueMX3+eBdKiRGusOffHZcPITbKBtb7wBnr0Wqwre0zJwfI3nYzSLi5h
LbiZDHp8YTGXUPfaen4ULFpMQ9zaz0TzgxRruhhp5o66KWFqkiIBAkHnFjmD7NAI1SM/dUos7BEE
B0vDD2a00lUak3JJi+IW/GJ+Uof7ppnCLSmnT53ehNSdZgUuw12yAAiuLibtIwEKEM+6/9aa7d4p
K7x8GK0RA3dpKsa3CUGdOwFoXUU4nrip0OE3jQqr4jI7EUE6e9vMwz1NrNxtYt3YKoE37EZ7fB7C
VqXrkCk7Tzi6emr2LWhLJByoY7qYBgyHApcOr8SXskHbb2AoXBuEKVDkKHjIiNaIUqhuiApc11ku
1jP7oasQFYuSq6lXeFoKB17VpuYGZghujLKvg7E+6t0zDfrmNiF6cJHHuEHrrd/oXhVfAfrvvIoa
cT5+sRPJP5D0lOvBR9W7AlrnRiOqQ9TG5b0hFjCkXRxai4PvFV/Q3vlWwQPfKrlxQthZv+htO2wt
1FR7dGlv1RBI5WCkT1lbHXUTVfrG9s89PltnxFIXtZJecI7Iny2fudA8Udu3PmXKZLojrYd9Jqun
wVDUu1EJNqNdxOeejAfNs7HZMixR3+6DHguhACYteL2tGVL6R56UybhInVXEVL4H8T4e/ZZS1WQ7
9dnH/+w38aX1txjXMhVDM8gfLUcBb/huHO5wpuSp09tvJvYxizgYCXtSeFm20zKGEjLc2nbJA1mv
VbzcCzfyEfIwFX8ZYMy4McPpKR1CY5PECM5HBsLjn6l6WC4yWc5NHIkKFXE8898Bh0jIIEjhMcT5
R7gZbmxmPe4vnumqGjRpvx/tpeKPyPen/XiQ689xkm01QJ8XJAJyDASz9oh6lbGOcuV5VoOBNbLB
u0S7MQZ6QMiXxX+mdZcsoY4xi7QBiTmf1aehsYYTo24gD8AN9cN83yOqFQu/z6yu2rs2UpXF1N2n
dL7QXRuilZwhDRRM2bfBBmlkDl2z8T0aSrF4hL0qPHVRNx5D0zg3U1G9ZPX/5yfVuHpWkXvKkRUD
DNa82/zv+zzl3/8S13w/5+cr/vsYPtGRzJ+bfzxr8y0/Pabf6vcn/XRnPv31p1s+No8/bayyJmzG
D+23arx8q9uk+Uv9Tpz5vz34r2/zXe7H4tt//nj8mobZMqybKnxq/ng9JHD5qmWKeeG7vp74hNfD
4lf4zx+XIP/67V83dfKYff3Fhd8e6+Y/f0iW8m80zFTFJLoAHe7I5B7IBb4eItoQwFoLCIVl/PGv
LK+aAKE+9d9cQRhi4t8HM0DlUI11qTjE7XReEKiFPFx//PXrv4r/vXxv/4MY4Lu3zdBt/kFbgloC
pE5Ze686V+KhXqUO3DfSugzifvCZspAp3482ltcQLeDjy7juEIsvuoxMoXcGc51n0U0FTHjdJtYp
WtD6Ottld2/nE5RJ4wFyDul2eLDrKF4A9anj+DH1AM/llI0l3L+jI1wULDJOmhF+KDMkTCJAVkjr
bDoFXWWnQ4AK5ZkNEk+XcDDtnVJ8aHp9nU5BvJxou7qK5299bBYSuWuWjZ1DxdYYLUrqBG7Sytd2
OloVusvh0MqLEjniWMOaWorqEnI8+YFiPDP/7TPpM6UBbF4C+Sqhp+Bk9PzKCTPjBuJkFILN7wQG
Qo2eo3HAA7e2TkUC8EYdlHOcJFvy7q/daC0rB5GhsO5V7Fv0LfKDR5V0KVZ1mCn9pqza+0bns6Ma
XY70Wz+OF6msVlPgfxuNpQVdH1+h0jXaHrKcdGdBxBT+KMfYy/d+zV/TGiSwVqgByskxBHeXZ/q2
zXIuKZZ6Kd9I/XgOoRZKobynQbzPHfnsePI1kLByzsYzc6Dbq+sqVa6VVK+NuFrVNa4fZnKsmvBZ
KXKE5UHa1eMltNt7NTAeWnqu6Q4V+5WV2ydLGzZ47GGvEz0qxoQ2BL9mnB17pbvAwbxR/RsnbtY6
uYeuxsd2nM56NO4js984KET1TrirKJF1U3QMbZmnIkRvYYFT9trq2nWjY/CYW1s1wVixienqO6de
lVGgMR/KsV5b0niWJ5NG7Sc5mWLX0YNnTRQGfTPfI3t645nK3iv1LSiyFfxZer+63Lio5m1bPjlH
wtNNBmUZUvFXGu0BK+lH30gOfr8Cjn0uAmNbNMEuQqxAUf2dXMVH8Q0rXn9t0WeOp/iLHifPlA+e
4btdxJ+xkKZrafNQ69O9Um6qWH4a5TZwIUgk8rARVmjUApbMxzcIZsOE7S9OVmVMGv1+MgvoadSW
a83ZDUp/HiaTEnm4S1EmVoxTPhknnCDOejHs4VtvfX/cU2x8tv2mIYttF+GgrUF0HjVjgkVjnTCN
FpS1BQXVnWcMT3Tyjra9GuLh3gzGS1/oD1CHdlOvLLQiPlZl9Dh/xkiGNYzauQ5LZjsJqczSf/Zq
23STbNiAanikzrQ39XoFNRU2craMO2B5PH/NeO603g3lkC5a9FzFNYNEs07xWJSR35f0GDRvRAko
3Ho5UXQ1XoeppPSIKVA0ncMpPsZ4nJQRz6pU3cW0+6NhU5XdRU9a9CPoW4nhwP4yBNPVmdpLr1Hu
GC4qX0llJo919yfm37umn64IKlzFN9jK416CpakH6aP4w4jnUfH7ixX2SymfrjUtODSH3Y6uuviV
PHw/BgORVUvfGlClXKmczn0tnxu13+T+Wh3SG18j0AqwHuD3iYF/RhTW+t54IMNbOdi9hrr9BR7d
FDAmeDrzthQsxbMdw9EVP1viM5b1XXMf4rgbTSoOPShzhAwFQJX2ptEuJ493nYbCmsbv86DriDU8
QEtYKSECtkqzFg+TU9brMlSvIESWanpt+EtpnfUwFEBAY3m6ytRDJOfOp9hBlr2Tomqday3D9HS2
quEM6vRecJ+bbFWkw1lqx6sV9Rs7axll8vCRLPRT5/gfDri5nfRKfgqqYoGNzLJTgcESoWLCMzzB
QfqYGb0LdeO5yca92oJ65mGW/HAF4Sz3zZNC/Vc6e31+0Cg2mbgYjGqzLad4l9imcMm7n0oZ5qNb
DmLV2BratNe+mFH8Ac+kXVNp21JNjmnJzz7weowBjwR/abSZFtXnWqtu23baO0VzX9fTekosN/KG
/cSLIP7DHmqdlzuJIg6ThrU2fGVfGu1T7Q3ngWez0tv7UuUVowu48YJpVRFpi8GKwACOlAIKvfGT
nWKByGfA1nGcQBXzFsbCPd2mqxKlj00JY9W7tulwr6GEQMN0eFKDb5gt3KBDdRKvpBgTZMeC78Z3
x0tUq7xjigJPqPPth7YtSlfJmGkc/aFsMc/LZdRM5OZi6rzzDFRu3J2DJnpE5v4ex8j94LTHYLBM
xItMXrX0EXYS70dwwPxDfBb9qtP8xinDSVErSiyS/rmRpJOS4REiA4bpQmpfJm5FULrAXalG6PqQ
jHeD1GguxZdtMqDshcbOJzsqH0enQYsgUp4in/S/dAzXarzioLWYsqu9uSPz8w9E5YAux1EmEHW1
2DIpvDcfk3Aat0iqLLH3rhdQGB/SYYBpHY977J/2jVJ/1iRDp8RhN6s4RtEFEvyIkwHg5UVmDHgj
qgqUMvl+6FEnUaK+3YWm3r6szfvGCeJynzY3rWV+CIOIXpBooaZYLGLMzdq8gAz6uqlr4sdGFz2t
catr692ANy5wFP9Tp8MJ6rTmYLWAy2THk9xESryFBSFaWzgV3Z550SMRsUuhU+IDZHxSIGlNY+vt
PBsYRZ58CkIqJUgY9TsbrbObtIOekHTlepTDq2Ipwc2Y9uC+kWnE9H5bNuZaseGnZ90Sl55Vpkur
voUCgOBdLj3Y9bNZmet4oPmQGShjNMsBPYByiQb5amzUg1QE/SqtM8wPWqkGp5ajZyUWoBUaqswl
1D+rPllBNawJiiK3ATgcjHTZpOCckWeuiL+utuskxuNkIOfPLLAqA/uxyhR7RSHR3oVZ+zkc7EUm
4fukgLvBehGtHhNCRZ7oV3OwmmVRoO2A13TMcCO7CjanqNPzYE+R+gSQcofFxsnWBRyukxdYoGzJ
OR7aAgGBidc8qhg8eAVoAl0wL8Csc1zwsq1G5B2R2LT/TGRSazlaOQw2Sl6vbIa/Ac6wC8z+wZLM
k5H292o13sd6fkpMzy09ezMZQFD1rdRjxmvGux+C+te4+UfR7HeNFxEmI5YN/5Gqq2kZ1It+Lg6G
EY9h1Mf5trXi5zK+6ZXkPqMi6dkAK4PFJI172mjPA3bNv/nkn8tUL5+MQiNNH13WIdC8a/k4qG1k
5mhllG+U84izIw4oABZpOjO+EOiEUb0YEs+VHPMkQqXffDzZzg+85PnjQXgjFaDKFASt9zia3rIG
DbBBvlUbgnjGGkwwUbEvNo58iZX+YmrYseU3zYBQbbqvdEY1Atvgt4geRaT9bwTp1x+EUh1UPvo3
/P/nb8DHIzvA5jbbii8ffDg08AF21t625NuxIDBImotlARYpjUWrVKssQal6LIGMMPskBKyOvg0z
fVVYv6maihzt7z8ZXQbZsujO/a3jXcR+P0WjnW0d1JsYavZaoH2QashnQ98ThBomRhztl/nxLmri
82R8IhK79+tzbkSPsjM8aQEDwBwe2sZ09jeqKX0qkumKjdVZi8aFORKGENsBbdvALt6IEMR0+k0c
QRDlBRBRutzwpiTDJQ2inZ3K50kzthXfRe/bywRTPGAol6itVor+gGnlumTy8+DGZS1cZbu+lLTm
k8ZAac8jhg15dVEbN6u17NerUqtWQ+pfYQ8/obPwyRz0kzMiDqNVZzhGF+pDz6XTcvvoscpLuhHd
QtXBe1o8NW4ie8TE5H8ptWWXEvN9QOXkN/XcXz0esBtVg3Ip1ev3XUk1CZ00V3WY6mq91nP5DMx1
lyZf5sh6uOJu8Rv1QiScf/G96wqcMKi5Ou/Iu0KV0ys2uSlvpm+OlByjuwiZnUi7Rnl/qZn4IDHC
DBoY1NBKdeW2uyfd3ZV6utOI65POuFGmu6DObrL8OKXdxYEqILhnmiUeBpmAFE+rs9YL6gfCT+o+
bCCVmhnmtFAUsx4QIuNhSygm7tsjq6FJrtHRiSIAFVkBtdOdE6Q7RR32KO8ucLm6dmRVwCVWDrXg
Mf1sIt4ntf2G/H5D0fOYhd06hDkVoJ6jxO3SMa0C+C8ikFaxDUfYXUNv0+pQDKwrEZjxUe5TixUN
nZanyDt6NlY15PpPCq09mUhKLYtV2vq3WTxce8u7D0M8EEnBiMC1BzUhOq7yVWJof1ako3kSPoqg
tcERKjISQOz1p6odnzqVcCwLSdmDC+groOYG0uodf2PfiI4AVI+ArR/U3IDQu0v18TBI0bOkIn0H
MtbG+mEskkcl8XaWumy081BoGNkY25FRuxPOm51yFumeEF0YwRnj3YwHqMiTcnOrthPDbrArsw+Q
207i95B64jfTP/VavlCsdmkpHeU7+cmz9ZOlUCb45zH458bUy8inowthUQu1VON903+ypLzUJS3b
ivRNpHQDX7tytTyYKPzKmVlss9/AXn416hsyIaeNEQEKceL4D1zvCoY3WOCRwTYmIatJTPPfT6m/
eGUp9eLyLZZYU777kDAo4yaR5QxxbBqYvYFQgZpM99UAphYBGItS0IdYLi/TRGxg16tBkam+x88i
yq4g9UWNuQo1KGUG+qAq5QhJPcWkPZ2q03caLlaW7KKAa3J4RVH0xabP65ZdfLSJ6PQkccVAHKfD
tfXVKzojPIpVjOHwtCrG9FibjjtY7UXj+2+9GF7IuG8aEMFC9o+8zNKma+Dop7jQUSckJMcp17Au
Uz9sgfLdix8SH4FdaZqnUUMZg6KFiRiFXXwsqDDYOE2EwznWsBvr23vFMh78dNiD4zxmuHwFaPtI
9bgXaVMThEd5EgjB6sDjsZ98PJopfdTUC9SKLInqnjt0+SeltTAqC7JVOxB6yWr4jBvURhrJScL4
2A3xDlSZm/BNAmygiaJvxcfJFQNNFxkPGQ5saV0hYGg94COEU2lzcYZkIfGzeF5/L0ZwnXztnx9u
Rf5FgPPaLia8ADDwrumYqUUz5GOaIWPP9InyNWTTCCwqinduRQcc21qZ5rUEAifgO5KGcNPXxQ04
mzvVWVBan7pTRZqHPO++1VHy0e1dDYgDAmFJhi5St6471+lwCejGoJVxKO3oTwc3nSJrKMmhO66F
n0Y7fqSB2zBlCcxf1t4gjr/OKfxlSJ61KmMeRukxXRWRjIugoq2GC+7YJzGqllP3lHvYgsr1PvT6
J4uRP2Uws7T8qCOZXYw29EeD4GPYKBQXqN4B77g4dndR2ha3zWGd0vAmSbXiaFdJAwqRwuFw2tda
S9+XaIf6i1kM1zKQzyR4A/x0jWKZiMa8uFv6JHOub5yyZo3gxE6v6kuKGNLYDvC7y5VRi5KF9uBE
9Nw0/vOsDdKRV9PgN259XgnN+1BQomvsL7EhXYjdm+U/f9G/GMUI3MQ/iuZQ2X73Nfd+SS8YAvEW
gZFl7XSuXljUNcGjiodco00MB9Ur/N88X6rxM4JvHj5twmdmaFox9t+GT8SyRpA5bbZtAuOaVslR
zHM2AnPw9yF9M+mk6I01S1E/i6Nu6Wn6tiLgKUYKL1Q4VV4UrTbcdlKXWUvJiiA7pqxZyegnEYsp
5heTQoqe0y4kXrIplFrDWVQ3sth+6BwAKGW0E0NGHx5bSdrUOD/B8bd68qGEXpSXjk++Z54CFVli
invRWLllkRwRmLiKcTfioYsySohZ71Yp8LtyVUfpcQSjg5/AxSfoIZ7Iy+lJFZNRxrcZ6Qezn1Zd
Ex8zjXw8mi6IHOxTi3FDvMO+Fj+K31mb5OukyNdoko9ly/cSf5Gs5DhCL2u5Ng6bVWBVK9Vk9K2S
nQh0rEGGwGWcajLXCRxpmZwaEJFI9FEP5I3t7AdRofA71L6DgOlWPxVT+izKIXY33GZE5l/z0tl0
Kc5CQKeU/rlKonXTp0cUakp3nGjgySv4lKJEsDCzhRQOePXwVoqwbjKyx0mmp9CPt8AtEWjS+0xI
M+FU4qxr0t0oRl1IRr/GxvIsoRIbYfA2xI/taJ1E1Zqe40JUm+D8rKVRX4kiHLnXk/ilHY2IBTPy
Ugp3WK6uq6i9iBkeTbFd3xkntLXOYrtQx70MmYtyUdWGR/QbH7vBPAZCTSSYMI9CWzD3IB40ib4V
o6+orOXki3rT3Sr9ak5ix/beHvsn7JXuJoozSivfSTsx6rYUyWUvOqq0DpQpetTD6KhkLclm8Kgj
PFhJBiM01de0GxdYCRrr2N8bBvQ2Km2p4G3z9mYyDl06FfiE6YPosgjuImD3ImBSkvGqJ/pD5OP4
7KkrJZ6e0JW/aEQTXZbupC7aBYKw7VRr1ZwWvgAv+GtRawPfRHmxXPn5luh2VxTjfn7gaXqIMBLy
+xYM/VKMXjpVAT3LMPgiASusk4NdEzXEhYrhjph8Mr0hg8SFvu6Wmf8kS9T1xQMnqq8Rk2pB89SF
+7ZzhpQWBOWF2uquqHr3WHYzk5YM/lO36UqqzgzHok44Fd63fx613sMGX4cPyzAchJ0YRN63o/Gr
jUpVhxoC2u8pw5q+mHpEQD9S56Lg0QL5E8mo3aYHypj0aHo35kUStWfxYNWBY7p2Qw7QOJSI8z6B
MWLMw/Z8A0v9AmrvqavCZ8SOnyIbf15jODF53zmxs0SHx8f3Ja4O1INAlH6IkXhycfhbDKGk7vC3
qF1ot/pKThrXGdpxq+HhsNDa9pxaJOm+KruyURAyg9vP8vABRTv1YAKzwXwjrdaKWj4WlRMsfYTg
aJEn91VOLbTJqW3KWtG7p4wcfWGCEh7UfNNHAZXw9i5qxquDvGbXPcsVWoQ5L7gYX4JJAywZLfpC
XohR3dSb/UplcBJjzp0vySe5rNy8Ch5lmyik66+aPFyGSN82RYwsx67Lq5WYw5OwYRyu17nZAJck
1BPzbpscHZ5I8f7VlnOnaHcdfY0kks/ibiJM8lWRGoe7+FaqcP6jJyCeitjST+ImDvX+ivKyqAxI
tBNiANAi09Cx7FRic2vk+L2n/ADU7WHCYiuirLdVQRSUtxf5EJaWvMTqgB79xLBUrKAdPydNe6+Z
w1m80I31V+j///vuL333p7zNGtHFB+CQ/dQ+10kG/ueu+8csbL59/ddd89h8q/923WvT3TT/TUCp
wZPQHVWZW+svPXfFUv+tI7pA7gqVAuUCQpXXpjuNeupsyDFosJp+6Lgr9r/hXBjEL6BSFJhl1v9L
1x2s9E+lAx3aK/U0xwQSbIE3tN/beWBJS8G1j41vJQHijOQaSlwmiwDPTKUz1Y+9XuKjjk/UZj4q
25LycpQ+lfZyFCLd69FfXTvfaj75V9cqzmPoY/nqd0W5nxcggDFDeNuGn1Ey17N4ty/yJwLal51S
fTAxqNjORKC3RQIg6fC2GeqptM/jrVM62ie/SNIDMAl/IYnNEsz3qu9RtlOh935SreYr9lP9rT9M
LiqSwOSqaD37vhhFucgaxfnU+cPacKDiU1OxiEASb8KqYERScl4zC8fbg+c2K/dtO/YUbddBa4pH
GHk6anQuzabIX9r9pOwH1BZKzNNsZT9vB2Z7K+We/KWIw2g7Rnp2iKYgx0yQBdgzxAvkAq27nw/M
m/PCDKv8gIenhPS9WBUGg318mI8lwyCtfEjAyLiP3XqAcnGKanQK/MKzT4FYmwYUYirHyMGHb9Bg
RtNdLqVzQ+a2iaUgd4eiy0+dWHhSzMIqMd4smHmapvfbwtVTREMwv3LAmTUnxW+mE305/U6BzbpS
0bxZV0NlYPta9Ed6hh9L9MyWcoBp9wWtRXokwcIyjfrSMqtc+D26bRbSv5r3zQvxrrhOGCGxIM4z
J9W//NNF840So9tqVZ7f9IMmgAtQmKia0Bt6W8z7IKEO7/d1evHx9Tu3tdMYddS4+uS20sLgzvMk
Y1PrUIUr3QzuUL5QaPHW4GZJ5zbUGLQ9iUG7K6y+Q6WyDE8GtLtVhqnGRR1sbWFIcfApTqgd9wMy
QgVGzEucJ5NF1EMimdeS72toIoQv+97WLOha2ygJTLTQqpCSUGZsHNy0gsW83WNGvAFJ6W/pPtOC
noRGQ90Hd9YATRFOebn1B9m+FLWAHkpp9DWAbkutK/2My4SCmawUHo1GRYIOnOfSa3BuzVsdpCTc
O8VF7w03d8fL10Wi5ic8OvKTbFU5iSmL0uoNd3CqYj0fqOwxUHhvOCIFDa5XZfFktcOx9JLP6ux8
UDiltBObwE2gFOcWagMaBku8nvxC3zerDIuFerpBsjbdIzepla4uQKhRlsT+sonzZqXB4nzZ+XI8
qpUvZpEGWwvNBmZnyVy0nRTZG0N6kmh3opGO4FY6oP2LliZZO755rlyGPmbnIB+IkI1iJMmNxzOt
dxqLYpHpS64If9zjDzAjygoNKrS+z0OC6KSujhu8AMMPuZer9DwrpEx6fztEYKiNujpZWbmJxTgy
Lxj1PNSkGEfmzXQeTN62+QJvvYn4wKqU6NAgb3wMQG0umW6mB9/DKEB4DAXQWHWaUp9QcYIJb0Bo
yKcqPYYOHmrzqV02HSI9zX/Tj1CUnzNeHS0hR9Vxusd/BkSp+t4vxlLSsA3MwP6GPC5iOk6M8rbq
hMVOAn29a2KV7Xn1/fb7U3/Y/tvq+2thO8ULCTHoFcGe/BEgyaU0UKpPwzD6mPcLNFDThZePHjI8
fM3zYhZX8ySwmNgTvuzH0yd41VXDtJIWilR5qzcRtvmy71e87X+RY5uv+P1nlFl1RMwyuxttdJ7q
Lu8/hGpVHeg/RkvDbIpHP0bjYdD8awoq6kZHX23tV3bx2O2b0I8f6xT0KUqN9tZM4voqSelNCva6
n5o7eD3ZWTIbgz5MewQ72j4gmIWasmnqK8Vq2ocMgTsXa6vgFgC6v618S1koFSQNp0Kphogeuros
D4cuQ9Q2jcuzJfbX+Jti4z15WHsa2acJWNu8v3UiFJGaSN14aRx8Vppb+KrWA6Is0rZrK3017/Y7
HSv7IvzoO3azb/QJWnvvh581NfpNmQf30XexjWNh6EdFBfYnEQ6P4s+1Y2Sa7NqUTXSVkLkDPMfU
Fcnx9FkHwLVAZY6YofA0klybqTwfP8tCXkXym/ow1aN2CQCjjLywa6XP4ftSdTygdRgf0qJ6XZv3
4blxjrPJ377bP587tOZQ0yfl2rfDkVmeqevwF//F7eZ9ch1tiqD9YOHmtRratj/ITWocaGBHqzSf
/IcGq3tLvNyGZ5xLUJuf5lOpEL2e2k3qD6dismh9zSXtHBWp8slErm+lFAo2tQEOSNA3dWkqsrPd
9je8kpgW6YhOiDU50alD+23wuvbz0ffnURBdDzDeX659O5rbtUKBuNUXtqDWSuP048IplJtIM6ub
d/vfzo0hZh3mTdPID82QetswHke0139xu3mfkWe3ap8M+ONx6Xzjef/7y1J6x1Ks9sshj0FVJOM9
k2eEJ6ZSPZgjpTEaXf0Xv2iOEzRXn4pO44YhUvpuGsJbMJzqooSIhUlG9lGJhgg3DFn9+H1rwi7t
YxiC1OmQRFTEljg2b6nMVG9n/q+um8QnfL/L2+f5fMK89f3Y2+eJY29b338yI0usm7iA4BQpQo2l
QGhgMNR8mVq6f5z3zWtvC3JXDvgJtn7K8Hrer04O8Ene/pBS/QLzMGu3vXXcdXInTaRJqmrQ+bf/
Bg0u2jG3eHrtr5IPxY/WooL4+5xS5MomaVUJDAbJSBxve6OQ7osQ4XiMJLrU2nt15B9Ns0KD5Ptm
4cnEE1HvvRx1Qqv64PjjUmakMiZ8OzQ98bd1IavIqrGmiX3z2rzv7WheeBRRv583r/Vhf1EylMl7
JKoWlq4O60bIJsWT/7qYD+DwPZBO/LVvPmVieF7MB/C4HQyXnnl9q4id823ms+cTnXh03H/+G1vW
z4Ol+BtrQLwdzRRm1ySWPw+WQ0AZJ0Da/Cs8i7tmquwPthVFxzr2OnjQjJqEXU8tcrAfCC/DY/l9
v83++vv+bsJNMS/VcT5/sELnh/Pn/ZpvPSXeY1g5lxenotm0aCbdzy/qy5owMsI/qFxF4K5cJ6gp
cr4dns+Z3+h5bT6RCESnpaBPLWAuhpmXm9uKl9F9wVNKwnn7rkzQKso6J9uXIvFIc03eBLIWLudN
mA3Jh0aJXrbQ5jPuNHQ53XBI831ofJ6aZGF7o7FPyqa+7VWcv5owTp9KvqLIM4fPKakIwpx/nWEa
Xz1jV3dokyE2jlWbYvLgvW0X2m8iLvPv3yKoD/JDpBwNQct8j00xulBCnl37amTo29dhqBza7wuz
DvkrzttNoxMdFv5Ka8J697arzHi9khAdiik0dEDcMX3FGm6xFsA1Glv9pIrFvD+MdMyFR0VfvDsw
Hx2chMwWk7CmdaTmJp/o457kvIuWoZoifxYqN0Zu1Lf10Na31HvrW7Ef+uq4fTk3jvT4VqcR3umd
Clgwd86WFe6rvtA+avFon8WxUrZ/OIZEtvpR1/v7PE/GVa5KJezcItrPa1E/vq4l39fejr6t+bDX
9rFaV5t/fsNs8bfnc/CEeDFWkKEy6jYULtMwGcreS2Y0ZojBOepvT/GYLXH+M3M6OSU5C87ve3T8
0/28WRqe4hp4ly7ziSjZnQ+/OxG2mGUtXk6fTxrEPeYz306fbzlvzre0C+M2UbV0HVI0PYU4t+C2
5CXtCYtZsWfqNcSn591WgXcOzFboCLyCKsiuv45Tx2pdy0rizaSE4+nl8OtdFPJqtxJ9oRznzspu
0fyT2uqgRDmqN/PqvKgBN+5T6ubioNzrKLe8nfx2Gh2S6hDItgOUehUWBbebd72sem3IwGpp3tqr
k/wIEHFcA4RHiIxqxHHeNy8Mci0sHMQ5cMIPhTxWN2bQwLR4O2deC5zm9Q7zplMYzu+ge7PD+k9P
gGZbIPdMWn8wXP4mmhGgEJxEo1x9jZtsqvWVVTjrKhglhNDKc4GLETr1bL3swooUkWBAUUh62nQY
Xra/H4/icNz1FgpAmS0dtTQwus3o5D/cZj4w3wsKKdpOOR1WaPMRDk+T9KehZpe8qBTfpUI2Nsj1
Vz6AFBW/qZ7m5yJpMvlOpoW0ynLJO5ZYkd6oYVbe4GCjHWOippXSozmvpRnmEXXgfxZ3DGIUorij
7vnxxdaCaqNL8NeavkyfdFnelEM/PoQw61aTZPU7nDq883xGUpn9KYnQZUYfmEFLjE+D3soHax60
+nIsXEPzk/XbkbcTcxXtG82HPI9lWP3BGVCjLofgTi+d4E7tW3WJ6GC9nvd9P6PBG36JjOsF58Tq
g4G951r1vHBZi815X5hY6bp0CP4xn6Hk4H/fzkjVP8wnzvskB0GgSTg/zgfe7pXOlYtMRSmolpod
igirEkGHU+sPFETEmqWmOUKhuHAoJWqXP++fz5gPiivnU98uMsSVlbjy+23nM+b982lqOLzcdt71
7vKfb4u2zG+CNlRg/jbeOQA+5vyfB1R7jxZCdC4yQMhLX+I6XjXULnCTqexyqeTtgJcuM8vbXGLD
RD7Zn+cdYVZw6jynjCl6D/E0vZ4/75uvnMIJJ+AnHiRx17d7/Xz/lw8NI+vZYgCLh7T+kIpFZ8EU
0svzS+Qnwj9S8Lc9vo0mQREddLT6gTdUH0AHGXeO1PlL9PZ12I6OcZdNZrQ3SxU3M3F0UAbjTlyA
vQLNMbGLiisX9PB96jrbzBGq5IBkY4YAxCoCVh9+AabGSr4FY6d9DFB4eTk6V97fjs6V9/moLE5+
d62CuszHPO3Tm6kYnr1RTV+MaV9sa/3u61TEys28NR9s7aRDIqB6ToXLbSKr03LACojfJIVGuo40
6BYiqqEtGC9GFSft8v8ydh5LkhtLs34imEGLbWnZolrPBsYmOdBa4+n/L7OarGFfGs/dwBCRkYlq
UUAiwsOdfqKj01gl8A0/+AFN47L2Q+N9nv1VAHv71h+7cMW9JXzqKyN80pJx7QXwgEvXGI0Fm6wy
XA00Y+9ruE7WXtvlm1CJevqvCu++gizl3hFncOYGC7Ip6f42MEITda4UUDQi7OaXi3Rt3v8yQK4Q
ejQV7MAdJPzzsa8rshuAE7S4LB5Uxf5dykJOfQGliWZNWykL6XfFvd25wyUJw//xPXD+CTcxodGn
qxHENIBcyjZIl/xzY90Nvlur1Tx+jjWZfji9R9oNYIC0zuzTHgsr88ul05o/jT70jjOUm0+kbZtd
4mTDUpry0JfPdj4DQRMBesT/jek4Pj0HmKGWW+cgth6l1fk5rBqR/zOB8/Co95DrkVv9kg5AEX5d
DAM0NyL19SUd4HrhJuzTZHmLM6SogNf5a/ouVkp6kJswKDqUbVKm6kruu4p/mt7kZavWKamL6tYZ
6pQnmdyXhzLJHoK+Lu+k5aPMuU4NWG6u1YC4tm/xhQaet2eDejDj0VjJs8we3edqqk+DyNNIvzkl
5sGD9/cZgYHvfmNQeRrGUQ2TMmLx/2MnBz3Wt1ubJqiooUxHE8WEeuj739StkIiZEDj8bKYBYn/f
r/dt1t3F45SgsCKIXG8ErzAANnu7bu5412isgwwWZjb4MSx0xiVVU+fsQWuwKz0vPLQKABQnnm24
ebPxia2Rt6ijKPvNAZaXdCXUq3XqLpw+0f9wpile5Cr9OuQEzyTxczJc7kRdiQdSNauuu7DTKX/I
HUB/zrztMl+nWK4n0Z86lc1VPoXZchYbrdtBcMWeXHG4+XpYGlRtDMCkedra4+neXooeEUhU3zN9
NN5oRRfcQ6aFYotivLW2e/J1r7x06TRc4tY/cgtMXkvn3nFm5ODEQZ7JgzvXEx3yqDQVTQpluxiF
ep8KkR6o2+srHYWnZ6hMfVCEZI/kC558b7yZ0iffCf+OvYaJCbZSrn2rb/dNSQfj7TDDVXbM0gwJ
1FbfGUYgwB1/h1xtJ6RgZaMlYsWDeT/bwwr+r+psCEu6Wp46R0RIztLiHvPl7wvICqcYOY+bT4ZQ
w/mhdVOzHcjx1p+xoebroR3tvZFDf5GWU/CRGbmxJHc5HQUi8U2jcUr6C0g29lOIDhmZufDDKBpy
Ubbm3ZtZbj9qZvtiCz99FFQrPajRc4VeyUKfQtAqfjVqAI3HwX7KjSJ6aYuNTDyhEiENmT8yQzcU
I9JIRVjQ/xIWRLRKeuH/aC4x1H9i2MVtknujQ08LHRUAXGzxlfsF6AtwFS7XfDY+s5Dvi2MiEisP
ijvHIN1Aldx8ZtjCQKuTCL/G5GmqnvjmWX/PkrHfTBlvqbR50a3Sb5yqfQqVeQLV5pEYFYfJonHV
ZCdyc9lRI9QX9Jx+wMK8hoUG/Ua2Cj2v9AE201YWYhAb1YOfoxybbK+Nlfdc2QptaUZJRVeY5WzW
u6R1Q3admJCMUQ8sAMhKs3Mt7b5XzbO0EminnyH8l4Y8ZHaPwG3sPARe9HusZvkRHsBg15kjqHyx
ZZXK4N98qtiTJv+Mu/kUi8r1tdb2bV5nuNPRGvSEhoHgo0uy5LXp0fXS9JBHyhT4Z4j5+1VqJeqH
Ogd7VevsP/4ZCj1cdzRFqFX1Pe3vI32edehQeenDO1ccKpV0rgrBfwg9351tIbdDFygD0h5oaOIt
wNwrQGVUSL+J8RAJvYPvGIJAwcbxy7xK0R3wm+AAqjBM7425/TE7HnhCm22aiUDMUpp1OZhbJwGa
LM2Gbo214Q7+9hqc+uGSVoD6KE00mN9pwuvu7aDWXkOQdOhO/Nn5HcVEeEOe4F6ld9zW3uVTTLqo
zR15vYnuncJzToHgTZkK6pxyP65lsCqVGhnB20b9tiuXo3pFWvDbdl3x1WI/apF78Gafu0/bTfGh
gsw5HFV46XVIUsqpORriEGRlQ8GQs7lIIDYovdXNJc9kmIyQpjyordMcfV9rtlTdEUoJOner+46x
Lgp6gO2imBY0VM70SaOp6U33odNH78gdIxXg5/lSmrqXmSvHVrO9NIs2P/a55l/iOv7wG/u3RIOc
ILDhy/HCAmnWMD3WdJX8kP5I+FGl/Fe/Q079ABEqJOGiHDraXrKWpqyJymqoHLiVTW++bm535Qwr
QaMaZ18NCzD5iUrRG/N28P42fdVCl6wyo60cDXj1na7RdaXH5zna+7Q6n2NPIA9HM18bs+GeR97C
6Fofqg/eG+dlRCPUERi//1J2Pl/2qPowE8XcxnSGbZpZLRGuM88RT/Yn1wy96/RZhH2bnnXKSvrZ
KplrK4qBfrnKL/AHoyihtcwgJpPwB3YC2n0za/wdAENMudMurZldoguw+t7pXiJES1x6F9kmhBQb
V0D3arrdKWBJn2VrVDCcF68r/hGWW+/JIJTGwlLxHs3pMpPco+HEgyM30ZF9sIwufFK9yheDlcA+
+L19/9/pM03gpP+x7YL8SqftBCEJQNSkOeEj+eczQlWrvHCisCHnz+avGzN9mcGxeVAHK3iPMhjI
YRF/cZ2axKE5RgvpD+LO2ah9pG2UKA/fPbUQdLsWPeLon70Aw17KsLyw8iMM7ePVLCwVcF88oL3r
RvGyHdsSBuLhs8jgGMjKO88y62CRkzJxOt/9gDi0BE9adRfT548M7XJ1atPeOWhNNWzb2pwfigpm
IH3S9DexTt/60c95/lpHh2Yror8gKEtQMqENbqSI+zvfmM9ukBR8NWg2W1Su2ZEwCLrzrLzUQ9fd
ySjplubU0XZr9upv0i9dclAepr7in7G17OX1CtLZiCUbbewXHeIQW+n75WKu02652zTHX3wZwNxT
q1Yra6icrw8lL2XlnboVnLvXD3r1yRjFgmmrt9J+JZ3fPnU99NxzSJltc5Se94HaPBjp6OSbmPax
5eCm7F8E09kpLvX+WCWaX4qm4/4o7cItgmUbaNHaNeB051ZTkO9PpuXgudHOsdvsyelCh758VCUg
ZHiSrg6+rEXTqtYeJc3sSR0D86iY2c9bxGCpP6s8BrzZmRDZipkQ/Tv7FqzFQq7hibXTMXuATMwC
Mk6EmVbJDp0XOMfFoPSBlFk3OV3P1ytl3rTJpmnmO0qEF1V7P54p5tbbCG2Ui/TqjZvT8aw56+sK
hV89GmQDb4s62owKbgR9gFzVBG98F6V081g8U5etg3KZh7jzjlc1OalFPQOpxexNhkvXOPN7bN1e
3Dv4JD6NawdFG8mgClMeqgCYXGrrJzkrgJ0BFCp/E/mppM/Q8wMMsLCyiEmRGdUw2VJYlr8bJGV/
iA3qyaWEfQ+jBttIkyeiOBgzPDIzDRrr1rbCHHRFAuGMkz3KkGZ2oCtXxL1U14u1TtP71us3kwX9
EVgcJOZmEzSEopfAsH1Iypz0N7P2obtuC/1oDP2Ipmf/qVW0SwX5QDYTwN6dG3jJve7DQiYHcnv8
2VcOnJrwglDyhzBTXqCnfZh81PtUIG7mpEq3d0b+FPIiKUSipWd8jO2YbtNy8MB7KeU7edQleV1/
o6dNvOE1zrwo7XGIK4hGuhHdSO4u8V4jOYpGJ78yutbZCYyRWoFGQWNCC/JHOarZEXQVkRJspRkq
nnlqivTHdama/+GKJOQdDGTqk67STu/r6JNIEyyJeh9HdB7Ky7ZjmC4qbS5IkBu/y9Wc0lG2tHFb
S9JN2pOujOYlYw8qPtbVw3viMqvC5PpRXaXND9zboYIUIQYg90UHFcHBoFdzjJq/PnNpdqvYn5FV
Fx+rK1STCmr+9ZkH271vuzS/fmbx7wD+ywJ/IJZMrWq+nxFal5a8ivzcpj4M18/1X59ZThob9JK+
feYgqen5QG/hvs1HiJ7AuXe1ty8TypFrpSvtgwJLOjQr4nRKAacsuxbQa0QnMmk+RlylKPingfL2
aistj7/YcknRzgHTxcRBbfONH7lvCdJPX4upORKGJzl89ZY9wHf20X6uJKsw4gFgJE+QP8FYVSMh
XSMq+kRqPX2qsjeX/6dHGdA5urFWXTDo0izVRL8wWQbKKVkKIRwkeflG+uDJCSnsLcEUTPsCwsOv
aayLOliysrsqoyWiT5+g/2zvkVnY3iKyaur4MTs02cUHYcvknfmNiLQaLNkyTk6tYfClr2xs9tKX
j+pwmkxEwau527tGla40ZKO3ZjtaBzXJs3Mw1s0yGFd+XiIhXdQvs6DBTsNy+jOcoSRxmp9TOv8+
qJn+6haDs4prP78DUOTuqY44W01vg8dRNK8gGZv9AFp9zMWkuIu23BH032LLoJrRztlFXhkNFesQ
x7xHA+jdlq5dbxN9do5tHP5pDHq1Di1FRY3BtWB+glbHRE5qreS+tZoSejhU33VfFHrM6WyhBjpo
0NGod0VWtgFaEA8hPdbhIh6rDUwbxR9KF/xeqb39Dh9FsjThEH1qgkBZtXOi3rvG/HVteJHLw7fr
Rl3gPvrWTGdpGA6vXUT2Q0cp45/XG6qItrSiKTfeVGobOAgN2mkg9vRTP6WGrTkra+q135ROQ85B
bz68Jnc2YT2NOyGC8OrRxVbBZvybW9NnBMa0gxG11+7zKLEW15lwYfhhNT35nlYe6BTs13JClm9B
D7k/TB0RaQ1Cxr1IYj7Pnv0gx8l8o2upVcNdWKrjHZRY8J2JK4EsfZw103nma9fuRzVMNpVe+z/8
enOdaLgICnUIeWtqNz8NYf1+/SDZbC2UnF9cMg39WXcq1HbEgtGgHKDnzl9nN5x2ujvZm6ztuo8E
+KUMgLAV8tICKmR2/xVtjACX5KUa0cTbsGt4CIKhO9m9mq7kgGI1G4+75luHvvDWLetpGyaj8lbA
wyQDYCuvVnPowskVzPGjrfRAhMUvukC4DYLSOrjYitsdfa02rkvWMYyVlMA+2tkOtuNc1jt7cKfX
udD3cmaSGRY71YzGslnx6ECPIQvlkfQC5ekLdAf5InKrbIe+Znuth8uiuNUKMrbQzugHoTwufVrg
PCmjq+/F07RWYutSioObsrer0JRYy8dnxHvyBf7qEPDZ9YGKLN685WXBWMpJMqpPw6eJ7aToKzQv
9tjBAObSOOcUhb5lm6sdnBTihLQMX1JTUZAbK4+a3wdvo1Pwy0kyexHpUfBW19q47dRsXMtROwvS
lWJO/V6O9oP5My1d9U5aYkV9cIMX+GaUx34G1C+WsCquO2e1RRGC9/xkLYWGaIRyT53Vszvtq1Hf
DU53L7WIap/upNUvw8pYIg9V21RAhDaRFDHyLf2v0ym01WU7j38E2o/BDOKdL/RnrMIzEl5ewxZQ
R2NsK/L4AEeDdKv3YLsbq8guc61CJJyp91/BucLr+YiW7dXWc1pY9apq97zvs1iTPwW2Gj/CAZFe
BnjLj3B8QjabMqZ3brbW20aQWIgL8UL1e1e22lr3SBNFXUTWu0AdJQ3o+88Ur9hKsxp8i/+CpDxJ
czT0XQQC5GIWKMPlc7kupjx5C8IaDrZS7cVGOkGcCs7CWvW/RuMU2RE196e9HO1V5zezCOt7OVUJ
1jPNTyhTVeUDqYcXeZ0M+vaD/FA0ICVvgEH+/UPJ0azWrh9KURLBwpRUW1+maQWKxxNgHGmi2j4t
fN5k1jefGwpkj9umwHakFx1ZavMiyLlief5e6BrkizUjEWRl2byqWmj25nHZZV78FFjZ/EIicZ20
ZXeRljoUbNEi61FarmbswQQnV4uE6slA2gzuBub5rXefToV7Ly0yz08UHIqr5RvGWzciQCHH8iD7
hB84unPmeX5RfSpW8PzSwSCWcdU6XfDd8E9yFAkfunEhiKPfUVykg4w10lL3KEdznvMLLTPr43XU
tny+U6lz4I1dfbEdD3E79dzadQJt9VQ8z7YT03mhaitpQuXbnt3af3fIFPNfjC5tMPnqRQ6qLZcq
jAZO8EYpoGroi00e04UmRwffyE6gXMGOy7ntyknQl5ehWY7KgO4FbNzFRUOIUtYGiMGNHPWaqjhQ
WUnroblLDTNcQXCrrQCjNndWVdDz0InTOHT7BSUYf3N1ViFQIVi2tYc4AwOsB/lEx4xYQ63g7jCy
dzB6+3GmSpEnfg5T+5DdVVF4pyqaUizrdOaFjabJvRy1YEo7+pMbLXxEHp6kT2efbGV6d5KuyBv8
nXwRmuQCk9bsGr1ouPuy+qiVKE2Fc7eSppyh05mQ9OpFerSQvd5kwQopx8IpGR66frqGy4hhdPi3
K62E7mpWdMO2P8dFf5md8Ufu94hRCHerCNzKjIqsNIOmMg8+T5iFNOUBjbJno01TNAT5Ubw5bXYR
T6/lLQLGvBE1E/5R0ofBHOlJVrt+zZ2m2uRt4azkxL7QlIvgQxe/rqby5tVEzmwjVwEKrSPsG291
0qZPMtzK53ypq7P+9fHdwOQdyHqjQh2Uy3mGW3UOljT8QgDuoPCVkE09eYp7uLnkWYKsAyXn8Syt
q2volYVXjuM2rLqv6U0SGeS+pn45BohKl6OzTgXDuEw8yRSUPPiNe1Gj3D9cc1BZQ6l8RGnlGmeg
k4G8s9OtvbBErjkJtLNmofNmJWG2gqws/N3fS6zJbVw1+/8cl/N5NGe8/KXFhkZmZ1VFhXnsAKcv
ZHnkZkpA782UJZJCBLc2HN66gPTeRuXcpnMLOFnVce+OaL03hvazCo3p3UYhaqPUtb21SrZh7NrO
U516l5ZdqIzyY+dlGjTyitngbUiGM0fXXvouah/pM6weUb58DdNkei/jwN04JViijkfnOx2ykw1V
T+ioBSnHJH9Ao5Q6v1Kj38VrS5JEYbm+hUSaBYB9DKvVGPYjWjOw5C0cL3/wFT3eW9Qgz1dflbvD
2R4RkdS9Ouz25ViroqdW3fa26vJLQ1o1nE0VOke4NaW0qhxNHBppSkTSUvLH8I+TpyuVoYDcSS/U
c5h4a62GxNMQhymLJrjey89Jh6tVWtLvdvrXVOmTB9VWRmqOkXNvQYINSBNU5+TQQmslXSO6luA7
EKapaM7ejiGQlKOFifJxBS2fHJSukgKFZ6hIl4p4vwz7hTcB+Yyb4NfVVG0TBbX9CFa0BTZ+7nRI
upEcby4DDZJ7z29V+CQZkz47UPIlaFgSQn/7vARJz04/9XF2d5toTyPcdWKdbxON3FLTJZMGcaXI
n7+uJCfEWe7vCt1107ucbUM+aBoprMDZKUqu03c42P/PGTt8ivP+66yifVGQSSNLYaoXG5zrUPXW
SVrdqFjHUDN+k5Y8OKY2AQLOja2RDdql793g0pNPFZPlMj68ieLbHa3AjMwZyunWEyQX1gmoQXix
w42lpPkpyuZXXf5IMfxNKzO03bUqfmx5iOv6mBqGcpYWdXXEPgftVVo1HXOnunDnbQqE4gRpOHsA
caDW+XVmRV63bZPqQ0akWvXll+aUpkvLLCEy8MwWEt1h+jFTpoV9UIHyuUq9e1UMZGKgMH2IoVUV
4sxi8O77UfuaEcfez7nUd71vpfu+jdqLoSGzjfCmP+vNJYOS4+Jwawc5ThpFBkjfMEKOqpjl16QG
HPKj421yB22BcWknenSy2ty8kwdYrYHXznGw6euJDy0GENCjE2kSI2avrUeDlJqMk6PK0Dz3uc9f
20rGc06Xf2DZ7nGwaabzNHrUFnJA2mJU8YPfXQul0DAEtJN7g/50OwuUKVyVwqfQ9bEyE+/X0Vvc
WFinwms/Q1H0IDk7Lgb+/HeeFumXqvQepb8Gck3arCl3UkA+5DUpG0v7te/Y8EyFxyu3KHrcpudl
HwDwdRKIb2uXFwI/eONFwmWLxFktfPJM+uSojBv6Ovw+Sqvb19yi9uulN4T6VpmN4OzCBXJOoaU8
TCUUW8J188uzwm5RFHHNZutZyfxspv5ZKavxD3GCsPEgT8Lqy+PUBiyWcdArTz5/iS7uwoNSQ+Hl
8w4Ryb+cPG28uVqU0GyQIOFvaouDHDBmPYTg82uGy096Z2cZkGkatuudC7vTSi/GFnWmSnvmT6ls
hzTIV9JMG6s9WaRtFtJsxoTXNHYKQR3paAwq+mYY4vhRDnoKvDBQPOhH2Fa1Z7lwHVckVoUZ2izs
5eTafTK8z/oMwNoC8FWG+ngncXISPqdagMPQIE5Luj9N402NBTNQkpVUg1LzTbFzsrVKXu1avzLe
6rL5mCwjfQjIfz7/yyRFm9RVXuj2GTE1BYnJhL0SkLKeE+RIEdOWzWwrnlj2Dk57a5Mper6dMghl
5cNXmojf8mYlHr7SbFukQmaYXx+nKTUPeuopS2r/07uqIkbVd1YGJn7q3zTtnJvm9C6jwtIE1FZ6
47vnTmTQRZTRKzJKTv63KEOptBWKO+jbakn/ZgLdFSuUbfd1WWl+uyxRTToUm0oZtNWk69nd7RAb
KO6UKgqwf7kzjef4AtTUsq4t9NbFAIX2/K7pCgQyy757h6jqMeQ58wIdu73LpgoWFhPOlb5uVmlT
R5+xo0UrmpjcU+w4+v3Ym9AViwEx06/j5IV+hq+Zmp9dZ8oAQMdfMwVd8XVmobnhZ5W2j1PR7iIf
ol7QjaPlhz/peib7Uvb2C1qFzbrohwiCb9SJoZHSN7SJFk9kWqhtOT2tJLzwyVlJMX1AQR29tSTj
V5CLUP83/fKgWeTvfAcccdxQlodjv/qMQFuRu49+Jj5PWaVs3ufIQwPGooex6BykMOvig00/0maj
SS4KKNwyaBFCZ8MJaWAHv7zFQyOu9Y880wQWwYoetNbXd64L70ZhaBSJInKBlj6MH6ZdwPPBs1VT
/I+OB0KnWR5qKFrx3DuRvyynJIXEpyieVUpVO54WM0qSYfk8TIN63/bJka9s8SwjrNHdBfOUIk+A
y669Zhm7briX8eg2W9sq09KVHCWJT7P86DzKS0mXG44rGq+7R2m1oeHBUKMGB7l2FNXKxi5iayVN
O4DKoQ/KHzJ2LLL6DpUPdeFSND92bpQ9k7q666F0/mEgKr0ygYEeaqRMXrU530jBqwnNVBo30BLL
ylx9L9VPGa5obrQdXTb20nS1jVO0wwcM39UOSoJmI90TKiOtGWdveZ3p+0IPYYkSKlq9Yh0KvowA
GVtEXAxzX9ZFckkKE51TM2cD4fSQFhdorVltxbOabPKlbIv0Ppz6NVl5RO5BYnQ76Frg75f2/+fk
61Liav+6ANKP7SJuiz0JD1Ki7bCM9d57ibW8OXdaaS2kP9fGeVUGg3ENq/Pxl7DWTX8Ns9ks7Wlm
q89TZAgpCIqIf0RJ60EdpHWnrp3NN/p0yAw00auqeuG9bSOXN4ubKPuDfuvFORh5YdqVhSAxiYKT
NH3jpQ/s9jU0avNuREmVMiaL9Tb02MCHkzLuF5CzQjbe1CtVz0lOsP0/xjCK/DANB42MXlEvpe1A
+ZC0ytH3wOnU5OQ26Gopj/GE7mXYJfEPq+/udDl/TtxFN0T1H2WOghi0y8PLaNQRCjIeAPZy6vYQ
nsO37TftfTYpkFIh/vpKgejPLO7Dn4EKqb3B56g0/cVN3fHdEd89pSyMhziutK1h2h2sOXN4buBr
hkkxDp5VcaOgjDl+KkivKpXgwgy8fpcYqr+bFJDVbaMbgp7F3ZUVSQhpTgZ3QHoT4qup6L6x070m
uZpDwLc0yxWE8YrYfIHPnmq5kec8XzFbKx4x7eIa7FCu3lV2jLyyGLXroN1Bb8HvVJgIIbLPS8P2
OlraVE+ge+iucw1/zHa+qfTX0QzKvF3nquN11PNKVKo0ZbqOpgJFG/Sa0GfkJ5rT2N9SYtevF6qR
uNtGlWFcR0EYC53KAgp9ERxGqPyorW1fTZ5t2nbuGvc6Nx+HeatbSEHLYK2HlAhQOSrLU7Nv3LLd
0Zz9orWC5aPqs+YsD1IYTp7FBj3G83j6HiEHw5D2WAp56VaaTdmoS8Ti01WB9vR9ZuouWmXtMu1L
/56Hr4GeO8XNTRWE89Up4+QBbvtPJ7K0vbTkDFvxSf1mwyYW82+hcUouKkX36HqZ20Crq896ng4H
OV36mzmClDmkAQ8kuLOQPh9B2lVV+3ByiIW1jJvPIrKKu8wKGsid/rqYX7TRsVKKh6RVf70+BFgN
PI95vJaxt4s5erK33KY83fxdoGQH21de5ZVva0e57i5JjGnXNZwnHznaq7yr1HhVIrM7hV4IT0sJ
zj7prmNpGloQg0oV2BKO/L9OLUppBQ9eWjCUbKUCC0HRXJzK0LZMFVTGGhi8xMh/LNemEaCvgNKC
uMQkou2g461I2uakuPD+eXT9xC57s2R+9wbN21coAJLtx7QRSOS9KSzOquUFr+hwLKVfg9lkX9Uq
29hhmt+1pqVNs3HREig78yUjGyD9SeaN+zkE8X1dHPYjaiTRsCAHwoYWjPZJHso29k61OEizbS1w
lz6NX9I3VBBgLqjxg1eGjoLMVOycY6d1zknarDoP9i8ewia5MTEA+WS/JvHFcyXJ2WfLQDmiAY6W
0aGYe/PLM8/XvqZJ8zq3DqwDzSFjyt6o2U6TrpyANKSumdHdxWEyIzRqxEGeSV9EwWgVOCow9X8O
hDySf5kWK6DZ1bI4fPPLReRUyuT+pma7fL3iv11MztVq75MEosjMkfpNEWDdqAL+LTvrbr1314a8
1HY9pOyRi5P9ebeYwQjUpeopw1ZvnJh2bCt6UlB82Dtllm6HMEhfIz95NIIp+31u/Jh/i/bXCC9s
/0eEr1TtappbWCM8PTt5XUvyqg3yk6460HrE5v7mclIk6pFz/yvkNqPWk24Hxc/ZFYtI/zXYmRC6
77MK+Z+uax+mkie0aarkGsmdeJT7amdX0Ei4qCarfbg6yxy8tg4IUPoKMdDUwEd5x1ZXcpnrAGKv
Cxv06/rWiTkqEzR0qd8tb75rC6e0v/d5fu8N/WVcxjcNnBvflvu+kLT/uytUto/KJlG+dTzY5RQ3
r8Zlv6G5EBAPFZdxARqe1oJJy6jsILJ3rGLorowQU450fqN3qwBytYXFX3kjnWhHGKRFYCxcJXW0
KI0BWvdI5V6ioyLpegnpkqFOHnX3XY5JT4UuMeB/L1/efLYVmYsoTwV4xqovIViBS3GR4fKQwvyx
K2Crvl5D+sxQjZeJEzY7vXCHnZapYGCyLAW9OaTnhtzHLuymt8ovYDe34HoYYEBmRMaAU26XjdYb
K0345IBTdNqm6I2JonSqHwqoqJtnP4uztVWpNr+m4AkeofFDyxJe06yspQ5d1ZsxDQBI5M0EwWdi
b9k4Bg9QLtS0wpoakuD0Og5QhP9hxDQAedYAvyIEHM5oeGCWTG2RpFH3rPgU8XqjTu8GR033aprE
e0Xsu9SiKtbGOI3PZUNXUWQ74aeGaPp1JVgISK747R99x9cvzfI7f85WhdGWULTr1HGdKS2pDv1l
yzN5aKKm2JmNcWdWQXC2/z6QWgvO5chtLYtcBNnc5kMO3vzfYucRnUqwbf+6xm1qmLj9oc30tVz7
5pdnN99cutEpcp9unlvozSc/TDLDV+rmp5vbzQH0VnbuUHywmrMbegWS9YGxGeHpWdNqXazm7NFz
WutJKVr3ucz1h9KZknuVQupz02nzYnba9NgPmfc8+12zIu/i8Dtg1GwGe2Ow/V8Lyt9nb5q8/awA
wZErxX2tnb0w/E0OWg6CjT5fF/bcpzqxyn02oRsGF5w4+lGWHalAgWWQtjzN+Cc6gGhtj9Y4ei+Z
7/zgSznAHIaF8NFTlqvD/dUKTRJb7vhwtWxnl82F+igtLyFDYqfmJTecN1Uv5nU2tPO9POgAYde5
b0DHL3x5ZX4N1CAqIc1BvqtVrQ4lLjmi1eEioHt9d1uhSmKgZ0G4RaW0P9383VB669wAfekNVb4C
f2iuW7qqHhCDsR7MwoHTznSQq+1LoCXiYJAVOWcZhSqftxF2pfg6I9ga9Qw1mLBkbByZ+qK2Uay0
u7h/gLjajpXxpEbTsMrIbH3GK96d7c+6azsE1jMoPRSIX6eespocqCzuTEajfvSDZVBAbv/0MsXd
Tk1bIOHTQwX4y2lsAcGlrIuqdhzo8FZpdrnmBcXfi6aDNkm7B1Riy2d66AoqZjnNYLlZPqM8jBRB
A3GoHM2c0TrXQ/ZKMjptlx2NoW4XNZCtUZ0donBeWM5Av1vgZduih7NlkXe5emhoA78eknz41fxU
Zjtb5poSHMkKBUd55s9F+IspB775UjGjdPO4WMgp2tyuubfAUEodakSb4xktc7qNQ7U+9kEUP2pW
3cNrjMo6fNHP3qgaz0k3mnQomv4mLXv/Dd4s0gJl/VnNWQdYa2rv6FAxziPVzmVVj/n9GIVqsw1g
GlznoLwe7GHw91oDVZDZ6P6DLg68NVUoGZirKibdvwYDyya9Ge7koAzjEf0n6ev4INeQB7hIAIEH
G8pU4NJCc36t52oTmMb0w0AcaN1RSN/Dnh9vox5EuC8aSGIjju6KKgyWtLPaZCIwbwOhMDOzBfpk
TEAv/p6h0KFyVgBuOlVOK0jeOO9G4A+89dTOkTbS8m3oPm3hhjPE3nciOUiVoFqAYA52mpopJ7cd
lFNJk9epAXmNIAodL3JA+v6PsvNajpRJ0/AVEYE3p1C+pHIyre4Tov82eEg85NXvA5pZTUzsyZ4Q
lQmUSmXSvN9r1rOWxjYXQ3iugQ5bBx7aF6WQzpW8cgx8HTP5R53zR1vXGN1A7Tq0EouqvC6VD7w7
gvUC9ErZpie192m9Myyh6kQ9E4Silo9CU6nvfnJtvM7Kme0y45oSF30FkRx3UaEU/9G3nm3SuA4W
OGM3ezPJsBk7o2GesLdf7l0PVpPrF696XRtGxQDhF5D+jlPl/HYa4v22rLvzrdm5xebrrnq5PzLE
QIhA6OzXE+tLCeE+kFgfJf4qKESGA1uzjd9n0WXXQWBbQEEfwLmRSw5N62zXy9yQEgFudMy7y9n/
913Yp9RvfY99vqEPNxNHxBtqhOGGiOvoUUl6+urvk5JCsZQu20EuW09khEg8AbGSy/7v2/l/58Pc
jQvE5RhXpBcg7KNrf1Mt9aPIK/Nv6u0RtTqEvbfEuGmueHdaxd4MHvw6I4qRLJbucICZZVwt0f7r
bt7RD9jDf42o/8PTRc9ooVNSQZeHTl3Ez7HVuCTn5RnGovR9negW6/M8UxfdOWTg1n1ehWOrKiwd
9H2kJi4RxOjG1v6la73Kk3G4/yz86mUF4W+ReYhZD+9K8VgFIOtBLqKQFHuXT1EIdFEQgbCe9+Qr
Erfj9k+t1s1Xi5iZ156qe+DCBDyuJxNMXncyRpu1nlVJzjgXpbEULbi1Kfr4McPjWk+uXSgtoNqa
83VtWSEYQ9gSpqxOJZa1Y3FaU9EHCKUbnN3AIpakdMxXqP8sj9B785at7Wm5pq1JdpChSXKS407H
Bq3ki+viPaArurtjyStfFBXhp+tNb+SwyJe1S9X197KuSC9drm/5yu6ReTHrLFe40IjuQ2wC4HPS
Q0zR6BuYYnoQT3pysRFbjWREX0KR32fVZvVoJs/UpdQNL2i8SwuPyCX+OYIH2wwCcqWOJJ8sjXBS
hg/o1h8RJmQ3AhkYbO4OmrR8nqm25oWzR2GO8gfvYUKIckgCQoGkbytBTHnyQDn2qDhNcvdCBncM
7sYfRHB8Mzt1RuRnGpuKrSwpfjxSyP/d1ELXcGDnY02RJwdYbZebnLI++BOzNFAsyBlT8khObzC2
oblxKx0UN1uY5Adnus/esiLykBFH/H2/hKp7MvRGBm96Ep7dNMUpP3QmHxob8RVh9RCqER0xYvju
DdHPOI28fZhoHn5uCtgW22FmyYRvkXyzkjnf2wvhwW2nY9oI/lfP3rjJBXq75c+FiG+iNrxd3N/0
LIR9XmuvvaH9wK/S9VUYYRuzD0E7FcdvsBcN1BniD+61wTDy6wElKOON7NoUo8pevXmeihUodULS
WTCEg13TbSE9O8pJIPzcUOnARLhnXlbzlAT3mn+p6p574Hhc8ZLfmUWar14bHb71Wr3DHYMgYxOC
KarDQBcJRKfku2b3koDHfh9aybGV1tUQjXr2cDLzmZyGrZcQlIL9zt+wJy6vSAL2vn/SSeO9aL+X
GIimXvltKLxHp4t+Z8y4y8JW88eGbF1d+RaVZCE3NdNK3REsFJs/8/LDFtnO4J0pvYa6jNP+UVkm
bCyTmI+MGPk8ZHfSJKpvku29UxVlDHRZkjrsWD/0RJcQvllTekmFEdYwf0cduRUlE+xcDO2xFtkl
sWFWy4i6nZW1u2aq+j1s0Z/KWJavffi39jKAxKZ9U0BHWSfIi5gAkIokQgU95Uwe5M6omn6Bj8l/
IuuUxM5ohiI5/snTqLlgGjBuhvy1HwbtzXBOAwzKQAnjVw1dyKZCnInJhb0gnuaxasqLKadThSfG
Q2bFZcTBaKshkdnKjA+DQu+wx12zOSVkCdfd1tGFeQyrxkD5Mt57LWlYfHY1ocWx8Iehv0H92JjN
PMJCNk9a5Sq+imIfpl3/4siKguVcyQ3GDM0pTkccMODmqpjVYXcTpAppjFjFp0FllhBf4XWFlUe1
P3HeokpQJup691QMFlm7RHO4jqwfjrmN+5rsjj45eWWiBjYMyLh07YOU6BiISyL9Nyy1E9tyNxh7
NOV1iO8RijWz7mZYHOoJDXd7YhWR6Nt6rvEAy+ypwemDhzW6t9z/j3NSV+koK3vYw9Y8VgKgC3Yk
l67PgvErpz+fICobrNB0v5gkgSZtUp7GxmzwgzanzYTpEXEOib6zevWq6qIm5xhdLllfbnPN2R9v
WkTR+16f/zCJ2chkpHdvsagOFFYGPrNfdLL1HXmdhIsKhzTL3P39KKf+e+qygZudOvFL/R9E5i+Y
Hvs6Nb1jZPTJ1kmHX6Ll44k9eROmTaaGwCaOCnxV5gG0We/a5DiEdu4O9mv8Wiay3uY9ROSm/1M4
GRBGhwQoUYTYSiVxr0MTHgvpLjV/Pw7n5KwZ/VtpIZtPhfjelbmydcKWD6/Q4DyEw7NqxwMlfArV
Wlu9tMnwI2pI8sytxN5nNgUVMfa7cGhKIhOS7FwURL4kvCGFKDxfJ3fnua54s7Q8fi1G6vp6zdYl
jMndK3YSQPlgx+1TUVTNDiPut5HYgzgNi5N0Ka7l0ZJprme7rgqfGtG8zBiCb1VtuIlQ+0h0B6im
bc4q+42gl8OwRblonRRdicHsM/NIJvm4abr6b6xVlW8ivlabvzpWr/5kplNQt/nGC6N7VxraIS1O
TdRbm6b2K6d9UfP4vTZVEgyMia2vW1wSx8b12xixRIrgpjZecdQ1FgmZm310hGnxPXLnwGmfBD7L
rj3bfuyVuu8Uwt1VlHsupN9gVdt2F+KQQHMLsQsn1lDoblSSw9v+DUw/xeTC+jCqCEUWkNM1Vr3D
mAcdCP2pUuY/2PXr2Hh/t8bikVnGeCROAxJ+TLmYyXkKZgs6X4UXZQAMjYtoyffbyWq/zov6nI4d
Y7A7mTs7tHW/V6ZxY+Tae54LMo5IyDBn19ukYsj9MUOcGo/peT0MsZWeqY6e86JBd4ScEBrv8OJm
CCxAlvBxUAi7af6mhvVujfOvRu+ogSXmE2Tss0CFiN0HBgU2HkqE0nxrMavBIyR/dZPeukxM9xju
5c1BRG1xK2Z4eErS3+Ne+mZf5NuCRd1GR5hF9kmK8bM2wqUtcL7W2mJb67FxEpWbHZrCjZ4IKwsP
7WgkZ+kV1jFkpXaKk0wjc9dAoZmUZGWn2Xgop3TGGdM29ljkz89DUkQsZpG1Qo+pd8M46lCqW20r
0sy5FR35zBGGxz2yHjO2KabOvfXwBEvisiZVLoEpHiwsyKDLVOrmJpR4K46tV9vwxmDErfytbQ+D
YidBWabuW0fRPmgcq39v0kTx0eXH34x5sPwURv03WbNz0uqh+lBqaqLkoExHYZnE8Jks8DuGy4/J
QumToGv5QFbcQU6G+wBPFUeGHncjJrDe75BqfUx2T8ROFqsfVUIGlwUu8hFZBfzmSo4f4Ols2LJ6
+NC8cPALWFIfntWCLUq3+YgqhogpzOsPJGSTrw1mc4sU45TMrJAwuvcAJJxwszbTWOqXUkFFNCUf
sstEgC7JhNMdEfZkTkyypkkOMXviMDKHS9cl46Xlfz1PbrODcMZemQloI7wCqWXuWM+stUGUvJsi
G+W1y3jLSOsabF6lCFPygTNyQoSiZRiPEeIjkx6SZkxysxm1fEMmUyNeJJ12qqq0O3yRf7pEVW2y
FmuWWsXeR5XzbkijDtMqYQc1EKk/aEZ+ra3R8ec4M7YZELBvYE2nV5l3n5j9dlJchqyeD32bhhfJ
/6Kk9hOcRUKbw/gGkNr7OZsIlhuKetWingRxghhtQpJPFeHtAUAC7Lp4WVSH7GTVIe0DxAzdznCt
IOpxozNVI7vaY18dPam5Jy2RxmYU8kfVV7uuqeS+bkdWFMJ7hxy86ZuRBOol+C+UMH7n2o35V2y4
Ie6IaAS2Nj5FYZZEfpgDtJKLMDPkI8ZKUyRDcYhkhQSAm61kF30ZuqMc4Mou+maxidkoorGYuGOE
DwACAUHnhMJ6heOrRUUhkumhwzn0MQoPUN0qdm1vCH+sADUqj7jUjDBzv6WyvG0TYW+wCR9OhmXb
z2mspXzpJLyFFrhMMxlQS5bQGE+kT6VRQ9I1nmals7aDhe8l2o4ap1rH4pVdlWGqD9qcXWKlDc8k
ide+E4lfpiP7wKLKeBhU4wmzdCDk2dG25FtUpNDHeWCmb62t1bdonnQfRO0HozcV5jGeTxggDPOA
VWobKVdbtP1lsifFLynXP7cx7rs6uQ09fvGnpEPPVwHzZF1zA+2G3NBD/KkaYnFLS4R7R9Pilxxj
TV8gf1e17IK8ccdXYrp0LdXGDFbiKSL2OigK9zlXWQVGSu4Prno1AXS2hj3PvtYpp86r3uLYdp7K
TvnTTHxQk6UZxODV5bads9+tAX+HeG2gwP5W9U36lA/j5Cvp7BBUMF475n0H6TkRqHZxKlQzJBna
RMY5oJTuw/BUjqLYxI7yx5zM8Yzzm7GfRBIk/WQFbcz3pBc6IVYxCWS6ATA6T9XRnYcRkU5VP5mj
dlEbtlQGVBHDNANdSVPIsqzI4sI+N5M3nXCxb3ytGdo9ItttMuEi4daxPBRW3kKtFK9dW90VrBcC
t6fs6LTtdy3O9cBoNJNfWM6Pz8OzqJ9QyeHT4kb1xV4w0R6Ht+248JeQzs8bld2H8JL4hEZJpXol
f7QtkaJYwDcbfhQYPM6MynKa4o3de9/zsDT9zhnAOsiSm/LmPLU2riDddJmW8DkG2F3uRu8ORjvb
ydNFkMb5Vk6RzWZ44A0iz2FnE1CwjZ38vSKbfVMDmW3zBkZ5nsAmrJToIgtdPJVTIreEChfbwiZd
0gm9fKekgxN0RdoFcZjsweDyUybLo63q9pk1PvEmVncw0/RmaJqyF/yQfNLScggcY5HG95b9bGRR
aMaykDkfXUlXt+xY1UZnpc/OThjRtC+ErW1SCDbEtxHFnpLxNlksb9ohKGBIbiwnuydefMbss9l2
XhdRty7UHTES1kE6qofit8Z0k9ASXx+yYtdb+lb2drVLqDz7kcI7F5Ja3zpu4yNXznehZzGShHG0
7dLuOzFQeEX27fiiFcBCBeqbesmDVD0vDDrDBnsK02mT680LH5ULxuL+BP7MMdUTm2g2Nk4ORyYC
lIOtT3DemDfpZtKJDzCSKX5PwGfQuQYK3EBI7V0TDCwpdrWVIBrHCQJ2eNU96vwJFiuFQI+afzPB
oM8nc/ZVVtJmr+XL+PMPNgvjOU7zuxLWkqhOLSR8zvhuE4bpy0Gc0j6Lj/iMmb6pQOeqqGYI5+yw
y0R6eh4MkqwkcHhdayrjXoh0LoSnlLWnTicNtJpyH+o+aaK2pe5VhT3LUFvN58GSsCDMqhg2eAjc
Qy+TOzSaU0CUS8FCVmGnPhUpRACvPmrp2J+mMR5O66OvQ2Sb/YnMBBCbnl/m5AC3w2/fz2Xu7vlw
xcnIVXGywbt2nSTLZMrkKa6ZGNKCTZuHLilYn83tKAb0xPzVFBhN1zuDXrg+UP8l1rzmlNXle+MW
ACilOTYHmeCTy0T9Q3fz+YTZCGauRl9uB/xO/crWCmxorNLnTTCPg5IPwAv7aZbliVmkZBM0hVur
r97tBFZAR3oBzw/U0lo4AJkVQYUVRqazG57WA8tX1qFJdrGA3XehojYn2WPNmo/WvmE4PDVqBncx
YVnq1031is39r7Yr+8/3an20vk2JtDRWKqF0fYDHeB9qRcmOln3G+shdmhM7Dj7vTSPKiRfNwZ7C
8WRHb4iaBAPdVusrg90FVVnPSd+NMiq1oFWJsu86ScFdbsijumuKl27LiX+M4pulicUJghV824Zh
wCC1vID6OlTtJVMYLuKU89kcFn6ihpg55fVhxLg4CMvQ9dPkOHboEhUWa9BgJ+O0vgLMPKgLO/KN
sp04MTG4MlgfYoYm2P6GBu7/kCixCkH+/VqVHlur0QSvaV3tBNFBP8VozAPhoGOr/3Fl/g+4i8s7
G058c4lPZndMuyQnD3f1+Lh+VkKfqlOzHNbmejAx8+BrvnyU/9fpUJCV8nU19vHtbia0x4UJrYkx
qAf7O5uTHkVpTiy2rZgYjJTZgXQPj6IOF0SiO8nKTX1yUPzGa+Bnxk4N5Y7DAONvN/+Ow/RIBXDS
lO4JU+jkmCtF4tvXXuBr1ifDvQzFU8Y4cCoLgxB1UfycCwwBFaN1/aLvlZPUr21BEqgpFXfrZI3i
Q4ymnBCl8hHWRcnYLQuyNKK7Q1UsxC3EGd4a1TX2wwITqJZVnKaIqOOm0c+zJjdI+L3ReekbfsPe
4MKXLKpXb5VBOkCIEULKYTwqFamOI35l5A0lmNI4SsuqCZzRw7yhHvITrk/qATNSllWIsc68NUe8
YBTLl1SdfWWCpOUaup95kfkyWX4pRHbyKvmbD9sJZkirR3I9Xd/V0470zflDHzvvQramsQdUFqjG
gpQtxMZq2uqqFogaB7ZRQZzjzNTnUXW1UirOVYXjfF/uEdrLDVUYj6uS0DemmAjQltKxzD5g/Tfn
sEzNIMRbY9Mqsn7KMM4wtEp5FwyzO2dq3GPeod3wFHbK0pLdrymL947s9gNkmRfHias9P4HyEIKj
v1clAWRlqvzsQ1MEGMcPMEbj/KKo7HtIvt2KPIl/RqSxgCQFlTOZ34covtth4vwpYvA05gW9VOxr
HrJ8KaO09ht1PtRma/8DMu+CBTBGOWrXHwBLyGiGoTD0NUIr0JJNFbXZkeRQ5qLClIc+9OReUjrY
wNI0NlLp2i3Lx00lxnSvEl/rJR6IVAnS2sW9fYHof1DqeHjgC3g30ir5HpL0gxKcYoL+kgm1WsQr
yVY1bPloR/V712of5djV53BAMEm1nzpMVSB5Tj18gMZyE2Uof+M0KxC3ZjOD1Labi/xcF2I8Wwt6
N0P1HY2mPnhDo7ypc7qNPQNIFcXeJuzz7RSl0RtMwX/izpXPZkPwhKFimD8P6rh1+wJmo1Ulu7yZ
3O8N+HXjuXDr23A+A3xGm9zETmmggnwwZhDqkg1V641G4GSOdmUHYBwbkbT7Fu0ZVjodqncq4X8a
9WBaXvq7mfnCALEYd6/KBY4pBUHjmMbeDTKygk6Jy1+5+IOtQEKNlHQS2djeC2xjnNwTB8FwLUsW
1Jm8AjH8nvXuKOe4exnbzr33GFskJXzmeWBayJOG4Witf+e82NNa886opeX+V/vz9Hrl2rm218N6
+dfdX33/51Osp20ZruN8qBfKEX9D3EqVhFnl82E1aiyil/b6aJ1vhkTlorX9Hw+/zn9dvvath//q
W59n7Zu1rtwYqiDrbqA470MJFkyqy0PVYQkDnPrvXmMwWRAs53MFyu5WX86v7c9bP4/xTBlQsZRd
lMX1aT2IZZodTYIJ/LVttvO/20rssYocSOWa9ehhaSo/B7cwAkhE0WPtE4XN6J6a437tWw8q2nQ1
GcOnz67Czm4Rw9jXTd3oeUdTh+bzdVPZkmCv6Wz4/6MvJR1Q0wb1+NXHjhNjZtu4VmaubRPiYfaW
iAgnUWrrogpTvYREXTD1Td3PxtXeC4jIL7qqTCcZxsXWLmP7Xs2S7VM0+4QkVN8TGBf71BDZgcII
qmXUiWOubTTdGzZDk4OlhOWzXQ3tE6HYe5c59tzYE0skmeVHlGP7jC3/uWycdo+5y1vZ5M7iDqlu
FbZdDCuR/Tx2U8oKX33Opu6EGUpx9kbWnjWbmwMsKrk1PM32Z6XAP66SP2PHiALeaO8FQP+ZdFD1
O35r5SYe7XKrSu1Gublni9mLwK6yiTCNutybTUWlR8WQSdMRyrH03mTDoL4RbgdhtMsWNQVIUl5Y
8OHNyPhIxW+j7Vt2yhAa+8h6l6MpNgXauUeeYFIgpuofsHxMaJeuJtJ74okJ8Vpa6wGhcLRrkX5v
1uvXvq7X3zxraJ7W1pBUkgrT9Nx1swdPrYs3VZGNjzIOS2SwybhV8CZ8rH1JxWIXctRlbXl9XZ+T
uviDDc2/LpCT5WCHMcBBWZ5jPRT632S04vv6NJ7ABFEl4sT/umDoxbK8b/Lj2kfeY/LUKeHFIzmk
mvEZRL1702RB2FKTzTvHjRZ4gmF77Yus5F6Q7vu8dlnVIM9xXv1ax/W1KxnlHKhC0/drM53b6jGD
in8+Q5ntFB2i0sp5XUmu0EFvqUidQ9oyvmLZ8m/S7eclLbapphZ+++r/7+uA+EvokIa+W5/v68JB
S14mqnHsbHDnxsGpesYy0Dwa0+KfU5M0sfath6FSq+duOUSpQtSHPsvdf534upjga+cgdPX21bU+
Ijmsev7qc9Pij0qEIlHLiee7TZs+Vzol43hK/vXoq89WOkgEjXdar1CoMH1eVkZ1flB0yDAEOY7g
1Ga4uLd0bxFA0DZkzbBbmxo2nTv2JOiuHavFnD5cSD4LVrhcnIxxcUjjGFL10hzjXhynBJ4JVk3s
vWL7zfBy+G0Eunw2TYrqB72Fud+Nvf02lc14wAC+3qwX51ObHbpGzJvIRCs/dLZzChsWJXYGOqcq
WoxJWm6/OkPJFsyL39eWVWjZy1InWFuJG9qvuHXjktQV97Wr6iNWE4WQT2sTxpQZZJP1vcbnYaNP
uPBaCba2Sp8oW8vz3FeNpdFBLVnUrc0Kqxf811jkrBcbDBc3FAzn9WQIo+P1m87XegjG2eB3JcRN
XZ4061judp5XPq0X1h4ZOeHcEycZ2rm/9hHeGW7jFhcqj/29l4gBEQ1T3LRObOvc5Oqkw36WcYh2
VObAsHV5cPJ2h8NqDvczSvYlbiGv0XgXoil2nlJnu3xcfC9H+wWQwKL4q/VbQrH7NyUbQKdy9Rte
oMzuc1m8Wdo0s85nlPMcO2ctbjhnmSB3dpbmoEwUW7zwvc77/A2KcHX3enO/tmoxNq+OcWR0TLa2
rPcOrKCTo+se8q1MO0xlGL+1E0hWXlOSQkajH7QycoKYmsCC8jnBANNlm+RmvwPGWrAxl+V88TL3
RhmYehEdPH1jLypUWx2a+3rQ84NhKlejbL71upLsIreer7xobDiqCbw6Z++iGMgiU4rHQWQLpIY6
HoK4ZlU/u3K4hWGtvqYRTpMwbvzG9MKXAlwrq1mrq0rN+zNrsIuWw/ooXtYYdmU+R2WUf3ZpU5ic
FGN4pG3+S9iucWgNA6k4QX3+zBL3XNTFB2vv9pdrxpdhKrQ/Df4NmddabJauZFP6LMiJ7By7DrqE
hS+7jvtUtPCv47LxI1ez3sy0PSYQeX9pBcZwyi33LOuh29W50dRyV2ngtKWSllsILIKid/KNRV+9
H1yEDHHnxX6IsutmEmEOEGAnv5aU80jae6/VFnZ+6W5mFYywxLOdyBMX0FaFGUt2LgECY/k69umi
Lszj09okReCZ0ov2hPLevoX9TB2qH2u0GsZ0Sxpz0Zel7Q5WcHpoazxCLKU8GENWBmluNwdAv2Zr
LrJydubGg6U/f15Sg6RAsYEEtU0VCv0UtQiZ0rsE8Mb2Tf0+Kt0jkoxABkPtLgr16nlMS1hfiibe
CGdur01R3i12a2+DdLV71+q79Rzmot65J5DFn+zfPYPzmxmT0Y4vsm/buvU2WMb8IpXQX89NGMGB
NavB2lLxW3zUA8j9ch95DPJR6uV2bZHUKh6tl+3iUFj4o9fKHXx/v57rPUu9O3jhf7aEWd+7UR5N
NVOxtdAPWZ3LS7EcOnUk46HTgWtoib4ddoOr2HgZ6fZl0jWHPe9c+CA6eAasncZyJrWYY+a5OBd6
Y1/UUeNsOHdyayZEaHy211PrgQKm2VbDZW18PlVRtxZF1QoYtRjjwzgUwJJtXBm+azUxgiGcw9Zm
tfwBigA2dy+0Z6oW0IloTp3O1dJV5bGP59fP5npGa8RwSqzsUuTDh1ml1bEA8boMQ/2vAw6YzlZk
dh3814lR9aZnnZfydW1nOJrht5NW+xDIsRZZniXpAIMmPcUwgOiBq5G50y4eEFNquRpd+SUhErAH
OT8l0KvWvvU6dxbRdW2SUXdDcQfKsNz/1S/rFvuixlbwZYwalnIhIcdzGKM45VCmXQnBGInlmAuK
yEtfYjJ6YgQUQeewu9fCKt9EWMeXteV5c7hQK0s2u5wcu1TZK6OdspEu+1fVLvVnWzjfYIx0kF64
ooaWyub4ZW3EDTWmosnk09rUOqgciPHy/doUc5kew9GDObzciY1ncZVj8vmH1y7bmoOkyaPH2rKK
EYh1xBNlbSZjOm1tcwGil9tj2xIntBi2vzZz3bFuDRLctbW+vi7SD7ldNLf1tRcLz2uyUuW4XlEv
xKJZ18R2bYpYlXw1y/rz2Ty7wAYpxQhq+VPrsyXhcMsFEC+FZUprllaqxK63zcmmWACQPNeM1WbV
HlSbylBka/mbMzFGp1Hk/IRAfG54FKMwuRmtJf+CW7zPIKHfRY9chKJ8/FLi6+YTylH5A/uVCwyO
/CAqOzx1howxN1eSA3XI8lBh4nnVi/Q9x57tN2EwOLTH07vjit9lUdl+ZWbTSSNC8uqmsG/AfpLf
RwrxLQg+GwMtctNLPpUpTJwoOlMi3aeTfLVlafjYcULfELn93Mm+kn5Ra3y9+aUOeXFdD4pt51fQ
UANC1U8Hh8dgyFCguyMhawCaA4QrqOdo6FQ8NntULF43nSHLy2PT1v+INleIxSnmV6uv+dpNNy1s
9Hdbxr9K6eKinz0Pswh3sR3/qfsiuyZpgm9t7ig7ZPrqu7BSjUVrtyNK136L7T0lsfybIeW4M5Ql
uFDJz5Hi/WK5rp7MJvljJtU//RSblHdq56DBGKXK5m5TgdHY1KQ5DkyIH7zYyH6MFIny2XKhItUU
Kx1+2Fk9eRs9prxUQwR4VNUeRD6l5Bfv5q5MX/IOd2KqBNq3WkbewfKofEJ8z7d1jD2m6UBWGuHC
t+0QPlk/XFTfl7HUHobanhCi1z5VqGinViBiFnaXAC8TeK/K2rxxjOs0/dA7Fkn3qrPdw1z02B9O
EJSbAJxROWgKdTU0TfUO7byOPUhonH5B9VAvOQjYBn8le1PapW/gVnlkesRi046+14XbvEidSZsu
/epQuIfc7cQgphwUc4qfJi/9NZfEpE8j3rlSir8SGYzodO9H1EdtYA1xd6d4q+0tUiNPkVWCyifC
3USlarzD/PyHkCTx18QFk1rQn6TvCZhylhy1SmAOMXa9r2JSR/JKND7USktuNSyVtbUeaqvTdgjn
AceWK9ZDKHSYLpN3DhGrPLBR0aD9pQe4EdvUHlnwaKb6MlNa3Xo6te61aWGkeClS73ltDbALX0YD
MfZkD09rl4H6YO8kdr1p3Ux78Qajg+UJgWhprV2aYWH41uXZab1hmX2OBjMza5fkUGnh4vYp+pc5
hNJqJuK+tqpCi7a5G5a7tTmxs6Fe3Z3Wlqdr/Uui5DAEnGH+7NNnTzsOXmnD5OXZ1gOLkh0/jeK2
3hC5yrzN6kyFjcAVrKrTW69TfVieTVkO0wjwpyAaOK5XAHWPp7DCBerrKSM3P2G+mn2+5iIZqyDx
5pc5Be6YLU1/aUMHb7kmPuVFzExXdelfu7PxlWbt9HBi+5GPv4UnjVcwzWA2rOnBPGG8ikn8ijOM
JtZzQLRqgDmld4Axar7aWgefayC1fb22NPToVJPJEKxnR5VKj9omFvHyN+Z7ARmmmQvyFVhBIEVL
HusBc5RqS1xrtc3+t0+fk8KPag/zbltPHnM0wfIKPby/zX0eJ8aLW/XGSyYVBn04Lce1mSpef9Qk
9JD1Em20jRcmsNkpks/ry5Yy8oRL68Febq+jZgfdPcQQHW1brfTOYz1kacto147T0YlS59HhjX6Z
UgWZuQ4BrTIj1NGFBOdZ7gARjO94ybGnCbsygPXbbnmDpi3E5n89X9P/rQol3KLshxilz8oDLZ2+
U7S2/2yufZ3ZbBqN+WxtqVFb7WUNwe6zqYfcJYt9CHHjunZNhqSc16dqQDJa9LL2zTI8aSU/jLXV
dMpw6Kym4gr+6HoY7PkqIIc8f3ahgjyOrP99wymTm+PyM+/wzrJnEgGp7VIpNsbosR48Nd6rlSEv
a2sK3fZCQsS+0vMkC2S7oMBN7fjr2Sphls8tHejsfxg7ryU7kS0NPxEReHO7va/a5VTSDSG1JLz3
PP18JDpNnZruibkhyCRhV0GSZK71myoKd0ud5kS/HFnmo9fm1V3BB3n1y2p2Rl/JT2JDP0LBoyVb
vdS5evdaBnJ/QdFHfmo9N7yUivm+NIhYp6C8UVX7pc7eEPbv54tWbYdgBTJCa6M3h4sahI917yQ3
voEJnljJqYUEcRIlzDFNeSV2ndh/Umq9Pn6oE6cZVfajrF1vo+T40yMJbd3Fxi6JEloQAmCoU5fL
EiBdcjFlt4ngqD6XoZs/u1FOeM0Jg72oS4KUWGUIxNxPs3w9FC5uPkHiHkVjXbO/eRkqxZoO/CeX
zXobM8xuvSYon8sxf6oJFF7Rey2fswiRW92X3LUMHRSvh+5sNXrLDeCgD3xqQyIVpJRils/yUIYP
VWgfxUFRpdiaQvC+co7K0OW3Qe/PZum3PM9Oe630Lj85fdmAChq85Fp6+TbNt5Lc5ZuqssqNYngj
wCO32umSZl3bCIpG2E6e8rq8NcziS6W5GXz49uLm7dVoPRTbfXJS8BJ+uE24M3wEDyKDlU7GDADD
9eLQBxj22CkItvIotx7MCckH0y236qZmDrKumH2kzrcqVJPVCEp4jVcIRFKXr7nI9oGPgV2vg0GX
pe4EYuJVKa1g7/FBIMAtA0kHpNy26lke0ZqrFUkjuQA7yZb2ca++se5isAG9sMk1+ZY08XGQLOlS
NDn02Lazj0kLAU7TXsOqC1n+2ayTQXsmrW8/j4mhoNounYh31AQTtWyVpEMNZ2ol91qDJg3ReuhE
1cbJW0yXR76RLIavcntX/Mp5nET4BkgM5lDo8B497aJXobyTOuSCs+ANTdcXMkKboFbyXWbW9rlN
tKEkEMDushk6FOBNrTgjWvYFhEV/dOW63eV4vK5Aari3Nv3JZfwTcivaCt3nbm3pGpnbTFIuCXPV
xOjluxZz5a5IxrOB4KznAxJJpHGb4a7aQUA9VEpXnsrGLbeybnebyrK8S2yX40au1S9ej38AiKlm
6+H5UshjfjeAf9wLVX+VwqA4YJtXX5BJBFfCN2UbV1Z9ybOMKInawd8a3bVXDO0FIMGhKRFkrMto
nZb53kl655hqQ4HDE4Aos9X9lRbAjSjb5mAUEyLQa5St3uGDBUD4B1JN3xnlkoNOlnzN3WrXwOGa
NepsRPDoN2YlAdeL6vqssEUnAbgWWhKs2BuNr71mwraRfxSROsCr08tzB9DgKE0BD626ixm1Mk2r
maLQjRryILGPMEuKwdkx6Gr5VU2+t6Z0i2N4voijrOPwDnr592hrxYn8m8yXMCrRXJNPQ1YoTzoM
D51uT7rXLLsI/I1VrLXUDy5NWngnr2eGkSi8v4OfraF34i/odFPvzRNCVlaLJoUVvA74A2y1iBiq
WZTl3jeHH/ZkQNbb+FMRCqx9QqEz2KGC4Fa2pnX0Wh9HCA8yjYIup5KVU6TkC0SAdN2Fwc8qyTGJ
DfQD3/I2ArGCvFW544b+LmMsYnrC8GQfMOWoC+ORwIi6CkGXbbAcfcbgFo6ZXWm8xFp29EvGwVDS
cfdrq3XeEBMo00c0TeVLOxnsCvNcSx8MUvVQO9KVr3ruVm9A6vmKygpFshrGXqPaelFkrwFl7YLM
+ymReUCJIUBRiFDGX63R5W81suZ8tA9N6uJ7YsNpUj1yIHIPPdVhenz1KoA8450VSb0m71nkOjaQ
cbKSiUHGoezz85YxQag3A+Tih94hwF6qzUBW2HtCWIXPZ12AUHJRis5Rlrr0IC8xIwKbRTAWwLgM
h0evCV6PsbcznUl9tmh/erabIFCmAW+0VYyD0ZgCeOju/dFCbx/C/KpRoDLVvzpIgwGw322FgaVf
mhZRZ2ulp7W8Rmg628pZA0K5kTBgUWQJ+Uj0YjzPJbGQ289DMTz1vlldCDXipdgMiKIl9QPs5Sci
zdXKQE/+6AwqKFDVNY6WaZ8kt3VOUuTaJ2PC6RRh872ynUseMMzqFe6gclwUhxGFpVrxcWPO7H3R
NN/wPtDgBJveVsqj4drhVXSxCB5nE4HYi9Xn2LLP4B8GZtmTKZzafetZtRPd8IAv4Rioao27qjJI
FElYEKioPZ2sW24cCrvIVkZk1nug6xmgOMcAdMPHYAeZ+WSlJKXUDM0tpGOfc6OxifJkyiYKw30+
1Pq+LQvnPXZe4DI1cu3+NZrlBs4731JngshIfwVau06NxDupvdev1UKuNqzUnUML8GxvgAMFd0JK
SnJZvDUQ7i0jI+gh6xtmgFenN7rHuEOjyKKEmAxmwrr3kiaSeV42RZdZc9Fk5n80Syhi5WjcDJe5
o9MZ4BjtBKBn4Tg7FwPfte+gvqYw9K1ZMq9U2eNVdHXtPJYhaVNmHz/jVN2mXjSc5BH5JoSi7kro
/TImhyioOhdMtERnZHXGh3jaTOI5etorF1kv63vX4jlch9PITcnJvfpeBkx1izLe556F7V1s8RjB
hB2lmvVH08bMPIzgLYpVdA717NHQenPXpwHr72nj2tfRaeCh1Uq4rZp7bFXRyWd5cIpdK9hoGQQA
2NjB2TD1u+ppsDecnh6FCVgH4or4XrjtpPI+qi7BNWIw9H8EzpTkIDBg5pSRhioMLFE3Jq8rEJh/
b6SGfFGLtimer7yqPpJabg5So0+cmjALfg0WsudTIkAa1a3qnqQCwy04Es02cuBYey1orMHrBlac
LucSGrkgKH2ko2bnSh8eJ6dxqB2uuelRpVljV9nT58j7tToPS49tgGaWH8MraZCeHBXQRY6enUFk
HLoBRgpwpVujN3epxv8p1cNoozZFOq4FZs6fCPwG+LOt1Q0pnILRvvWxojAVbJIHh9TcKayKtxG4
0SteG6ANs+9+F8SvcooXjFP/tDOXzi2iBNYUKihHlZVOTIeyHFu5is3AJwyAlSNtXNEaDXCPSaXY
SoA9XZACQ5liWjtdIRuVF/yh02MS5gzZfWNtSiMEHkJKARBcNq4zFNMCKzN5L8y1zpB37RQovSVA
AakBWBVV/B6SI+41JMB6iEb/zUcKDvHRHa6L+cayegjuE94IgPYGm73ihP5vLKG+Vf5mXVOf6y7Z
l33JZxJUYGRF7l6OIAnV8DjL8mj5X7M0174gIY8iZ/+kRp5xiDvpaSQIMNFbcXPXJ+OB8JvcaIfQ
6X2y9RsnHJ2jHxi3kFTaOlaRVarlFOE/DcS4ebZ1dbgocfjSy6xS/cJDRtGHMjyZNBUuujZRxe8B
BXqbFSC8pGx2JglvsFy5OQtHxMPvprOUZ2C7NtLY0sBCQGecViZcfRq31SaLTecRFoD1IA8vIwi+
Rw0wgpl61a4Ioy85EwPkK7FQbHOSqaI4xmrCnC9PAGhKuBw3ts/8SYuBvxib1Gu0dZFn7QF2RPbS
6GV1wObTWIuiGlkVeOPSWPmVVF2ZLvP/1I25UXPv52BKwz4L4/GM8MdjOwL21m0zevCQcnnwKqUk
M4wUptVa8dYozWKfQwPXPNgZUoTEXMKfNzE17A6pYMsnyZjhwjv2yZZV9INGnINRfJMkD40PWOx7
ar5gWlYfkwkzk0+4Oh+ExVG3HoIJN1pqg3wEGOFPSFKxGdTgTZI0dxv+XSXqRfNkeu3KU+5xX50a
Oh0O4TFbAfSsVJDTSll4G3c3yBoTQ/8lrEAKuM995cU7DzqvWWtwi7r+GaFy1A3xvJt1NQRGSOCG
Ep0Fgx1aKHlP2hviQOPGkCT7H4NdeSdwWca4ZbLKXyJ2xRttFHDJDmI3GokgwcLi3+vKDLSvXaso
COXSfpgghcxlAQ61wK29Cq8HdxVJyhRHoNYDi7Ulq/LVktJNJHvWffiptx0o5unGVdMVxd6CTzTx
Wh+3AqooKvsxGZKDaBlYNXcGWUTvz/n1dBHRSvHlYWVaSbwRf2WE1jQJWITPJle/vVfJe6EwYjlr
SO7dEQznX830/Ho9sA4patQiHSw2kbj/YhdXZY+UFsZ3opgkxd7PJRX/melvSsF9erhuHMRPij/D
8R78oOgQJ2mLrZPnP8V5ce/BMZ8e4/yERaXAS6UuWRdjIo0udX2uNnukVvBkAvQxY39Fb4B2S4a6
H+J+K6vld4EHFpsOGHVTwq8jnorkSFJ0JmZEhRUzxtvVViS9Z5yXL3vfWpiLW6fC6x4ZB6iNdVQ9
i2dvRvZDR9xnN5Yaw7rRBejtMXUnvZWdYovlX+2j2bY8NLDDKhDqytuIxyWehtjLFZu0rtgVvcDw
VZe8MvYjWZue8HV0QJ+J3WkDEYG+Ie0LhVUU+oLRCBABmHPMimbcftgVZ1s4UoBEtrX0NO+OcQsa
ygwO4vf6qiJGXW3COvoy9upJ3Ln5LkEtXWVGPGzEvRZ3Jaoz1v+1gvjKBLEWz0ScIfZE3dwdRFls
tBjHkKrxgWgi+tg1T+LBz11T3JqlN4gjJZHPVQGGfSNuhfgj1bbk/tRepq6JoDPLNYof9WQbgtzl
fH/11GpHgFfaDkN4g173rBRpDdPW36UjROdaHZ7UaegQn+0kNK396I0ggbHjW8nQOVHCrdATMqI0
+18//OFvELvYXkF2V311bjk/PdRkUpAmmroRQ4D4vjfIjR9MAFn9UwyXd765M5ziw1vzAVTx+Q5q
pPGyANbkWO00P1XGbWj736QmkbfLHWYQPKmWDaV7GVzk9jHBxHIn/pbWLR5i3JF3aDS247pK/Evd
qRIwj2kcml5rcabY+9c6p8lHhAP8aCN6QhvGO6YwLF2mjqD2SDvpcKyX7jM1MIuRBrq67pBgO4ge
3DdGdxhSg2VJsU2tDuMjewJX/uvvmll8dH2wwk6qAVeYAClL3xvDq61OAEYtM8tJ3obhbRqWRU8S
xaUuI/ozjUiGOlpb1yo6MCvxo+VJjJGivdgsb+uHLjrviuNj4XQHp9LXoifMp2ArsJfe6ooEgRgL
WbBXexS6j8sbvvRlUSeK3tQL5bbdVYD09r4V7MQxXXR20WI5/3MXFGXx1MTefI4oz7ufjovip7q5
2+aFaf4ZerCVI8Ef60cPrtwqBh6TxYDcWhOE8/ThUB2Ipp7KQnVQd/hQkKdnXiCeeGeqGINaD+lY
3y3mBqwPLyoRi1HOVjXUiRRQSlc2Z2PCqo59fk87u9np+shUolLljexlxG5aBGZWJHh3glkwpJNd
pD525cYL8gcrKT48ePGroh/Mr9NSFpVLN1n6imiSdXF9aLEfFJ1RbMppuBZ7agR9SQ/hPIm7Ly6S
gWccwKzQ7VoXWv1avCWw2qkVux9qO1t7Tw1ElMS6ZcA1eAup7qspuBQ+N6wJpfhIHBxqSDjhG/pI
fQ1a4O7ImGzFPRYb8djDaXqCUC5r5CH+kQ7qyQm1ZCeP/TnScwTKnOYgBhmFUbuGs5ujnrvxM2/+
Amj1T0j5yVFcUDx5scdIX09sGDPofo6d84i9nD1jlt3IfHbxPNulokcsg4GsyNaR85a/T617ZdMO
EO+Xu5gnFiNpNH1mEjsxNq4BXUiQSuAFvINL1piJO8iPiibk1qCcaOii9IqxnXXMxGQLvG6xH2zr
OADMIZ+7hx6JRnFgrhMcw+bZ1byKChQvI+emKvMgDJf6VmqRthPXF3+Xawb9sVYfRi2td7Ku3cVT
XR6t2Eub5q9QG4JVn2Uo/UMh/7NAWwYOSXz7RXme2LE8zXGkYfkAxn+rJGYKO79OuyuC7PoBaFpx
EqydLmiKE33hd+4nyfx8xZNYxpjlwfCB/oX3+EofnHJjQJBGFsPScDjJeAlsRvANCoHbnFsmnozo
1p5M7NEAHuxm+Ib8PZiLBsuIvjzJuUNP4/1yE5ajYk80+b8vxVyth710Fe+TmCmIP0YU57n4UhZ7
c+UYYPvBhBZhBjHRlRrzIOOxKJqIn52nXGIXh01etXmXvPYfWP38oRR/54dZxnxuntprYAEXEoLY
Y/ChF/NXkiOErsVrMpnPj2tv0L+htUI82W+jQ1b5vrwVzeddd/qCBoBBGi+e53Gip4oZ3bJZ6oYx
IeWgoBSpABObJmHi31k2M0pSlD/MZee/Ph97mDjXPkPXrWW/Ap6+M8lSjWv0ejOSUD9s8Yfo5Um1
VfkobraY1Im95d4vdSSC0Lz2IIAsjcWvL8XlXLG3PMblwHK9T+cG6WuDUAdjGGOmGDiRcANbJMri
zeOORyzjp+PzHz/mSrYKpE7+MI0Uj3DueeN3D6L9UXTXQJUtQNPTM/CbBskN0VP+eVecPQ9VgHKq
g53Hm89UEA+myLKE+8QJEQQPcXQ5sKwBxQGxWdqJYuf+1Sllepz/+qknz2SP5Z2Z5zNzZxa1jpo2
5E/+fu/E3txK7H4ui5Pmq35o9fkHPp8lKSQ2avNFGZGaFePKMnsQ5/5T3dJEHJ3n2WJ32YjnsRTF
njjvX6/6YTkjWouGn37qn+o+XfXTL3nTgI/RXNn4MPqmVxwPZ3IVxTivVcULLzaEUiBnQiNi8T6F
2ZbNUjcmeIJCv6NNUWvszo3EcCsuvjT9cETsuroHQogU/NyjxcuyvPGfXqrlBVpeNFG3nCbO+Ne6
T6f90+Xn13VMJ3J/FoL26zc2Dm1Ma6e5sPhwLZt5JbuUP8Qq/qn5p7p5PTFddv4FcZ1PbeZf6CLn
okjdb7lx/LUYGsQaVOwt32gxhixFsbdMyJbGn+o+FUU7t0UwoP1LKZFEiDITIh8vJ7l3preiC8+7
olaUR0LZLKuTItmpTva8DO+AqaCNL2VpnGjkoixGfuZCHhElIzHsOXTkekY9rsXwQPQfSdYKZeA/
dLV50DBlYghidMnyERIm4m8b8STFZhluRVF0BUss+pc2SzdY6j51oeUyvVfFhCxsmF6dPOqbxlLj
cS3WvxEAA8JFUf/i1V2wm994cVOWzTysLmVxu/61KA4sr64oegRS/gzfovzpCqJuTCKwE0rEa7QM
9vPEej4uns9yZoVXCYu35GgQGNGmCMmHlePSTJwrNmJisBTF3qd2YhBd6j784+LIp1M6p5C2o3YF
FfhYQqXANUC0IFKuKSA5pg9XjiNe/SyGLjeJkuQg7kwetWlyGGVrVSWWcRBPeHmi87v/IZj5Yaqw
NBV74uEHWUtEb240B7lSC9ETLQyQSVHRyu5GJycdg5qLMtzEKzrHKUUP6Ec1rN7Fi/wnqlXK3hbr
bFInFcnBNE2OERLBsMQhrYlNWZGtXC1l1/Ak9M98Y5VPusPWaGBAxoC8RD4MVfH2uuqeBWfbIAEQ
yGjXiLsqnkuZQGVSi+wlD+GZCD65Oj3gsUZ0p57jmZ9uv7ipHx7RvHSd77pYs4jd+TUPSE6Ojj5s
xV0WP7tsxB+wFMWN/VQ3r+rEkc9kzqWlOLz8S6rvq2sTa70VNoZYxXmp+9ZkYb/XEALcqjBmKUI9
Q4A0O+IzyVFDJXemWcj0TEcdB5inGkV4N5Xec6Ake2W6hhyVyTX3ynolWo1N0h+kMdc3cpsA0uu6
bFUFvOpi4yS2vjYdAJ4KmKJLHNk7OfCNdItkEIbLrOy3RCVBDQ/WsVK96gFOFrlmRGMhnifWOspC
+RK7/cuEaH/yIKU8wb8pN6jG9ahyUBR1CYJHSUR6ouxRgQjNIn4KHQtlQb25DiFaCBawhZ1Kbn/v
GO74GBfVX/AdD62u5G99quOqFbvf0pwpeYkP/Mn1ZJDiSfXSOqPx3SFaT2bX9Ug4KDXqOF238qqy
/FKOYHpZkuevqhybaxR1gFcFyHbJ2WQLoBNKHlOjQL9JljcFEsEoQ+XguDFiLG79dIRQEmYCHY4C
fqTsq8zMb+MQFTexJzZJllnonqUpwsIE4Y0s9DZ5gfyQO3RfdZJn+1qepPwSudCwI0GJYzMFgFe2
y8otzEJUr2UIn5qLkaiMguGmTjIwQU7dsR6uMvsEUoP0mkOwvUb1a2iH4LGbNhBdgkdXjr4hqykd
RVWeYNKN7iKqXBnCZ5pBtsbyHivUsB9lMqGPsaQo66HvPVYQHAhNB2hVbHIvUyxFO9bgQ9c1NyVq
nIdx2pQJsD2TvgW7mhbLAV9N4rWSW7iidWRn9AGzub5X0YVxfw1RMN7mEmgOlH8t+txyfhEYzgMq
M8G68OsVuqfa1lIMfTMMVYrGG2D6TFP0k2kBdQbWqmxUU43qFVbwyGDgAJ47fn4poNpdqmmzFOmf
+ygjhtohbWTCTcvVUzrqsbZWdE05iU02eP+pzNpCWg8OLHfHjwk2I2rw0roARm2zb79GXfqukUoH
Fw7dn3dLh88MMhG0QlagEtOOv0h3fvHTSP06VBFoBQRxXrw+AXaNDtbDqJBLNobIOBd22p7UNqwP
cRxmNx6BAuW/lp+qXqJzJbF+lbX2pUQ16GoH0UNnFhXUV6l8ClsSRxZij1tRFAdIhb4iv55uy37V
YtyxGqbmoRJjyheC5ZrOI4NNlSVBu2XM2Hw42Ui/WfGon8WlykpXbpbjHyCH4dSZIIu244NTbJa/
oPai374/RvN1S22sH6qm3qYysjZrF4vl1kueMSocCdpnFWtlUz9DtKie4J63N0LHR1HCaLd+wrQO
MlTSI9Y0tRB1lpZ/PimyX2QbPS5cAwFqQ/shYjHtSjDoLuintZeyI6ycx6idiAMWShZHZDAj0Gzc
ClWX6j1im8paFMXtSWJ5+lRZYMKm+2P2PUCXYprohXuz/z3/O3GUunszK+GcTfcPwWkQecng4E9P
n+k7HeUUsSs2hTfCcF/Korf1NRKSHyrFYXGkgdyx6R4AzoDA89C5Jlb/Hf1QBiW1fC9Lzz+0Zueh
8e4X3/J8J46HnV/uYhXVpmKULALWko1bOPHAY+UF3qWZNl2E7omtufsPB9o2xk7mzXPNcAuFITzn
fYKH4bQRe6JOZ5WNZYOJolqoBBV+g//SUJwyt17ObnrMAf8/p8R2B75CVvafL1M3GSK39/6Wy0QD
15/+OtFa/MiQ5Wp1ieuJR0HaUTdqGLAoUl6DaZMiMHEVxcF1USwM3A7yuhwSXJ8O5zLK5aulkdjD
Qe/Mh68hj8zJoU1Uxc8LB0+MQZJO1psBFB9lKXH006miKH64RnX0YCEEPp8qfu3DGYmqb5scgMbn
A9NfNeQhZMf7mJnvMfakIJdGOz7XQxGf7T4AcKKgvNkk5BllshXbKPOVZzn3u4utlj9SX5GfOzOT
n1W/vDUMsDdy0zBdEB3k69dq6H9ZZa2eTaAlb3bCpUjm5NcYNYO3oJC+wEf2HsRBPfeubhaaj+IY
SOFtDKHuKZ1a9uVb1Cn6i+IG2asSHUUTvjnJs1xV0C9vfhkPl9ZT4ms/bRD3U7uVHpXsmtW4YswG
jTcVRRuIpiRyXPuXHHW4l9rELmEuxW+JU6KjrWj1WhS1tuoOGq6pm1w3UMRfmUbTPmF6hXSR0avb
AELlW9ViiyDD19tP/Mo3oGD5xkxc/dBjmfmYm/0LEJrmq5F/H+3K/mJIdn1K8gDpJFNtvlYjQArZ
MtJHRHTQ0vXb355l1l+BbKmbMcRF3KzcFwXwGRq2dQfek73Qr7cj1rDwhf9TBS3yz8FPdaphgYpN
xkveOeUWv7YchTkre0kkwzxVcTOgud1mLyqM6Ses31fioASM7QUExheYvPJVVJluRX7B7vK9KPao
SRwVZ4jWoliGtv44kqUTJXHFppOvMlpvKozoszeM4BIyw9fOJVox0KJLFxU2M70SdA+bDVg8ZD2R
lt0WbmedxJG2dp2trnQG/Q63k9Fl5EEwJnhr5aJdw/EJTqJoBbIJTCFoz6JoYkSED6TqXkRxlIbv
Nt/8mygNbfLIeJ0+aiH4Hrf3Dn7QSfc4qeVr4EIj9l3sqrq0eATos0V2or3nTv0ahbV8BqzQ3VW1
5lUJUZUvIvsiGoh6dBF3uVQmN1ElNjoqR4EJgaFsVAxXM9xjE9O7i+YhdLTHVL9XVbazG7vAsLDc
ImOen83Bys5BA1luEgvOz5LMpmoKG5lZediEDi5aqhlUD75iYQU+GC8ohMVfZaNwtuhm5gdRhKMD
pF7N3nK9R5JSa8ESTM2UdnBXaPqBqkl73JXlGqB4EX8FRZ3soeNbO5Xcx1fT0M6pLRnPup9Y1zwy
AFhMzepB/jWAljzyaVOuTOsU3IjYs6fNqMTumgheBX73P3VLE7FnSPWvolWV/T+dr9YAYBozfCj7
sbr1UgFcOrORvgPVpfMl+pXK7qved+ZbZfXoA6Vqdkl8zUTZuIhBxHXjl7aw76Jpr8WXMtCc97JK
5Y1dhsY1zh0MWMoStRR0YV+hI/0lIX61DbO1DWzoIue8VHYffm8UAGKGZlcPjt54J8m0on0Q+/Iz
qirlSlzeGt/l3Kn+asgbASPSQ3QYB+1AzDZHdTc37o6J5jivu4WwpZKuoqTMUMZFo+qSM6ZezNzf
tK4ankrEyf8cmNuIw/lSC48E8DMy/ht59ORwI4774B4v4mqhZVNpFtAJC0s/zkVxWHWUqN/xagdz
S09R74YeGXvZ7OBuL5cwLP1sAi8/Wb4hbWMlU7Gl6qyDAd73iNdNdVE03dqZUTI8Dvi4bNparl55
G2WgP7b1jbnzHW0e6XflvNhdxJS0z4zd/dmsM/0vOImIReqM8/Q+XtoksiCpeOO2LIryFqp1edC1
ojsFdm3g7uvm2BI0FvpYgFUZ+GBmqjmyWG7rfg29/jUKdOmXBNJy/qEkVZCKy4yfQ9x99yXJelfM
KkHtWBmffRNtcKYo3gMUanufTKLisuTG5zYOjT3hgPjBhgoExrkyiJ8xkJnu6H9lAP4G+VD6qXr4
IINOYobNJDzybP1XgjKy2rQv3rOhVfVT24BZRqe4enFq1oRNWygP4DYa4Dk4LMG7sjYE11z3oKoa
HlS9NUkayHFyHpUmOYs9yypJASKBcG0iZF3wr3lSrM55SWPnXRlC6aq3jsM9QL639OPyJIqNhvJc
aoXNUQ1bhKkU5mXHJgfqllW28+pBSF8VnS9f2yJ3X4Ny/KoannoTpXFCgFuq8SCaOop1DhTDfRQl
v/X2dZzHT3qmuq/uSC4xM6rnXLOsV3ffu4n1NeRTua97ud5bded9y9R92ZXmtxxEFpY5RXnovC57
x+Zu3RqB/cQ68oLJQ3YrXQnxfA/yRtP6ymqumw4EGRlnnHUnJku/R+xo4CVCeE0LtF/C7tBATM23
vOZ1aVBppbYpzMbYdVgK3pppQ8cYNhXeyBtRFAdI2Ga3asRtC8vqM2AnftlrCtANGI6uiN1lN23a
mEjxnm1Ju6ZWMT4RBXhv8mD4NgQT0KOGz4EOFJJ7sfoejt3wrS8DY91P9cFU/9/tbSSXlvau7XId
4GnryrMRfPvP9Zf6f7v+f7cXv6sWHcxtR9/qqRGuOxbs97wbyrtq6erenOqQyyjv4kDK4neuE00Q
iqzu+VT36Vy+nMhZSc4+VPkmio0xsS2dopJ39IzkT52MfbST6rulmTjYh46zKkv4Bl7+ICW1AWES
zlevlJ23tXjXNy06NpukV7IHsel1nlfWvqkrpSq2qh/JF6+AiMcgJQootMuXetqIoqlJkO7nclJs
WpZraD3+56ioX4riDFGHtt05DQC0LVXzlZZyzKA39vZDzu363mL/gSKZ8zWCz0SnytOj48IlVXvr
aTBb57uGAB3RQqd7MGwbw9EIvZUslgOyr7CJIR4fq1zaaaozfkGRods3XFUInr5ByzqK3/AT4Hxt
URtXnLCdm9soJLqma2Ne8aBy117BjRi4DmjaTq3q/qSWPprdfzvszOY6hp9BzmXxJQ6ITYtW99YG
ZAUTvbWOeqzniOvU7j2xIumOQHSzUQ8ONmLROKLpoqEdgwi5pa+YgsCLCftyLxVJu2fxhyy+9rvQ
629IjHRfghAn+Kip24egapWDHNbJ0e1j/eZ7Kp4YUj6+xX78G9Bh8puTfezgT5Kuo46F9e8dP5m9
1jferciq6p5NG01meuhnyCVODTR1oiJVQDaMOr8pMbx4JJPlbedkzU20F80weNpiGjlggIY4TTR5
sgOZx0u2je4eYh1bfCnjR0SHMIgwMEbTGrnf4YNW3gyvifYF1JprlECq0Hp9vFg2yGLY8ebZSrrg
mCFlfHb0wDgS9shOzjB2p6To+6MkB/k50TKMfdw2uESVi8RTZ9mXKB/wei0JkgRN5O7CupZxYJDL
ne1kPURXRJcRgGofyU/k2zi0mruL2hO6wWAHGXFAAxVt+zw2WP1g7ty/BAbyyI2+ahufoJSXya8V
Oei138vaW2/baHmje/oF75l2VQRDf3XxoUKCOo03xeAHKGGhH8e3CcKHG48/osreuviRvZO9rtC1
CSau/Rg8gyX9HZjy+EOKtB8EfqGXGx6Bcs9Wd0nNx9nt9H07XcEO8e8AB5Zj8dCzoDIHRDqBmPzI
wCWqjf7dAWvAEjDpzmij9o9lZKmTGv+I6Fp5dYyhQQqZN4CVUX5IKgUhGcT7+luIWguT8v6Q6lLw
4kqOdbMU2LTCCN7XWyh3htsd2rgb3nWTtZOieC92xpuiDGmGbIDcvwcAALde3rUHcZYaRsdS65RT
aindhlhidoIRFLJUnZDBhoMhh1uv5ip9QBBRNBF7HyrN6Yio/Hxkad4nQp+QH1iuI+qKwoaHRgJv
neAYeDPyGivHWmreGgwsT70rJ8hXcEsS9LaJW3YwPaYiinbOdqgzfC6noqoPkJZ0IzuKohuXygp2
YrjC5AGSnGmxKJg2aurj95TrQ37unajAwYI9sVnaiD1Rh9M4rSsViFKXgsb6f5w3IhiVQ1D/r2uL
4oeftvARODITWn2oW04Rv98H+XhK4vdq8P0Xxlx3lYWWcVRduBVtqj3LjuXutc6X1mPKY7acLHw0
i+wgSuIkXXOe6yZxroYhHZAuGm9OU0EprNP6S9tbxUrrLO977UkvEIqcn7qi7FKb4QAd8LWnpGpA
A0R5myT8TTDjAXWQ8EcRlCGfnap+n+zu15HR5Ffi3GcZEfcrRIHimiqFv0POdFxFulxclwPiKBOs
P+10LHmy2lrLzRsQGZybpyuIU0TDpdiavbWyupKc5d8/8unSUh/BF1LdtxiMKoKZ048sFxDFuJP/
h63z6G6Ui7btL2IMwiF1ASVLlu1ydofhsqvIGQ7h178Jvu/W17gdDSVbMibss/dacx0ZfqU3gTMq
9mWYIgKIiA4l8UWRMRYS3b4XkBzvc2s9+2oVCgMROz/P4fQlUil3jjatgltbJbgkVUH9/zxcnyOp
e7xN1pvtOSSY2o5cNKYg66v/Xtjetz3XtGqxFyOpANvD3jLKXQIWJhjSmfZ+0/5OMC64ldq+a9GM
/U3W84tds2hv5y58LJdSBkjF5IM+pNAw7am4cwygKikQt9vZlOOxQlULwTFBs09s1cnMXZgg61l8
tNXkWuZqsy9Y696rsHbpGNC9zs1WobFeFc98u9in5+28ZhYEFHMR4oNM0bewy62v2gxvVBqZESQc
fE1Zm1FKP1d1b4Hvo8nAQGP4O83uJSzL6svo0k9F0KXmbImAHtWQaUrSsASoBROkZ7EU43PYjh1M
cxYQ26uTHdfnuMAKuL1aEuF5CeXSeduraR4XZF7ClNtenXsrv7aK+MjW38TEo7zL2+Zxey0VDj0n
QEvU5Mld3avKNSVJiPuRuSR3273tRi2i90VXm9O/p7Z7pKHGQUqOz89P/XtVtQv7kDKI8rbn7C4G
N+l0+E6Bg/r/3vfvc9SxuO1EZd2Ei857l5RUKpxIj1Pm1oyIQoYnWq6dXWfQzio+KjzriXbIF1Ax
2wvbzeRADfKV9T2toszN/t/PaKHyVS81ZLv//TX/eYtpp3jItl/+77dJYjp8ac918PN7t5fDPOUj
/vPOxVIUnzgsERiWixFs/fXK2GIRxMH6nx/cXvj5yO0LxoUa7l0hXn6eM7Zv8O/DZzdjFwztQT11
cR/8n3/Tv3f/z+/VvosIbsPPd1i3wnbvP192/XI/32l75edDh7q4SwG7YhU/mL2jnqv1bdsbQtHS
5tnubq9sN/O2+be7whlAN4y/XSZCt8ow7qk2iFObutsuSxq/JcAiSrCaRV35aVbdDEMPTaNUT1Yc
LgfbHf4gy52DHLCimnxJPSM6UljkUbjwwdxxOMV5/90WobunZjo7IEyTRk8CzZpXlK37ZSlEZKeD
p7ScyAHNCnD4jkuPsSPdymmzF9aZR0x4z6KTric57OB6zE9t2CAuHp61aOKXYfODiJ1dpdpd7BT/
ZYPqiYbOLqe7VQn9M67Gi8LUc66IRJxBMNTrwK9SGDpk+H2P+IhZprrZOVG0h7bPlHs1Zclbk2d0
34RnQS1CvNz61DhJbFJ5dvvznEaIi7dUY3H691MRnbygaEEukZuq3G8v4EH77BccV00vsXIuj13z
2OVivB8phHq7hYVesiQfFyQjwMtSvkj0rNSErJCQQ+xBM9iQHfrJm7CaChe9oZlfpTaRALbezHn4
0I74+IvqbEejieqfm4pusY/HbNrrFayx7bkSAsNhIWWNhun/f25YKCRAmuqHhhS9yjHDu2K9AUfh
1nZz31vgmvIeLs5EDXO/rDdJbtRHZ7Znb3vIGcS4T6FRYBjqfp7693xnidfE7I2b7SlHaXS4ZNNC
XGhX7bbnthtDD3XGRDAbt7f85wWIecbc/Xzw9rSpV8x356o8bR+8PRfGo2e5vRH0c8vEev2S24tJ
ppZn0wJAuD5l0la/2rYSjFGcPlT1rsIQfN9rWvLAzPzvlDThadSMW0Dk+WUirOp+u3EWWP9grcz9
v+fyWZaEuEHmz1QlVbA0hgaZ18NNZmbmPc1+8+dnh8TaLVVI+lHcd35ZOizawpyMocWsncPPYxKS
mn1b5cJH58vrcW3q57V4TjvnbnGpDuTSMCtqBnHvuplyZybnaH1gJOn/3Exm+z7QtbyZRb4uC/H7
kP6HMOPf+6YMylG+cOrdfpGtVhbZFck9gXfDta7m4GePWuokQmvce1CRu7uqLaIHQZPsQU+rxzqM
pvP2tu2Gkkz3iAWqj9vD7b0alPXAbFCObz+1PYejIseSkN2yhpt8V43c+7w03Hu43MuNYQwfUdhC
CVmf1+1CkiSVemHq4Pzf3gYB88TkPr7d3kHld68mmnFOFva/ak76oxK51j1mUfueBLFmp8UOWQbT
Yt9vL2g9cE+1ZjizPdxeAJgirk1OwUjyhgI5Nu4ZJRuGLxPOv5k0L//eG9M7Jcyssw+53qR7Z0Yx
Ac4yfqhxQwTEs2Q7w4aM5tt9E+4N14AcDr/lAdRz8iD6Dm+okdE/mOiHOkZOqNCaZbLdULsspGWR
5qkvE9VGHRGHpxAWEq6kvhDw8P/cWx/C13ste7L8yNZw0d+t0Soh4dA32z3imgvm1zf96hIaVgnj
dm+7GTeh5HrDohbh5PYk6Nrh4OpMvKcU4Es1P8U/wqtV561Sdrdvqr7QZulZxa7Gh3831MhYHbbH
xeZ6kKJ4FavxaFidNO36Fcgmwnlkbf4jswHsBg2SpgDc3ZvtRm/6aSHgqF35G/97V8/dryTTYWB0
JdjH7WUpFxyi290U7AzI/yxlzAE4n6EdlL2fLebMRJBkcEZSx2KEuG3Fn5eBvZzXrswB9glxBzjM
sC+InTIbCha74c88iO8QWkReNYeJ+K/A1B4jch1vqkG+2WzWc0Ic2L7XxEc8C3c3rarajF9TuWfO
OMVu+3v/be3t3vYfYIYV70TEtlJISTurgx60WSSOPUFtN5ZR1SeLRULWpK2nqMNhFNZzzl9tmhMO
fUwdKv9hdgGtpSZ3ANIvihmkLSbm1ZRWropre/1nbfcKoA27BiwI112p3XSQLaLGYtBl1JD4sny6
/GfDYFFmu1luB0LR1nxFKUL6/TTcmtj8EkWs7AzzUo3tdNPF1vhzY4hkugn1dcsV80eh6c0Nlt/m
xi0boOPb3dJxpbbb7m7Rq9u97Sazwwa1kwsNY9XOV2scS200GHQoOv7PHat27fKUFIAAVo/o+mdu
N9sf/O/hUBiQZTRyM8PVw7SsGsVtc1Sb53S72y80vMrCnoN//5ltP/33cLvnaiPxVhh4OXlXcAK5
MVbZ378bcxDxYRDmOVu199t+sN0k68OREcd+SbrL9lQdmoQ7RA7VyBZrILdEA0uR/H9lVf3Kta4l
fdQo8YCtrrGfu/agj6cMyBcmebbpyodoBDEG2832ME2gEGuJ8relpBzPBEP23tLZklQUJZ3OtlMF
BjFdfTXNXlQQrRuTTx2oTsMqRlfDA72fbzefnrR6BetSj5AbWxE4h5V+ZnS+0wuJbzS7Laom9mCU
MShd6vhioYW5jcLBZ97eeeNcXAuNS0TpNmbgQlk9q03vc8qoGaHTWayb4QRuYF3aLuoD7nv9uIwk
CFkOmbT2a9/25V4whEHFPkiyWLpon/QEUZIErsiC+QgywYALLieN9E7omuXP2qzsQqUnFkbqe9j/
4OmWZ0Pkp7Ku6d8RSZR04r0ZGzIL53wPfinZmRj9qn64xFGrelwccSbHVRV0GDLi4QL4FT1JykhX
URm9RilNFbxUPlC2ZD82a0Z0b6DCpUXBcNpfan0k39jpghpERefQa5TT385mwzjSJSqFn1+ke4nm
LPUTArbCMlXhmhJRmmi0q6UK+NYg/3wmNLORf9MQR7aKksqfFtM5hLBulLo/9nrMRoBDlwiLLS1i
vOLdKNDFjC+us7YuCYKkHuu+bS7d67lF02DH2NapzA6GMmMEVtD7D6NyoKJYfOaPHxTP8c6Z8e/X
ipXBJkKm4yzUngJvjgMeDfkmf3hUuvMxcx4mEEhHJp7qBTEt6RkOCQxqyT+6xqWLZ36IAAY7kaOS
tTUImFO4nmLlbx+SLdNOt+sepKdWf5vHyx+TF/2y40LZsMhW7PBa6cNXU0BH0jlEfW2UhDXNI/PG
2CYxR01FQEP0UmUdCbgWPjEc3EFOO8EQmMKXTM19q1+RIrCWvUnvX0OuFwGUV49cZvJBC0Y4Dp9l
NW4CE2KRPqqcGaKXeTs0yr6IuvBhhri+NM7vOidVL1Kjz1kq+95hIThqMlgLQGkZ8Rmt3N50428F
DqtXTWQTa9Py5jY0LGhAasofm4hEuEZGcjI0Onluqj5AXHB8Y86DMJZPs+bsCcJFPhIjxVKEyrSV
FZKSfWWNNuyXZhqCOc7rveK8xEpZemZahLs2L+nPyHJvWkp1WWJ+4djTGUw07S6a0h405Xwa1E9W
/rHvzrbcDe1jlxHV2pLXRT9/Z7n1u9ZL8CwAkhyD0ONevqDINYAdpbFPimfhUQ1q/gJ/1XMJTPX6
eSq81I6PplBUT4LsslLxAkisEYgkwXzl1EeNGpQp6SsOxFBVG46aEZm8Nr9GrvwMo6YF6lR9p8vb
omfA1/L4C3FuEXT6MxGKzxK9JFMXaKnj2QWZus42+mlwAnpt0zzYtMwQAVuh/pf2DQgT6z0dzWs1
MbTP3YvQeVuhjbeGSvXPOT3dSVKH+7q7hMtAgGw5H4jntUiXLePj/JvkbPrVT1k5fGgDgfJqP9+L
lMp/WFZcb0UjkGh0Bn2CM3QJZHJAMwzYMGKf8NtqAAiWfko2ktfWhAIrhnKqJ4qsWGiN3x/Y9mqQ
2zT8iRQ4G/W+LczwgWzDfsdoJ/Wnxn62piIwyoETgQKGNs/fyLjPA81l4N21feJ1XfGKXhSTY88a
esoS8pJQb1otQcJrTizK6GnXKfkLMP8H0GmO171KCwJdk2T47seTk+jflZJ9F4n+1TUGYYEtZH6V
NRQd7kM5DvPeKRgWJBpadidHRxTP0ZtGF3QqgP2Nc/Wops21WRtV5bwOYv8YnU30wsgXjpHKdlJ4
cO/a3aRYq925vpNx6iWVRbdkFeo20XSqNC4KBRohC3gfrBfOmlbkp9qpLZI7GyGGV+fVtciqv4Vh
n5rG+uwSFl6TuI+dvAiEmh8RqtAPCnvyWsYQX70z3vSkmUWgqoMGBfpuMFKIPKPMAkshjV5X+tlT
zHIKQkP5ciAbxaFEiJ4YO0GolN7b1mGe2idi3hhDF+JAF+BgLnQy4/K5nNS9INV778QW+mE0K4nJ
bqZUb65apTfSj2JnZYj9kkYMbTx/mZc+D+DPPMXt8lVN1qtezQ/S8vXCavZWNN0uoDkzC/JcR/6k
Zlm3FRhrp+rgDFY6EzXRnbIwRKZtHcZECZyErPv3Oak/3Ch/surhMlloGtXxJe7zY4cGJ5vYJ9K+
24NkA00jLzHgQARtgNHa3AyymhW40gZGy/EJVd7Mj01XjTRxZ5hx8KGBBpBdEZkfcz99kE1deHau
PHcOIJs+0d+7IvsawekZzfSOv+wPsl10scZhkclpEMXTjI3cz9XqVz0AL0/gMMkMRTXb41EQInao
GAOg+TPoHXXLgQEkMLXuFA3DA5lGZAg69MfH3v7TiQ40BVdYMraJei8FyF8Ayp4iRiIv1RJsU37R
+/IhA83jacto7oTrHibLPb0XHYA+aEOnajJ7ePsZYvkZeURMjiZp7GdCMaorvmEkfDbYdJ0jsg7p
7NAV7s0vtegvmTq+DXwpln6vCSIMSJ/5i9sqZ858j4jLam8YbDZ9dNVIpq9M/dCn43Gqwn137MZy
37FZOEmw8md2OHnM9hLq/xEUsF1fE7pUx548NbUjWGxyL1kF63MwMuYp5X5MOHpHJ/yT50QoZ+jT
yql9tYb+orv9/eDkPnkOD3UffZgF60YsZEQ3jPm7jacePmklfUYzpDwIoj8X9g0mAmDjS8qGVhup
aKadY6gIjIeDYJ1xclktV8WV6NGWOiBR6VVxuAyvVk9TecmdyYPDc5enU+c1NkRAVSA4MoroqbLy
P3U/tV7R52PQuAOJkZgO21g9SdX9ZRsUkXMMObuM5NnoqLLrIfwYeo67ZdD3FjBvu5O3Bt07yClZ
AOLOUnKmoU0IShTtFMjdVxiECJ0iWmgGvcNWGmxkm81I5MnCCV0rgkG3XQz/juPJdCyC4rErYETJ
TFH3ugGzoWuTXwTA9yFsey5wVJIP7rc6DcNFA0TGasw8OmH/pIgZ7KY7fIge0visJOheho+2c/eR
BCnaJWQUu5kb5LQIWgYcOcL4oFQVDh6KsEakfhPRERhUtaBjnR2LRTonQiZf7QR4D1fwQdbfWk9t
PI8cnhV8nTS5CKUiYW6EoZiyuzTJL43TT4A7CVUT+T1L0lyipPpLyGjsCW1grGQ8h51DUEn5W4Nc
5ywtLgmNRLAwccjnLG+HqDlbFItRX16ly9CQfBFQV7cYiF6otV8chha+Ga1ZEfr0NZusADJHTlfH
5VJjzUHmDGvCIFdziwCptIOj2rxmesPRMfpWu6h3piwmivE884RDDWbl6Dai5K+kn92fzWolZJkT
vLdpfDarcafp5kRhRWhGYsN2sIZ7ZZzqU6Jk90ZEQU4mbamb5cGgM9U0y0hBG8sDJm2js4qAhtCz
FUe/4VvBTs3Q7MVawxHATqP8pen3mVTZKbSMiWTgnmnltajBmIG4F16O2va4mFEbdBAx3TH108W8
bQcXberwx1RuiFq+JASzljShAT6ivcvqHVbG+1QKsVfL5h3Iws1QLhCfqxXR/NEIgqsnV8OsX8XP
tbCphNBAOTQJvEaNqDurBMwkEvTSOSBaMomGtEc/tTD3WDOuEPMzHUBAynEms93S98KYn3TVujQp
R2DMFs4EoRJMJf+YdiiDvIc4XOxizTok1vSxTDcoZ55zFKkeuSDNrtDYTkSJX3FiIBtZWK9beJX6
eW3Bm68KZL5V2+ZDD3nTu7Oi7S0CjzzXVB5FJfYSwO16kqo8OKhYoWYE1IeVLkf6R8aJTTHOoAPf
ZWz81i1l3oe6BJaMhRSiIcvTPAdvR0Vouuz9lYJ3gMKE2MQY/wo1fp/EMJIy469h9aVnTbT7TahJ
nDdpIZrgBXX1IXFUHaqcHWSknHqKy15im/onDZc/ZCjXZ5kxtdYZ3M9EFWW69gtgXxEglcFAaWiB
mlXm+gO7hB5xoOsM9p3sIEy4tNo0HW1NOtQBae2Dmuugp/RvqdaAo+7PSsLeVrXC6/L6Oc1L7EjW
DWDMYKmon8feJdWXJoVn5fFhJHEcaudytZCw1+J71tyvuljSACFbzW46PNjl+G534xck0eMyz76l
ax/VlJjQkkcQvZgvwqk14ZOMpc8cRK3Fo8zsh6FzsGWkxa10BgYojcog231PzZ5E+8J4Cvtfg1BB
dcMQJUGMxB3VDoMpLm9zU1yEZnHoRj15TswxWtW+q1l1yKocgzhR7wkcedYlqZjuUO6jeP4Vh6ZE
C2g/MFAhwCUNYTYvb477y7EURCL6yuIr+snv+5QCmwITfF0UpHoVzFBsiTn3ZDswb4gPSl3elvkz
2DyXYWd4ZJ/02zo2dlOqsRKTGm/Vk3Kn6JbhOzddBLCTph/aBbLB3QHNSWnvxkZ9U/KcUcugH8IJ
5t4UEoaXg0Fr7MGPZP8VN0jvTeNEfdGVOQXGaHsmVSWrr/FOzU5U0ibU4ZyUqsT1tUpafAx5CLmr
+CHa3LIxNN9x0u/Zjt9i5pTzPBS+ImEDpq4+n+z5tRJJvgv1Qy4YSJf4UPGgRjuLHJhKDG9ZGa0d
alb+Ycp/zbVanwsCs5JWo9NKXp1ySDGRzlb2PE1cvU1Svff1SMkhrZ4xYcd4OCYk2rVdGMrfdUhG
RhbX1z6K9wZBInt3ns51pv/OFQy7cQr5feUNNf0XiqRnBuLVXkGj4jUc8TtXsVkbuhxK49hdy3nv
QgGeZ9rt6LmaIMwi6GwVtsAGJ0LOVCvt8P7lIb2QJPmuwvyi2gpQ87QmWSg0GT0l3TEGsOEhWrK9
ttK/RwPsVP6sWXZJ4pb2YWvK0V4m+icuah6j/q4qUKfwur/hzXxSUY/7Ro+vC8hhyL5Z5pMGC4Vg
uWtjIlzvJ66mHIoYDstPJDFIv+Vf8i2voUvEcsI5SiPovJD2i6tN57kFRgJnjix5o72Trfgs+WeB
RHlIMlc/KGvkclzPl9xUob4n5bBPEtZpKrV/XY8vHKPIQBDVr6dDa9dG84GfYwo+RIBv4xOxQs+Z
pisBCViHF4ykoTc2Ieqhb3d6bRzjld72k10MVJsIU80FxRnR1VgnznnmskzlFBUaFLwcm4hs6fU2
LfKad9XSPxoNLVWBZoKG7a+KjeeVo/Gg5BktQ2G8SeaWWjTKgPSflafiRpfYFE/RYh21nAJdRITy
cXaiAoC0xxrW0WG3NoOB0BiSMA2rezeOHuo/nHhDJj8jzsoplg+5YKVmtfhp0pFYFKG+xS1BDbNe
kQc1PgEgzfdouO5TW14YK2D0U/KryKM+YBF4GVdy62w8ap9R6XzaQ/fSqeyYmflC9sWjbpWBiMgp
JAIYCjhBsvNN13K0YOtCIX7sDPVt6M3fii3pK6N06wyy61KVZkzK9d9eEgPHhDw1wzVr4IBzAkAG
t8KbtfdwXbw6SnRZIBWC1L5kurXQuOu+6mbaN7bykhNJ7NmxMfpjReGtmqgZQvYWqpihrFys4kL1
TJHfVGH/uxRYKOJhAUqJ/KkdHu1cnI3C6nxdGaipSuT3KoDqKVWUQKz5vIOr7bCCE0WfVl9xER8B
V9y0SbxXM/M7dlr6VC1TQJJUiVJMDvpcXzOLQNG2yU+1JDJ1UOsdqvDPTOuQi+okdJvJLs0YPKc9
+rewBBxs7vgK5yG+s5MSkfB4KRUNvpOlxR6mx3A0foU9Foow/LuUypNOlNBkVfGTkn3ATCzNRfeV
SEWNNerXGfZYYPTalz30J91NHquRyToOwO8+XDd2nH/MmnzNSnzVpC1Av6r4m5PxOmfjbZUizwuj
T0qIT4JVY8+u5N6s54+hXn15KhdypXBRBC4V7HEdtR21+dqpnA5M8eLAmGnNqolOALxONyH+cE0S
KbKuvBQ5cUqV+atwRsEEXXlfovGiNiCk3fJW5xQubOfQV5XjFyOQu7LfJWPyluSt8P82Zv1lGvnv
sK7RWurVQwGtsbcLTi5WS9qS2YPHOy/luAvJj0flhFdbq8/4jB51RSJOx/mLy+I4j2AJY7JB01Sl
qTeUkr0RzfkijEBlpgqDK8ILUo6+6vfLlJKUmGT7JbLPOCg/LdF85MtyJ+F8MVazbjlCXq0MWpsy
BG5ZocF0ooPepr49DgiOFdKi0uWKeekGau1yaExjZ4I34PqjkUeZ+47O0SUXVR7JdICijwx8cgYg
6/xRteH+mmyaNzb9FM+gomMvLm+N/GUQWUCA6n0b92+xZAS+7oLLTMQUwhJ1H1nsKPgnrkseHuiI
v4V2f6VzexcCymeVgA8tb7QdKUTnXBSPfay/F5MlWOjFlLX4qRwXypPouTCWyeMmFYhUmjI0j+sj
q7FHQrXf6j79YvX7hAu0P4HNJ1N5CQN8L29mfWnr8J3yAD1GTIkS0qi/KAxyWo2wlWE2s51T6EdU
RrT10tmgZGgi8iGVS2XXypW15utU0NtdBntPXnYZVKY1sqaf3H2xgKJZRJ4dy/a2rBQGBPyCnZMp
X6x7vRkvhEhC5zgtCr7JAmQlIVnR5EQ3MhlZNEJOYLav+HVqEls8m4e5K7QbJWeC1eBEYBJhs1Bz
YhV7hnaYZ7c5YY9LvHYmg2nSjOKXMndA4+2sO2wPf54DQ59yXHZ5GNhYOADx1zrXqp6wcbuoyDJY
05+mN0ckwLgJsLDsafYbdz5VNpZ0TE4fFn1kTaA/tY1BOfL37BeNQnUQIZ0+IPYsbV6WvO0Okgq9
HbmGyZYGZNI/ki/8OfT56uzi6rMo40lo0j3Y4V+bzE5/zrVPdGRcazrkbqkqInKO83dlAKhaGZT2
1qj9CUuHg4YKuwjD30YqBp8WkROADRCuAcRZLfmbLE5LTnOTjGvJFivn2EbDF9pfsat/yQ759sxJ
OBzCEyRmAOl0rHpXf3UzoN/mvp6V22b9uGSdwBgW8qkR8r3rvMDPA3tYkiyxlL6c08uiWr+K+q5O
hfTSfHwsI6bPueOc2lrQ0rTvMh03ue18t5MJxD9q7mczf0jX0YGrFLQNp/Ys1Gj0u9bgiHBJgcdV
dkM+Rhk0UTMxw+8DiuuRw9o4lVIQqGOyejsaUSyATaDsUC2IBJpdw0TNDBtCY9TuUrO+a1P5NhVr
0OKUykNoFH/HZOlue0gbEe1t1WSlbEQuF9jZYD5gGDs3Vt+S2b51o796ZzCTbclDc1hw1olTcnpM
H4vxJTQS6EIOa7Q4MiIPi7U39bAcpmryHTdl7Wybo8dM9ZAmqvaauZytYceyuqXFMhXkQ2nJWQx0
Xywprqyxnyy1eO0KJ98prUgQWkRvMEawsDv6ATeT6iP04DS4ig5tYofoHNKkGvy17bmTOmZ1nf+x
vk5bF4VgSDPLDgSZ8lP62WAWtlcd63PByV+MtCpDyXAFhAoWdybuYz+xhlPIXXLK3PEzy9JwNMkn
LQcIqBogX2RVI6uiYWXW31nawH4px2M+02fWctM96eLUF/3gzRGDqW6h+WTb2edAk4+rTaV4JaKH
Lq/iU5TKtYDW300sLh7dygjcydTeq0XBYEU3f1fr6Cn8aOiw+FqmULv2l46eJTLZ9ibCGjhQjDyE
FntlWdHsHFR8J/Iq8df5aFTqnVuaUNJnxh7WmlgzNHT8kmUYmZexw0BGyA5tDKWC8s6b2mx4aMhM
DzrijVYg/5m+/G1kNn4+0LeZIGpoI21Naqn6lMoG4gdXhLgRod8MiXrbj+q+oKb0ZhvndLKQWC7U
O7cWxkGoQ7OHEHlamtT2rKzcxTqBLUvExSGKRHce6bdnDgL3NJterBKRqdo/MzXj/18uSH/oyIZJ
l97kFW111q1walOL6BW5h8UARaIpk0tvMz9tWpr2tTEpmGLhQeZusVt6g4vx2L2B6NmV5lp/Vljj
FnkyM86keVK9lNZiHG29Qs0sqvlGdOtMqEVOQ/wGGj47a6lrc/LE8W7sRMxuoYwCA3ZHI5ADjWWW
Zb4UeVv4tlaGPsiVEi0nrtc69YlsKwFArYfkXT7xEdnMIWzkrekLIdY8heZiivS1t9i2odZbxzTJ
EDBx2GPzeWkt/uLG5CPxE9GJiSxOa4xkLEe+mq6JsDgrLqA+p3NUPai0UNijSi/kv7KLsw7cd9ey
3OOztXreEzQimTpTZdnMenaWU1d+GsmjYOFOvHBBxOogygPDYgNGzN6Vt1VMeAte2U/VEsS96+FO
pvOrMeK6lLZ87kK8nsiA2kNJEA2n6P5uShbepPwVpATR1ol+14Y1BLYz3ETMUGkcujpglGimbW7V
3/Cb2URzei/VQSF82sEBIx1iN0qMCU2NnlanQ6cTNjKQsFmyJ5shuDUOJFz/9a2Ye043U6mfAJVU
C2WFyT4nau17isxPVf8rp+Ub9AzhFoDCzeZ+6SwVMk5IHzr8BL7FTwvd2qs5DgpGhtBrOkwm9D2U
UV5HZswWKT5pLHddrLy7rXB2g9YSuJZk1S2TP3uXLw7peIKZDmMvX9WodFjnYO6lYmVdewDsI3yY
GFnAZfuUGuF8Y4Uqsw2WPqJEkmNH1bRXYMGjQ37slVzdt849jAsKQ3V+kZN2XDqVrvDUPveSiYg1
9r4elZ0/ja5GoZgvfPvoNu7699xiRGb81WVy77DaZxHMVVHKCakRy4FhYgAduwo1+7HFN34XkUei
VIRZE+4UjJ3y3Vby3YjI9crD22xAWymG79GhoV+ntOBRVz71NAXIe3Ph/pYWzQ/jWYYsD1PoDTsM
Op/K6l6L7fk82UQXFGn6oIgaer45s8stdeVVSFECTbLms1cmfleXf1Rj/N1LlYrFGo8a557DCt0e
q/w32g3SK6GfMu9lZazb7S/+opS9Kk5pv5j5IQaBi9gwyJT0WKgEOrehcd90bnpTdezbRhNEbGRv
rl3kgQzBtcY1d3E/jtfa2RmoZwNnEqRtDJ/zXN1xhU2pgg1P1Njn2qpEB1Lv53Q17PasOwhtQyC/
1N8pJiuWCumjrrqhHze0XuPKTLhH4ySPquGutHDmKl/02scPJToyfVVBO4mr7BizLVP5Zdsrm0Ww
NGo7hHWS/4qmLofIXbq7ZL0x6b4VKGlvtqesvCHKiM5DnVn8td0aQRNOxwL5I5pcnXMpweqO4kLx
b+Uc1A3n4bDWntIhSdkP1NcOvESg6brtR8bRsSwzEIv7GiWxwOVGT7vqinHXhixkihEfROq1U9Wc
mql7kna9HPTUSHayza8TkjFmx0znjDZvDhw8BBs7QwZHeGJWyySOEo5zLC59MBV0h3dG2w1XWTu/
8pINWi65V9Rae+3dvibDe+9w0XdqmCw94w2oY3dtONPkp83Yx9PvcdCgiNuM5dNBezEslIV191E3
kFxwdFEKFTu3te8KJmJBvYjOp2jdhVgHJSNWmDlr0Mb4J23nILRkT3zhTdYO0x7wN8rF8Oou0f/j
67yW3FaydP0qHX19EAfeTJyZC3oWPcupdIMoqUrw3uPpz4ektqit7ukbBNIgyWIBicy1fnPwTPYq
bMtWkZr7806KiMco3YOC/wCLnP6TKRfxKMs+K1p5KZqIMIzpvcQD+U+d95KHgnQpDT96/INDV1OO
gaG1izpNvJUU44xQKPYPywCjmdQvfd26Mx0Z5Lk1yHOrGpiftfFD7+1NqWGTHf6wTG7QMYm/Fz3c
WtmqWftJmBilg7frtPy5jABT1NxcavUEj2PnlCB8PNdfukGJikejzixH/z4xTliIo05SOao2d1Vr
r4K8jsm/LFvP3DpAfh4gKj4rk824l0tk2zN+AEv/qGLIlvCIMoKvq961EbUJ4yfHJE+tWngUoQXy
YGbDqdXIHhi6++afQaAwq8zdblw2KtD9tjwMTRSvgWVsh9Y9YRcC9YVYRKT0QHUsxvSG4TVJjc9y
7A+63pxYpSJb7O8ilx7cnRKAoGoV6Q1397Q6I49yMkNfZzlbJUROtE1h1Fulxwc96R+lYVQODVgg
FRzwKgs2SckSt3a0TzXSmllqVq9SVo/EuSJeBvxuKszMAtBTafu7mlwaMbd3Va/rvYJZbOjbw0qq
a2dRjdnc0X3uluASo8ww95jrs3KNrNIWzCSv8khW4ffnX2MTOzG313Cclj49o3mP9OhbXfojd7+6
7gr+L3qAeSF+6ytzrL56GkHIMJzo9CEZNA2PJzWzvbmORBkRBjK2Bj9zW7YrgE/MsA9hHT7z/79a
38q8dBYe8QLCtAT9K0eeSR3bKsP77Kv+WqnWZx7Xr/ZQPZKFcOdqKKGTb2Gc5aAoVbhsB3RlQu+Q
R5VwDTZ1INlYHtizJhkLtvwyWWfL1XYIpX1T3M6eFyk4sSmbldbQ89mpxQtsd7ZtbyL+8DBow9ri
CUq9bJ0wcbum9EVrgh+Im6VEnot+ncnA2qC/++VnalWv+EwRjU6zU6GvFJc3J3M66srOJtFb1I/T
b2pkg03vl40dAKmT9RxfBnin+WQ/Iw0A7Fzlw1I/SWjaS390Dj2QtEWqII0A9DooZDC9jv/QG6My
CwP/kGcSrpVasjdhq0VpkazrwZCXwOYMVhfdvEnNtdL1HmpjeYEFS3FVGRiFNR7/SH8o2ZR6MDpx
d/QhXjtFzQy/HvLw08+KSXSq3mqpxN+NK6duEsVhecsmbPJAG7oXZfSdHZGNeV/hPW4bgbLsrfTJ
z8uz1mAEgUw1XyNYdAlYV5toOXxv42BGbIUK0uXzYJAxrtKiPZp6F+DfiP71ORmrniRGj7kTyKl1
UUv5sstP9SgruzRpV10qeYsiYlGWV5ssVVi3EhMO0oD/Xp8ubX88BAkTkOsX6VLO6wfPxrjdk7Fd
AHGkOFK1dGIJunL7Je7LZdlWLAFq7ywpLPq7NPvwSOgVIWaUjicFC2lQ3826OOlyvUmceFjWCuvd
uI5M4kEaZKEYRRa3O9ee9i3Xd57GrIlPoEU67IcDxiHTDWjurfOJR8o7wS+9sF/IoKx7bODgtOw0
NqW+xzKi99QThJWT38mnoGtAeyjb3IuTlUJ4wEzMc686E5SH5WheYKQ4gHXNS/W16oMnEJYsR9Gh
MuoWokZqHtNRe3S18Kozp6xsq1lH5bh2cuXB5U0OWXTeZCTIsKZchiHRSBw7w6CcqUWvLYBRUrI9
Fjs5uJgqIWoOlzvI/PXQKiurrlmVEGx08CyY5VK81/vyww3bj6giVxGOM6W4xkXT8NBA+XOzL6pv
fgS98dm0GXr96kKT43yN+D35sgFhhYJdu+l/IyRLwj5PS4Jn0knLxiffsF5Cq9/IqrYtfJaqUq3u
kd+B7qGD0Wl4IRqV3cz2PxRdWhZyzgsDaYjW0VdGwRtW7r6VKbKB0Tdd0/Fhi7YEdS+mRSQurrPX
0XUW5TDqa79Wnh18WIvCefObCREf+HupA0gB0A4XiKTfGwm+p5lKgDuxn2VU3Bo3OyF41IK8ah+L
llhM7UGGzSzzAHEMQzs3vyYQGWbOOOzTxlkEo4GLEl3ImOw1dFJIs9orwy6vmpG8lxVeZZJsobUP
IE1unxyd8LLmQCsw7MeuVliwGQumXDLQaCQAw9WfIww6oZsgL2Zo5XsqNwsJlGqBa2gfqCdTsfAM
RTcwJObe5O5meuWRF3gd08iY6X4KNx2qj1sYl0KrjkbZ23NyjWy7Ma2bSYV2jhuzWqZgejob5GNf
79SGbLBHOqWUvqPkgNUjsdVZV6IgCS5VtfjXduTL41hhX2ptCcEzNwZKznttXDdK85LIhMBQRZoY
6WsJYnflmCxKWCh2sFWmNCB6UgGyE7I3EBxg9etWXwtbWTWlvm8sCz2UHGfIiDkbQQsrI6DZ1Icu
1+uDkgXNgQDESFqvkzbAR7pZJeX9Nqn0/BrqUnRlWz2di4qsgv+IThGvTdNFC9L1PWVeGnK1/tlM
R6lvl9gaFidRBRyAPIShv90HCTsvZB63+6UxVvmVOExxBS72mMuId4gqDXvXY+HIm1uHqVeMgemK
b+sv7gMRSIel36nSVvQDbN1f+gL7+mlUcYBbsvEhVJK25puJusqs6jkIOwMZl7/q4sCeK4j6nEQP
tLsG0C4hAW0j6k563/48sLe72HraPfxRr7M2QEqnI6H1V3+lMFGx0PfkSdXjvTrGWu3ogTASg4r6
OBuwnvKNM3uRVa4W7jnE0/OpcAFOZXlXP4ii6WTR5AE3LoM+bJ6c0ot3akEsMfW6hjdHbV/wQJjH
0G/qeWr1h05m8hWXDqVTzT3AeltRDGMnXENs0Be3gT232+NVSNBs+tgyRnUuUm5dxUfZTv5K1kU/
iE/qAiwbR9f2CEjQvWuKZMN2WpqLYgDz9NA56nNSSHwPWT5phVI9inEUriSUURZ7MZCRAuorUsdd
idY6NOYDmF5YNXF2EQcjLspVVPJoIZXl+/PGzNC66JJqLppBNGcXPjDYlHgwM4tPfZJg9EFdkdS6
jxNVQ89+IF0TpFBXda0FJ0Ls/irr+vhMCn5CDuT5BYk6a5F5QXuNkNRcVKgqPA5lYc5d2DdPrL3K
udeZ8UtN9I3nzuhe/RE9Oys2rC9pb6SzWGqyr3qZf2IqC12yTF/tNky+93kKbTDUPtIRIHtsZz/q
nhVFQk6FDEc2b+WciWOUz27PimZW7olWAclNUKHRzRD4AdbELHdaeo/Z2icX8kkiYqfVY/ERl9bF
AuH/LejCNzv1y3eZPQGrt8p5U8ndzqIwHlZB7mGN4ijFBTN5dDVjiyloMlwWdV6UQ6kcJRY/bVFc
RIPiKRaThJsvRVE0lAHBodCLJZY7DHXrl3v90gRithDFehogs1R72fY2inq/PgOv5wz4NHk0oysy
fz6WlrySNAUV4qmPGN8hJ7juC6O9fVXRkFZus04rclqiixi/l2Rw/q1Pvj8rwLPBSN+MbYRdJCnQ
E25ByaYpjBBL0Nw/8JhJy1rqw0dEDIJ5qRj11ySWjqqRdx454stou/6PIjHeAXg7r52p2lgg19Bm
OysmquIUOynNtJ2ldvaKzWvL85+o5MW19kvntl+MDCkX31jCHuAfNEbjJbVy86031Wzued14dZQg
WzlmgtxOUrUPoPvtNa7N7glb02qhFZH8AqIwRDDJPxdydE1HVT1qeYLQgmZ2pCbIBTaRXxy5cUgU
eVl0jNg6rTW0Fg5RpMfrpkAlJU5JcCVRNxwiQ6vXWgqqINVJ/je6khyUZlDXKNt4B8VRzTUPirWP
IogAGRMuT9lDCuhknUPt32hG6F9YjbCkUyzzuxc/oCthftTsw2dV7Q1X0TUwRomozF9d+7b6o6sG
zfkq4/G9bmuD2beJHkFPhXu8z9adi7YpasuEM0QdAc91W+Sdv+ywC13kpUzWz+0uiVrhrBy641IN
xu4iDtjLWnMNOYmVKCpTP6WFietpubHOmdow7g6JZaPq423VoOhv1/khQWVbdcsHkuAfI25+CFUR
6Qfrf65zB9kbeErsBu1NhosKGMsOMjC8hIuGqvAC0E6/FHVdZrsXVvdg9FHcJCdEP1FnddqiG5Bn
EqXOd5MjEmUbURIDwU9zNiHuecCZGUMcDN1wMW7mGbrXgecsSeWa6rb51Y/8x0JF2u4kqnLHTpF0
KzdZiYV6H8f1QlY70BUEUOqVFOr877CD9JewEeFjSmNELEutThavBYAAUyWxyWh+K1dFiQAfcdxb
T1FEOJ9Q03S4DyEaMsOrTyYpdTSnbWRguuqkuIO8EYH7VIr5EtyY/0ulZ5jyRlII8YsLRUdxEA3w
UEkHTxePYw58PHLMrTdtQAu/1I4t8Z+TlxTAWlAN/ErUsCLJY2RnNUeowhjh42QNCUfNSj9TNXMu
gQfxximIp4v6xHIekfuQH51puVsU0GIkv6F/mu2yHFUoY8Bt2h3SYinqG58dUdfkr2RxLMSJeuxV
Q1KXiYHlrOJ30q6yuJtm4rQecC5N+xYpc0PaiaoyjGgV5dupqL23tw7EtTiRfvxRL4p/1BmqrWyT
Ilp2NjFUfK+Gna8OPw+yXF2Chr911MGLJ75lfFFCyAdyHuVfSdp9GHpuvktW+lIrSr3VTU1f20ro
L51EQ/UDDfgXPVNIn8HwSFWb+dRT0GUq4+AVx0tMjZkwQWVIy0obdjYqW+4QagtQ4cx/aX8ciiL5
HHJEPZtK/eIZlQyCNLPZsXfSQ/e6UZUWWVGZ1P1M7jRv4yYpW+saapetJu+5o7zhTy5dEczOdqmK
zGBgjQAS+mZVJHn82sok0QYpVlYSFK6vpjtngGTZvLallz8oRRmvZAhi26zxkhd7GLYEI9N3pdMy
WE+uu0v8Nry6uvdDfNyo2vwHiz47WVnSHl2PLEM/XTB9DxCU5LRCsIGp6elr5CS/hUiSHsRBS/vm
UOgN8FrDRuJAYpdeAJA8aGqg9zPRBy7ndApMGw6cvvtZ/DWE6J7k+WuSxNnmPnSsAQvWpbZeNgXU
gL4ft+i2OEdRSiMIaFaL7L0ohiUoFuCp286ujhYJwXpbEQEBHSYH86yQytehJa8apnrxZo3krYM+
rt6zOHkF5tF9x6L50LAe/axaE0pW6uFgn42zzIYmMJPYyE/haMeD35L0IGRsT5/o9gk88Rqe8iQu
l1kFCnOqks8CrKXXonhviGIpwQcZnGVLuPsUvEgtNuIagtR72/QLZ1XlQHy73qy2vtY8iJI4iC7G
1E8Ui4ldpHce8bLaugS9LG1TG15XAkudXXqLiIIK+WoRTM2iTym58jyOiYmWhkEfXqvf2dJLD7dL
VCWel6pnnG6d+T8dFZwljNKwLhCGGOTXZ9yu79yk5M7iMyogBbs+r7vVvAaHffWiJL2605YjkEuw
Or/q7KqpFxEhMKA7SMLBXFHPpWzb+0INyz1cllf2xMaTDK0KvTHznFcWkrIheHKLG3EvGg1U7Rfg
QPKNnIMTrFstX6cWeNe41rznwM2sZd4ijqCGPTwq6J2Y57RQ3frEfBpjUDZO5kmfK/Jr7mfasiTV
ytp4ShhrCUA22veG5i/yMIZABFLgkWjmsmess2ZoxuNYugROLZUdJiQ79uaIumt6Hc5Eq6WR6Rxq
y92TnkdgNAjiY16Z5dECsUYKvQy+FVbyUKah8VJquQWnwkMOZEyC11wigDB1sP5+JbnUiqC67X8D
L3K70mTGmudDpZ7JLRFxt4r4qYthKCHgGVxC10U3SqkzUiSxte4GU92FvCOAwyQNGe0w2zO/1esh
ka2jzu+ztKJIu2Qx9neBLFlP/SRZhB7vrCh0e1017jjMksmDobEG5UCqMyZwierWVJWC4D/k0+HW
ry71DG8L6ecVoqUeBhySO93FghByOznuJYjE5mpqjf+Ym2hWBAi9LUVRHOigW2ZzZWU/sYAQHrp3
EHV0UHTCgURAuq3rNDrOtK23M9O4PHR+lyyjJK5f1CD8Lv7VivYjMDr/I+ReJZg+YHQxXWMjVbTT
p2tii5hCGerVy6hN6YPO/dTT2zWpEysz1U5+XlOY4FKiON1BqXJ2Sj04O1Ke5Lc6lYREEabeKuLd
UOKGTVMqmv48ZRGsLaQmWMV9kTSYFOjw+HDVnVX89ag846M+eIgwzAzZ5phOFfdDHQcYAIN6fRoh
0i6bHsf1Kui1fZaq0TIwQukVkvyp4y78MIL2rFed9gpvISUtXv1LVzdpTmLpqvv9OXeCn13/GFUf
ZTzWsyIijPiulqn2LLtl/uS1vxWC9l1pTfXWoji/tfx5Te7k3boqXUAoY9HiLF7JPe9YGP8kRGV9
KU4jBUGAYDrkTojCpH2S0e3aldG0XxOnKRq0Ep6qf68VZZThy4dRI2TtDNJDang7KCP6OiZV/EBW
XnoQ9RDfCZ6KSiXpbXSRp94k/Zx0Jno1ptIYG9GhErXiVBwK2yBXZjXhLEc542d/0TIo3tfGKf3d
wDx/9ng0NnFPYE5JivTspkp6FmesQl9qkqkP9/re9ZSNrZG4F5f+vS9o0599a7R7Z2gcNMgO295B
HAyEPrmPEn1pFQnaJXUD91uc3vtUA+mOP/uIZlM2EGtpMZYJgBl6TxLi77s0rWXi09OpKoH4Emfi
UHm8u4An+bN7XavaQ3G4lyNzjFZhgo6ZuBiKI0pNf4xDuJIkTVWZTFc2ObLfxmDhZM3ToZfB1+Rw
tZDra53gjJBBevZkPz0X8WDBEXe1hTOoye8Nm7pFwO9em2uatSDTqi3EheKAtHJ6rjbl1FNUVB34
MJMlxxqeRoLTzOtIuvGAGUIxE0WoTNm60lBaEkVVhzIqwdXci2JgBgtekOpT7qjqOUr0J1HdBWi3
1joecuGQDq+VQqqXLYS1Fa2SIZ9w0hwvGGXrj1U63oZ2Yr3ZdWGTo6fERWQ8hiW6QuxHp6+lxKgJ
ZoakHTt8lV5VF2eSf/22+vRtWYb5KzJJ/ev924ohI75tUiHQXMDSXwsl9ITXxarOPHDRk1j6TR19
0lO/F4vKh4nmAKERraJh7GNmdlGO5fQtVuJ0I0pDUuyYKqH4xMrSCVnrQgsMgjPabv2iIp697Ctr
AMrkJ3MXoYJjxlII6yTXIP1QIp8let8utDQf7HRhT74ewdmQquAM3sxja9FdIvwv9gjI7xqpt19l
lY8fnB7WkeOcizZ6rqbq1IFnU0ak0+smsl/7WgvnBOKDvWitzRBPjCF68RTQ07WOxU7fSfZrCWls
lZZhvxJXqWpHOLIJw6Mjxc7LGO7FR9pSK+9ReiUDOH2UG4YkcstUWoviEA1vI76zaFhV+VPluUvx
kU5NbkwZcb5u2lh90WGNRYF9qGONjIcsQy7GyOqAU7Z16AqD3EuomC64UP1xGGIduaFfzb0EhuF+
yTiOA5MoEvsGr1bNgHXit4+e37SPGC0ROowBh7oeRSRvMJDphvd7D6Vxn7tQiw+iP64n1VprIVqK
YjkNOGVxp7HENV2ZGHM0RZy1oxnruhnKU5/Ct2cBANS+lHhaZUQyG830PvxL47fZBx5OCThBb/Ia
0GHbjrUN0b8Lnw2z+uZoUvoRuSrwF7P4oqlGsaxRJtwTjTQP+agUeCA51tdQKhaia2GT51M72b6O
Md5wgxzwJjHK7jrmTjsTn2dCUoxbs3h3c6CKUtGzGJMiY1dBqlxmgWm/Ahw4iK51qL61tgwHUTUV
vhQRHfE3ZG5XzC32UX/9DRF7qNvfkCWsqcTfUMIaeg7S4hvw3XblFpG+iuVo3AAOSBYqwh7PotiW
UbpQfVl91uvqZ+voeNpvRTlSiw1Jo2QF25k8iSaFLzI+6Qt5kMsjYPhuWyhRtUE2GR1RKYgXFrp5
X4ahfQUCrf+wq10VS+NnXTBNIEIeQijn6tFxy2NFPDNrEFzotPS9Swp/jV5Wgvxd3OV7InNYRk1n
fxQbRJ6xGdbrOfsAehdFN8COwAbarRPzGCva0u2lYE/ayJ7HxF2Xor6wVbBAEJ3TvWZky6zusIzw
Gq7QnADjF6e3bwN0W83ScdVSJns9y5L3ug4WdCoVoQeKJyuHW2Nb+sqyLFsUCaYG0UW0Oq2a7Ugg
oKIfkqBCCWwVl55x0IlvHszpIIp+3Jm7EXNJURL1ooeSkD8i6WOhTJ2GUN+na7sMjyPfSFY+rjdz
IcAO0/U5R+j/MfAATFYKOAshhG6N1bPp2NEj6XT/Vp/H1rxR1OorahuwzdsP1MZ5hwF/uXi57m48
pIPWth+nj1FHkqOW5PZD6+Q5AtDNu4xq0wIZR+WIdCoOaE0crPpCql5KWXn2yqhDUgejrCF1Xo0Q
D5VQsaJ9kxcdHiDagGr/4J3ZY0DGTr0LtPJur6m1eTGmg66CWzSyyxAG5qQo1hyAYO7g/4G1LPWo
3Kojy4p7/6aqgpVcs2UTdeKy1geFPwRNshZF0SAH5Sey9cbDvZsFksqqsuQEedO8xIVbnexWmt87
oCzD0iwcvt+HqTSrWNcjpD5xkWhomqBfRLHvQrlgIFGn1GmP2XWQbEWxzVxzlQY5aAgZbxzHM15t
tnS7zgEEIIrVMPhLlGrkjShaUfZck+46Q6ZyH2Gor6q6MV7zwYPA5lyVPtQPpC6Q4PfkH8Cw5HVY
5mxpRJ04BEFa7eFcQVumrzxm2sody3xbt+kbWGCo546rLhTZDq/dkBpnXf3WEFuAOINdxRYZMyiv
U2NWZtFV1gN5IZMdWoq6W4Obv2mDquxECSlF4+yk30R3URMYirxl0fr7OGGcyaAiamlZWm0LkbSu
3jw4VLcx2FwA1y7GN8gv9rx0yEyHpP6VaQIK0Ht9vJdc91YSc1WPysW9rf1b6dd1YpL71VNcR86p
e1Q7ctXTBPir5+3zprZJcOffXOf0HuhHr9t63RAdYDZGByNyr00ytBvkWKLDvV6c3eqKnoRZB7KB
7vfqtGSmn4lyNbbfYw9gPv4MBzcxsoM4E4eqGNBUUeMGA7G/GlxFDvrfyroVbDLZSx7CDh/K2zD3
EdpKGpZKOGn3TeOLgxiLRUE7++c//u///L/v/X95n9k5iwcvS/8BW/GcoadV/fc/TeWf/8hv1duP
//6nBbrRMR3dVjVZhkRqKCbt39+vQerRW/k/qVz7btjnznc5VA3za+/28BWmrVe7KItafjbAdT8P
ENA4F5s14mJOf1LNCKY40Is3d1oy+9MyOpkW1NDMnhxCfw+RWGunatvyggFeK7qIg50U9jwtwfsW
MynoHBYqmATEKy+M9GM5GtrtkIzKUWdqfSA3zG+NWpJ+BJWfryXFa2b3fqKBnBsGmlmAZHIeEBQ1
0k2R2t3BSJP+IM60X2dTD5RTUpZx4E59tiYHV1W2ddBklzwASuvqw28lJ5W3hu8Mq//8yxvOn7+8
pWumqduOodmWqtn233/5wBjA8XmB9VFi43ow1SQ7do0cH3G3mM5hb1fkN6aaYmkMOJMB2+iRDpkO
P6vD0kE2sKjcg0Ryc5HosoHgTV9dnMAqkVCgrndNAzip3Pqw+v4q5035vYjLBvcZ/6UArn8KyIa/
yOpLHNXNswZp6hqB5Ra1dlOHB8WFYiiKsUJSpdckxPOnawy4B0svrkrI+43xAtYino9WGu9Ea5pF
v43f57+NL2nytmtKiJauguup69aIdVTtgejzf/6hHe1ffmhTkbnPLd1WoHzp+t9/6MZObRasXvpJ
RKRDL4bfT/zCXuLwoxpIWUDsQy1P/Mb35i5DFrVK04dbP79qYAqjI/rg62O5J6wDHzbihkvMocE0
c6ps7Qk/LE5dV59OLfVnr9wwP9uCdVfh5c4WzSpt2dr1+F7Xs6EiHj5iELOSE7XZNoluPxmuchbt
CbscIuZqDpPTNY8l8sbzqrXHd7eKnnpizE/MAX8MGAM/uMqOBtBw3sfolo5Gf24ty983XX4QJUQC
h/PP+vaMzzMKfG2eurNWQ/kRmIu2cPV7Fy6t9fR2qSrp5WJkfbLJQlAePtIhSNgH/VV2i6ehVxQM
3lpiSXY9/S2e9MWylkNjyG8y6v8bwELmrWgOwTGFw/qo2ZgEBZmRYJjK1f9u1OnyUkML4T/fGoqh
/u3eQGHHVGwmQFNWNMOEpvHH9GclUoqIFvIaOf+veTJU5k5ugxSIS6BwvJ2brmHsQF/Lc+BhoNRF
062DaLodSgPD3Q6qeFn5mA4mabwUEyap42Jt1z6gyWkudbG2XWcSRuBimjVbCN2iNcQ1+OI4/Uq2
yuzoQ+M4irOmap5Lqwm29/ocgehbj+6vRtEfHbCfF4miwxYkHKtrpqYs4KIArzc4UG0yfiE6n2x9
gPELzSuHL0438haSe/8YOd2tmzRa7SHpUVB2U0fed1Uor1wDeQV7Koo6cQDyi6CPnSi3OlG8dxYN
ou7Weep3L95HtqeR/xhU7ds9u2v75PT10apUE7UwMs9S1L3qJRs6HbLDHiMkB8XbaUUmhcmXSiuP
AXo5703DsmiberV3dZlJAetNuEgDjHKnyg/q9EdrlZFsqqFUl6IouqkOROJcaYnBuWjycFcn5za0
k/OAWcsZrsxzm/fyg9Nklj3TzLzfaAlvMdFFHOqps29mz02XyQ/3+ntfMSYhVAaQjOw2XogYMMpJ
fjk3xzi6atGgLPoKn4/cMcKrOKhJ8HVM9GEnSi7S4mc3+iIK4hrfQoUaPEU1u9f9MU6fRvLyPz9A
hmr8ywOkqbAaHUXhFWYa5h+TawT2PXH9LP8K+TfhpZ/6B+HdQ3CexFTuOAujMlL8AX/Z/fzRLIp1
brxVQMN2qK8SXnBOyI60V1GIeD0uVMQs16Io9Q1pA7e/Ml+4+Rzg92eRWd6+LW1jMyggRl2krjvM
BEHaakgrL7pyMDdF2LwGrADYqaMsUjN9gRQDbgEUXXu1U6Imos5UMucUDpKyZzJbi9I46M0sJm2B
NEubV9cBAx8d6LOjX8DvLsWXYtpOofCb/pIATfvoZo1/6UKQNpnXPYoeJeLWYBbjbCuKhWXaD13B
rSOK8OsmvmjQIQYypnuMDRe1Zg9HMx+G41jUOaZSvowkdgO837cBSi9EUyXJX53c1jeDg/G8hwvZ
JhtwoPD6Xrn6VoXwgxwrJNAGOP7TWTjVoRSiHghgKMPOihTnAQl15UGN/bOAHwgggkAeiHorDFHL
A68woiAR+6Gzs83IOo/SxFDiKaqI861aYhNrBWesHWsFc+unqFvEaPGL/EqtptHWdzDF5P3rP4oD
sr2XKLKqgyjde0C+8B/FVb/GED0CD0EvjSceHcC/5kUx2UEv9dl3fvxRLYpWi/K2197a7lOmmEZF
m9t83OdUcVboh7ayS/M4Pd9gTqO9ZgFhd6jcmKHRHWQlS1aeHfeX1vIDflQjfGl8MIF4DWXvRVKf
Cbm6P8z6W5sOJkFtIKWZOaofVa18TU0nffNApM9T09cecjUMF+oUfhvU0DqEU4gugHa1TZXoYiPB
MuLHTJ1oSO1H00eXsJUlQtiTqew8bVVvfV9+92m8ymAKchdcbAjI33+dxF54qwn/OpmaasU6ST7m
wqYc2weJ9Q3id2UHzNSA3C4qEUfhSxS1m6/AZASXIDSMh1wGO+c3NXqmFTogC1w8HRKwRnVl9ikv
4XCKJXtdsLjY3+c/As/mKhiZE25TX0tv38bYSgm9bRdEMFtGYBSu3nxDdx7JPsWLrobuVA+WDJ6/
KNPi6xSHED2yRgkWdVkiaIai09F0dSaCwlK3ko2Jr8qKe5cnKbTU6SCK90NZyOtOi/3tvaoxo26t
DWUwvihQpNaG5S11XfaP5PzQ0bc07WxLIQI/CLOvW0uHqZPZYbvyC1Oei2Z96hj0friXZe8oBUW4
tgPIeVqr4T8Xl0ilJ2mKkAQhTWiL3DwAsOaV4VqvhWV8R0Y3/cwjaFoOOEHYuMNGKsr+WyQFeBE1
lYsLsI5wbZuVjxladuQFiIJAoX/EgiJYyk0E5Wxq1ILaIpLnrESjqMIyCJV4M8+3oijJcbczvEnW
pIvqfD528XM8xWnHIk8XuVFp1QqDvGQZYNSy82MUyGXdRE1AnIpKccBJCHXx6QCq28hmiI797C4q
RZHp1lzbek+GzPVBX/d6GTz4QfiFdI9zcqE4n9rpjPAiqbcoH5aioYuyfuOWWEgoyYjIuBswrdj9
8EVVVwUiUq95q7o7r0eqEsgdKHc9HF/GVJa5cdXwKg6e9Ny4wHqlNoiuNXqbO2Uov97btRICaZf3
6kLUqXL1bmd9yELB6nBBiwek1Dovf68NuOkOyEKw/CS4iSR2c+6U5Pu/6ZF7MgKxuf5F04fs6jno
LE3hWVEKDe+30tTGSkO7tWUIeNxLU9sAdQVHzsRFKqQJz1APSDFMz1sRV+m6t5B8F88be8P6mlbt
ztWrFQ9pchxqRXoxbDSxUAeASVu1V1lJt3GcSS/4I/b7Qvv/lJ3Zctw6lkW/iBGch1flPClTqdkv
DMuWOc8DSH59L0Iuy1fVXRX9cBkECKZ1pSQInLPP2mSgxTwqLgVOOVVIkel8NY3RRoZNqd2QA/Vu
5EfrRZpetLb7+NfkP9mLvtjUPsph2YypIdlgXR/fwLmDDTTpxFYcCvjzEbhVDx5spSGcucoDUKrb
oSwseIjN2TLMiV082VrImK1OhTzLyo9OJG2QCfUqwWM05hUGgGQVUXR9KY0+Z9OiiDNUJdnz2f05
NNTwdpQX0kwb5qGqM5fjlyjit1FBodgQwp7zIC+/E5FEY+O/O5kLdNFuEaWls1Gf1k3HodS0A/DH
oVuwSFSWRaWP34w02nv21D+qgVPv+8D9q98cjPhE+f9bFmTGlZfPQk0N70EbKu8BXeHCi0R5lS0I
2i8aqZWTbOlYoSz6rirwr2FoH1DxVipTupHNiOIxaA2OvpSfZo/1uHf0WX1NxcG614p4peuUy05+
bQHLGK1z7WhsOilWe+PZu+u1JHgEtudu4awZkPaK6jT6BFSKNidxrkQ/nZTYI1Nwd+9PAcmmcBxR
mtv9lZLqDuAvQ+Kkp3iV1UYqFP4ifdieJoDrm/+8mjT/l8WkozoOu3QkGRYgmn/u1KnJzgPKPdNv
OFze2H3VUeqpNFfqapN92UBCRUPTXmVf6TQak37abWRTXpgoqfty16Bo27HwWuXeQmyRTwt38DLo
kd3niWlbGQaOgY4YGzkH5Zptc5AHgm7VurDU75OiNIc8cABSgClqDup8kENkEwQ598nTz5v/ukd+
zjDWr//516WZ6tfFt8N7CNq47WkmpTpff18Nah4EKoZ41cHHoVTWUA7N6wltPsizMkx5rUdqe60p
3dx9Jvs+coFu5zUbR0HcIBOEMnOY6QZS5d5hC1QEbEZt7fzlrNdT/aNv+HP2/x8n9HrdWsG0UWcN
CCEDl8iJHR/ktlg2AzNODnIPLZsJUuW/mvLq5+DPe9sC9OKXwZ/NoKn5h6DeLdRBc45uURRndwSa
SqHvvTxQ4YbroWcYG6vywvt08vKzDWrJxIjsjbpfBWZA3pI96HVY22wiQ9dM2BcYBoq93ibveNPw
1/5pJ4DZsnSI96XGlGyXMPmozc5fgpEpXwkHbSOb+eA8KIWT3+X6VF1D1SCtZWTgqgpAI0rXrj6a
8QQEQfjjScT9+GTk73E25S9ItXI0Y+78zeajlTaLloWrNnt5dTSxDAvz+pHK84HtBD+B/DA1i6iK
nn+Cj6Y5z1B9ftd5eXVteus2C1DYW1YMVzlItWU9ONYhS0v/EsUjWpGkit54OF6RJBr3hhobOxu0
1Lqx4vqb67wprRO+fbkRW9jn//z91+2v33/DsW2CpLZu6apuusaX+WIymDUVlP5P9sCy48nUXHPd
hDFFPUG67PrOPyi24R/CvroLwZtsZEv2t1nn4F0yX5XtmGIDit5LYyuESSoIhvxNThUTIBGKG9EL
Ts3O6K3hWlV2eQF+sgBaPF5lF/L8ft0ruAfJprxg6t69XXf6UXY5juiPDc7ssiUPg6+VEBKJqqDW
91ax7gdrsn/OpkAiB9ChNJ5ZZIK8V9GFWMS+nwfAdsRTxseoN4JdFTsID3qggBsTv1oqmh0XJS/b
hY9HXj7KUVtsTLM+BB2oU4vX0iaeSwBQO/4+UFdLQXQKwOHzAuA9ROjzHc58hxycl/abZvg2GbAS
SVEfdNVBnc002z9ntbwi23hHuy70S4dCHC9ey4HKoN5Cxr98iQPI5mcfpOMJKcNR9hS8jk6fEYUW
2/IDOD8QD5TdQAV1lSf8ZL6ZzP1n2eraM1637iN0lOxOdcIzVpHKk96Fw0ElL0bRXKc8aWMXbYCJ
rBqh8Y6ryMBemavju4Y/CK7N1r0Sc6hCUZB/iauD7MtKb1O02bjx47I/KL7SQewY+4OX6m5589mW
Z59j3Hm0bLLtuw29ZKVjOLX92MSFBC/2oV8+fmZP5JkZdpTYFjjKfuRQAq/5a5xVoHoE9zSxPNDM
s0YmY2HXrKCMuSkPaovuNjfLuwLJ6X6srci5aXscSmuoB1+GxRVEehVcMCvFyTcPSVOHZ3mA/J3c
uuNFNogGUpThmuFT0enTLp9EZt7IK07khkvN1KAKzLd6fJkOLhkDZpz4ijAHvTMFH7JV2iByAuKQ
siUPWepVa8BA1czGiK/yYJYUY3Yl8L6kD095Pf5s/N54BNPvypbM0cTK9Fcr/FerwSztMUn8v671
fqEvCb1my6C0pz3IEnUvz1oxTB9nsi+ZBORIkaJ16NJq71guhhGF5qsr2+kg/nycwyVKNhnUXuCH
vb5zKxTwQ9aBg4fkvamU0b/tRDatFHKTV+iJ0dLMw/Yxt0jn+aKOX4c+eo/ZT/6wco2v8wA3B7wK
XjoRm44GYJeTBBl1Uik+L5Xivtlh8wt+uPuSewWmIqWWPRZE75c+wJT/Es2j2OufCwrXMFyVzSOT
KpMpl+cJ969sYGL7YS6qxnnEO0u9ka9eUXaI9GFP7GX4elDAkyISSvfy1SuvZlHz+6qqwSGXVz/v
lVcBce+ALZZ3/9v9nzeEehugDan18ZBXOHzkLeiuzDGDU6xBEJBndodpNpvhXqf0dw5iubFHOaUe
NQv2y+KxRFS9wFdNPJps2rtuXCqKfjbNqHye3GjaD06hQnyiSaRQXbkB3ATZtAOHpG3VVqep1Ypn
yyoWVChT7WUh2g7a0N4ablNtrF63HyHRXeVGcGwnZPtt1Nzj+WFtmwDUUNDGziNsjGuk2O02sEJz
C7BurzZF/mop2G+QfdVOpoH7EMg7a+UVdv+EiO5JRrn/DM2a/PdQIFHax1AXZGwhSmVptbpzMqkX
mJZYQkA/LLoDtAUWex3mTSddj7OT0Qr3Tc+mq81D+QYy7d0JB/uVUrfuxsv86dknu7Qobbt/BA8J
HcnTu/s0hndVdQQpVAXIFv4n5jnPkSIJpw5vUeqqm6Ez26MtTGerK4O391y05IZS4BwrhHpwK/yO
Rxt3IS8qok03lM4tlEQFtcg4XWDMB6uiEN01j4uUeli3fWhqnb28nosnJi4D/MWgvUQOuPOmFAqF
R9ML/yf1DxYAJ0osnHdL4NHbFeE+IGmzrQT/Oz3S6/NYjNVdXlZv8JA0/HlNFfCgVu2pj5jFjuJG
9mdD62xqbL7XA0Ucr2FgbQGJhQ+iOw883AgqxniLOGe6wwgXlFDTJz/MCrhYlWC5VlFC2tldSWlA
Gqx1xJMHoIgoZwMrW2HeGzwnwn4S3tS9K0m87jr4bnYR69uRPQ184aS7ZoVvrI1O7Q9OPCZMiEFJ
1XhY3mP7ynQJSunNqqa1ViI7AeoOcZ7ydxSQivNxkE3AQVQY11a4lBc0R0NSKE/VLOZUDvo49ebb
qV3ND0n018fIwW7U4nejFulOVzyMFwUZSn9mrnZ4Y4H7cLMHPHDB5ylm/m6Er2IKpx85L2Zykrl6
p1dTvqX8zd2aSqBfFBC2M0O7emuCGmEb9+Su+6vT1eKxzMxk3fHVO1hGKU6KljtLIF0D4eha5bUY
Z1SnDPeyRlGSlox5lSL76266/+z67G8m7V62Psob06j5+Iz/s09+iPwXhj59yQxKE+zItZaOagQP
XV81t23mXnQlDh9kl221+ybRxjNGmeGD69XZ0sKmYiMvxpab7c2YZIBswvkiHmdvTEeNm0VDQT4k
ilsjndqz3SotcFSsLwEzk3vrsT3RALj2c1SL7HKMWtlrzhWGkvd6F/w1rBt7Kie9ZyNxxm1JmA7P
W5LNeuWSgbbG3wfZzJKRvx+yhiXhI+PiawVmAtFetXzilbILrto3Q/Xa332TzYPuw5MGmscNrDLK
w39ZoOv/1DiYrmm5SEsQjlg8nBpion++TypEF1MR59gotSHJmDVzbbkXk7uxibvdVbPYYsI4xXPb
36352mdrviZHtvNrffjHyH+/T45EW288/vkX/twXJUq9EXU+3eBJQDrF7wTpFe+oNr11Glx7vJU9
8jCm5bhREEDdfLnQ2Cm7ABkodt1MXVLgTqmu5Z+AmcVXHnDw17W/lS15MBuImkwU9UKzQgRbfet2
MD/ckZpyPKxsx8WWuvPOzhj5+8iI76I89s6yS54pEemaLphAh/+5QHSrXgO1on7Wa1ZUIOq4kbJg
RSVdLqkLxybXya37kMqyA+uHBP8L/a0mzvsQae77BKLssdagp4/Qe/aan1i3wA/DpZ4Gza4shIdV
WLAjjGFdYfGW90mZb5LMLp7tXMRHqyM2KJsUm+vMWtCS6yEvn8dJjxbKTKQqu1slzZGqIrheEg2z
ecyFVWDygvV6Y96mjQI7At3Rqs80UWzGafpu6VAEx4SCPCLT7mNX6leDZOuPrCeFAqqxvrdhuW6R
NPNy/fcRxC/ha4Br2dSi1NYT/sUHW8+yE3vgcoUrR/bEu+ynLMXR9deu7ZoLZcuOufUdvLl0s7SI
3qTWRaSFto+JlICnbKwXFXxZOFjZD02hEkuO4KdX991IVZhjk75qSsAuYZawBC/L8YWQOiLhmr2y
XkbRy2gsIsUVB18uU/ywC47ROBwHNagw0iKL0irN7KYVw9wchf4r0MxbwszJWw06H7NFz392Iawt
WJQmD2MfaUuf/5lLGnntOveU/mSF2bgdWlXfj1EfHvzBKraFSy0o4cZ0HddBdMdfrFv2BgnlMcjs
Zs0afDoZ1TgtC70wdoGqjC9Ydi2ccvCImfv1aUCLjbcc/aaPDZIRDgybJ66hApf2Z5iaVGCb5hkM
+Sif1uKWIIclCaZcifeLV3vybPIr1Iypfg1Ska5S20VIEleoj7XEXwRpp79BYU8D1f4RqbgDThjE
nu3A0/dNW0f8sHr1nOAQlNmJ/SNL0/dcEfWDU1Xlf1v6Wv9UCc1TlacZpq4RTlMtUzO/TFXtkGgO
1kzjo2plHtViT67RMfHm8Ius3oNsmCbVaxbF5Y2ttN25h4V/N+jas+xPpgRiDu4XZY1RQjkkO7kR
kc2osf5uyqt20R6qqLzzJjc9+lok1mE9AFxBkbYYiHa8GtlEjXEJq8dzd6XlVL8au/wOZMp9VlyN
Qg2hZTuSP7/atlEPitqQvOlAq4dOfm1MT7+v5/4QRR7gRWP81mPzAgZIqITe5Y6eWhF1LUDdLuR+
X27/SXANpwh2285OHbOlmkOFoGUZ8cZJe1aWFiSAEzbk9e9guiO0pdf6PeblOZK8UB3EUbb9oBDH
YLA6shKQz79ckEPs0uYWObCFh7bK3AEZrX2BCt/c1blZ33UgNVEd2Rcl7pu7EOrYscAgZlmqunpy
nRZEmjpvhlS1xBcnGn62ETWylJz+ctzqGvuu8pJRA7JI4lq7TM5cvQg2nPTlv26nuPP37fzmPm63
rcD8VcMjmYwxOMPMFlsnGvIz0FEqZQI7f6nrCKaUY2cbpW7yl9CxXzsfQ/SomqJ7Dx9z2T16ubtN
kyZcyZvykd2fqdf+EfO99jkqtqbhZy8eZfAHssQ1bFqagzLeK1N5lkrwvPZvndiqHgLIyAehgTKU
/UEenH2tqR4MrPdyD7QahKq12bYswVnJH5tR/H347ANhKFZmURs3csjnBdnsXEx4S/ISy1w0CL/1
LL3zQMWsWG6ovChn57c4wxGqAh6csCzcZygXDgYP6NaIu+4U1vAz1KCH5xNjGzRm8XCF+usvSjdv
HmFM+zeIu7oXNYSFm0G1/q77cw64LECrNOsRnzmoSijZrQD/G2P0b7okwI8I27UDbPD2RxdE90Y/
5fEvDDpYrs75s6EhL+B3yZ06two3Ah9pJ3fyGhmdj2vGLBn+c03m5P79Pi+pw2Uvcn0VlFTi4hgB
hKZA42bOdbqzfnZflGEPjHMu4sUTjGLptGz9G76R3T323juW8cEvh5PQL6JXYiEQ/ZQhuU291Nir
BmUcWaw7925NFnvG77zjdMbTj/xTq1Q4urlydTUqraAnR/sh8N3boGK9Wenp+FpUwSHy0vbUqImx
cYjk3RD4DH5BTMhyaCjYr74WJJefnS4pl5XbTWfDKcftZOjlzvApT02UFKhjjPw/DRvtYNRadFJh
7K8QfSXPhkhBovAzoXIBfWKG38fE0dgZjiHWkwMzTUUNdVD3xp0TJjgEYVn15ohvLJnh0GJ1Lk7R
QH0SuoRSHOb8pMjDAUIKF1AE/T4ztXG4aS3K39XRsi+9aF/r0hteencc105uEmucFSWtZi5hEHsP
YyogMrtFtFBbM3rpCkwwDb4eW9n0pprK+kBcsVRqYXsk9/o8yiuMdJu11OTIUQTviHwq4Y/cEt0t
+QR+FSVI8U+R1ARUnUxzRCz/j9gK+v8SpyFxll1AOwAeYcZErsDAk2Ww9uSCvI1ZNswMKnQeivG6
B0rn7Bt4a+JbG5R3Md+OAOTcCuhLEd5gfXMYjT54ayetw849Mh/V6fZjYYCrKhP1k49jy3PZatO2
y3I4onPT84CpK7g+HD6u8r8l8sC+/c/rdPvf3n22YRAg1i3X0TxVd77E0TVAs/ZoV8oDlYvY9PjY
yY/V1J9VkSX7RtSzj3pYPPgFyxJTz5yfJbrAoOUh/hw7WmhXR1A5lcVwihUh/YXpTVkY9ufwTHV/
f3SqwAb+GDt/tIWvxk3jt/oCj0YnhQmIHU6apoeWiO87dQf7oSuSb23TmwuIBPmFAhN9W7Dv2OIW
ROGlO4dBsdz4lo3xIWBRLm/CtikhCopOY0I3IQsESiuLHoBD3ehzdj4UoN0SQfJ3nkHktT8tTM2+
XpvvQ+Xi/BcdKpK5L4G3GQJiWLx6bIP/TPWLjI7wjW8iJ3QeDFK7y6Qbk/I5tYAuh1OyQSjWHKgn
m0oceDitO9KR7Xz4uJKbo7eQnSJtyEROo7sIMgslqT2dpM5FymHk2RdNzJemEBZ2ElOLS3DL07Qz
u9nkmHzaPcQ8Fp1u3x00pXKOMCVBcdua+RhleOnMu6D3rMR2o7B+ypsyJeImB18piJ+/b2qSgMcy
dI1HJy1Z6qdnHdLvz06Ilas3PCVVUCyoTsnfI6woHPhHL7iBgTowVOtKVaW1KpLIPrUg8rZTmai7
RE3Ck4VcYG1OwE+80HwKfQJqKSKbIyE6bO7nIIySTeIhRy7Iu1KM74Cr49bkC4IeD71HD9AVn6UV
3tG/byIQHn3cxLa1+nPTKJUCNZZENYWzHzcBQ66P87bp41/ydUU8qL5NigQB0KY3wd6DJQyjp6kN
vmuWqx2FkcT7qYw9FrtEGRuftWwzDMFWxiArKlBurGr0PmKQWYQQBWHSY4l7qlDRbyqKhhFc/6tJ
+/EbxVTDuiaesnWt2Jm7KyMuLoGZvGAA4N8i7a93TaM/5+3g38oueZBNL0vXBN7j45d+s9H1RZeJ
epWP16SDQSMF7WRA6qM8+zzIviToy22SH5mh3J59m3qf47KGfadvHbU5tevY6Gl1N7exErf1R3l1
7FTrWHv3QT00Oz1LjOdk8tYk6ex7dXDCuzoU96k+kASDq7bVqEumelw3Vko3ROuirPOtIP6+lE+t
5o751hvd7qMpr2Y22Bxt3Fhl+8uat2aDr6KvR8ZFF00l1k4V+s+rX/w0Rkc5NvhRn+QCN9TWkaNW
p481r+5iRkp0Xu+XBKdZzuCdthJYz5EpCVFXi/Ebu8xgOTZheCzjMLu3pvjvflzAjkNuZffzeKvL
vFdTP6aj4Z6yVs0fky5cmfInirJyx9LfXQqjV7f2ZPEHyEIAQ21LOW8SFo9Kiz/cPHbMu3KXER9e
iETv7schLDela8RrmSj0k8yg0NzE25Vf2XMeX0pVG+fSi4cPEQxaL2M5GbiUsjZ29pnfKTjBt2wv
47Z6sdrkEsyxzj4u9zZw6FeRwAgDExKdKz/yd2Bpm00UeOY1zVOg4GhVfrb4SSbNr9xXrde8uBIM
xmDhzwm4oS89f1+iRigHhvPXmLxqnVesYp5kygHty5wjouJUJhXyhpSRHuGQJa/29Q7p5fjm4n02
slf3+XMuqGpsb1PMdY4dJeSrFJe51y6rqSDHyyor4GR4GsXyKYskhIA2RZ7UIT1mbf8gR2AAzYY1
Sh/bErQ6BSTRTsMZ7NrNwTc5wgGTX1r9eCqZ05aYgTfnej4I1RZLNcy0pauFoLkSO6bTsQ28O5z4
MRuiW0NPq4t8+RS0uKG8yK/xfO2zBX3mr9af+/Bc6v/Ly8dTnX9//89yGzI/Gok6zXPmKom/0j6G
pVBIrQ7jw+Tta0UT3S7K0CR5ntkvwRrYB1kYIc+CzmcDZOpptIwbX0FL1vvrLvctxO6iWmrEJg4V
HHWy5+pD4iT4dzBVbcCSxGvbz4kKz2JiKTKOp6A5Y7+LEUtJcZE6NQebmfWJUp6n3E30s2ypASYd
efyQRERtNDv398zb+FbkjvU6UgfuIJS7K71GuU2mfphpYfrt6CmAxZPhLmz75i0Lu58WPPfXmsga
2oV+fI4BY2Mgml6SMRC3RWyVUGHc4rb2HH8ba6LZ1exO8eZSqFWp+vtBV6djGuHIPun9/Vjl+iLG
rXVte2QVSt51Pz27Af2D2ijRYox5/fZtxALhmpkZ7DMzoJJL8+rvGk97rpfOszmaOGqZdr6xq7K7
C+3ylCLlfU0zoMazwFBtRbgYRRFenLi6E0oY74Yhsg9+Ti2KPPD6RKEIgJV1ZsArtCii/pfQed+S
oYkq7yWk3nzVGmp9gF/WnkmJ8SrtonEF/qpa14lvnmtmJwqwKneNjyzJB9cLwYF2iXN1fUCiyOC+
awhmgKLOXiYOlmksLtaF6j5jS9K/uW5U3FSiblbx1MUbm6riBTOAePZsYB21GfY/Amvc1EElwpvO
eOhz0/tl9codO+ltS3Z+OTpULIyJvmhbDaBuFrobgFHeoQChvrVdZQ99OF9p4G+mFPdNFXU1VGCM
A3p0cevC79iB5+1ZL9HvNYgO37pEXFySre+knIjZON4CKD/2xHDk9zAEkHJb4S0DMtzEij7EzHLq
KVtIj0MQxnfyUFXgu5UECd/clShKjYUE3CDJHxLOjC0S5cvglpfKzssHhLcPWu2lZ8rP1MdC0Z6K
QHNu9bhsTqNVXygEQNKPBQdbuPdY7fKjGgVXzJjGXeBkkXlTR4V5VAhAe6sJZ/dXYRM1Lju1Xsum
Mtpnt2R7aOu9uO3sdsA3N89fTSWevVe78KB73QmZpov++V91OKHHWRUaP5MyDDYUrv6uz5E1NglB
TMI18xDZ9sLmm+LgstH74yOZkfxcpfEjq5PmdgSXtWD5pO0x7umfVJeZGml4tiFI8pP3rrjL3N44
DYOztVIzhARp1wT0TCTo80Uce8VdPzjOvpySN3KMjBCaNe68KEFpJ9uR7mDS3GC6hedAvyqJLD+x
jOlWSO95rc1N27ABsnpaR0XPVK4jrxwXom2UglSckR8+Th0TZxqfFZe7EHNvEvCCcnVlEcJOFKG3
z5vxUo2xdXazdsPuc2V6xs9CYCCmxu2bMK3+MrVZORsA1Os6ep1qnsOYnc7Yxc0vYd4DAxSPTRJ6
x8qfME7BLWQ5JHgKdzFTeqR0/lYVUXZT8jhfMHouL/l85pjaJWPSP8guebEvmmwjoPMtZBNxU3ar
aPUbRZeHYqaU1Yna70SD66tsOlEwEXlLvsdKbj9E3SiuGVYF6dwqCxX5ZtDDpVQHBdMzDqjJfp+l
idFv+tD+/tn1OexzrGeUFakN/vU/dzqYSKLi/QWS1t0PVRPv3M73DsQvs21kasFJRFGzCWsjuSWV
iKdRaVTnya0dOIcq1BkRXDzezNsiK7JD7k7tPuTx33ZR4R6NYsSTdcSudahaSOvoPq6YQgBTNoX6
UKZ3wPdRHbhTBqg2jre9Wde7OPDaM7AAPAa8tH7V/fykVjzp2JntOi1vvsU19roo9bKLQdp1i5BK
3fZllywqrHJWGlHUnWbzacJS5lcGMA4Xb47vlDKvdLW2390yu9dYQywagooXYSgrgbXhL5OispC5
8DXo+QlFmBQXjCi7bT22ty6P0ibRXbEZLLQyquMSW7BD/Vm1mjfdzuJfuX1CpUkgl4f5YpN7fnVC
OPpVrzXXCW7qugLwfnSxmvNicoJ+oDQXKoy6Rd6QCagwbsPpIn1XYZbeeDlrEhsc9prywuIwTYZ1
AkalLUNPaC8mKFpiIC6JSk9jyl43KriSKLQmMJZqtSdM6SAXF+/UVjBRkrVnR9zYd1nTxQcjAhDu
Zv14m3nz9sWy3mKtDCjLaMetFrbdxg5YImnReNeh0v3hIZPDfiYbr2MGSCRNQcjWed89E54gQcKI
aF44u1WR3ekCL6FuaLaqE6Q7ZwIzqk2Q4/hbJptRbe2zZwIWiUQVgCCjvHjUI0j0JXL8IfL8B8s0
m4sDvSsp4xthwGSvZqrq0KanaKr0DRnkdiXFXXjAFEtbRNVOSr+6eBZnUEd7K682HWQdxzIfVLXP
KVctCJliQGbVfbowzF7suk4LVpOr5a8UYryTdRkulUdpR2GEP6N5zrXw9S17pcT2hTgsDCx710f9
uBn6JL8GuvCIV3bND9vDowhE6Dsu0++VGjmPlWpOEIuTV3fE37XIDe+SzYdRg62lx3xRsevQFSi0
AHin2ilXoV97FznQ82wAorHp3Xz2lQqmH7XFxDJ/ihyWWoN9cT8+++PDUlvbBKgaejE9w1oNV25R
5pSKEwCkZpD1c2+kRy/2vjmJ4Z0ig/112NxPhhEt9Ek/To13MLPa3zueC5ePApXFNIYa0pN22Hpp
o2N5mI7ncj5E23zM8jWb42hbslNYUrmvP9v4SBj1MPwiPzehVGahwm67VlK8rluvWAli30yXaTDh
nMlEbSrW3cA8slVHJV6mla092nHgbP0E/1O+8jyvWvqCZiZdTm7DgkvFlXnyUY9khuWsY9sYlsJK
cLlQR+dYVF3X35CSu7egHW5l3+dBa9x/DWlcnbgaOGEKcBqszJrm2W1Eg9erGT31dVEs+8wyLokX
skVFC4GeexMbEyUCFCSg70mDrdArgQlzexK1wRaQCNV9Rp7ppgJ8uZN9WmbYN/0ExpgKrgsuTs47
uaglZoStH7jXwGCVHOnqd1VRRkrMi2lvKiwEwbczu49zaKJSBAvB5AVoVfoq1BDBOnKgWbjsEgAP
96jS+0M3GfYiGdx6ZaOht8KIhGSQYaNZDvkumnKeh1JVsFGaMLcIPf86OuIa2MGJ2ugASnisEGBJ
ug3U+OKOeBolyQrATEVrFSoxWDVRUls/YjwUnwbiGoRC2voxKQv31kvMB74/YDFHqnkol3W7IDk7
HcGeMf+oopX1YBW7uGXVkwCWRbWyL4ZhcNuWP2TDDkN1VTgimRGU0yUJfCqptHagMsGYLh99qmVv
9NRFezEPkRfYLZhnSznKnlKA01YtXHxbpUMm4TnVsevS32epUSaroifvCn+imcH1jPk4ZSbie5Wq
/TrlTXiqLSxDceKB9K15/kke+Bp4u45KK6whppNV27wAsvgOaxp8KQumRYk81aYB5y9+MztrZp7K
vtYt9noCrqmIXX1RmVR2dalNFn5INpOKK1dRAS4yfeOijqO1MLB6uAv5qTejM6Zbha1lpQcT1Wjj
HEI4o2Bd9pZq8ppGuemVOrU4sfnaU9R3Cvufo1GQaO3AkXgugdsySpx94zesxeYzyE9N/tEp2/LQ
Ordkecd130XtirApKYqSSkihpK9+EibfLIUgP5YM7RPzvbZoYz+4R4sSrcy49s+2ypciSr6zuSIB
3+EYo3cWr5a5KQ/YFKCqtTyiA9S1cUkfHHufA4YWqX4xmmtkNhQ2qnZKiTm/4NiLMZhTvTrd+TZm
w/mkQZQvJ+IBZmKlGJUoxp08VCElgay2ujWuir/76rajwmjQq92Q1ubHOKHhCzYQioI97K1L2Prw
VzVzj43KdOP5Y/GghXZzFQ3WrUNWPJhOv/ISVbmbF+p+12jPBorVIwEC/6NplRmWaKOI15lexgA2
+0FZlUWIjaCapuRiix845RWHOAfPyLMWsWM2hzsLEhDW9um0sTzfPSS18hTG4HsEFZJmVzcP+NHU
DwVqpNKA3lQGSv3gGQJI2jh2zLA0XfLAG60nNOO3/i0uSeJE6ZZ/m8f2T22a4ucgi+tdpGKWVHlB
grs06R5TNNFWXqUiAueq0CxRr3DVV6wlERflXnVN9cr7AxkL3YPTU7cYwnmw2WgeHGVCMNhbxtYy
GihovmpTMZU02wwB05I6cPsxI5SwRYmvLonrcxXfpE1Z8HpXEscixBLWGxOZ6Ereq3t9sCm1slt9
3NshOuNtT5xvHswKr8FMEmW8vJr0xP5MGGQfTWRavLDAOq7l4Fyk5DcHbI7lYDXA3LTGKWrzce8w
4KhMQnsjBxt9q2NR4/ofV1O7wRnTzqrtx72RIPHWkxKS/wvJhA0bGdZkg6Xb1nK8/twHo7PG+KI8
uskB9Un0oDSLXlPFg/I/tJ3XctzIsrWfCBHw5rYt2U0jkhpRoxuExsF7j6f/P2RzCKpnZp/Zcc5/
U4HKzCq0qDaozJVraU7/OavHL3RRefeFmY83VU/zpmKMwyPqyrfQqHr0DimRfbG12neUIMqHi6mH
rODBpNjsq6WOsjsnZoDm4QlqzeFR9shriNo4P0dHNx+3mZMPPOJFDmy7cXoOAhq/6Xr7NSc59b0s
Q30DysN6zHwrvolG99S2c/aps5KfOjUJXulHhqjH1BC8gynptU7QSyLXPh3EC3gA3Y8q9U7iLcz6
JWuK/lMQucaX7ntTZcGNHkITVQ5I0MHPWUPdXKHKFlPkhMp6nk5eCScygsfOn5cod0wnE5pSffsh
4MOlmWno302kDwLr2acJ84vNP4+CLDDe0Qu+GLzbnvy0OMlMsQbzMUYiQWbxnBcPKK7/KrOafzTt
2xFK0SOU63NddWd3pEYnu8btDM0WyJRdbCvG4+Srb4Op3DrKEDyuZh74y1PqBz9J0GqHW1PbhxOV
4itHEcQqAm90C6zBEkI+grOO7d4N77fzew6MVq1pP9EPf4iGdvrZnW1/N7eAmictV+9VnXQX2Omd
G3NGDqc6RIyMJngZqoUJRK4gNXf5eOf8hjuwgIhNe79Kiwzi6Z6GkiuHBIt36JTgg5dmn4AS9tCQ
lSD3etm1adATa6A5jzuaikmwTHOOVFH0NsCnmJ/SZZCr1bHGrY6ruH8Rsm4/A4hPEBjixus6ma4x
653+RcjVVuvaf3yV/3i39RWsIVfbN8jbvL38f7zTus0acrXNGvLf/T3+cZv/fCdZJn8PrZ+qQxdG
z2JaX8Y6/cdb/GPI6rj6k//3W63/jKut/u6VXoX83d2ubP+Hr/Qft/rPrxR6h5qnQ6PYQhDCo120
fAxl+A/zDy5KUaxCVf1t1WXemQiyyC6X+WXBh2V/ewcxylYfV4n1b+PXu64xKnXneb96Pu70v70/
hxmO3oMZ83S+3vGy6+U+630/Wv+3973c8eO/RO7e0gNhVQN66e9//fVVXdnW6fUL/ccl4vjw0tct
xJMuN72yieNf2P5FyH+/FZj6Di5eJA/MeGoeujF09jWIeARYmaJADmWAmTcgd5iC0ULZpHL9neI2
hX5MG6QTm9rjiXJxS+A4BWDiAK9AItvWJ71oR3Mn7gDFeDP17sH80kEnpn720nPl8RRY6qV+1CfY
vU2KSuhsV1vKDEAvSU6fLRKu52GEs36DviD1cESK3y6tcU6UrVhl0J23havpsnpZ56NyqWzrJv3u
R2iQowBnbfMsS47UpMhHqVnxDCrzxqzy9gGypfxZIftyZ3ntJ/FJVMUnF3GretzRFp4/S5gO8+sm
JNlykhCEOnhEynk0ZVcJSMsCDJcZa5t1o395d/RpPjmW7pNE/Zs7exPMS7r/S5AbZOAWwsUZJBY4
sIVsUeaO7oSQ0Hlv7tVhvofYpkJIMRKCPtxlmayVQeK8912sKkFGzqR5VyvpaDHqmCqAXMpAltCJ
aZ3BtQ6XoMR170FfTscPa0Ce/hn+wQrXYupuR0MdNkoT5pw1TfuhR0zvQa7SJt30PUo0V3YeiKId
z6e8h64WjG141ycBbA1/7iERMpQcb2GBsvvjapOrMHX6G9ogf7+yyyZl457rcrZP4hSTkw6HTJ0W
UufBAjNJndBaBqOG/d6uvYtdnGKXq3UAXmefZToLAZ5cuhRT/Dp+WyvLGjPyd5FRozOdZeMBCADS
JPGsexv49ZpPyGyTJEHWQuFdC4SatJ09HmKvaD8Ngdp+qrXSOTm9+1lMqx36rc9QQrucNQiVIQOO
fLDNoN9Oy0qxXe4hO61GuY/rBNPlPuJQy/krjM4Nyiq06coVpFBPb/26V627kPB55ebiu1xLz650
74btBNqh3XlVdB9Swz2prWGkMPlXWXNSKgVB+I2vqPUP1y0S5epWwv227sdzq0EEGTQ96jax8dY7
nSid55LdoI16HYyyGQ8W2XwxfQi57rwWfxC7tGN/CDUUf5Dl0ogNfcEm8rvoG9m7EpAxjdJN6trn
cAFFIG2ofssK2IGGihaH94jQ1jSUlIdsq99egX6SDPD5QYzOHBZ39L9aJEB2xTs2CE6jM2JOVI6W
DCCflOeIKupZ8noyOBBo3dhp219I88oZvR6OFOlzSzXsEgfUYtjDetJAHVc2TwtDwSFq63gXWjE0
piAFc+AgaC4Pvlc/lcNUP4lNW2wdTd3htiFHe5C5uK/2GdX4EYWZ4La3m+Gup/f5zhsWGmWZx35o
nF0d0d5izHcXB8kn8ACj0/0SGm1E4V7vt6oSlLt1hy6P3/a6siGnbpx9/eHKbKuRclR0lIWXnwb5
ufjwu3L5taGbaN6SQ9A+/MJI5H/4Rbr8yAx+pG4DQE9bOvycra9QMc0QGINstUCNuk4orzCk71cT
cPtms87F3Q/JZcWVXaacoPsjyP+vzdC5SFqZnHcVjybmzIyU+3XI/eZtagbtpgMmcidOsV/W9nTj
bIO5nvfrMrLq/q4vK20LnRI8rSg3IykEOn2nm0YUAQLWEI5zmp+NCZbRU5s7w10e5xxMo6a6jee0
uk2M1FWfB4vcgYoky1Zi6iUwkVaFaRHu6ai6kYd8EJMbIiLJw+gAPUijqdnWg+h4M4/OfMPPnPZI
M6v+KFcZxOr6jJDvatctEHKZbsFdRKinAqrdaGNpHR1eNi1+GNeBtB7/ElDfu0jxlsrA4o5MFJ21
97uJrVluORYKJRnutr6AsIY1vG/QcfzxhYV5WoGOMbd0sOq3cxpVcHzkqPB1GUSVCsKSOlzUYZcN
v7hoImxrmvo/+e+xkeHMV7GD87XmNmkVPtiBRgmgayBHS72GdFIe3BjwNQ0Xd2VHZCRBOrzZChqr
irFKD7Lislj2QayRpF4VouSx7FXDY6btZEd7DG8k5HrJsjettdFZVogX+bhdqjvOaKMytqgHNmi3
8l9n/2aH9IloSfU9tGN4PawmfazqpDmNeojgNn0unyVW6Fp+jFX72aJMA/RB0ZFlcTR+kqRnoNF7
hWaYhOnSUKCiNX/xSreBeB0XoIN4ZW3RUYd8o+H12WdrUiffIFCm0zxskoGvwE+tU/FWUJBcvFlR
nqPaBNDUaMcYiAdkzSg1QlRCB89ytTpWW7h4QXBoRzumW0HiZBha581B78ZvMxW+eRgooq4L5BZX
O8ktJthONuKQ4PXe6fKiQF819xWwJsMxka6dgONF9hj/TB+U107qzwF/AIqFkbkHgK/9XFkaIKty
epmKgf48JYHUrA+gDM5Vh+Kn6t8H6aw+axFv2GW57Jq3eX07ku/9d7v6qHJro6I4zpaHx1trcK2j
5vd0ZoPPQuRc6e8iPQpe0R64DSqy/a0bz5+LqtiOCzEa/XPFg444yyZYomha5NnZRltXvB6iGvxT
2FK8siVdecOdeCNT/bBlPuUUitnDbYvfKCmkVBi8AgS90z2rStLedm5oHzIS9l+UOXqQ3+E1IgX4
eVtGjnUIGwvFDBN2KkRWZ6s6ynPyjPzz2XTy7dWzMk2VPIHPqmqcrfjN+2YTT9TUHzzTyM/P5vKo
TsHnxigatKjhWjBSGNlTszmhTa8MD+9TiqLBvQxz7tzSHF3e24oHVm10i5tGc6NnGTwAHmUCFk9m
cFvoiDm2Z6M3mwSe5Ww8Zt3Q8yXLgpnP/7ODytq2jSLtWEBFl2ynVj2VbefcS8ik+8OD7c7HdYGO
KtQN36B01csCXy2sbWtV0SXmct85eSyLIrxsYkDv+BhOFD7lVTjA8G+8yrc2EisDqOl0B7ZpOJjL
9rPiwr5tJsGLku7UGG7XomuGlymo9W00WOGN2EYQt3egon5DIG54EVNVmFAFZeq9s5gG0OnIats8
RS7TkkPfs2F9FZ+Em8jFbb2Mlp1W9c3TlPk/wx0ynD0Ejc+TP4JCl0sZ+HpXlPa8BlxHoeP5tlRi
ZOoXbVBtZA7VWbTXrbm/7LnGZEU8+dt1texr1dPbZpctZF5mzmd1qIPjVYjdqPyiBt5PoVWb0CR7
5sntlQjs4KxyKcM6F79EituBKustUub2GnlxSSgFiWmrBfCMSJDsIVfrLW1o7Izt395NIjmjhrAO
gkxU9WZ8dCAY3CGpmexl2nshtt4YH6FZdzYDHBSHK4c/pOgPxenttb0YT2GZaec6r1N7I5uM7os+
lcNDoAct4KTMOXicLJ9sNas3fj0PtzKVIelc9Dv6+E5mFeq3T5017vIkDB+LZeaZQfBEY+a6pIKF
475DWM6f0PjZel0Ly4CXfddo/462cLzMfER0yP5k+XLj0QyHQxNl4JSqGmr4dniqHTV8oREAXKX/
IoMR2y0IIss/pYvNbQCqzjOc/+KlWt895oF+qkzvbYHeA2FA0JcPOSZa0bK9M/fQxi7Lwd7md33h
/LHG0xoIvMtuniSg6qtpG/ThdCPTuS07wGh2tJWp4qbGc15+yZL07W6ouFWkL23n1kjbBNRNYZC0
cRe1DLhE0bNG1WcHxXpxL7YIDeWRo/yfc/PWoFHuXgz+skiiZCqDEdkxOJoi2F051ikaWuYhtBCO
rr8Ymlvej5MRPNFVTLEJVv6tBfBx1w7NfKAKH774bhQ+qZG7QYEu+4tX1pqdt5HY1HCDF1lPc//1
eokIIae9RKx3eL+/ONc9AAXD5QsI3bMi+gNCOLySOoHo36Z5595V2j2dGQFEAtbwa93GwSleMNYb
ie7syNlOoTF+kqGFNfW+9Ju9XrfTp9ymySOLfaR7ln8hFNM/+41V311mLmW0RrHGTSJ/jnevvLrs
b7wpKbEPa7tlLZrC4UuOWOENteqADqeU1pukrE/ABeGWAgD7PIbbNFoK/oulUGPvZI/5H+K6BC16
3WnlRvt1TTAU6Wbqg7d9xAG56v/HfdZ7j//z6+n6Wd2iCV/tq9RCibPRjz3aLLetb/C8lfa9cTdV
bMOjV2rcpbYRn0ZagPPFIaZBvJcYCa9oytlrrUcvybJEImVvmSrjrAIRCCB8apNq2otR3Jc7SvhI
E9Ke5itE2N0oefuWLidwPpvSNKabbm73qllF5pakhnmKqswCus13fhvwk3cnc0++38VPLmdy92XV
tjdvzzX+GN2S5VMe+IAEj26XuqhCtkjsvNvUxWFHNZ05tX6x5zDvmJfLrJi/9rpV3sp6WSULNN4+
O94p0KIs68Ux9Jl7Z+uTgqjkSD8HQmVgJaq7+V237GoqDrFNsFoj30hr7f8cKxunUfDdsWFEq+2X
UjGUrVyZgFYuV/liK1PFepGrfxHnOq4CKphkppvur7ixZKoD41XyCMDsO2eW2OuwDz7waKVAC1I0
LxME6u41Jyhf6TXemGYGxnk0DQDM8YuxmJF1TRDpJSUqU6ui9R6OJAUA81y86hpJeLJAEI4uwTzR
X/aYeab5FDvhS0Cz0itDwsfW5DkGhQsboXH1WJTOc+Pb9e2HKc0ht30AoclRabyLN4Cs7Cm2TetO
9EpQYn2yJqM7i4SJv4iUNJECC3YV6TtHNEzG2E7uUPq9LJBVMrhGelkqM1k/Wkm8d4DS7Eq3Ssl1
dtOx0CLjqaTRat+V5MlMy0LQeLH5Csp1ZWE3lxBxTGyABrSXn0p9+r0LLO1Eath4gtT0pMaheq91
rYtS+OtEr9hTu7imrlXuNXu8aQ3Hi7Z8hU6nRNH/uESaNGuBTjeLrdxzfTFpANd3DCymBMN+Fnva
eu22QuLjeNlqfTHilhcYO+nlhazbFa+alzi3eawHECZwYjSW86QbKf0NUH/6thSO9JvVqE0zuFs5
L0o4mG8iIa2/xKxbrI7Vtm4zL9vMfE6RKx6/kEJ7paFS+dwWk3UsOrO8abM6/azMcJYBfPz1x4Ax
QvCiDkjLCBXQpNInY0DkJWSAamgbO7vKPk7NZSrB4pXgdSreq7WFDTy9BWO9HRa9tiwBDzT67lfw
rZp/CjTo0mnigeWrLtFvE7E2crvGvUQ3I1LktTGci/aPtLDMUwjF05lOUv6rKqWEYEcZClSwFqtr
UFQiJSTeaQmRKxnqhiapi+d6bketcbL7X0sPWvtW4mQ7mZNE6miFRi1rCqBrD5I+ow2awZi1ULkZ
KxL2M78j295CDuuPNDWzM2jgktRnlGXnBkTUFh1gRDmXRY2bevuo6yKerXJHMe+rUqVrfZjoAFyk
pJYprFHToxf6Xbh1EAMWr6X29dMMVfk9DXivnDqLr10WzxutiPzXrgOOpPXF9OpXkbVBUC9/9Z3U
3RRF4KGi0KCCa9Gz2xl0NFE28E6aYyD5tvRpm3HsX6aaUD1AQ/Nhunol+N+uTdMg2joDR/J26f40
OuAxRo0UeBR5zr29sJ1QPgPFPlEzPA9BtRfbCORyRnt3cS9Lsr5ATHLZwaSha+9per13a6W8gT7F
3Se07f6sJ/GXhhaDJ7Wv9Ef0MtON2POsN3eZCozcW0C9tD/zaKZ99eeqPfEHaFAqyZKf6W5rNk3g
+Q9gAefnUmmfxB7oWXVIfdMiMcZNoqY9dCZwohaezdfomxHG42/DHCBXwNfaU1+28w3qJ9WNambB
M8dBMPR2bv8WfdNb+E8kEnqz6cmOoYV5e7KGb5LOp3wKd1BYpPRApWSN6qWHT4y0GqT7aXLSe9B4
zmNeoXCpBBa/Zu9XQU6qVGzR+9XqvVzFY3Hf5ZBjRYH9FPL0est70XiQgSZ288GKffVop0axiFV/
dMh0iv2nsszcW4ldI+B5JxNmgTnt0+AZcr/8RavTeO+rwP6LhsaxWCnLrdU76a/tGG9ncxq/BXEd
7+caadc1ollKJP8xQnii0jjaZlE4fTMDhYaPHKrNI+w2GZ8iRQ0f/eUE0oSes7PQwtraYRuSiZXD
ibMcQ8TvB/Q3KJF19uAM7ZClxiFeL3X50CAwPyllTVPIcqb5sGzZmxrweG7q+zZKsl/1noSvUXnl
8wQw8XZwFf0wzqXyhQzWJcKg6WeTTRAP2TEtUTn1YW3hW0d+7julZ+0Ms277DI/i9AD3+Y2R87K3
ajEVB7Trhp3EymCo6Xco7BCHXJZXXTTTU4nCIofSTxwut/1cU5b0M3PXTs74tW3IwxUG2ZG5aaef
HD3fSQs09Kgch5FT2UmXs6s72sa1beT5EAxMQ61XXiJ/mvaw7hc2nTLQ4soQ2qp6UqxlAGue8S3C
JdhaU6eloPsl47uRSsHikfClp/2fLvNgguSFdlj6XqtpfIqW72vIvixqOKnFsZ7Ghfz32W/zQ1MG
EwSuDDO42/OM3GjqTs6NmAwDFnH4K38IyWNjPKdTaG5mWDh269o1Tq6CpDnG71tdhSXuo+JpGerq
UK7o8a7NrF3b2vknq0w5aJpJfKx1FIobPeKkqaY0znfqfGuZ9S9DmXkHvVdnpAjQB0zGrHkSW+v1
83YVDvxHm7qspcOP1tQ1RvZK62bYdui37aTwuBJEX8qWH+qYIepFB38YfpKq5cV94Y7+6/WlvGka
Bk3CsmVXdPahL7qf3GgH+eXG0sf0fpj6PtwnCq2eCA9eT5Olyxi11OwObb6jzN5D2+V7TL7M3u2y
o8zELhHv8WI3Q715fI+XW0qo982uIGAqF9ZqGYrSt/dNX8+b1SZXC3/mvV540NhKjOXCS0i//tu6
1h1oCpLIIamC+3FInH1RLcLC7zHrji3Ea0eqUb+hfGCfqsp6uPw9ZArrFW3R/AHWfxFVtkuYmNzc
4fv8fellKp4rGxnf735QVxtNH9R90/LNJuwCZWP8BqC+fwyAFoNhRVBxIStvgipDfRmeUImSRU7Q
w76weP+6qG2S+7dSiRZp494zc9rdymRCQyoopk1S2iNKqMwD5HEO/UQpUWzKYvsYSNf1nm+rRTwV
j7jJCWtUFsm/gb02IB6KfzepvN0q+WR8kmFue2fnDEjJr7aa9jpKiGqwyXLV5FjcB7thEQ6TgWw1
fKs1Oe989GFwXITDQjsxHurxmwR8MHe9doDONtuKbd2DnBy4p8ZxLnuIw841714PeNRcbtW93w8U
UHqYZxO9zB8dPHP8Sum1v103rzw+BqXZ8ebz9BsYlKCEWWjVIDWsnwy9oM/aMR+bHJK1ahmWADFJ
gAyx89EkoctCwMrWZeGPe63b/7jXVLRfvSjWTq4ebhzbap5liLXCPAaa373p2rQFpEj67Jm33SJp
0/eZ96nPwiVHhZbMEAzm0VeJvsxJXFGLz7W3aId2nE8FR5nr6PV+skJd9hfbZI7ep5H9ZdaV2muU
ha9jEjlP48DjXpUY4a1MpXXHm50zXWjNvfTwZLGHFLZ2lokEhTDT08tofo7M9q3Rh2j/mPSgpmqL
ZrBth3TeTmv45MgKWUsH8tut1q2WWzkkce8lTGuL8Mmv6fNb9lDpvLobuE3mLZUt1c/RAw8BWYDT
/xRmPaq56XQWkwwlrE5HZ050yBwJI/MI0iImTrW66ZwoTnWqRjN2qoNW9PaNHCUS+YmTSxngcPR3
raZpGzmmiE2OJXK12tYVVzbZwKTqt1HdotuHNIACGYIW7ANpGM2izm2tpigxLHRitLu+EYYVU723
LB2KzB5xwYNC/+ShXgqkc1JmB9oMkkO1VFNX7xTov44aCBpKetGWPiVnfwWTl6l4S0qOF+8Kkxc4
PVXa8LL2ynHZavEmM+9ktA3JbtFFhKbRl7mEqcvXYPR3e8364nf6NwSZ8kdxdq2+gSRP/1xlKLNO
engUc5ghxGcM9OGOemR/GQu1uc3VMtmJ1woaZR94MXW05Qa+U73d4LLl6FzdgGLihxtEbuMeoDIF
9UqbS3tnhcmWKWkXmWYWgL5J07dp0p+UKXfvOn+Kdo0VRb9UNHLMOvynCMGZh0EvbEgtiuSnUamf
JAAApQPZRWA8riuRBwx/qTQOwZ5vfk3nzDog7sLbyoK1Ph0z+GEi3nb9AnZZB7HlCK9Ab5sfV7sX
1cOhAihJngtxsKulMlUETLmspU8Xvaj3jafnOOLNZHVBXW66RZ9CBrvoSFTJZR0DwWqXYXWLbZqD
cDcPJILEcb3FZZ+yplBMFnpn6LV9tw5D1zenvgS69G4PQCPdGSNEe7s/L2k57OfmQ0zRRuMxab1f
RHkYrmT9vlYuKsUX4WF7UYMWe5UdJUgsciWK0AhF6/c826zmAEFJOO0osv6w6Yf9VvsPmwYIYvV5
E7nOVqdzajlTyAHE8l37OI7Jt8sRZbHL1dX5g0bhr4h+gaddIsCX6YcoHskWL9M11ll2q8Lo2+UE
JN7Leaavhh0AJ/ccG1lFSievX5qUBj5VmWlGySoHHuHK+TzZdKZDWPMHEnbuTxrfn+TwNP9ujuv6
rBsAIdEvMl74mw+bUGnV35T2UXS+ljVWpb+t8TXFv2uCqD7PSYHk+jBtp6zgVExG+1vL9/Omh8Tl
sW566DzUgNNXmM3fGgfuB/gip23awOXoDFOxo6ISPwI9Hm9td1KOutMUT67mVZx86MMyPOiWF/Kw
KRo+jX2jf71apLW1AtuqWTy1NbwH7qQ7t+bgTRmqEzxA0h9UO4fEyo0vST0+pJOb/poYCZ2UPL09
w69Z02NKRKioxpd66B8kf/Z3Ee97/GMETWyIs9MFvHO75Cd4KbJPAnTo9irVrS/W1NQ0gIWfBVBR
hKp9GuHYusAcstIA6okaxsEYYa/q4Ns9lkbebwu03k+ChIjz6LKprG93sukEWlI2FQwFjZ3OZdNO
Q9Q9RrQEaDGPKaozfArUKr9D24ATCOJklyk99M2T8MZqmMidwLCymMS+mOpYze9ki/d9xISg59aJ
FY0/M/T9NqBHGq8g+QjuZltPHptFSK8Lw/zXbjmnt573DbFjf5dy0LpEWK3ab0JAOh5Iu4PdxDRQ
vedToQNoHosy1XAgIzdJ/nQ1WvBgI3OpcHSR1RRtqo0O58PygxzYu2KcSa9NWfaYlXCJ1gvfW1fF
I4CqvzpqW+EssTgCMmqXFUnv8S5eHEFcmne6AQ/x/UiqKisatXl5y+8MhpMdRgrUone38/tJ/d4m
ryiFwkHUh+o28qb5QQPfdEcDOxRhbwF5H+3rVAHPp8TucWq7g6W2ztmefMvZkS5JDjlEiqCMtOji
jhTdOUf8e6AfQq8ypfXuNtVpYpd/GTDrvQH6/7UbYfpY7XDj7M00CV//Jt5e7HrkFSAbG7jICug9
0qTmU7rkJGWuukG9oWxsIWhH7sIrtXFj2lmLZGxlvDZUXuqWJCTJgYew7sqNsGxObgKllQLfoUxN
2/zPiyrNBJyXT/ckqQrob5dBgacSeCH6Ge38p21xxMiUoQgzAHtS0UGH3bjU3OoubqbpKVyGfLT2
TVnA7r7MZADwb0YND52Lxcs69bGjViwzKB3h4wDZhyRycF5N8Vhn56FXfxaTDHbnFbeuqreXlU1U
h7d5bf2ORE93hvsTGaNuTHrEQYtuCxG6RY1pKMm3L0bxSKRcXcJlbgbZ73mqquBlkvGOI5O2r+Z+
2AjWUhvovuG5HI/MJUauZIAlDd6C5G41Q98bd5uy694W1A0S29WsPia6g5SR0noO38mKzl+uq/39
VAXuLk6M6XPTh+RRLe9JV8FyhWMJe6itKWdxzoOq0lCJ0Lp4XdeqbhCt9rfidfmpubcn5zudxdNn
Cy7oF+QAirquu21RK4/VALeYRBYW3dnVlKu3so9e89FprGHai1dvuuGk0e8KGyavCBxH/CnWy5Ns
KxEgISHsU6pnmUU5RJQcOas72Y2cVQeJfTVBo2WjN2qih2dpPcewOdR/8mlmpeARQROFEunNwBv5
1oBG956ubL6a66D8XEGOsVEHlNkK/mg+CZ8AuaBmpwbxeNMFOYCLJXXKcVrbRlFYwYrHNNOL0NiA
Zkju+VGCr6U0abZRTGcXt7G2Tf3sh8DQQQTAr7KDmleoAFtU35SlBOfP1gjce9h6/dg+iEmcdgOB
jeqZw0EixGF3EDnJerGtm2hWB0Y36x7ErjbKgCQNmln062t3dVflN2XoP/mzYkL9JZRWQaZDZKXB
kTr78a8Zv+WQqyyesPG4RAsmOdhoB2/ECHcz4XJ5CYW6Mt93HWUp5Kl3nvcaFu30uKYAJsWkLcCP
lBtJHIgjaswRIeym3vEFa3wSR6o31LwL7RWCjPTkFEXOF5+nH82s8x7KFl2DzIoQVPDneavWTvza
Dm6xcebM/1651cMwkJDfjPO3kgMff9WipYOkr35PzOyLNST5t07hv5b+5eknzgPZDohv89T1BQkB
09Lu3XCcb6bA6U6V6g2o8up/uXMxmh/vbC13VsLyoZwK8ixF+o2i/cc7913yJS4zdRvnZo/0d36A
xAw27tlUjmYxKd+Ngfe51yU6ZNi1u4fi37uj578/UUdHVHCI1U8JhGZbp6nKr1bTvS6gbdb/AbUR
lc45+a5oivoa9E6y0/nQfwpSXznSvx2foiRu7sc2nveWNxefndCHMDo0tV8Q0nh7GRovQ/GD4JfO
IAl49TKm2fvLy4hMt/jhZdQ82NwbPCdvu5HPczUgX0ERIvsMFWzxZLR8rSwz01MZwPLlzpQ/iImn
rWbnNUZ3lKksD2ewSjJtjfGynL5up9kuS2kMoMccUmRnNqNdb4QWAvFa9sRRC2BCa72gJ2C99MGS
hEEE6Sy2OggW1O/CdQXJ8QsIo+zJ9t+WIwlGPTGyyCaYnXrXtebb0CxXCfB3W+lBly4zO+pnciup
QeJ08UDOg2qPpt6qsFTuRLDB1MguUAKZ72CDRVNP/VXMqIsiFbNEiU6NROXzNN2VlfrEc4u/jcoS
PsxpMOu7fmFQkUFv+57nY8igI+gfb1cH0ghEq+/R01jvi9a/Qa6z2xrkz26leJcmcF/BMOFChgrO
WrxwXnu3UvjL9Bk5Xhd6Wdv39xfgwDyE4cb3B/dYRFpt7ET8XVuMaCq4RxF2F7F4uRKvDovbpl28
VQt2phtaVNchCXucQ+OzLiy1y2yy1c9CYSu+Zbb6lkj1PfLHdQgMXyJLozZoJAMW5g/WtE9aOJTk
EfDyNCjGMSrRCVkeFqVULsMl2mwNunwpza+DNynTfip5+h1C+yY2FQOQQjR9A9i1K1MveZ2iuqTV
D7tw0yaRB5NFlV7s7rQwjLn+9G2xr/Gabv7O49vAdxi5l3FhbJehTXS6RYYuIt2GbfUGS1zmtDNg
Bzkt5mkWPgQaP1xtO9BpsZR5PM8PdqOR6Sep7jjFp3memterqMGJl9riKeUE/6Twn9YZNoULN3LM
nZuHFDgXYdbBaManauK/VMoavc6ZTcpro6E4T6mpGi+w7OwVfm/QTLG6OyXlvCZKNXqq8TinhzQR
LTo2yL7kQNPD5izeNrVOE7QVz0EQmrKHmHukRe/CjD1kS4M8GHikJNtkYZGgYNWFL+VUVdDvAFSq
jCh8KSDuh6zF3c4j7LPbyujRNPR951CZ9ps34VgtS8X0d+uXCHE6NNjtLTRpvHpbO225/FOaC4G5
U5jVHf+U5sJZrlphfSfeeamMi5fqOMFL3Xz1yqdJpqGjf1z7d8HyWeNbLbkbznnkjNvc9pTPSjD9
5Woa9Tfb8H51FafEaLmPTT0emzwxzuHoQrqzvGnBQTxP5Ti9WH1rnMtuSlE15M1ZQ/dtcHr5YJc3
s/9n/BDDBTr3xWCr+9J2SBBBYnKem1A/T3pr75CENzZiWx1/NyWXoFcbWbe6jXy2d22IQvaVQ1v2
T/nF3bWugcSXooWPMmRF+pn+VQfE458muYLXzdvCKZ/uC9HLFGMZN9Cm2C4UaD9GRyFg99T+ZTUb
UxCtd8ic4u0OjgV2a2GN87Z6EKZ7WbEG20r2EgzZraLAskn3UrypsjE+tKh8oiXn6rftrFYP6lKq
VcLMO6sdEIOl0ssvbfPceFC8GVaFbusSIY6sMW81esgui2gv7nYN4maTNvsPyJG2GyX1yp/bknKk
pWfhOfP78hU9sou9nlApQpDI3FdJXf1c8qyqaUXxbOQ+bEXZBNJ4sffLcjqggnV5heTqS2B3XxC5
KHZo7yUvg0q6Ra7ENiy2abHJ1f9NnFKQXshVqMvHMdS2njFDt798o1nHuZ/ar6YeTudJBbMs1iTN
tO048I1Shgb6FftuhgTbQ4RHgSDvUDexdhShi9kxHiytUJ+TbEw+RY3+m5glyo1c9Zib5vR1iVI9
52hk4GEKxXzhWZNuZosvAerx1ovYijDcjTQ5PhkW+iQxQs07B9T1USJkgTmR7lwEYF/Etizobdhb
L3kAVw8iQHzJHtbu8BW4dH3r97W+/3+sfdly3Lqy7BcxgjPI157n1mBJll8YHgnOIwiQX38TRVmt
5eW9d5yI+4IgCgWwLXeTQFVWJtehLwa713sf7RWORV+0/9/scsqhPttEC664uGSlDDaZPVTrquTF
E2gMnR10KcMlj/riSfIWRcssZgsjRDedIgQltM4ROVsO+HyGQl5oMKvT6SEDCVmMrZOEztaqiCv7
ky1kci9ZL3dD5gcmwnB+f6jxsswX0oqjvetsLa/rhh80YFSguzoWtuoPsztk+6A3AxEqgLEasLBM
tbq4SSVe+pWvXPliGl0PwSmVQ80E3bgWmmHSgAys7kKVtIa4AkpZqFsoKJjFnnxEZjq8D4R/JjP+
umAoigFyr7MWSwZQQSsgBLOjUWaNXyJ37DdZjvPd7XWL6Eg+LhJESKAF8OE1TG/b28s3Umtd1PvB
gcY4KbBgcILMy/yupok2YtAJyJBOLtjdcYa05GbQWbZCqP4hmaJNL3h8JZMwA+gd8/YHjZHpNulm
++ekXk3N0RLyB/n/XyclAmgxsD3go4kuQJyUqWuYxoB61J10mm9jGx+NFLvNxzLqq09lFv2y9K6r
YW2yCLCZPINO0Jm7/j+7NHpzRsSqO9+6MkPFmZXHzSo09pGrK4uVE0x36MVUZzz8teewslzI3G8e
AAmxl17B7fvAtsYNZKXbE4jghoPsIJYTsqC7Ir7srAwAJp6mBkIaY9W034KG7zsLeNtFBTg3SAog
FFo436C8wz/7NrOXGdJt85KDoWkfWfm2pJwAWBLSe1sSJeWnGN/dpO/kZ6OyB1Az4mpEDd4COgfy
c9nhnnQlte2vfpUzgSY2BGHpUvUF35A2WISwytlnoLhoQJy8pm4rWgiFQ5GTlMJIM6wubHZ+t5O0
mI8ABl7GWYq94DkoIRu8wIUb4f2zgFTHfPFx6L/4mAD8HIYpcTaxcMSKTyzaJ2E4fmaQsxayqp87
q0rPORiiFwq6Hp/JLYHS4x4cwdDZdNmitodwl2Z2tOUoVlyhMNldJ7LG/3WdT2LlVDl0P6g/9q4A
rYjrrhVEhaAL6k9rx2RbYJl+RN4Y74m3HqCr/kpX7/abieyTZ83+RHFPJk8DRhTseKvGe7KTiQb/
p/2P9fEd//B5/rk+fc6QEB3va0vb24SoattYhg+18PdmAJHtaIurKDPwvjcyQOqiTL+1DouyNbDt
iP+0AiQjesLs40wphF5SBlWYFE/pfy91s7wvN09PQenrqwIK4VoNwa08/S3q6mVoBfmGbKSdIMB8
epG5uXAGG7zYeJU6bmztkRo1Z9yYDHJ34XWBODOwzD8ljfP2Ak7rN7cZRqbdwr4SZ7CG+E/Zb7ep
V/9a7Z9uNL2KYvwX+/j2OxMOxlBguva1B016p2H3SZe490B7StQP44temae8B7MFeXau0+983wnA
lWjjUKL92ykB1SFvwXVLPqPh+Yu2A5rORo5l9tF3APuy9+EO5mp2z2U0nUAbcUfetKwK8dxy5uSQ
2amDYkCtuJFR7HLoYD6bNVISEYviM3VB9bdtiz55NKBI91iMzmrUNa5Z7tioeuqqBXWnyXJ2IGM2
59FccQBhVFnuaJSW5BDcOFNXLznm4OSjJUvQ6+Qi7s9eHIEWxQgRrOBLm+ImuunaAjBxyMGdKJYi
4nqCJl4Sb6hrZVwebROaRUPDy08x8kaPbj6HUsihbUD5fJvedY25DJlYW70DlcI4De9Vg1I1W6uF
1nIA7QTrATQWA9gf/u0hg/7YKrzq//AAcgphcZ3y+MsaDOf3lUoc6MNjz1LYayBxEFLxHRftpGn3
h9TYEJH+bJvHQaoPkv2mBQusVxrW1mtcZCVssJqiIrg5MeoiZTJ3CWFDmBouvdl0w9S8TyK0Dnm9
m6hHru8TbZQjnHiMUurUrq4iz46QH2SPgAazR2bbzyjjas8giWWQLG+CNeLbak2DPTPC84iQVa8H
yVSW+aViuQ1WWszOEi9do6S+3dD0wOwsnETbb/NsPQlSGlvA+5M7MpnBgE0ViJ+39AnUEIgjhx7w
gkZpDRs5uNK0h3syydpABZFk2Y4+AtS1m4Nn+yYAIL8/EZh9oPplPJClNwuoPk3fojQZ9hSA60CQ
u50aUc8BPJk4/QUv2nsapC8ZsrEQfU/5PX3BeNaj7OOf07uirlfct0HfXGbBPsF7ANjdYN+HTfHJ
s9PyU4F9kqMydY0bB99xz3aXns27HQ0CIT3tHBAlLGnC+3Q8rwqQuI5sHfhVenGcRwJN2HgJrQDp
ncC+A777rEFSuZUq+QYa3K++gL4PiEbCfcGhxsjy3PqCiTROE8faCFZeCtBMuTLM1N57GoJvGc24
Q1rc0tCL7h55YW8R1W2+CcBaICGD9FlkiQO20xwZDJ1Z7LWUi7YDWWt/sP/THznDsx22XOxRuqwA
Yc2AVNCRvz9igDVL6qWTIKFxG/gQLGwpEsgkWDXLBM/wYajApSGje6h4Rfe+hSwLtsfhdoCM7T04
AhDz91H6JYPwRB52lFp3SnydRs9Ll3nIfU0f/jNi0k+XnmYHbvWS5Etr0JJe00KzT9+hGWwEbwXU
u6MBRW/6ZIfnkg8Zv7jfU7e1zRUHK+xTgpMHti3/dqNXxeBBQTss+r+6NXo1AjK/u+lzzLwa2emm
hnC7201pNTGAUXnIJIATECbb9lOWHaELlh8Ly3C3I1AIVy4rwNgrK3gUEULXje1Vr3bCXxMu659N
Cr27jCm+cBQg0C2vfoqweR0NXr4WTZlCGidjj6ONH3Nt8PwKgYq3uzSW+ngX303SNfJgLeiPvzSO
+cYaA6VpeQRmizhiPpihDTnTyvzNRpM0BUcQW5DYCIN1jtjbI0RiqoOHlA2EeTz3kWxx97mX7vAg
LbwOQg+yw+0ELqybP6SvAGnsTOxSW6u9n5uXoZ8gWlq5d96o/IOjN6s+sBsbKxtTpLGn7opkuwLa
9Z/GWTyejI72TNfuQXVB8KPKzJMJlpPbBfOt2RL+vviHT5WG43PSN19oj0y7ZdoojwPE5rvI3JNd
hsGVOwGwD/n0KmLIDtzCuxQG1nbXhti568cbqjwY5XMdQ6kCUhHWKkGeEZJz6XRxos5ckoMXPmd9
4y55iWL1tovzZTeZ8WZKPPdiAHE7N1Zo81PYueuhiBDeogFykZBbWpb4kW3INqD+b2V6SQxhOtFd
Bwm6kN7L1KYqO/z9mspAALIbD9g0jp/BnssgUekZB6G7tr1pQsVeatDSHL0A6n1ca0dbxcSWogOF
/8SMEkxY9c96dIwv+iLI6rcLC/y4WQdBEM9CdrG0cuu5Cfp+xUXnXqUFbYGsTYoDEgZgdIimcF3b
UEVIrahc5jXId2J3avENxJUIgPYGkAd900LSL1Wmtf7PPuRITZqC7YRr79tidMWLr2XZhzhuOSc6
cg4Vn+5sYzqRDFmW2uOdHqMTJo21Nr4t+nD6Pvbf5oEPBSz3yv3SQpZhAeIj/sidKNiMATA2EjSG
ZzsNk7VoOuu5MsTXolLRTzsBDx52dd9B9+wslJ5k2L8nAXyrzijoScGsaZjPk1LzJMiqzpPaCgEt
wE2MaMiOSeMZy3yS6RIxp+wYRwok7TTSR+n4dklDU2YigOIV08FRSKCVuqyyMlAInlgQXocWWHIK
IzBoGEXXPhhuWi+ruuNfxkJemYdar8Ugvw5d0P9EydQvHnjBM8sd8DAHyr1mzMyg+9TxA/6y9Tkb
HXvduQF7tNPuJYni7aTzR9TIagyBreGoG6d+7iBdnHnqYFEG6oPP+zAP+HigXm9Ccb4fw2lLkKBK
Qad8aBHRmxFCGj4ESpa/2zofDBQkSk3O5Kfe5xLqiNYjv/+4Hri94nOQ9Sfwb6A8xWTG6hZhGVzz
E1jSgbnRQZrSBSiw8nxQlWl0tG5oUgRtp/XNNqXhxTK+NDh2H5IgrHFKNg2Fv2G8mrtKFv51lEWK
yt0kRLgAxEmJbmgATHbRwvFKvv3gjd3yqh3z4Xxz9pgm9s7qxw9uEHJP1sorWnCBv4AgJjx3Ve05
ix7xgH3oRC+1bUeXscO5ZQX4/cZ3QD42u6DmalqkSWTg6TIWK+CJIGpwez4pO69BZr2mB1NPdncU
7qXM+2IltTONRDkycAuzA0Aw7WbnPx5+tHphOxbIFlGWrtkOfU2PGNsl6jLp0iTiw9sQGaWVukD1
AZuhp5AG3gc/PlgVX5Gjl1goD3Jq5uxtV862eQVnrHctZNpcvijqAnITluXeJdnU7Lykz/el443X
CUKQ0IhLm1cFuUdmxMbPQDY7v7LZl54VakmTCj9tdjK3wDwSivHqYMl5UmH6Z3oiuGW/Q4zInydF
wLXdhem4tqHQtyh0pYKvKxWoqVWzRNAqPDuutICr0Ud7cG1w0F+h9ACEjG9+ODWBuaSrG+DNEfJZ
vE82q0RuoY8GeWOkc67ADKtrkcnmbPtQqO/swof4DnhUzKQdD1Vo3lPP1ya6Am9JvhO+Lk/QU2kR
GiiNONuYNeB3LGrLt1XCPO9XtkAkNbGCKFmXLg6aKrNBSHi7FXJL+DRA0OxoNTWmuyhNu0sHUoV1
EMhkTb+oSv+szKR8hJKbfaJeG4X9uWwEeP8wRk3YmHLtA3GxTqvwzYbK1fuoMoL5t4iq2vJcT86V
/OmnCPL4bh1z2axvC8mou3MgW3ymdRAcBv3GyFIEmUCpUmv+KytLfnUyZXfeAPHuLgJrPdk732NL
q7XsYxuX6slO+bYfA+s1lxaUrMt23JJbhhR6buFg306DffhPy062US98CRouWraIZHlwCBbYGsLZ
oWowWhfe1G+IhYy6KWLrH7pcd4myzGybaH0bjSSCEmb5K8Zr4WmAptChy/CvpK7LES2v/ACFCHo0
9TRHJK+BS9RdMwX2sNM0/dRFyiA5Z3Wfzd14lOY5ro2f80rIeFzSuPxKvbjzvMvQm89smqanvuz6
qwEdMRrjlsPv2jy80JgCcvGuHR1wBuCOYNRo7rHB2kUgWHlKjMkApmjc0Fgx2NaDD8JAmic80T6O
fbKksXqKk09+8avGN28rU2DdRVQOj7IoM9By5cPR1+ROgA07u9R2a2jpgC9qdkE1TeN43j310jK3
gQFMrA11B0tVlzILL9SjSSU26AsECIYjdWlJFoh7lqWfRk17kg9t9mDoqG1Zc3eLDcYAuRte7xVq
9y/kgqQMv0CDYn+b0BeduUUhABAUehFqRJF08yJx0Qx7B9DlBRgmQqSya3+RNiHQzLXrGgvb8DhE
trpw5YopuqvzKrpDtWS+SyBvtDDJp7FRZlfW4kKj1JDzeCjD2L+bnbIWD5cW34F53SwEU5LpZfHu
Nul2r1LfxkpBYRtmpbdCwRUwJGFs2kcPf5z3vUAhE6C1qf/h7a+SMV8LhiB43ZvbVOTDzke10GPM
vR88nYrvpRkic8CqpwJ0aX9zyFr2FI5VPTvgxTvs6hGHLr1CjsPSAwOPzCLxoWlfWnF9ZrnhvNjd
ZoqK5KVuVHNRSQyctjaLUvJtBuD4Bsko5+U26a2L3XqKSNY0Vcf5zajsEL+RhFco74M80odGRAC8
8WGEyi8GWv1upSvIvLMLDjyJo8IVWULbxj4nq6ptlJdQw/PcELKuebf2Ojt96gpsBZM+7n9UiFUZ
tuv+6pDGqtmYvno9gho58Nk4aQscD7H9Plh1i2I7PT2C2M08fQrM9gkpj2Gd5tjttxoL4Wt8RNe6
eF0ycaEeM8GmMPVZt7RGC/gOPSoC+TYaxyiXb7wKiCk99X1+GKhyY4ZgME1AYY1YAArhB12jkjug
VcEP5BF5+wBcUTgLDMw2vwj5icYjcLutbCecjjQx1xN7Km6Z1KcmT8YD02UVTR+UF09fUTf2I/xO
o+FkTdDaBgsH+BmbSp7IjTwmI662vQBZ7B7gI7EMvKJBxnM05tqAKE+rRWKZ8s4agvoC7IsBNCtS
p76sK3w/ay1O+nuGE2fhPQgBwWGeu99ZF3RHejmJNgkvkEHb9hxv+mVrx8MGTHrt6rbV0xN8mfdH
MknQ9G3MwAFIGuHRLvXVlyiv9yDeMX5annWCcOn02oFZYMlQ738Fb5ax84Q57FBeCtSmnsQ81C2m
ZrOfFK+uU+SWi2ws+TnXFadZAni0hCTQ3Hu3e51XdqtCFofSAZfijWQGsFDo+hiCgV3VLA80kOPr
ta5yFzl+O4KSqzDHcwOGtBfxq5aWeIltFYMjF6xoYRM6Lx34vzapJdWGnMDa+jbH9hv3xfruxvlO
NmVyLxqHP9qFA2B8boK+qk2Tx7yr2hOeOK80OHFen0FRfS6Vn5+cMctXUMaFwKLuhgJvwAVdUhMZ
KR5hemRUGUYYhDu1UI+/JuPgfQMkLr93R9ZccuBHF/0Qmp95q4xV1djlnroZMhZQx5RPmaWPYMDZ
LjiYYT5HaaOArTCDPeNBekTVqb/Edmghsq57noqYn01jDEGgCxgAhGT7lVEF8aHSXe3WaTczbvgZ
8UpoosUtkmFAYa1AZcMP1H13s/RqAIuBG41ABVP7DZUdYNiqq6+hj5i6jpinZiuBtBLBRYVldUJF
nL9690BKAiUAqZRLX3tEPSjlyQOaRNXXuHlbgzwMKM6BiwgcyXggmQ89kmnrqUENiKoa6wGl9NZD
3oWbFlHKK3kUSeoAcRCqBaJT4NllqT8t8LQZ9+TsOijM7sYWmCtMpRmtXhPhyHbtVnIqlrVvbNTg
vdrQ1NpnoGNa9JoZxpui+khdiNQ4T57o3rqxGpNNglLllWo6f1eXEAyjs7qPf/Wuq2SyooM8jVKX
Tus3Z7eX0RFBnXRBWa3e7UEVnJbDJmkDAyDlQhw61wmOJlBbc3Ysi0DJpZBhpQlkp9RZO6pkOwID
NK90m/DnmogUQZVwlXFse+wcQDdeDNldmOGNpiZ230QlTMAQHJUdfLmZhtSHJIJbyGXc5yJdMl50
q9Tos83cr+NJc5Ynzn7uWxFevk1VXmiJqvCzu1EJnA/1ZODt5vVzlNiCpE4d8uRYxDI7Ybfz1kxB
CrDPn31e1WBeb49kpxl9FDqgUTWJasa5MA02n4YIgsEMtZROZNgLsnl6AP/91bIEKGp9owGhK4TR
kUYF0o4nxePkjd4n1QEmMyZXAcq5T2RxjGkP+ghx12nT4JjNIq0FO5JHiYzEqu2ghNYarY8dFUol
uwYcUjSVQ0r2gGKscEFdlMRal/9xJ+Y04i4BxKVFFj4UuYdK6akpjr1uEuWgL0ZeADM0FUe6ouHK
FQrkxI4Cb+P7nJjcaZw866kGn8+flzRutEOzhpRWsnXzOFuRbvi+0NVhNb4nK7s15VkAgH/28jxb
5abtHJVf/eyiTJwsKd6aOHXFiWx+AH49z82PNDhpDwG2BsTR3l1oRKGCDpTO4FUrjPtbmmoaGD+a
Y/PavVeWu0gzkInSVNQYPSgqtRf1yJUmTryfJ84Zrd9r3Zb/51pkf7/jbS379x1pZbssnSNqsfH4
xMOoyVB5Swje4L2L4479lPZ4rNxGsZ342KVRJMR5brdn1zPkWdldtMer7dDbKRA7ZJsvAwBU9qll
HchGTenXqGfWDcoMQFL6wnucIMDb1bHxyQD8PkiNl7pvqm+lE7wE+CJ8AxX0fAE86XzxjyEzUuwZ
UhkHPVzqmf9jif/vPpAAQ5UX+LvXnvC8U6N8d0FEDwXP+aaFTu3MDuEwKLvUteldevyTn+3gUzLZ
zsvfJkWB3c7sEP+epNLaeYkdNznJEsWXojDUHTV9wnJoZS5vlgmBuDs/0RvyjGvRV1OzWZa1tbUS
nFF9aY0fpuZiaURNFc1LDha4OkylgxL6Djqmd9dE3NpmEYhgyeYiQ7loe1aCGrSs1wNq6vcR6/Ln
0Zi2ZWMD1KrtppOFN7uMqzc7A2PbvgG+7tmrcIZ8t9/8/2mvGtSvUfZqTnzp7BUoL6HJPM7Jsga0
tScRtp9u+bN8sJvt4AVqecufSaQwEYVNgs0tKSbc+DWPXXUk02znyypCRRnl3CYjyk7cqT/dbi3w
wNk2DR+Xt2XaaPi4NA2MVj4vTQuZoHK+E769nCxUCHb+hMBgDkjKJa99f2m0XYE6ABVd5hE8ocY9
6lqeCm0jv9aOoKAIBMmWVpjn0gLvq0iw+6CgSS/63mB7Oq90M93WbJJsi/cNO9IgcGAPqZeL04Ay
/pUqGHbceiMz7zzw4qtHF6lZbQrAM72r8hFUXbpL2xWvjJFrk1F2JJsfgOAAoPArDc5uel0fqfDN
zVbav27LGmPwcVmaFBoIZqWyy3COwjaIlh3AaE2D1PTvy0YdjgpjjV2V6g1vX/fY2dF+JoiBg6Au
7Weo6weDRCESUhO3Lo2ilg2/l+wUxDj1DKgg3kZq+hr2OBLFzBxOIBTHHo/6TBvpipokKiERm7Vb
mhqBZR2vDT2F+rcVogoE/87QPvxhn1f+cJMxD5MFC0q5QYhj2CsWP9ruYH5hEGINIy/5Xoh0WLYq
DS6QAO5PoPFAOeFYhV+t5kwOHlSJlxUDp3yj6vpcQkdkRQP+1oHG1DcoOzcrv5HJOeRxceETsAdI
bSXfffvTUFvTVwdF6Svo2JZ62xxtkSJG7KGDcCfeueOXwnS7RZI58V1Z+u6FBnAEQG2FHjBQYjcP
1Ab4lyMbdRSqOTCLg1rR0xAo1ckHssneA8puHMaHBpHBjRMb8hrl3L5arXnf6U1tilQS9WRv8I0B
xnwoAkPkMWbMPiCqsqeilluhC3Wh7uwdQH4+D5I/2akZkVo6eIm/+9OulwU7tHGorH73wV/b6QbZ
ZPAjCnLmwT+mo3oX+WNTzh/vVm9DboBElsepzre3ZW1g6s9pIJeN0amz7yOho4DJvw4RXtcoNEse
uiwE7LeCYoNqw3JpuVb9wroWZXyyzb8EAVAAUpbfwwzkSaUvfgm3XGVZwaAf+oBkUIpTSt4t69CJ
fiF1Bhh3nn1TyQ/U6DVPrhDjmuPReGrMsjpayK5upsDFphLkA4u4CPrvjh0vjSkvfoGD+1l4o/sS
GgrBfUTeL75hmnuoohpbhjPZfVoGw1L2pvVldIe99K38l8mmgxjD5gtAmxDoAvshE92Cy2F6NO0y
3UZukx0a1mVXN+DxygoH+QVI+u1YZ/lPc+SfRZ6Oz4NUI06fVnkKLeGe8Muu1mxg1QsTCAdqV6ef
9gkL+LFpE29Zx6kABbbXHZPAmh77znoET4f3BRrNUHOK3P4E/bD6ATRt38iOfwyiMkMjzyVo6+7b
jgNInQQrI0RxHQgw44tRlMm5sTgO+44zfGu9tZ8m5XeAayCTpR3szh+3qKHk69TOyjsUv5R3VYQC
LwQcasTrveLOgvZasKgLfOIpv5IJNVwGMtMydPhCGdUuNvp0IzXoA//Vxr0d5MkCYWN5cPR7bx6I
UC0wRdUd9bgfVefC5ufbpLzCW3/kCUg83xcqkTBe4ceUbgyCiGBD/bYw+TBudYsiaL8T2duk+Tjr
TIzHvliUnqZ8m4nf5pZ8qPnQr1U8HTtgXYUVHCBhs/B8sHhUuXOZMQsTpDEQHEg3hHGIS7s7o0Dj
mQbJ5HPrbDvDm38HhDvSZLF3NNrAWxIdhVu1n6vEtR5sBM1Of7EPTfnRntr9Zy/v3vwbAICWxF6B
783nMErtBxWjmmqOZJXR0L3xuyIJcmI+uEEJk0ClagX4F/q2B/dE5N7hD1M9DZBk2vUo4d70o2N9
nvDgjQXj3/AKA31KlxmnUXjTFSrVAYgyUJCsZyKnWz0pPbOrEBiK/XqeSQ5ehCIwmukAUXEVKUTH
2e+ZdE+TAaJIMz0emJ87gI/IATs91F7E6yJu3QcgxNMN/jPCk8wS8A1DvHrndE6NvAB3oBYuTOhR
O6BXdezsO6SLNmPNphg1iXwNji7re+qishCI2fTZm0y5Cm1pXysZG9thGvqD3/TjCXl2iI+zqnlo
8JhHed5QvmIb8SnKAO5d8IdJtGAMq1mtVUXc184wy+XfPtsknH99trg2P3y2xDAgsqtrv6h0i6uu
WHYO7w9zcZbuAjXfH6jsq7ONB9SRdPtaZplcILIKCjkK1wUta9ZOAsaA2egjbbsOFDcWSGOXOLX2
bKMgZrbkKsJfnYxdleAdHXunSat4Kd2UwmSbLobYOavV1lGsPBiAhJylL9SZrqgRaQWGssj3V7eB
pom+JZ0ZLYqWqY2Txs4+YDV/CEZd0jaC6hfIkxNKPOsX8hhdx0Z+03lC9Y9cQo89Pig8SpxbWv9D
jH++JKcJTpQCYGnibaTiOPaDjW5EcNdjAWpQonzdaFhx53T9wuqBDBwAC/rke4BIu9n0mdwiEzSn
Xl0jAjfgrJEkfX/ptdsQo5ZPT/+bm8Ivf1sCiggZKyae2qLYopQbeT388ja2x6dtobsyr5cpdENe
srIxD5ntQ3bcmMxX01M/xzQM7pBoVlewaaNiXfs7VugvO8GQudLLFqLckv+YsrdlK8SNd1OBynZQ
a4NhdxMAM7ZEdjHZ09GWurWZpvv54KtHUbGRfOgilpns08ZEJrpBdWlAwNU48YaFZQ3eOixD8+QR
2hUvicHfoDzj7u2OUKc5xj3iNPlk9ycUmYBeogBR9QkCnZG9iWsUlVdMyQ2NU2Ow5Gvq1/ZWlbZA
DQuapIyHc9U1FUr5cw8MMoGvFmRMqu7Nx/GFWNZdh+yv9qYBwWIF/ksoLWQ1krfQWhdnISOACaEv
tewrSDTKDGh+pO5xiZ1XvwHjW78IEJpUCzK2eoSuAiBl9lXDrjd7bdmg/phHhbOyagANFXYGHl7j
x45+aPgJ8XOfufjN0SUPHmsnT6Fwhrg5NchR5RIh3d/9HvxCJXj9yfJhJvWnLLGgWb6ktW5zICSE
ULxu7II5a1flfn4BPVi/McEFfqmtyDmb4snScC9qyExXE5fO0k/Hcp1gp8JwBomC0xQXS3LJyDaG
ZQv9Hu6ubyu0ifmE0wkHTV8gyoUBVbJDqBu6ijOvL8Gk4MOI81y4Jms/tS7gu9rLYy6UzrtxRz5k
cr3q92xa8tYnH+pWVeG5y9uIb7FqZfkQlGwlEkayTN6aFNHIFvXy6OcqaEA4FP+cbTmNkLvXsmoz
FMYvikB+CFJmSQKVHw7y9B5o9hPOjh+jmX8EN2ly4MVPRmI8AwXtnG0D/IDS4SOU4sf03Ix5Ce4l
YdyjCM1eNj23EePJ4wUYI8sfKs7WACmWwH4kEK7xIv5TpM23Kvb7z+2IvL3hc/MBG54A3JOdif/H
KtvjpTWABadFNT/L1j5ervg9eCX+FqkcT/Ol4QjjYLXYU5VZg0oiPUKNL4HMGkGLp3Aa7BMbRXug
w3gF8PIeYp3tYzDV4QnFgu2S7IYA+WLV8uaaRc50F3oK+xc9gYMrABmjyju6qC/+FFSQ05Vm+RRX
U7tQYOQ7UTNKoziZurnZqCuk6JZebm+qCYBwWXbnzo+rpxAo2IcuiJam3XLgWlatX+ZPnuqrJ0Re
AW+sxQM5xlV+AUoquFKvTdsfqmzGeRHo1YFWNef4Heo1K32gxYNI7qmbT960AhbI3VK3D2qkBxHg
3lB3TKIOp7E2WDn6puAKTfbIbjhLGkUm3jg0FegtaDTwh+Tc99ih0qip7PaKkME9DWLrmixqbzR3
hWE4E9iWsxYFGe2hx+YAoaQii874bkVnujJk/Rl82XJnW5U3LewmGhCAH8EEbxU4GBZQZtZX1MRQ
BThECZpb929+t2k0g1xo2q37f1/qdss/lvrjE9zu8YcfDbBOiv1gPUYcIssGVEKqBV3eGhB/eKvK
qdUCQgn58TbAElDSN1Xxewr1b8OBXvHWpas/b5D3yEhaDCyH/30Z3rx/MLoLfZLZeLsrGf22cauF
71r3k0hwdtMf4jaFurMLXdKUuk5foLzZ7A0nqe56SEN6SAWdSs3YSU09ekCBGFG9HG3nzSbpKs02
BkSNzqP+BQAbLbpNKzLUSrzPpRlVCrScYvb5Zp9M1G5POZ5EdNfbwAh6HenL7FIGHDtzwQd/ndVJ
uJzv+L4wolQo3AaHt6R756LEKbmx0tW8FE3m4jVnkl/npXJh1WueGM3sEhrhxQEJ0RYME+LgC1Mc
5iuWD29Xf7GRiwpcluOHjXnUlO9XN5uvl7mtSgM3WwOW0GXq4hcPerfwoR4YuKk4mNSpG3lZ+CBs
SGjLzL5y7dFAXm3He29Y0mDjBuFDhXhL0UjzPE+SAkqBKOJB5AsQ0VJ05TVwnAtoUpof9eRdDN+s
f7iCXTjDRQlLEKXdiSU5uJlCM9qzVj0RIJ1g6LHGoiMSMNtvJvIge9FMV1SZL8wRB4LcS+9AoOfe
p0nKLnggralHjTGBzTl3+h/DGGfI9PVA5NVh0y0DPwKLASviY5u7+jzf+K/9+1WWWm82uhpy13/l
fMwXZlWw13k03ppW+JgJkd17npfdg/faP3X9dCQTxCGy+x5A/GuEZxlU81S8JLdhuOcgY7ojL2r6
tttlTiXP1FNJmt23ZfVSsRJMGnplMqkOnBW+Ycf7m22onHYZpGa2JRcayEWBoosKRTxkozV5AznR
uHez1e2uMRPONlNgoL6tFzu5vWeWAl7LCv4fc2fWGzey5fmvclHPw+rgTja6GpjcF+0py5ZeCNmS
ue87P/38GKm6kl2+dacxL1MoJDIW0pkpMnjinP/CB47yyTkaVnMrD5NfCVxEic1p8eHsaokMb3T+
CO9fIWZH2aP+dfXelXnVzeDawcX7J2ttL1yoyCTCSeUHk3Nrq/IWimLZH75VqXnASDXkquQU+eJO
aIDUaq2ev5U8qd25mO6labt8/2dFkzk7pQS3/v5Nu6pTDsLpv7z/cCRI0f1vk/37pxsy073O/Ud5
rvPf0B2KOes6Xp+bU2EcUNjoZzJNv7c1TBKUPB2eo7q515I0vo+wbDzYQoDQnfvxs9OVvLmaiMMB
fzr1pkHKaO+khfGpRehOThKWpi4bS1SXoW4qK8XM00WLAd+pG9SHvhmzy35uWYU7bcCKoJxcuuqp
sobqxkH0qnFi9SS7OhVpLz/1w6PsGzq/2KVhLpbnA0zNPw3qxmtbFSVOIHrE1V20lydHEzc+kBVR
F7IpD3C5WBRLHW5lVzeRSkyGrtrKk8M2SS8iPXuVg/LjKqF6pITrX5//9UbvQZuF1lqezLHj/koY
xZWcL1/cKHrOY1u9kK2B8HDr2VqHnAhfaFIG/xakykoOyq4ci8yFUXnDQTbjqdB3dkiyTk6RH6GH
GSemk+xQbDxe3HISO/kBkPUQB78d2Eqyp+rDzyLUu9vJsNubYupfvN51v2DtPq5xBBx3/kAzaJUV
oltgNCPXvSiqFAc+GNRf0Ck0kMRNm2PRhUDXtNtzd4cDX1uW6IWQo1m+7biRUNudcXrv2PyY0sex
y4rFB6CeHtWYiav6ncLHLnzvs6xf+yL72tZtfl9QZNu1NRY/ZGnd+3mCLG0TA3416ieFJOfXyAQA
GffG91hPrptk1B7bqBnxA9WyW0sPu61TasPBK62YPEUsUA00hvt4xBk3w6Dz23w4HqXG95DD7ZRk
MJeot/H0hEsjEVASZh556CgoW6gx5LMkGB7wqEDLmf73af3MPk9cmzIiCbXzNAvuvZwGO+LtbOM8
7f1sYfTNk0IHWB6PyHxD71AW6fiS2gHoUlf7jO1wCShRTXf10MQPZWdc2IUafIXPkywL4NFXra2J
y1wdKa3pY/j1n0f2CWYU8sjc8oFt67pYKVFEgcjPkgf5LvOt+Pyu/0Xfr+b5QhWsm0Xyoc6mWPp4
RBls96Gqd66xmeNJMSdrL8tr51GbKtnaVEpoJv+s0cnJ8ixJWe9k/xAli2yisHtVdEWxtZAf+Kyl
xVnPykocdR3rTrUHhYQ5b5Kf9ayIpemPGgS0NVd5mOc75MlgqQFTMKWBuFb02nrGzi8Dy0UHuwzi
f9Hul1G78MLWO7oxtiNAZeL8Kp1MCi5qv5ID1AnzqxAPQX0VTcMKDJV3fJ/mjWawGf3EXg4GbM4e
oMaxTbvuPui1bI1K2bA5NyeE2Ayr4iNpdnff9uqEgGtyIQflS28jGAap61a25NmGWH07m6H2b2fz
dcXfdG3WkPFytHghNbOwH7roHbW6kq1aJPUuctNqKZvyhSQvwpx+fWWULoDNeUaNgNjSmK1EZN8v
znGeMR/w4zl+9a/oJd6vRYf2ZDAaxUmJ1aPUZvBwJ93FcK3Ww3xT4NEXzrno/rrEtPtk9NNRYP66
ZnG0j0HtB8vGmYyLOs71B4Fc+lm2rs3yAyqUxcoHNfdFTvOS0rhQhb91tLyDVG99lXdMXWNcUZKz
uG2EaI6N3zkr4cfh1za9zEvdfepiZFenZgoPIk2y03ygHK/iHA8dDbiQHsbWPk44j1Vr1otPwicI
mv4r1dJ+2RlucBM7qoqZ64TKqJ5PmCjHb3NNHFla7BizlUrxtEOhF+0PQ6wG+U5nq9pnrUO6gHfn
0fmdHjybzYCLuwNNaH5BFLP1tzWA3q3ZGBRlW1aihjACfX972rqsM7elTWl91ks7/zGCZlzVFklX
+bdMgi66xVlu9uC6MV1hPiVo7WKm2D9p0yCWbRz1eOn5/a6xOmUnqHRe91DCl9TlpsdyGC6khrab
od4Z5v2TKBPsIOFfKH2U3mdQ76Fu886vCmxDWZLvlah963sfle8yIep1n1UoAxkslFA00oP8yJ6V
JBdWWT2fP/H8VawCsS85Iw3aHY4F0Sc3LS7yXHHvIwSfDqwo813Yj09zfyJ4WmhBYBwsG6mUH/sn
ChmLXK3LHcvfcEnAP1xOptXjD23k21grwkUpBkwI5IgdhNOiKc1gm/cjvmYKPgiOOye15uZ7nx0n
4w5sW3XbzS81wvpUL+iTTTnw3pfXdr0pPa1bSpSbxLuxB761DcvbS3zbe79iR9NWgB1eJFKm9d3Z
ytWrW2pr9TprWT18RdWus9hU1uH8zrfGt3ey71ejAEuRzwEruY24eg4OpYNNPdnFp6rKXnSyjC9h
WW9IxPVPaurFK/BT41XrOGT21LzeZIltLbVsUhaek6oXjlREkIli2TbJyBHn+AfZJV/sOYss31Gm
wMu1mDCiBby6iewWtvJMuJMgLtmHAAD+N7p1SSInv3Ln5TdrtUcNZ7ldZJgsyYUyxHtDKDwlyhgP
9K72Dcx01OjF465wNMt8LtwgWqmmmV65sXCOwZTX66HNWrje8MVx83wx6vT7mHfNvROEzdbz8nTv
pyZOafPJ5IxJx3E9rM1nUvvRyrOnbGULZ9whISgx6vLFzbJy7dmmtpbNHvLenfU2wdDNrZWmwMXH
5jRlHtT+OEz31DQgGOLwcIszyFtfaV8qXrTPAmv9K88KT+dROw9OcynezgKxArLYKyeya/wKfegX
K8n9jyld7aj1ajzCcHlCSLG6DUjGnPtkUw6Abm92+lKxEUDojE77BA28OxhaMWtTO6QPK6wh3psW
Aor8rvplpPsgpB3LXcazwjhWrQ9WXfkn22ySi26MvaVU9Lb+7G9zPbnI9dmeiQz8Gi3fBFPCYsFt
q35Fb6MF868lN3ZrjWi98IdIzLA7CadCcGheasfgbW4XoGisa21wF6iIV7cehSz2htOTIXDmGdrx
M3Yxb/0SiIFG5rlfzp+yyFv7ygTHoGnindGHwYYiB3U9Z2JdpFaOug2kkDhJdmqcNl/kjKAJjW2E
Od+CYCtdnqXnG0UM21+2pfA89TJYMqbj7jQLabjAqnE/kz9pW31sylEy/v1e/v5l2P9l9Kdj3yd3
86lKR2m3kz8d+pGiK1bo5XEgA7DJKlU/ZUDCsDnOppfcuy6G3nvVp/K7bjrOpzZR2Vn6g3cBCrw6
H9OmhbLORphK8n4To1FtIyXIyT3NMVA7Bzz9/JK4k74U4vmdM/3Oqy4Qk9inJeY+Bszr3kprDIrH
9o2J/T4PTwZi8y79ZIhacJ32Fdo0qb5JTMDFYVwWl5DgszWwp/KhstVvktqoWN9YtuKX92NEOAUr
xTMfW4s/pmStgTAuN+9Ntx7KDfbIwSaxff/CHKFemcNniX7P8w5rusAbrxzD6S+0lo1MWHrqcx2f
J+jDSQzqgmpBCUKEWyInwiQtbBQX0oYmnZvm3JSjege3U46yV9Q+ydFfHRtbAZWLNENAVcmuCBOI
KzGg1crBOZatINSc+/vKQjBgbB7L1sn1721sO3f40a5QuPXT28CfCQxteIFSt2l8y+AQr5DVMK6V
Ate/UbHjT36SV2ucpKZLKF/JwSpiazsVuX6jR4W57EwreOy07C5NcuM7xH7wjW77EpR/Hm4HLfCN
LtYQ8udZgT6CSyrGTS/MpvNADwwP8vaX/ZqRWVu7qM7uQ+6opTdwu49ZhjHSuyFRWgTN1mwDxHAn
DIneB9TCwPBDuUHBBiWqAtQ+yZVFaYb9UTabMX9rSuohT4ePo+OPTTkaCehh//LYfAKjU2bpCmnb
C7O2s707B1igEXFkc8o0uJRt+TJP8fIp20exHV6oBJ9SzyBq+1fPzIMbqx+MOzHFV1IMQc96fQts
NNrIWWM6vcLS82+Ibc+zZLc26swaEmbNkes/z4V+xXlWVhfWpnVqfU2GEoDwUInPoY42HPe1d5sF
NXrcLP6XcGSoQXldQNKl1y8noOKYI9b6XZPXzTJXs+FL5OrPnWvHr1rZcPhchzKTkq2SiF8sF6PV
wTcFhmw+97Rfo43Sj5RJOjW89FTlOVE84xxQdrGaXuRR8CzDNLlBcGC5Lhy9iw8yWHMNrkHI8MVa
qnlJXa928JJLpeJRMSt/yf5maKF2zP1G7yzfp8p+bDoTHgxuuUCwd9pCmkk/29iLZ6oTfE09aNA2
WmxXURL0Vw4EaqAGTfA1whrAFGhvaHbobX88MlbD6SZL9c8Zkc0lEkzZJVFvdskOJNqZg/Lg6GF4
1KNw42tpeUqSqLuxYhtAS48z6EDOZVl5QuzkqNKZzYXvO0/nUTFaLzXkjyPBEbsWy1CwvCRDJufK
F4TrNmafKdeyFZautfrtH//x3//1bfhP/zW/AUbq59k/sja9ycOsqf/4zRK//aM4d+9f/vjNcB3d
MU0DDQvTRX3EshzGvz3fUQRntvq/gga9MdyItJNR5/Wp0VYYEKQvUeb5cNP8ktSta+x0d1ZVgEl/
18QjNNy2tV8onVM+z751yuq8j/X7ID7CWNnGMsLqTbPbATUzkytrCtKtI3XlsEs1FsFYhtuzy2Ac
Nj+04RFfBQBh3sOMKDajFdWYFIMQlInkix97H/vk5DJNVoJr/IA9MejZ+cXM0uFSn1+GqKk2OYse
ikx/jiZV+wUx/XRndoKI3UytCjyS052nyGPlZHkC3BTE4u9/ekP7609vWYbFlWWa1KAt48efHnm8
XOlr2zo1fTjuKAL7oKbUaZ0aSvlYxRRN5nCin+BBl45R3cgZFpwnqNoCmNivZ1WZpxzSwPlwnl7M
Mhv60GJWrBxMsw4ek7DSVpEe95c2lpjHskAnY6Q29TAh+szPa73MU9GfBuM9TxUeTiN+Ml7I20yt
xus2iPSDYWisuVAa7H9zXbr6zz+OIcj68usYQEMs0zJ//HF6Jy4doPPZ6RykW4UJLz83HqhQ5Lc4
yna3UPU/yeUwrDNlI5c82ZxnAdfKbscCr2ItcJ/JAbdry0wzVNNYmIKsxqzBNJsvWltd2nOMyEPx
LotE/tlUCiyDip6pY24ca/smUPLqBqD9hoK9ecpnNf0SbVvkDmLvKPuQDIu3TYH+oxyVB1ThsDFn
XX6yZrjWVqEBb09PlySnov1kZ6j2exmUx8FDM0Pv42pZe7AIg+aEd715+mmuod7UlrZ3cO74KbSX
DnNaa7qHeVDaz02dDzupJ+lB+CsuVCN8rXo3vW/mFzKFRWVGCIDRSEOrW3RQDw+pW2T3WqtWG0Wd
8rUclUf3fXI+Oke89/qcbzQKTaw1o4k/iMt3jT2vymqzkQOlJoJ/c0UY7g9XhCmEo/K/iWO2DQ3Z
1ufb6cNKxcqijUjJ+CeTRxT2cWK46lXklSXPMCwfVLfWnmUQZijdcOGb3nClBC4hmlJhBRnFl9IC
9uwSK81jz/aw8m3lFkWxaGa3txAQIN47ZYS5TFwe5UFyQDb/Zd/5ZL6IvW1dO6BsRt1JdnY/qUdh
OOpRvjOGWC8XWTiCtqJQJHaGE+3fh/8y59xhVO3236w9Py7784+JAJRlCMtxNYToXOvHHzMOKqEm
qfDu7KEeKcWm7kKFv3CjhYoL6DtV113iZo+5MNcy1pUzqiqApdcbPQq3CM9SRiwcuMddsaupM8zr
bDWvrh9eIBlddi3mbUyQ3Xh8kHRSA9Jp/pQtq1hF3lUT6a3qxuFCJlvkgEiVtwGqMyFZAmTdFaPN
llFRoGXjucmtBc7l738V1/7LJaYbtjBtVUNyVxj6T78KEZXhZ01i3Qnsci/12TADaZMYCNvscis1
UX0rilZDcRtaU7L6IL2cY2gg5ZJlH/p5EGMdpOSltLJnj+DgBqtZ1VWkoMWd1ksJBcxN5DmwQvaP
5owYjPyt3Rb25/dZtQU6zRZYN/ZzaqjwIkQxQsXfyWY79/UODKVg1P/SJ+cVc6rpPHmeJ/vG2iHU
NpTHapb3Xtj+ZJxYhvEV0fwIpS6r3MuRsMRjy6uw4ZKjH2a7Rl1jkGu4F0GrzZfA+MTlVGwirZ52
mQlQZe4X+WCxRpBURDWFHT+C/Q5gfNNZdLU7nLSZQFJARKZ0y05pbs1j/YiDUtKQlsMiLPAz5J17
1dtj7l1ctU2IzPzUeEcntb8kWdvcya6cR9cqoYaxkU05oCZQqIT6/PfXiGb+5dZx8dtwVcwFXNNg
Fz6Pf1iHRlfwuBv18i4I1DnrnH2O6ir8mvWADr3BEjdUfkLgeQCA0dcLvhYoYlDf9x4LykobfFNR
ybCt8P7HI92qE2xgxgs3VUI4rmixWH1UkZNCrlY2nXBaB0U7nbrARlXEzzYhSqCfi1zJL5GJBWo6
N9lhNDvHnlVu5mZaIT5aOuawk02IRm+nlE2skNchULO1o3OVS0ZQ6Gn1Opys5gP1GrY4kVFVnYlD
JKqmfWJAdTtTr80UIQmcwNQz9Rq3ufza080P1OvCH+p126ft+Z+Q/84IMQfctxbbj5pmt7eW5vrX
cQf/dYDE86i3Gk7hQqQXIBTse9Uv915QqI+oijQb1lRvK6dFEfrnBbWuvnHAO3XsIGS/ZTTP76fV
/YkM8Hy4PG3R5j6p+OKibo0J3CjWjWPZBfdorhvgc8jWVXa9H2sqAtAK7CXqF+EL4VO2SKfS+xR3
k7bylCG5zsCG7tq80/byTGZDBfD9TL1I/Tu3GCAn45PVecNSwzSO5DTcZGd+kf1m1Yzr2tTbpWpN
b31yQM4bOEoXQj+fwwm3mFjV145PBiUz2vQJAfiDdIZsouZoDpP7CIjRWkb2GMCfwD7Vbip1N4Qk
7FVN1/kETvrkhPWh9rJPkBnia8FyeDuyMcLzAoNrM+/uqXP52Nn5+X2eTjU2AUW3lU2rTNp93QEc
l01MmPWbuhabqNXzWzLs6ioXiX2nlXlyLUp7q46DfSe7htBrVp7mTRt97tOMssa54zzd65PsSiuy
vUzWYhqEumFi7WXCKJAVsrmvGWyw0Z2AEE6w5CDd9qhk6m1YmST18nqve1X5vdPiZz2aHDivtbdk
m27clKpeb42kVsADTcg1wOLcFGGb3/3qPEm8H9Ki3JKw6NZlhyVeFhZ3xcxGAQaJS/JMRMmUHNPG
Osm4peiTLybGAXKuNbFKOWFJTX4Yvzh5vprGfPwUxRA0nNJSqbWwYye6NSBo5DxIZ3FDMylWEIuG
Q181FRW4vuvjyzrKy2WtCvcWfdJgqztFiONMPl7EGtl5IIn2ydIoFFh54HyFU7VOUt/47rfusWuo
yMjDgQO4t4YfhFsATdPm71dC/eenJVGDIXTBg8FSVZU15ceFkDRU2WiD0mEYr5Ji7T3KS5IygNzU
jRu06g6pMDIisq/DOypouvupsUoMb1DJt+xCvY26jHigL9NvOVcl4DLj8/sMMPw+hWov3NmzxIrU
WWkRWWX/07lrKarS+ogfyXdYOGKMu/TrOj3HETro42VrjPFVGzTajRwQVEBu/v5nUH+OS+efwRTE
DfN/liV32B+eB/YwgPN2RHv1hmm33ZlJyi0vcD5GxIs0gK5N6GW+3/SJr6+MQS9/XgzkEUUCyF/e
/UGBnh2Vsmj59x/ZUH+Kc2zVUR2Hv5zD4mH8ZecJ01TFaDCMrs4B/eTZFUrofvhETjiZk/Ko7cTb
0vXE9s9u+YyvVKBUf+320W08dwu9DZ+w2nifXUeNvTLDMkOjaS3TnKnthp80Ey2XPFmPQY1wMCWP
VRarwZ3il2/vMEIwVn0LzSPzVWM1zu/e52VY5P2b7bjcP7xnQkye6WyDDTYWuuUagvaPl3M/TkNY
TWa8Gz2oXuZSx5Slm7Datgk0SSDZd/3UY6g7E076Nr4B9FY9vM/wFGOiPqQNi973cG3UoDKEw4CV
U4DAdMIzBxZoHpxMkZaHfh6VTfniUwgercG/CAyBV9U/j896M4YnrKpfRX/8+2tAm7MLP35dbl7H
RiXE0GwbTtaPXxeqRTpSyfJ3Zw6XXizPGRly++6l5mcULtFQqeaXePJrdMDp78YMThsC1YvYQsXR
bzuE+YRN2trX9O2IlnPAfgHq7of2+7jkhDnV+Wr+jx9yWLXMaX3Li7EK/aD5qfnf29f86jl9rf9r
Puqfs3485r95XPH/3065DL9VPPC/Nz/P+uG8/Otvn2713Dz/0FhnRKDjbftajXevdZs0f+bi5pn/
t4P/eJVngcn4+sdvzy9pmIFaJ0fwrfntbWjO3TkEZR/+5vM/8DY6/xR//LZ6TZ775+r1r8e8PtfN
H78ptvm7MFxdJ+tnClJ4Fjvq/vXPIZsF3aQKp7JJ1Mi+oGLZBH/8pru/OzodNlGwaQtd5SBoc3LI
+d0wVNVkETQ1R9eE/tuf3/4tE3n+s/06M8md99MVCoKAB4tDctJxuTl/XlhjLFUidXJLbHpy7KS7
4jBBINo4lnOAAuUdwtREKdEYwwVmXW5YHBQAyQBVs53a9cMKt2/qRjU6QyZiRku0vxYjxV/K9y0O
UNgkH82oTRYbYQfNuqgbH4BZsBYOT/eCQHTV51pzrGe8SxxcIIOibBT/yQFNsGrMBlaVZbUQZH1/
qVONAmIYPOOD4mxJ6AF8HtN9WGjLkEfHMbZWVFtxnpgcn9Js/hoTV22JM+Fz8hXnMugaG7wvxmBe
5QVfS9UXVZs8GbA0V57RboehbFbjaDlQMO2HURf+GkmfK0evlHXeZfBDNGGvvSpAM9ATMXfo1ktN
klVRchR+BRq7NZtl5wUT/sr+Npuw1UYw8bKCTbIeHXfhpMPeacW0s0UDO7GObzTff7K8RD2BTMoX
sXPhRWl1SKdRhfhz38LNXVA7hwAagGjB6AbXlsgGrlRW0WLyxeMkkAHMcnc5aeap7zXwsNi6nDzf
fgyLTZVc6pVV7PumRhPQUF+nzAY0ZRdXaqJhmDW6y2Fs6xVLFJCxOnxq83XoY9sbxRWOS6k6LEd4
dWurX6duU2zSNBULlCW5hr7HfZ4v9QKCVhU1J8zCUH5Q+dtvhNY8pJqfrCbUuVfm5B8D5CM6x38x
FdwcMy8NQNpqt1Wn3Zrg5dG5i6n/AnNfED8vNtfgva6quO9n6M/3ESEyfManTuj+Qs3TSzD9sLSs
e8+jRGLXFsFbNbKtDycIb+ULlA0SpeVoY2JiFUszSm8C/iFLH8QitBs4ZBDDWg1kpOLzZLAvyFle
qp6bISadnboQEcnQw1q9Qkt16BGRSuIMRyC/3sfwcjSwpflIbU18rYr0Btvaw6DwzPU93FgiNM1Q
Y/OfXBAiY2FdFcpy4pmW6PptPMZPpdlFCwjtpzZO12B3Eypz3nJYTIDrloWO8ZcXA2akqrhDdK3D
/DdbFt41ubLrQfdALkTWgozxPZ8YxBK6fzAOMWFOVZRVOw3l55JqfSt8ZCOTHU+HYp0iK1+1ebHs
GtQNU+5xQF4DsJje2FilvWsLSj6u0g/7TsQrP82DpTro2VbPCI1skFCLQoz7MPLvLXDYi6xpykUg
0u+Rc4cz47HuHdRTXfXaM5RD42NN0Fa2dTk6p7aq+2urSi/Qu93aU4F36tjcKRjDuh15OWABDzoA
xaEPv6ts8tKUXUlv7jxngkNhNiVUIvyAxtM46vU6Id2J/5lzj5q4nVjVOgG7gGNauG0S1EmFWyBT
iHGJ5cX22tdjsYhS2Lx2WborqzaQY2Opiasu3Bdfq8T0bswrPYGf6+rKlc2isynmtU0JQcmwlwM+
on4e+yFHRbe7S0P0niG4Lzo7Avw8as6iOdSZviQhXK08NHFXBsWFdW+V2F4mw4VOdLPQGrdZlIR0
qBZk1ZrNjbFNc571KvWPqUvunJJqTxqKpcB9b+PFwFfstpkgQIhrt5vcjedi6tTmSy/EkzIoJ5yM
s1PdkM+LmvR7EnkqdgOkJsZA/WaHByWd1EN/8upo142ofGI7qCoL31VvyMQnK3fsr7rxVtOjY5Op
GZnwwFoWqbdCJOUbWYdwlWrmw6TNiDpMRDvNwACz9VBeNjL7GA2dus+scd05KfD9AsmxBHOWY6FN
6abnA+hlU4EX1Kqj1kfxulGmF4B6Kyr28zb0IVLJNllqFC8609nqftPsMOG6JSM6bF0171D5c3hu
2JV11DTT3xetv7LTh2pe+DV1aI9CHQrCWGrfKbDA3ZSHRyNM1CXVKXfJ1RJfIJy1VCHK7xOn2+Zx
b24hUSOs47COjm44rdwc6mQGmmuR6vV3xFNTgEuTcqzHUjmGSW1u/U67UTKEpgnYi2WsZAqK+MiC
BQm4pzjinwPCF+2yfrrCcDvbKVV+qQ+jODpqamKLgcq1j5NDULrxhZ3pn13sqrfEwe5x7MqC0p51
mVPuXkTZiDdLhb08JTnr/Cmq+aPIz1NO3wM7sg+ykTb9sONCO3/KLIgHOB1NuCVfkk6FdujG0sTp
VL4tQ2vvNA+mm08H39Lvc7jzK8LE3aha2qYytFscXrMDFNcuiHUwd7V+kO8yTaW+pKAL10SmWOVT
9z2FIo9xd1niXfmlS+gF7rdNynZCOM0oYLsYN35mxOvRnS6TZtQOvp5le8R5llQsh22vTEi5CP28
c/gfBaD/L7HlDyHrv4pk/z8MQFXX/NsA9H9X8XNWP9cfA9DzMW8BqOP+TvxD4Ke5hquxgyLMfAtA
XeN3KqKuZXFLm6ZDkfk9ArV+NykEUTMhdjVdfT7qzwhU/10QMZqEi2RnHUdz/icRqKZqP22UVZXT
zSkOm7CWSuTPm6QyLLmutNbYY9PrLHUY1TyN6mMQmg+JAe0T2XqfNdb4hkgjdt0WsfYeVeVHeygF
khAoBIKlPDlW+li7CQSdySH9Oj/pVcX/5Kr6ZQ6hYa9P7bDW9NA6BPCKQZLwmB1QQkm7VeS5xqJr
7c/+GLEqKdyiRr0q/NjhwaYvRtOeLldogQ64JcDJS9TR3GiaHuPwqMNNUL8i4wVUob4QWdjhgCng
o9sRUu6qTqE7t7/HnW6d6hDRBQ3B2zYKrnkS7ZK68VZZy9O2cEdjdr8wtwgJLfizDKRlsc2dM4xG
5mr7RKyrOH3aV0XwqQCVeXRKZ1y1ZY/SLgnN1MmnG4hnkJCwFFnVt4HVN9D7I+itsMv4NWIXOazD
iG37Psyj8GbCRwJiLK4PWoSWQX5NLj7fNFEbrTEEw/vFsNyFkZIZ9dv8NTNtjHv0ZFtWCJOAHIIi
kmVHEODjNJnLIM94mCWdt7hSO2B0ObxA19OOQQWbmEe+pUX61kYkp0+1UwqRYJWlwWd3KqM1nAlj
M6bKjMQEPTD13yGpoTzt3SSUflflrPBrdOhghF1hLVFs2MUtdHLY08R5wr22KZIsJ4xm+lbDn8xQ
P3t5HK6bTFRLL4Ym4ocbniXlxjO7TVoqOZZmnQAqbF6aqrNxSn+LosMBDlu5KYIkxaSQ4o9eDf5W
jbH/FVnJrmhETM034beYGeCnqqq2YZ+vUEeJdlOfPeUivstrUNp18VQ5PEPL1J2uPMW2F3UjptXk
VuF+dOsrzS8PbhQbgLUDQmSRPZXKzi0L/1Mdbe1sWpES+BaBAWqDAX3WReYgjd8iNL6IzOEpcCBN
JZa67Gf1mlSo133r70erUMGCO8AszHaTVB3PYFd9QSLrk4sEtFvcV4mTH+wk5Xup9rMxRI+GM4ZL
q+Wvi5zzs90lqOL0cYaxMywaJE3sXeprWBWM8dKaPO8oIsQbCHK12ALc07TxYiiNR1GEr5NWpSst
D7uFXhibHun6xlimJNfAdDeQa0Yl4uP6z53mm/vYu8Fmeli7KVU4XdvhPYDCaoMr8MwsqH33zk67
na68mlMg7nCx+daFCcLp6FhFWf3iBQEiEsmICI2r3RJ/ngDL6+uHPHKKTcanRjwF1J5I+uXQWjcV
Nu59vlRrN1wpdpktyzg6dkbfLPWIlLEXfIvVul0YhsP6USD1qOmoL2G31Hk9GmOutVGLammrMeYa
JgTBsslBBN7lVt9tramztl0bPgQtjFvLiBYDN3SgJQ+FMB5zOCVB1Rz90Kd+hwaDWJOGvuQ75eSc
1dBBxi6Hj+ZcmKF25VU2hr9mly0zEueLARkkPemrrRaD1HKUfZfYt4birg2/X45lG4GuR0lgqFVk
yLFXJST/pmHXsRjT9IbduLMek/DeV4Ju5Wv9pe8idp1mBNoplj+wCmYOWNZ/hwnP7jIpH81WoFWo
rnWlig6OYjzVSRBcGZAOvMfSwjEZFQHrYETtUm/CdhdiYIssi/nda2NnoSWDd/TvnAJbwdgrlZOh
HWzNfkmyyNmkUYSRZwry3WzSZY4Nxhpd5HjpCuCnXnLQMqiTg+t/iR09O/AM4DI3HGeRd5W5DCf7
sc/Gu2EgV89N2e8LQuioR0QjcpT/w96ZbLeNdFv6ieJf6IGYAmAHqrElWZY1wbJlC22g75++PjAz
b96qO6hV85pgkZItUSQi4px9dlPx13Q9ZqrQIyZmwsZg46sns8DY6vjsprVOZVRBiJx0zHGtbMHX
YXmfV1GEmt3BXnN/Ed7LWON3AXcvSPYEbrepwrona61LDQrsyl/kVh4xsHs0i7Y8rgWReDDC6dHi
XJy9go6UUNZLXnVRylLx5yLJ/G4R2d2wrQH9SHwuStrD8jep40WQzDXmux7Df5xit1LTQlkYXtCW
7hQ043SAguhdxzl5MoZahPgzTcc8NgLNDqdG3K/aitoER4wgW0g6aHQnclUDvOn05Wkhnm+tlzsV
9/eplxiHjZSB0Cu77LiYuQBeXg+6tCxu6FTg1VNnQTmnyXFo1WtsVxqHGRYPaZ8dzHg2AWQdxxdb
boQ1A881JZHOwCP95wJucF6qPUpF8zQSFqvHaWl+ZJia3cl5eFjauj1Q17+JsdQuy/gmiHsISk+r
w3ovqLVqIzE09QJbLxxM+R4RnVpXNgM25Yq5GblaJzvuYOk47Hh4YndLccrXDuCmWwYmz/arVyev
rSNc5kadQCyu8GOzK9PP47o5ZqtHjzw+lA4w6YzvN/ZGoiR2svjZYPOd1932unnnHr5eOJpZEmC6
MZnzuUKleDZIlT0OlZ1wz5y9dVx8a2kfq4nUbHg/idm3pEG4904tOBGdLIo98wzZwjwjzj8TbMA4
WZevk5N+y6R3TLCSyxx5gv7ASKKZ7jA856WOCZ8sagnyvW2Srdl2GWGUp8kmamQyMIXDJ/owt+Rp
cbw4sYxDhOud32wMSKdCIXIzoqpYn4vKeHQGXqNgIwE4ysQ5A8mfxNDdY4AFbBGvzBud96SNmSAv
82XLdHm1cdlZaomwGjfWuGMhMzc86Q2tdZyTP72q4a5HYk/uEtbb8DLA+X4S96Ny41rFSEX8xvqU
ZsOdv0L0S/tvadtFDeiChrLcX2ZZM0qRWjiK9NGg1b3Xr32VsPjsxUQaZZ71bKRToWrycBIK8bs6
a1v8Rw7fVY6lTGeDVmhzcU4HM4iXUl30Yo4Pwl2/2I8j+sCw0Nt3R0OzJWYO6FmsvstmFuYoVXAW
X/j0i+xkcMMxJ8PXXFq/OhYirsrj2yQILlhLtIpj6YT4SGnDO+wzXFFi7wvNWX8tFe04TGF4IoV8
J+WnObaGSwU0o6AWSCPc/dQek7i94Fgro5w30I2t6eDCyQ1N1b9twtROqUXEhL7k/MuXtpjSo6bg
9RY9h6F9qnH/Yhb7E7OWOsREBRyxSDT2IzarPqODd7Xt4lnyq2FAQbRLKsHMWr+vmdmGbj8Aw2wt
BgAtA51KWxYKnX7FA9y45B3OB/Gox0GcethKp0zwZLtcttnODvkAn9uqYyy9toyRLSO8TbJ3UQWi
dfMuuFlPQbEKblHTg3WnzFBO2XjX9FsWDiC7+PAURpjE8jxKKQNlNvhOIX4DQJkZ3XdYR2FPb7XL
wa3NNUxcZ+CO5AYtq/i7wcB/G1+mZZJB3OPXQIBcnObucapyAiAT481GYIXmxPY9r1/+qrkKCBor
ENPFy3vu2jjqRd6E5DPsDKqz8py7xnSRiTscgavW6sGWUll0KTCLbhElZ5tZiLjaCuPmIOL0Uc4I
msxh5SW12tNWNmjBuqc0Y/hpb7rn5/0WklQAEDpcRp1og3FYLzpEqCM03RKvYIdSAgammDBVnke5
Jx3iFCJtI3T4MAO1OBI2WlJemOce8CkrqV1OU54Th7R00727ue+6an+NMWHmXZX8wujuYExojfTc
q067fZufl8uVcZEMVlqOQBnTp94nKAerHi9Jk015nV3nYLXpXrZZlJuUmrG1/Jjq2XyYP2ez+bmm
zrGtTfwWiQ/ISi/309F8az1U2sVghUS4M6LPejY370iJ6GGig9UY7CKIP8d+btyLoc8dzdBIOEK6
PbkoCsNSdfnRdImA7FFmTw3mu4CfPgLHChq5h/d932Krrk2l77jFU1+zvdsif95cbAHyYVix5KAE
V0b+M9O0x2oPHOc0TApXBhmSbH9xSLeoLu5vz00Otjbq/iQq1kkXFjAuLw6xPbX6vaVor+2JyDTH
80BepPayzhc7a3wMwrojbmMf1ErvVHoVblM0PWQRMCwI7QLgvgPqPgzLhH9Dovu1kcT+4DD8TwVZ
z8RVHCZnqo/c1rGaADloW0I3W5HeoO/QR+d+jGsnmOf4Y3Pm+rhy5pD5bh6qXDGl6I/l4IlQj8va
N49FOrlHT4eIuqZIc1Q5PFpWu2N/IMv2kPlFLUg/kNqlM7E3GW3cI/Phu5emyi+m/F3B43Nz0dyb
W9xhYwt/1LarKSRS8gqOJr+O+FlBuhwviztwe3jzD22EP2Z227lrzM/SLJ8xUmK+DR0iLWkRJREW
pFqBnWqPCSkkYOEnK+7vcD2njelM7zAbzmVauzs8gi6i0DKEP+Zr4kLXbElxPyH4BEGfv210Yb5L
iBLurwm1BBk/kUnmRpB0WnZYh42UC/Fh1idtoJQl29469AUyb9SchEnHcdiJ/lRk4ldOipoPFpD4
cc0JZ5vUJDQ7Ot4MaXo0yAixDgPN/LCmkYf4BV5gS6BCyi1mwEclqaPvggI/fa9v1Z4AzHRKeXnA
cfqJAPIh7REt6qkED2zA11f5I7OM77oWD8/SFU84ydL2N3tWihXkyTeXCCMkRPGMDB/fgZXepH2y
Grp5uU0bGz8+LUmz+obW/NQxqCdto5BH4tZCeuwqxHmfGJ66eJEudsuZ7M71aL0ICWJLGA84rW+N
2kuekw6ywHBqx64+pnp61cas8JXaxkB67St4d+mv69Ac8PX7JXr7W5PnfOzGm7RVHqY5U6C9jDL1
EHVldZjnnHSMBtZ0y/RrKp2oKJIuHHtA4NS2jmaho3qufwy9ADLPtOkIZQVBXX2t2QqyyvNOeWo8
ewtcd83CQlydJo2IwMxxmI1pXzQYtiH2ipx5RbjYAxTNpMd8PP/AI+B77rU2Cafl/YYrts95ueif
UnSoLuLIG7Dz6RBZeyAvvtHPB0OZRhDr4520HXIZbdZwOoNT8xoZyKCr3khpAYKIL0n/pSreMRgp
74y5Z9g25w+uNv8eq08DN4yQXBFgf3wGUf8iz51n+8AUJsDcvgq3eJ7C3SuzchYdt9F88ntkmA7G
tLFAC+4uHX6OeIu2AORi9O61bDnQvYmDEpCFUd09lXEXn8c+CxTsH/ABjfZ0HWdAayesy+FusHDS
SUcwqj6tjq6nvRhz6148c/uOTrYWTCdUzuZSx/o9+kSDyT9oVY4xE1JOztHEi/2O1KF4r0uYHMF1
KKt73SYzeACwZj/VXqFrfutMVpozvDqtB5/LMT5mzOggWHMvWy2OAVQO+G6k9zh7HrBQuSez8GXS
2KIyCWoxjaxNlT8vaTv7VQosE+Rl8oxcL6IXW++HFmhoaNaZ20kznnByeCsMrX/SUwWxp5p/bvZp
7vPmApHjjfFZcM9Q4xkh38sG3YVPlA0sIz1tmJI6gpfXbX89vD3P1e8COdxFEKZ3bsV2aJinRbeL
zuzWYc2dbs/KxKijVq+Gk2fFXwwSR1blanAQKxkZ5UZe+6g9TpmG0FjBiVOWfol3BzZ7habJ3cTD
ufRO8NWpukiKSbpiPN+aSa+z5LEkpWPXdeJ1RILW2s6fldkXl1RnipQY6ZfeNV5HRLFh4+0WtLR3
+gTLcmBH/pjFFye1x194gV7aUjqQae3q2vMo0EanA+KYF9/McP0iDYqNqS15P5Puw3GXiyM2AAt7
ZEfToeOwQRx05dE1G8Xjvlz9VKI7Ec/MxC1fI4bKjFEVzw415FqMIRrhizaMgEA6DNdYwxx3WJ9i
UTNs7f9KEhV2+8FWxOgR+bUFKbOYy3dnnh8Ik4IQKzQ43/g9u1ckEd9m0yOILBs13Eqxd224tRtP
HVIJ+VPT3jOdrV2NqCzzEsr/6hlPeEAb2FI1Pzgerro2RC3pjL7Kt+2EzukuJhkDE6jCOnWNLkO3
9B6KwfkhG+OtkeqpbRqUA830MS6MHOf6mtVKCyxHH095m6x+P5UGNz3bytbEynfCgpuW7AHZ3esk
UjEkdXXw2dg3KhhvTds/uKtmnm0sHzZxoCT7OjFLPtXDIIBZpzdlpoFrxok/K1VEM352JUNLvzWP
6OiQr9s4ZXvthjV8WVyBEx5QMt+tq2iP9mQ10SzNwV/GdAw1F/YDFh9/X5hqNJG5/5Pb1yBD9Ji1
LVWAIr+O5kVNB8MTpLiUhDluySP+Fcnp9ixuFbFr3q9sAjVp+7IPN8jS/m1xOESdRRbKATYZDMDK
0YnqjJnMEGlL1xDBt9u6zbvrYftmlhqvb5OKQ2//5lRuWEVYDjvV/rIIAppPDC7PYCX6BhDC14Zp
LUuaotQ7ZYnJXKt4r63ta5dT8hPi20S3iyqwbWTW+s9znQ9Ky52UYCzW8+2yopMp/3rJuXG2gNMv
NZ3RYOby2CZhZyx1lEtGY/60OO6xi7v7pDfyLch2MIdus70M3vfbYjRdEC1j6s7W/rfffrqeJP/8
9P13myhwL2viqfHa8ktKUanT7S+23bHad0jeh9vzKpXd0TXWJ7i8v+RkXMcU+GTu+XTtscPur80U
Z+0yR8tmUU7Rj8H05BXRjCVzZMnhMmfFcIJdyovcX+ltF7k9rTtzC7y9b+r2d+H20juzfGs5rThi
xj6SxhiMzmSdmbcM5yquD57L9puOM2WjMX4d+tg6LjZ5Gv6iFCLJZWXDFVJWx7aST0wqKsZ21jlt
6ulEDcaeoKRszkjQgKVsFUERFicTof4cZLl21bLYuurdSEe2pPNBwouItATH86FznRCeSFxw0Bd1
dPs9W9LRy5SbzsZRDJEr3D6yhUlaQm+cHWE5WgC4SMrtXmHc9t8iNRiEV/3DgEcsH2ED5N9KqtEi
bSPMvtvo9uh2ud1xWiY+N21RB1xuuc2MBIDZ0+Ab3JbKf10MZ2XDbKCqrOSER2PjoczP981e8p99
L8EguMnykTvfjIOqJzwWdjOFXsakv77gxZjSYdh/VDIakSox6gMpwEV3nKLbxcRc4WAPLHl3dxk0
m5YZvWsubpDLDtwo7hPwbnabYYvQrZk+zVUdjGWM1VyeXRcOtlAf6Hpui/F2afb7+fYIh8TuTNpi
KLqqKH1bwnlKWqf+64Luq44+RmfklIXiZEZMxM1odL5pVT5cbp+DUXrV358IaI5niA8UqbSCTvar
neV6R6u33fXW0Pt2knenRNu+LVDB4G+qx1V4JvFyXFq08qMw1mPfp6+aTUu3eOvf39NJM7Bzh4C6
pbbvyn2wvQmScxsaJgUicYdZwutWZrAv9n9AfkV/NYjFuH1PVyS5OvHnbA3sGa04Wd28nrRiItZy
TiYLq7ZuOpFL0fldU6mHyTLPyJQwHQIN1YnjYIOK7fSe6AK6sWWUh7nY/yrIEKBXz2ALILjdbp26
v2itY8bViG0KmN4b9+lCWyowag8gcv6S68jxaI53g2tdp746FxsUH0kMFls/6t/1sx719M4xcEFA
nWT6W7oWl6zLz17iwIgf6J7nebVWn1tcZyDfGvdTN7pwNhgoWEV5lxbtdh5bUQTGtHvSpbCGPPGj
TQhGGmHUiFpdvbjyyO7q4jZsFvurJskI0Bf13qygPbZWvo3tNh9sIhx8ffY+sk59UQXZBGs/5UgF
qLG1u8xDqZU6aM9to7mOMuXNXBtySfQe5kibJsw1IV0GpHup678XdzEcH2KXHlbxHTZKzjH15FeA
W41ssrUlpUPHKG3cBmqQZArGjKPOG2q8sgwj8nphUArxyMoNvJ0N56xpJaEAm7d7d3BxPUBOaVOc
je6fBQPxMLXVIZM1ArM1MSLdMvXo9qjdn94e/fuNtIdlsMSVERRMTIPbN7SUjB+jsVX477+7/ZTb
P7b07LUHXz+2mnCiyTKcyKjzvmIux0Pp6uIMXTwshT1HHZLB/av/XpAxu389rToHaNJWRaBPJiUa
VtWwjzDN2vaTBJw8SmBpRYuGReistHMXryFWqOw23Jxzi7X/1A2/AFcsfgBGo2o+yTlOrw06/EUS
5M5RwOfC9oglF/6Ck0X2jkITxbapBL5tbTk7gYt91FXHbpM4wCXsFcWkHs+XnegbDLjdHG12AbLY
9Q87JYbU6b9nQ/kHdCWocY0265bl5Q3Hse5fMvLpgGnl97nAUrk0G5/38QzcOj5Ucfq7bKzYX2D6
BebcMHrDEaJXmPODYUZmUb7r832+zuAYIGmTA19RGOXHorVEBvCWlV3/IV1m3t6A/M18yeWbtQKM
Z7aFzsxav3FkE9knoYytM0hX3T27HoMvz0HXQ2DjYVAYJmDD3KbZS4qlRwCYYQe0R6iT1PeyzzHb
g3FdmSOHLDuenSLT67GPQqELUznfUyMisnD2CVv6Mqn3TE0e+9qjuYo68DT1WBtCC6EcfYuHfbHX
h92+n32wueB+ADrUUixs0M9ybGU7t0LcAayt4yXpx/EUeQYZqjssu1f9ptl8uqJh+OWenTb/ggAB
Ao7LUbqVwy9OhhkDnMdSLBFz/C9LDSElT9+gBJLrVr4MDE65sVgxDmbl1UvnxinOJkUCV29PEpkZ
/yMh9GkdWkR1+ePGD5tAF6ul4z3a6TdNDWIMKbM7aL11ddkUEziHhl35W7OS8Gsw2H/ph4wkWNP4
srEBsoLjQ0eDG2DvAHi7afdtHP8YcPTOMzh0rbos3sL7k/1smAS4Kj3WFcGlNdMc8UUYTRQzJ8EO
jyzJEG9Q3Sfl88HBb13P3Eu6yN+TWz20MUK2dMp+QtyAIn8YUdRwon2NPa8gBcs8wIJC6KGbVyJj
ArFCI0rJxhxD0IhwhDmlA/nVuYDl2xxsy7gDCKxpVbX7OZ5O40z5aWoHphCYxYSWsTyUn8KYzlnP
p2p3HwsWJrAaw2JOrmi1XzsH+0/nDsel3535UChyA8D/nmFV+jQ3xaVdZH5dhbOEtmNa/jaZ+pXV
rl9vj26XEX77dfXYS1Wavzcb3LXVpWQrrA3jPkN9N+y49nOnrED605TJeuqrfQtg5tCyxkfsa/qc
7Nmz9KjellV2kVax7J1OojG4Pe97d0M+StU9w9vzi4WwxxyEcZytlh6OnXdOCvNHSu3h38hOtHOh
ufeZYBV8mANoadTtFyOdgaWaNWd19h1MWvdhFOTomkYbjQm27DoGHwyFKg9AgbLwdkEzQHjU1h2b
AejYz/ZibvXI6Q365ZezaXlQKpoYd+84JiTAHiLXU9rEO52gRvMTU3/fvrk85r0qIxDXJtL3CwpZ
KjSlTUOggJoD1eZQTyCV5jlrpUqN1W8tneOwYg0XerdEuz8yxxxHJCyHAEsihV0DQRQT9iYGOBgK
4XnRiChQzhwl+0XR8kTau7nX28Mmnr2Kv6QS+5F3+0dETchzistWauRd1KduG9Gs9aV/e0heYHwh
DUQvyvjQe/hHzgN/jso6qkUSYilr/6oeGQZZI6wMUbrmeF0Sij1jVEDxe4Vq9mvLqVHTz/z7vNLt
izYnw0kOBFD5//76fH8hDPaYdLO3aNwQimhqhECxg6OS1kW3r90e3S7CqO8gmyrqIzJVKVXc8+Km
h7jcfphWjzh/rl5tfFiunAV4fJeATHXlMqSrTZwGRrwv+gxIeNqHhZS/zu6oDRQ4RomLE/2a2QyB
HJ3TaL8goIycRCxwx6UW3S526h480o7Pw+0v7Lcat1tKHpCA3AiGRABj6diiZI35rRRsi1g1LjMJ
VnUXNh2Ew36cBDcAtTa9F+1G5iQHlPPG/j7zxbJ3hmge5PNNA/H/yXr/F7UIFq27iuO/vGH+h1zk
5U9V/en7P3/+O13v7//1D19P/49ju67mGhRO8OEcpHD/8PW0/5h4M7iO4emuCfEOJt0/ihHnPw7W
DbvOCK2ZptvoBP/h61n/kahJpISsZ3um9Kz/J76eZvwfWjzr5moAXwAll6NJGID/u6jJXTtT4AJV
gaS5kNx3ZELfL7NlDpdBex1bu4tq02iwDMTdOhBIVYN+/+LtO7eLUCtQ/m33vD1fRNr/t2/fvnH7
WjVOBXSeknMRpQnDHvDGvQfTbgjC7flfDxFqXIxSDqcKsB5gn/U3/8/IhvGGJo5jvjL+Mh/zHQLQ
iR+GerI/JJdGbofbw/YGAli52gLdbAzKBtHBm8/GKJ3FpbUc+AN7bIjlkRNaYnHdKjISMOzycV+f
IQcuqhsjndxourN4nv2FpmaPWrtmm95yULVrmIF95LA2GRklP/UFzsm6NN86HUb4ULgf4tG0tB9q
ddKH1cgjO13EkcMPopEAe1UjgfJNg6eyNn2ZrbQ4lCt8p1WPR7zFOqbrhKKNWEah74Un2eUnzUiy
s211UZYsuHGDk8t5jEOtSt+azryuS5IfLQRRjIq3ezfB5Y34kq9L2Z8yC4KNdVraDbNvEtNTxtrK
RnDAuNzX5gaCiPVdcyh85mE7wFwgkqk0AlXRk+tKfV37rAh65ueBJRr76MlnL9EhuGwgKkxf36rN
8JumA8qOczNcNXm3TiA3wKZYnK51fsgoOKmjiB6cOwiNAurgMJzymuZZoFkc8h/lUsG13zYfHbLf
4kkQFuakH+VGTBsswSBPN9BIjyn56OIjl9jPytWts5Z1vuFlxKqM1tHVS4jzGVwTHdDO8BCG5Kl3
b/XNckaV9QkvHJlRZsioLZsvZtG1X40isqfOhXQlgK+dZvd5tY7MPTo/WWF7VrpOJJJgkir77ogp
2IFxiTgx9iSTCTNqlAxIC8zlh5E1CaP0jHBF3SOjIXZ+zftPcdb7Il/eqrgdzgykINp52zsGAtlR
90Dd99Jje+7LWoWrsXzRKlDhzE6sMM2g8lip9ZEMzupPpgsNwuW2iUH1q6wyTpgKnnrithj/OrSC
xalTpQyENj9JrVtg+MWwIVqv8SsMDFRvHjHOQVNReMU5gXaH7waH/5QdbQJdGIoGDfX6XSYwn4i/
SqO42N4UkrY4BQ7+F0Y2Ic+kHlq3+iu9HCGRO/9sNFg/unZsOmO9pOYW6hiA63FD8S2MLHCz/qnq
qFFXSE/1UnS+sJkoi56FCACHtSrAUcmhV9tB0bT6VSTFS6eZFCkCR5jt3FrW7wy7mkAVyj47NU49
AzSyHgWoj2B/xRmt/sXdAZLOBPWgZUy+cPtKQzJsACqkb5irxDIIo4ese5vw9r1a5UmQTRjpqvHj
ogKgw2wFsgBOCwOD6xqY3rMpuCrDSrmzikMvElBaeS5NdCbQRE+OVoKhls3Xulv9ZiXqDJ8gvwOW
xvucF9ZirhRQ/A4hnIb+oqwXpTvviKqbo44ZJoP5Vr07vaQr0TF3k/HkMXWe7zH0+TPa7nB2PAem
VRdX1OkW7MWi/w4XTJ1dc0K7DXV22NDkiUq7xhJcsVfk48h7NIp8PMqXEzQTaVcnrJqaUyplT0W7
5CRHUjS7s/67XXFg7d6KZLQDvTHzMxsImnSWxj7BbtPq0dl/CX3NaWPodUphg4QxoUm6UIGJG8qX
UbN+lzZ7ajIex4wQZ6RXD2tprcHUdcmll88xvMDX3qUdatZsOVP7XzruMW1cHWJTVhpoQzDTyZIV
joXrb6iVbFnIcJ60D6PgmdKSn4kIGIAkGMRlYdwB3Ktygvf5tKJWOhkpO+c+MWtsgBHsORLwjoOV
mhTGcRZIy3lFNsY6yARUwCQpg8Wr4MBQT3rJqAJRucnRrWhmt7m9OANcvjUmCzNr5/iaGj6ae9e3
59U5TLP3x1rYXiYHbdYqWefNZVyB5kunujSYU1Vep95s61MouL+62ClYJXFHNfBN3Xx6dWVERTyh
OtHHczKXLwsURH8R8JCrYipDnPacL3ZK1CDRTDAH48sG1KKNvxtsfs7wrl4xepxCPMmFX/QzNEc4
5YSVEqBssE01ln7Adeziuk+5lwadiEcmVzoJBnZRcQuL+VKtkF+Vrqa7Lf9FwgE/xxzsa5wHyjHe
p6l9Nzum25aOnrAdzRVpE5xtmVe/Fjn/XNYjza0KRrE8wq4Aw9nZU2nbX035SGZk7a9ArQRXxD+6
WpsvXjpyyqRM+1R6sm2DsDFyLMFNtvIsyjU+dWV6nm1LC2SyqS+igZSv2RYFvREflItRRboS2pcO
XSSXa6+zJM2F8VqX5l/XJZ+C/rVTU3IU1CAw7OApz+Z6WuRCDIENnaC3JeNABV+zDYrN7B6rdGZ6
BrjRKs6izZjjU6lhL1RUbBpz8WknU3VQs4l3f7+CQmsjbiXfmcec5bTeNyPMAW9dYQ2X3z3NgudH
0g3SBtqcrPqspCN2lA6pWNp6YcWhkvTr41psL53TD0dcGde7CWI2ZUMbZMjrnxIdTpfYUL2iNmWf
fsicJjnaZvvayQZOteY8iPw49eVyEr32mOUd5uwTQjKTAWHQV312wjPvSQj7LG2YPFVtHPfyBQgw
Dp1EXXNdw73YfmblvGleuUYM9ZZTV9Bk74j77UIsXVT0uYcB/FNjA0pZRQsxgS7YmhCGtmndh3lr
QGCZ6wvyQy2q94uZGu9QPjH+8rx7rJ7dg12wqW9F+TVtGu68FKd3xtCHpqjP+F6apzjB4BUrltaj
rbRftAmqFPKyH5o35YeZSbzwUps8Ik0Zh8SrIHvS2TCTHqOpEFAqBqWeNITOx7XH9jF3kkvW2OfW
G+D81igD5O947duDrQMnZ1CwkX7CQqaeOM9C/GLP749StI/JMNnH2ySAYQpxfbNkuuhYnFmypCFr
vTqwiHwkviRAsbKecrv/WmUFAkdRXgYIFTZMEm3fv/O5BnnbJw5Ghda67bsncx8zkHa0N8ATUDzm
zyTXmFTVhfnk5HYSIkCDlWE1baSlcXKp+J29VmFRONQzgy5W3smx58dM60OUGvpfc3Ctql7MXHcC
9v97ctCWCMu36cQEBJ1YesvfRF5az9FqGV2grwOEKMxtznXLbH/v162xbI9MNJ4qQoUuZva8pq8J
ZFa4dVMd3F4OBqX7Dpte8OTIjqhAWl9vEQAucRFhcB1UDhB1RdpvgN0YNaE0yqMYGnDKfXq4Ukkf
x0Xcb7KwL2o0ZvY9XML32p1kyj1dSRVMffU/LVZ/BzLu0ksLpNC6eMc5rR77ZSxtf8ggbGkZg6U0
HhsOhrGN0h16UfG7BUSVbxTLvQUsyiLBsuFJDWZ3nlPt1TQc8m+AjFMa9Lkv43BcR4hYLiM+mF8H
QmVT8nGcN8ZWWtSjoQ5TaU1+V2LpXGNWgppXvYNa9CemvNG2DwrhtYlBcUslKDymZ5V7f+aM/SLF
N7jKdXGqjTKSrfltSRq/aIuXrBVGgLHSFI29Wfhm7vyUmdj8bZfgS4zueBuYT2SgZ1bNctKT8nWT
o84LtyB6yDfqwPQojfyurpzsWNTasTSmP1MRiwNYUwyUHaxa+jks5fU2tmq0l8YzTKLtzDXCKPYR
gEEcIUvYELaRPYw1GmR+jIsooUa0W73Y1pgcKo0aTGsaN6yW4qto7faEM9UB/672LHY4BQYcg2ag
qqCBmXpR8qnb8yeb/TInH6XrrZctRjpqtNUrrgkmZJVNl6e0SM6ZMOtAJCnOQwyXTrti0ZpT8+iW
MBGSWQJHsdm4OD0OFhSeRoParDYvxCD1W8tme0RYBAA3XbGCfp7mtDzVI1w1gTpr3Tz9so5n4FoR
9Rm+VaJ9LdsaZYjTX22otnLMraMqjsQMr5HhSM0vZNOGY2pbpIPbp6wtl3NvM+6tSPRGeM3UnyGA
e3Hr7xkw5gFD9OqvRW3N6qtBknQgF8ncc78LjU60kWPVZGSVLsEFSa0f3endzVtu90aZTMdEB7G8
vCuXga3DEZJtBVl3ohZWt5dXcB14i+LBoOBbM+/cySRUowKQzop7iGtZtH5RUGODeeDHuWbywoTG
QdGFVHtUZLzgW0zJl2tR7OTquHscgEFhZb4zgm9zS7u9OtWWRzt/ssz43SMusrht5RciMJjH9PK1
zXTqBcye/rrNVyj9TEF7iGHODzcz3tMCNTYj5rvc0K+OaY4HOInXcgfIZ1v3s2YjrgfFGNMfSmrX
XuC2z3ctBluX1HpXlSRquEaQ13qfaiQ483bRtJQKLLbNr7OCEwTNFwVwssuA90vZjK9T3S9oj+y/
v9Q6mvLNdGoOt0vsuJ1f7Xm3TCBvRfphMzG12v8MvU0GRiyjfhBD+7/YO4/tuJE2TV8R6sAHsJz0
lqQoSpS0wREpCd57XP08EVQpVZrq/qf3vQEDJgEwEybi/V7z1bEWf+XHsbueNEg9+uJ0m7yoh1Ps
2mBlSwTymLrlYQSScHO7wz+6hjuHh96ue455GJ2CRbdPcZ07b62UMlKY1jyteQ8BszoAw2Ghw4zU
MHywyHfedODUh7amCjM2DCvt+sGHXUeeBAr9Be2ZqH3/NMh1t4laliXgu6CF1daXm5CgGJywTXws
DGr501ymJyt+Z9r5zBGD+dUGZlnPveecklJyjUvXv6u1MNxHGMCdSnKRNl2NsA9NTneyG8+TpfhP
+DJ2vBv8BB5PRDku1r9XB0IfPiPTTrhdPMDjrIm4mD3vHUOx+o1fopglePVQMSOfdK0K8WqiJwPW
hb25sdB48Ngo6caKYDmpiba8qy3NParX2m2xSfCUwz00545O8guTpa+eis72t6nX15s5tr8GbRru
jMAczwscP6ypePguPIoP2Bocl4VCXuEOebnri6TYVlNWM1THjqAYjkCo68D0dzwDoG3nEfXYKLcf
1CTX9Be9L987HbJTRHUfat8CunWDbQzNAEFQfKbSnSOZ76p901ItpVO6b5OM/Od6uUZceWvbCIsN
LEf7oid4FGbJxxSW+OepeNQSEOKOSmdRhptIGPFXe4Ck1WZOew6W4F1UNOJ9VdE1wJGiiipu9SJw
HgI/5rkaZd86WACBP3gguxQtantBMkIqytZNsTPqZJBRH1lnR8CkSm0GBpNZkjNofln0/Oilfv+5
aOFH4o5QVgl8d4wTV7YZILYiBvOc6hj0FyEAN/T7de/p09Gxne9UnygR5v4B1diMuEjso5HhWRCV
0yMFguNSFF8xdDBeie46AQo8U6axHpvMDTcOMTDoG83oNHpQbLG1vqvi+pvuexRgpOcTpFRyaOpk
OI+lf3Q6U1wHvSt3CIRQkHijf4mrF2PMrHN1jzbEfmQEYm4axL27JibKIeKJWM5LdUxMRr5IpPL1
gnfSNgzpT8xugRB+FP2e0e2mqYv6kCI1uoyBzFewk0dn/Eq4cvrFlGHSeuduE0qpaKe/es9ZaPh3
vBVhPaGFeIocEsA6RLlThV6gigr8mrOl3S2a7+zF3GLXWabIedvOQLCKkiLMxX6IplNVOdQIqnTe
C+sHSoXl6DrJuF/ojjAA8bQtfnpP5TLTi9XpYCTCnq51286EqrsD+uPxJdPi9t4p2ueo9Ox1ZMgX
rqxa9MT1bkAt6QfKl7BGj1JqffNDqGMwYfXGOvDhKfjy8Z8O7nLymr6DrJo8qUX0hebTAzTHHlyL
ySyZNsmIiW5mIifuJcY0SPy2kxPiHTZ+63Dz+S0WD0uKhz0XIHbZ5Q5r1w/kFGqnZiBCN7SinaJW
+ZJuNZsNwYvh+LbIVKBrZbofugnDgRvtTrHwPOQCZVejdpNvnBquZlwSPCILW4rm1jI8I4Asoq+A
2hqmu9nSuUarWp4UqVRNzKndzAhOYDkOJCe4ESVcxAU4asn/N2iZqFZmJNkuLYyPaqRTMqyhBGtg
CITRA0F2B/yTvhm1h0lZnB/zAXMSjdTDM+ynNekU0mkDWCUwTOCWuUgOVciPN5D+TS/X7w/8e4Ai
/Z4bBv1gEPH80B4mA3HqEHTGZgEvQI3hfh/myTjPNsIGDx13ESwV4Z/9NisfozA5RcaICWVB5FkS
pE/uYuEAJECPYzNPVhiap0hj6vuk5lgDdT0mzkOIyAExq0u+8zwGV67WapPNJY/I0txEWw2ddOMt
0T28Aby4sc6w6jPFNUr2gOzAR+PGhzGRR+FDb4mHZMDzoUdUl9Um+ZyJeEzDBK1BnO75vdNpQj+t
Y8+yxBFSzOFDmuQHxmwh3kdwlSlraKuGn2DVaDPC+bkwt16LjKxJPmSx9b2fi4LBUYrENsTjyQzu
MR3cp34K0tMG3a7x0XECLkob3N2E38VaEE+w4ldKDetArS5ZgS4OWwtD6jcCoA8hBqx0LqCa8WWL
pc5RUKX+qrPifmc5K3v0Lim+XJt+ES8ESh87P7vkNZzohXu18ZdnZxQnLE1qc0rvax9xOEVtZ1O1
0PqRmEGi5RvSKLI5qcune/kMW5ZzPxvpXmAhOxnw8+i8JtuEvOx1i4dRVlvVxUyJbBRaYtyXs4H5
isYF6sUXiy/HNRB81a4JiQGWepj69dUFK8205Pukg+mOfn2ZqAeg9YBmMfoOGupgRn4HmbZb7gx4
2ThiE7zRae8B+t9v64D6S2V8GiSZW3Zj4XbriuQt6d45vO9QEsBbSQXHxQv0XNLDU8YMMXxxBgKJ
de3mfAQVJ3tuwdTIDnjjLWhWChjniGmukgI5SCr6JH/oWtLTRbKeJF3dhrcuJIFddB8LP4NXkYsP
lH4+OnZrwJu07b3osusIjW+Fb1JKx6+6qyVFvpdkeSeBNh8F4thGhgnf0rhmklpfSJJ9r++8Znru
EygQmjE/eR7sNHf2NxXPLCkhvtSIjyZJ3U+JAQfMN6odbLJ1pCUwNBz30TQpCMSDH6BKHreL4V5d
oDisVimb4K9LdRvqfJ4F74gG72eEcmjdja1O1USXMoNZCg5gEQMEIEHQpBhBN7o1Ku0RVqflb0zr
u+Z33ywzujML1DihVmZ0jD+H0UOEiBC+67ACNQxXuhRBAJwAYKGL8KRAgmNfDCmZMNBOCCmioCNd
82XpPFTQV6CzcBr7x/RaUCWErVJctVl3Ljm6jCJ5ZaQaAd4h2OhSrm6Y1rprMmSrHtARwqLzQa1s
bTflbfXUYiSpieV9jR0I4yUsM0O7OGMwiR0ddxqs9PXifkqMcQQesHadFJckSmaC3qRCd6JLAQr6
c1y8pSgllPKUAJgFsYonZSuN+amUMpYktT7YnfkSW0W1JbWZsvxSfiyk+MWQMpgYPUwjhTGdlMik
oInFbDwtwOEoaEKYvasKTU0gxTUBKpsctU0qZTe+FOCg3dq4OcLbKJkjHhTF19CYoKA6LogU/DeL
ysnaqB8FwMgoVSGdNe5ItC9XMS8sKQKKq8MiRUGeVAdJmVCEXqhEN1RIAREn52M45e7ayL0zg/hH
mECumkdpOApJkgEaRmUGLkN5RA8qCSXHwcsH7n4pXULDhKh+U+CfoB37EdzYl1InV4qeNCl/GknB
hCWAjUCGNqpFI+WglaqkaCqJq2orJsPeommIVwKXYBRW3Owb3OX5GaX4KkKFxWNTWwvzHn7hYHCn
1cmHmvHZym2qcl/qFCva0PgoMihMjJmPi1ddwsI5Io2XAB4eB3bZXFJ/6VBO7+jT3Lemt22yBr0D
lA12c10Y3fFFpO9rNGYmWjMqa5y/GD+PUoZGoHp/zOvsGj2hpudpeHalaA3/DL4Gn10MUVVfpQyn
1bIveprSWYm7Z4oIzrpGB5cADh4TlHG1lMjZUixnoZrLUM9NUkbHCz5fo5oVOwQlDqyKyjY1RO47
DPPdNTm01naC6qvVdbmDr/raScFeRNjONUyW4yBvqBaMKNAawrOaFYpThgNOxS3Ce6KVUkCCkAKY
XMgDW3SCtRQM2lI66KEhHIuAyAqXmkNVwCQWX0A3X2spO4TUjvKZwGrkiHEpKAdlgjEEncTQeo3n
7pzOpX7kWYMlXn50pbjRR+XofcO6uUAYkRXYhGiJhIwwwMvRRiLJuc/QSlJhq3c48M3QnniW2Sgq
GyWtRGM5zFxi+kTBruCW3uA4UGyzqkihOiMhcdFp2qI85VK46UkJ5yS1nFGlb3I8MLm7Ih6qAscX
Z17FnbdeqBudwkbs8NQl0W2WRBi66/WUH+j9fqpJN6cvCHe3HoxrTIETO+mvMps3s3CVHj5rPTJc
5Nt4+KBOXaRMFUqCuyIFBKb25LlYc7Q/eMaIda0LDzrdcO5CqgsTz4y9IWWwEXpYL/dfSiAqsVAK
TsYGtMeD2KZjxSGhwxKej9T7DHa0D2Qf9zYRshus2D1/LLvNaosBYYvhWLjG35tIC0m2Iow1/Mm7
ivUSTQIoQr2mhFOhRZIUft5s5cmSlO7ftm8Ck/p3nn2o1MfVNr811ZZqUkowwTW5PQy5C8/q743F
WKjicWw1UZ+9zb6dxO14v+36j83fjjePlb4NjYVHNZmKa/VBxSwL5RFGpUVQhzbcyDjki96vsHb5
oC9WvBfEOO/ssHsFFJsPfVel+7r0ykNB73pbJe6rO6eHYXiOa9hruRWvozlCTScaUkCLz8lClmeU
8ZiOhLh4Zu8cNNw3gIcYgfijZNj92SxqyHcYF5nbru+//EG1SjwXRsgb68qi0L9Vzcj0kQarZquL
5JQ74L3wdeFt/7le7U/g2P5zL/i3IdmQ14WaYEL0957eFtoYJkbkW9CRw6bl13a303rb123+37b5
t2W21kHNb+HTAqA7kp82AjWuhD1bGzV746OpWcWGU8tus2qZ2oFqqcm/ffbfdpX35Ui/jd8CFdwb
S66WdYOQ//YnS05R5f5caFUNYw61Sk1IHqlP8e1Dal6tcWtGP713HGXpoOm5pKlX0wxKgeeeaqpV
auLEML5rDfkQu7vt/XYI1bL08X8t4/7/PIsNXbf+OxLa/8m+vnzNv/5OQXv7yN8MNPsvvIAZ+SDz
s03Dk95vPxloHu7DghADYZAiajCF+/U3A835S9cFlsWeTpaUK2Tuy98MNP0v07QtH22vq1yQjf8J
A834wy/OZjce3omGiVDCBBz5g3+WGJVptxY5bh0wzM70CHMDuD2Ts4ptCTBgXhUgqrhqhC1qVgD3
eL0MDC5++85+Win/Hur2r6eBQbPAQsBCr4cN3j8iShYD61mULNqBngQVp8z0zl3Qv4hW/+YX3Sas
AdQY92kMmj248jrkl8icrMN/OA1+jH9YjPNt+IZhWbZpES5HRsw/T8OzjaT1Bys46FTjNkEGs342
NPOI5tsaxHEcy0+pGzy4sf8pmxttFZXgqUZursDqtH1rDcPdGJON+x9Oy7ZlMsHv3ue+I/C1NBxd
ughaQpc/42+W/VPaOjX+lcFBSEPzHCB1byf1vUGUwiUXDok0kz1tsJEBLVpMfSUAQDZTYuIxWbeM
JIfBpe9AnXpP5sFpqEr/YkxZcxECGVfgXVqijQ+Onz+MpWlf5l+TrBINQpeRB/vszduCdLw1ipzp
fqnj+RRr8zP6zOo8BZCcrJhclxBbKBIe9O9a7eF09c4JH2snRJM/jfvZhZSnLTD+QqP44QfUkmyr
1dew7bdt1x4EHd4AstjWpZsMeyXtrhADvg0T1aplhKSn98VVT5b3XtkEEA5egxD/sTYpd1OHbwxp
KiPqZ4YJm5TCVZgeDY/oeUhTnUvSaq3VdyL5RirYg52M0TlLM3/vI2tbWXVG0LA5PgXhQBev791t
6591CDaJaRbka1NVNXzgIkcc6L+OF0SmyRHQkaESPcd09mwwN8xXM9gWxoFxdUfn+sdcAw5Db0KS
GfnfO/mDFNF0HePnnGHpfur6fIOQgfFAEm6IdiQ1qLUpUFodhqbefhzIjKnn+HuRY7A80QvM/foH
xnYPJfmaNR5PiR2YqBDrd8n7IqtfRoH1dzswcMKeAiy374i/mVFSkGiBXcymDZ157Vi4s4lmuIQ5
6LoGscTtFzRfGDZZDRKLoDkIXHRW2GK+h7Lq7k0jOQ5E5yF/xZe7iuaNk48fPNNYVhoOalttCrNT
NdUvLtSzQDwYeLOEgtpS5VgmJhPBsz/hEVkZE/VIS3/XTd0dUeHfDRubRspriaw7CgAdqNb6ODCy
E5+N6n1s4EDkF3N8n+gvIdXcdepshIcHY4SfFTilvicL8PtUpmunoivaQuHaFzm1tYQ4CkoosPSD
YgJsMNodHCPrwc7xBKS+wlUxR/upYeiC38jrHBrUchLQhnIef2B3Za9TY6YS3gOQGS5Ml7aHfGVk
YbfD5wpo2K6caxE0Fwc/JeJzqfJWhtkc/Mw6MeZ3NpEscGmUeDGDFXApVFNPxv50m+Rd5GxqxqMr
tQwN+sscZyQgmhPq/imC9dU6uyasEFHJRaTKQDNX82pCFNMHapoM2H5tolqp3Fh94rZCLbvNqlZD
9A5hx84Bd4biVJgDaiDop89gA+5WLeulrkK1bHMRW3vOns2oIOyxw6b7NMZ22Z5vGxoj9INSKmnV
ajXBzzqCVCk355LxU/mVYh2sGQz65FHfFr5N1VaxjwveMlr224co8xan2+4Wt/fg8qqP/nYmMyXN
Q4DZQ9eiVbNrAzKr/ODt3LxQQ6Xxdhy1lCIXJ692DxzEialmrU6XRwiyDhwKbRcpv5P433vL5vLS
uDy10HgZqTitqAQS+Ox087oJ63OHInE3JMFDS/rIOOo41IfNppma8RRNw1Nst9/y/n4I5uQj7rGX
IndPBRDxO1EvH22rh0cwnio4p/CWcFgLyAyGfNznB2tplxX3hX7UeLAz2Aq9O5JcD4EePkIQNLdO
HCXSTvsxQSCRuNY9ruf+Ya67d2bo+fuh6L9kmb8VlK5W6KCBPH0Kp04Iq4kQgzuAieBSFF8IMbxO
FT5XXTLDHtPScYXT5fduAEgs3OZQWJitBmYDcuMkGQCJ8d6n7or9VnWnTYDwS5Qd7WFenkzMagKt
fW3FvF3wiNk2iMDWuVOmPJ7rd8XSeaspaJFnRdhKxRYa6dxPnI0uZkxJZ4pCMxl1kPmPQYc5vT7q
7bYlEBHL6rxHT9RCQZyBWOLc5PG73GsOTBbu3891f+9GhCTAelh23bdUhO7Fhce1adwiwb9LSrg6
+dLykS5DMwKrD3fo9vpdvSonvdvlkPqwl4znTVpOH2YXwMsqzGY3aJ6NzcO5nSLnQWBFMZqwukzb
cXZx/60Z8+/2srwMevPBQeL8qA2CAE/NP/gpr7pwjKv7AnIb4SKtgG+ZlGf7B/09fxUARFCTQc0Z
zUgk0+FrK9W8gv7/2hJxuXXxhFjpDb6vac/DWEe/wx3WOOmbA/2wGLxJc5wZ3QS2/IBqOeg3bfaA
QSA0QzQrUMCjH3E5nHKovE6Dnz+S5h2+ANuqvq+n6FPsmxZivwSuUd2fctFvxRhbz27/Fd9u82wA
OGJ6VU8HrdTeG73V7AdMbSwjdleUxV/MvP7uTtjiU3ist/NiF2vNz7pNWZ0Nd7pmnr2sob7fLZoV
AXEj0DZhHoxoG9Y6+iNf5wow8ZVohXU0EucwO+YFP9I9XQx87MDnubDvXTOad3pIfxOJQHUwy51h
mkSGD9M2nCN0x12qPZT0Zo7D9H3BBADjzHDB63HZkVDzJYbSDgYLuyuM3mVx/sotfhwc912cCoID
Kuey4LiaigItZQFWVDZPLokWw6NnO1tv6h7zAHqK1phfG/RiVlTkW63yolXsRZ8svM1dHTkgToy4
sFZgbhlEvaE8WyYvqClYU3DwiPI0s0vchA96JLj3lsfBtR7nfPiE+aa3FvgFnaMg2WlDKNam+0DP
75g6FMOWqTxoMRiKG06PjWHnsLR7XrmL9cP3wHpQ802lBSRIEOZ2qCrcgfQvU92S1u1Xr3aRdqtR
4F6Y9wzI65i3WBq/H32T0fkwWJt+L/0XLYq/Cb7+vH6iFQ4jWyPstdV01PPuZObegydqYlylj6pm
w5RJP0/BeNVt8REW9LLyIXUOGhgEHl/gFw8TBGJ4+t67AGsVxxieSg+buCqOMCMMs2ntaf6jCDye
LlGEkCLst5NweAk3c7txSvNQieE50Qdn7YUJTJ8G57QIbWhaYyVpl6vaii+um59EiFnwEB+iab64
3RTijqZfiowcvWXoz83yaC4R9TCTGHFiib5UFg6HvW18TLoQWbJtPYnl7IFBr+IguiLyfpoT97s3
6ZSsMasPkEDg/WQ3dw5d2igp34d+3qwCaKNYXX4rxvy5rOBB6vEBP3qi9IDKRbSxQj8jAiGzdZD2
Kb/LatfaxhjUr9UatextNXgyfSkyANKyeqp5yRyywfyktgqqvNnCP5Dah7C90+jE4L/IZUNlg2AY
4sl3SZoXd0uBR4CJWISU6hnI0Nl2pkaEV53VUGr8HJNkFxyuqbgbyfGStBc4b1BbkfHj5OzpP8Rh
KOv5YoW12EZx8djYwTGvWnG1JFNgNOjpkUU37QSyl5giENVgXmmBXk1XQ3uKheA/lGdi61Kh0gbQ
kTHrIRdGh74E525slmFTgUbzPf0Iu6WQxEgmE7ke9jB8HaMGAW/q4wlQkqqXehNlISIqrwO/98Lf
shT8111+9Svzu+mP0VrTpi8aaYmZGawYIgWXpJu8Y66XlLMxZygK+1o4FL3Mpb/zcsqxOuJmTXPv
U2FNp6UL70fTsnjpddadQbVIBFl2fdETvIhB2o566R7NcuiB+Rpy2o32Lpz0d05m6keRt/mlwroz
8rSWz8I8ieSPWOV5sgszfIBIQUMrRAV265HBB8NmOM7IWMIcZF2b3HNv19Q066q/k4zxuynC+zhI
71po2wdjrl/iMjxZdtCd/WRMoVkvj0E/znf25NkIUAGb8vRH5HKOfrq32oHD5FxZKeanBPdggoxP
DZ1G57mGQb9yWv1gmPWm7MRnz+FXyRp4TYw4hjuz0Y9DqmOxWs2nyCvus5ScUuTYzdp2imCzLLXD
u1/b1sY8g26X9dknCqLovPEOHft455vj99FrIfchKCrc5WPmI3JwDskIMcft6LnYIoWwHgQdYT/x
ix9O4wFjJ4IcmnKTYz1zDMzlm1dOD47/4uLzKpEuNRlkS1OYl2q2CglTqywJj5F+pLxTKoW+SVOV
RKFpt3m12la4m2pGaj0D+d+tV/5ciIEt2ibgvUICfZ1EGV2JMqpWLBWu/+Ws2qSRn1Ct22fVx26z
qnXblSehS1hTJX0yDqR2wPMbQq53VASUN+6nxFDV7H+/zFMY7b9tU/Pgxx4ZzrQEZ2+7Egq7vc3n
EtpVs2/7uh0ebRYor1plR+dcQsUEAXQSOlYLf1sf2hJlVktThT2rppqo/fVg1I0Eq+kqdfoaOUt7
SmuHB7VqZji5QjP5kElM3cQqAJZiRsfTyp5JQd93ZYg/u9bCNyDlZW0yxDtSF+zWKDYk/cnD3J5k
s20aklGUhO/iSYSrZuGq7rMeXBp72MYm8WjuYS9SlG93RLVnVy9HRYZWEombnB1CI7vGmnQ6ihw4
kNVoU+ayPibIIfYL2ugVQQOoWsjXqTaui3130RhHz/Osi8ia1aI376GjjpGNzfzQUJ7G6eNSRcgF
dAzxiZB2Kea0w9Fr9HtKVFjSLw4ukTOnh9CNIsjsH0S3lMj1Th8YiC+XodCWi2p5jUknofR508oV
hpwUlocOPEiObR3/3CykHnKx3LnZEcEX4jKxryvOZHE+oyEvrkmMbHmZGRO0cNJWlUVuTYddud7h
04QvHqZYQQgBi4kBdtEm+MxDg0GKP5Kykt3ZmnY1GamcwqK2QK0fMl5sfEfskOE8r5cF42yeptPF
CfOnGiMensts0YTaeEk1ivlziqN2i1QHl94qZ5iegTBM8UdhNtV1kbyDhACoFSKy1wg7WEzrqLX6
bX3wIvtMxcU5a0N3CGoGeEsmjU38JN+7U/w1qMkZ6pL4U+O78T70UKfpuGVfVEtNrHHWcUzUl7WJ
ke4qceId2I+GlcxlWFIT7075Idwtix3IDMUtz3fOdV64Z8cyDkWDf+NsiFef4fxFoDA5FWG3RfVh
X3p5pTC+AKe0Xdx4fi2DDzxjLk+5dXysCnq9cCnti7qwVMsbRorSjqQHG+ZMx7G79GPvHpx8saQL
uLVPk+R58W2z2kjllWNchFyl1rtjZV287tDIpIUIngaY7QhloFyOTsWIci67s4YP2ko4eHxP3CQX
Ysu1i2plIaqM2IqLrZ9X1zi/iC5uD3HvaPXGcjTqn1n9vPTmCaHYsjXrkbildEixD8rSiyW6z421
9+3J2KmloTY3G9fKQXhKL7mIX1uqzdVEeOfE7Z/Ao9NdP0OEtYYcnqHkbcTye4cn2mHHw3fYyYte
TaAylChaDcqHbcVA0EnOSzT+nGhxSIlXzb81NS2Z5ai9gLyEY5PcEMJ5ci6THn7wbxuqptqbWq9m
hR5HOKdZxtthbituR1XLbrN+V8Pv6Ony3pbdDlpZLQ5k/bOVYDFE7HSc/nbqVegyBMBU8bfzux3x
dnq1OvNsADkLqAXgysz/BCv24tuYNN62ux32dip/nK3a5I/TUBur7YYufs164vWSIN+HdqavJ/hV
GjZN79OeeuSIoV8Ol3ljk/z4UAI4H6zK+lSiU7xLGsj5VLtd7LPteA2L2bn6EV5CoiW2o/TPlj69
6o2G+SjWVkh0nX5DICdeSZlpXgAfH0JnIfYZ2u7cLfdh8twKfZ+BWWzNJn016edCGvB9HlKMdO0S
PpPF3WnjM49KiTwDxpbRF1yfY5IicDVq8d8dp+Vkx6a+z7uKK5gEArv3PgfFrGPxmX2KGNfsQTcY
jlpoYZk1j5xEtxIt3UHHJ25BMx7CZQ6vS1B8yfXZex6irxXaFWTVxr0gMKTBgk9rhnfFwHO2I8wB
rTgw9+INzRbawOcI335GRct4sWuApLG3Xnu7fU37zD5KpGM7JDAzuim56+zhc4ttOmRsWI4oUKK0
RTP2zDjNOWdztl34jbY8zwmuKw0gVfzsz7W0AugjtJ2OTi0fprKm5R4FgAlWxhye6fcHK5I4dkvQ
MnTCu92pkBbVCAILbsFHs0wdEHRkjhhtpntfL+Hije391LCoKLsRNHhaGzbitqV3cfxq9Zexbr90
umPs7JmBxWJbOGV8WpBTvc/bdO/5prvjIrmOI6Xn0k4ehhpdtWime20ICE0D0OFWtk/ZYSFZkSEY
IXed2+AR1pHHE1ekD2nFIciC8eygPB/je61zW4SzAYx6271g2bZsytKMAKD76q77kgSudxlRSDx1
fnzqgC+P5ZDYq74IWixXemcX4eeBqrZ07+2e4VKZo02222WHpMZ5NJJwB0Efc73SvY7aaFwDPdgn
CEhOWVFg1I33+7mOx+8mmu09E2tLP3s+TB1MUrAz6Ig+Jp4BnMNVG/RwcpxQO9IhKTFk13AtH+et
nuPDmgjN2EX2UGNDtmjvsEK76z2cNd0iB+Xo0V85fYVMbE5+2NjN3+t2ScAlVxRImwXIN+6zGW2v
rw0jIgnN2fbZ+MKoj5Ajd4E57JjHOveOqYEyWBWe/td65D9YjwjXogD3XzuPrEl6br5+K3+v+r59
5mfV19BNkmotjyqt5RoWfMhfVV9D9//SkYHgOYKRlQyx/VX1tQ3CwKip8EkdHQLl2FvV1/3Lh2Tr
e65wHCrGuv8/qfpyGv+sJ+oeGhJBuoBAl+ZAyfuj3qrn0JcCjaw8CiI57mwo/JDrwbD41XpbVk2w
HJIZDGA1qrba6v9ZNwVw6Jp5xhRC7uW2PzWrJjy6kG55UNZRnz10aQ8K247oVAfR7QpJ6EnpzKar
tm2BjEMvRjgliUKyDKEmiPtZ/bZRUyQp7qhyndoq++emv+3uts1tT6o1aXS7m378LItbgM9/H+aP
o44YWsOn/LVatf7Y5u3MWk3g/Uuxa3PbpjDaZ2Q6/lbLuiOl1GHfBgU9xwURAFXFVF+PqXS+UkvV
RLjtP+ZTKI0ntYYYJ0LYSHVUn1aLsgFhp/Gk2rcN1aya3LZ821we9rcD/NvqP5aFRent2tQlbymE
9c/4/bYn1aKOfhV6jdmidJOZANuWtWqqCQWukoi4vyfmFLCaTtPPhb2luzBowcbVV3b7Ff/4UdVs
oX5/EnkW6MKCbCy3wpmhsT2iy+VFR9xRBJgvUHNH0pFXXYRlXiHCN3DPURuqZar19jl1SZsYuyJl
M+7UdTqrZWo1ebDn2oow85AHwcbQwzWSF8Zvn1VNc7Qf3F4gnZHb3S5+Nfu2U3mC4OCTod2NUkxN
7wSITjXVJB6N4dhnXwspt6Z8JD2lpJ1UKieFKurJli08wEEp7VSKO1FmUXNQzW7ucIBAHYfreLHp
vIL8FmnCoyZ9S9Kozq9PqkIfH9CN8tpgpTLtVS09DXjFNfpeKakD6cnxJim+zVtNaW0ZuX02pT+R
mrjS9Fi1lKsw5tc/Z/FWfl7mytu+2SKHOK37hX14s/MFFeCW8uJowAZDHHRp1qvsfEMAfKgKsjb4
1kR0NzmYRrYz3ZoUuiIWvXRRT7lqesqzvJ6Go5M/uKHv7OBEXtW/g98Xh1BND815Bgk9H4khw2Oh
MIWZ32siXIskcQ+JPVNfup2+wDdxY9Ywql152Sor25vXtFqmnJdVCye+K36NHoI3FOedoPJMjhhe
qbBJ+Y5yxjS7ZW7fqW/hpuhTR9N7eIITKq1E+sURrYol2lKEsDxngp9Galxv0oswljbMDgT0TZWS
mJelpjh5Sy1A1iuNgHC05CQocK62sWD2FiVcoaXpkzsrT0r9JuRyr/sA52K1SP1gt98q2C0ViqJM
iWTSLP9YYfm3e5vNpApxhki8bqSQvNVxIIgRzCvZKnaEH32pNxrtBZgAG2al175JWm3D3Jp2lh1u
OJBq+VNFF1EJq+pIa7eG1X/zlLmcgsqsVCOW5wasoaN9b3hp9WYxrg1kKq8cJMpvrsqq5WG7wsUU
XpRWyZDmyWkXTj9VTMpjPGwYiLmyTO2QkqZLi6xZTlTrNustODbiifhDLer78LOHJ/c2KnsuCSFt
oD3C/3ZWuFxvztARoUF7sLbDlHrPlQ0ccgPR/gTVJmISVuakUZv8J3RYQA3nqpOYYNUZJkWYi4Ix
lXe0+i/VrGop0BMgfTd5TYD/Ec62qNzitfrP1b8rtEEaLqupWiBdCFwxmgflHd1LhKw3EeT8dr2q
q6NMWx9fWLq3Vitf/m93sLzR/V7b55Fl4FvPnJrYdn5XA9RgfYImW6mzb5MQ1+S1cGAWqF+l9OoR
M9vhIVFsWkkFtuVrW81ij0OtS807hk3I5oIdha86BL2q5suJ7sG8h5M+7EjdIXNxQBhSmV21EfKa
dylOUcZEr5nkw7huqmI6qWWM+76Iskt20GqTs5q4WYpxT4mv1QjwsLEWpwOC4e04SXNJ1RJeyEVa
pM10bMR7YySXQxSeC3S5tCeg/4nLgeioky8nw0QdSvpxg79IYjTeEz+Vg2/zdt3hze1H3N6hsXEV
Rq1+foVOq8kye3SyUEwRBKh8wxfpQ/+m0pPXc6fpDHvR+PpdGfPG4+tTEj3Vus1irmBs8X2B/03d
TsyLcVKTMDSenQHhxiLlg7p8dKqJiHme3pap2ZICE6MbuUZto1bfZtUyK0FYbc4ukdLSWoA3NMii
3PVbUy39bT9vTQ/dpNvx3KMYoe2atr6Y0kJUmYea7YTPZPuuNNFn9j3OBDa6vs2ArHpdOlgIjER3
bsyK6yyTXUlsW+kYIRP5v+ydx5bbSpZFvwi14M2wCXqmVabsBCvl4L3H1/eOoJ6Qla3XXdXj0gAK
BAzJJAFE3HvuPvxsROe1KbdzU7kP8gUBASUXGOfwPBnFQ4YwJO9SNmWnXFRis2wpjJp5aIhf2nqM
XB0ejd6KryeRm2SvPBGaNs6Z6suwqVoEB9f1WJxkPRNBWhygY6sgrSYuPLm5lOMZ2Yzk8FIck4iW
XE2lMmVdlzuuq9fNuRw3yz3lQZm8YtZzyv3X1evmN6+WrMcQ+igPXV9d34E87tW7vO54PQeW9sQX
Alf3m5SHfsmMnsf0yENPrge6iWNmAJZd9slFL7auq4vL00nuLFvrsXK1X+ronFkbuWKGpE6vTdWy
F3iu4lRg++iVzWvvep71pXgiqn6YQYOWW+XryUP+tPOrM66b37xFefCr84tPIfummDuFGx91cbFK
aqxcrBDZN6vGnHs+sFcLwCiVuLp4oFEciYfL74VpkQ8OrPm77MLfiMc7SKLXu7xZlTv+bV8JdgCS
YaqS8uSFDDleWF9OHnd9lT9u77FWpJ6yxmlIvuPfH1S+d9nXypuUbK77yM2NIYqMr53io677WBpZ
hgGucDUaZCZrX/4F5UL+8Ual4yt3tDHfK6lNET+guiHrMbuXgzxq828jqsL3kmQpGZaOHPLJ9XVx
7WwKIDcgsnUeTGJcuG5Hz1EKqBLjRnkSuS43Xzvlujpn004riE5R2rYhHwypb1QVJrIwJTrqgTeq
YnW7uiHx6zZJuDMtjDB2dQXm3DQU61oBY07mMj5pVFQ7c90eB8GK67VG5X7FtWSKYVsvx5ISB6pH
EZ/fbYQ3H2Xhu6D3UIkKNoZsRRKQIfrMeHAIyrtY5/L0kVUOV2RvgjWZ7xlAieYsjFVfuWg6N+1c
jvgmSfdBP4piQNBVQrGQnbbSKv6gow/BROadLtxCMpWsuB9H7lkVaJVBIDAmsejNsjrFXXCVKCZi
rnJVHJLYw6pLOzQCrwSqUD2PglHRNoTaw9L6KgG+g+RL/V7IPntsu62hQZAj4Qzsb6nHXdkayllv
oZtnCvFwrU4+LYKukcvHMdwcRmdi0S5k4Mvyo8otmO9YjLPWeg/ZWotDsgqWeDcEhU+KbDxfFzpM
tHZx94G8N0o9YSIdQmQ50LUpezEpv5tNbFzmMQLlZYOvouyQzxs28/HtzrJ2SB4mt8iWFZGG48so
G1Ah60JE21+tyg2yL64hvCneZG0LAVMJPJKFdoL4yjOi0Zd96wbZmsSfCnoOQG4xmpffr2ytC+wp
f33nsk+udpoI+qzr19bSP0bL3O/T62xBnFBukD8YeZxgdXe2qe0pa86vKkwpr1xXFfnIjORkrxVP
35qyCeHARVPuiiJF8Odmz3+1U0aRVRx3uwgO08HDmbg9UpAM0F4y1IDWMzjSgMamdgyeoxoo2nWc
Em581d/IBQbvvtP1Lq6gE6LzUJRWyUVPgTCDCNPdDmqPyEzc12pCvX/drsR6rqnTrsKkmuiyO58z
HERlPY7EdUNsGM/rai/dctZ12ZL7yL3lahXg9PKfYG3Rxd38fwRrNVvTCa/+fbT28lK0L+3rWO2v
Q34Faz3zH5brOQ5F2ZYJIFhbIdEyjgufX7CgXc2UBSG/SnRMlRId/gGQpgCdLbyHv0p0RLBWdTWX
mhpA0vzY/51gLeVD5ptoLS9gUMlpaLYFqdq21X+u/qiDzqWoACGRFgQnI8nUm5F7JDnbEWUT4NoQ
1uqhmKuDNvc1yC5xWZpy9uaIqVrvUJaAIJe6XzsGDSn65FUrW/KqXVdLPUdi2lhHubEIwOOa1Une
sOT9S7ZkaWTT94Z4cK/d6zbZRxSIiO26uSvJE6HHuzQOjnTk3ZgQxiYmpXW2y5X4M1AhbZ95G6h3
Cna63D5SNaXCw25ynzAL55L3iKtaPSmj3WLXFfAuHpvUhjxjjjwdNVNhTqdQ3qELO0Lb/jl0PcX+
2hCZN03eHt0eIfQiyUdi0Qbo62Y3+6jlKmQb0JbIbvl7nxAjy7+jExRgAqAMSyy3Lp7Q8jH9ZnWq
jC9LCxu6XaZ7J0PBaEVdtMmW/lZy4bU2OFc42CDIYF4qF5lFOqpwc9yEzQ7nIccio2R5FJ3w+JaL
a5WtbMJawWGTz1zmYbsNmMldRwvybciFHCysq7yPbt+q4+PfDge7st5OYwb7N6mDoyiEkQOfhDJm
ahsxC/ZtK4uAG2ApQeEYyDNbxD/kQjXGrVYmA9mwpdl0OQlN0AjKfhmip0nEssqJCdOi7kHOMA2P
xRM4wnKXh2QQCEp0XWnQFAycS4QXgmkNIoPYwnWiTCKmWmd0DMIp96EyeMD9mMsZGkSSojeoBy+D
cqtSf75JVTypqJHW8tjBzBmVtFnpCaRRD3x1EJvnUbMARtfaV690bySJPBBzVLnA9kA9gr305Vpc
Euh2++g2kbHFUIQZ5QIT11+tcmZUoWXvgsX86OB5t6UKeIeNI0+eGi/Gk2GfAP7s3SiIj4XDL5OS
oZ0XYBCErcYM3gKY4Vh5eKOWprFVVJBpkZs0iDe9n14NaA5b88zPF6bszCPF3lUeEv2Ue5rtj6n9
DI8lblXjSJoz4K/bP5o9Lmma4wB6HvRvisDw6Oj9tqXmQLdJuvFcCzcEoHXzVo6c8wq/rjxA4BmJ
CLAt3R8lnl3+GawUsgdMwndvPrvEv4OuizCIbBTAMnjfyPGLfGDLlrw2X1VZBFTtU7BFiQn2y8bg
gUdQvjdDDcYov7FxmdvonetR8wRAgBgS9Uk1MZVgxhVjCQgU4P8A5HFAw2yTAN+iBHoWSC5+Yo59
JpWCR4M971Oq0UAs1Ic0jY9NOe0nPciPbTf+Gmja2aElPXFa5xO2jInpYaljkttm4keui9oX5CeA
tngDAZOuHnB7nETNth6skREDZqMiPGSCSQAywJ1CssKrHGdU7IFe1oobvfEgck7h13DmB1oOEPCz
zo6PA5jBdIjtbSvQhsrQWiAwpgPuYyQGxEIOvmVL9rkkBHbQar/Jq98VBfp1nRJaWsow3w02qoOI
Qc6W/L/Nb2LACNfQsNHRsFB3mzrBIIZKoCYFtFgPMNjFiFx2UYXZbUxFw1Ine1lHJakLipZAhmT0
F1VbHp3a2loyEiR/C9emSdy5xLbv6Imwj5aWXzyYCbvUCMhVeA8z1lenXl9IX8AqBi5pIT1E50ts
Oxzuooo7hK4CjUqJgsWG++BRfrqTf0qTwD/c1MsYL+FmtsL3tv645MoOxRouonnkbQnm4Bks7r/y
JldEKj5GyHDlmhtBjA9gNlJCERdHVauUQxqOjwqx8zFCL29WyJxKOMxVDOckx6bIZ0gw+2Q10q26
xPDIJgfkbtLcKLo9HuwAcwI0mP1ZtoyEEKujdMe8R4NH+VCDBQ0KzUjlXi1X8Sz8Xqsl0gDIu/4s
XqqLUalS2PljFsKiMs6zC5DU9FLtS5ECk7nWKREzL9mUC5k9urb0NtkFNrfNhomSP9lY6kSzGJSb
GP2FmVmeDOGAtgifslnr80s/2rhDKxSA5J017uwCEmsxc5uZ6j6B/0xBXShuKB2G8WeUnYuRe2d4
Xh42VGhPcF6HTIuHUWeUuxoGYTE2x2bJ9ENeMhsxkrY8SbiQLp4Fsg9Gv771MrSE0PWnMx7H80FT
rZNTqNPZqgew6h1XPGg9UQgzOqfYRmc5qdNRanR6BVr0TGwMd7Fgm7TzsgkMC55Hiq5Sd/wlMMND
zV6XpNKHC2zGTT3tUk/falMV7O2wVFRffj95gw+MbMlFxEDoYDgTk2m8h3H2bMP+3YRCMbHNO/C2
4bGvTYSeXWfAjm3BcDGCl4vCrbBnr4oPPcjGa+JZpiXlQuYh3SpPThbURycQeazrBg8qcAEoMPvR
TON97kDi1LWY+xfKypQi0k3baO+ScqRe0xle9Iias14Bs5xBhAjLF0jX1cEYGxCBSi/4tOphAiTu
zs5TXlHYqI2GuoWGfY6DahdM44cM0+pNYPeowOECptTMWn1wg8qKMGTU7FzKbYk/cn+JDOXYWPVH
UGvPaTCRQFNanGej+auVoamruDy4GBGFxrddgLOijkNUjzHKIavixrdi70OOc243LgRtDWNfzcbP
VrfvYANapx417DS45Za54gItO6RIwRz2xpIE3KDrD1RpWHjSf3A6KiJyxnh4mG2KOCPCklCSRtnn
HTrUGzUuh30cRiJIX2+WxCMdFyY7RJk4XxT5MXEoJrBxSxIjxiPUrxyyCmI04Cbbsi3Fc+ClKtsQ
NldtnbpST/2u3mkkYzr9oY7s93kxk+vZOFFe3QfxSClSJ54+1P5ilUWAOCCm4ZqevWe4ShVUOhCY
GUeytWb+jMaZxFs8LvtpmbQPLc8kd1B/2mZOAUymfOtUw94PWb1tmsTeBAv2EEvA6G+yv2sD/8de
96xpFGZ0/RAeMLjcdEjGALcSNUboT1HvEu/KsqO8tuWi08LLhEY+ga6XhahkYzX/MrXGp3ketUdI
3pFf6VTqYCSBqjLEZeRLbZXRRbeaEyRbqIQOci8cce711ihOppC8ql7w4pbW2eyw9HIcTO/LnIJc
48HO++RdCkoZY4YMnlfunEC8gea31G4nqtFI726qKbmdbLh4AQOHPY4RVOd34Xu9roXv4YIXTVGj
Y3MpEk6zfWEOqNEK29hnE+WGi8OcPSo+D+CQ4zjhkZdEIH8bDWM6K9vmkZpB4hm+uH1nQtFVP4yW
t3CNvkNhneOT635OZwr/HMu8w6wWw/dbWx96ImlpssONc7ztbcw9CAU61ayB/sIhUFu8z5k73sKP
rDbDcx8+EhC4RHZXCnKhRVqxwTB5jt7jzeJnFbUSC5NQHFbKh87A3rAUIkVzZPdpwuTLitsvGGd8
GRPKpudGWHpN/ESd9+ReKnD3yU1nCURRW0U4c1LtMxrLsdSHxzmMEsJ7eJ40urWZLO97GzbcCM0x
oSzOSQ/2QLUo+lyc0MfjFNj3A1XbXMX9SLIaGy24bDgy1/GBgiCAi14KFdFCCVZC8Q6ceRuFwUOI
qVxCndOYD09lbn3HtOpQaXxwtXX3RpbsQq/8CNH5axj1vO2Rougasuam54vZ6E70tXQmWAFD/1nD
RPCr1tkvQz3sRqbLe1fr0VJrzKEcC+vDIqF2EGNVAlzRXOUnrWSg7eVTfq5qmznTLKZrw5RgesNj
gymWhRcDuFF2WBdyp3UVnJWQcAs6uex8s/n/2Qc9/NZTqngCXtYJgUkoIruGeOJqUn8i1+UiFlvW
1VGqV+S6LSQtJNFvMf6AzC+EM7LV2UhgQrQwDZoYFEQuTr/sIBe52Gvdde2TLVsKe/5283qaRCh+
5Or8lAqBz3oigsvhSYDIZNe6o1y9voBsygVxMjFclCoj+dZkbylESAFqpEXIkpaq/rjmiJAIxNu0
oYbtVR5pzTvJ1rp4lRn60z7OQBF1oXSfKZWCDCeSW+tifc1Xaa51s8xQrfsUfYUX9nXPP76z3gOo
lKJ5+bWTPBT1P34PY/JYmSIGX46wCYT8rBDZQ7gNrxe2kL3JvlqK2IScLZZjrUHKgdbt1/U/bzN/
n0XunwppXUdZwkgyM2BMzruz1U08qKUG7o6pcIaMbbyXzcV0mFRMteJLo77Vsk+uykUsTJ/XVbUe
tvDOmuPaJVsFvj0+0LLRp9bi9QHy+D/1XV0C19Ov++BY9lhV5bJXFdxto3xg0RQ/FBsSdl8p7uE/
Icx/KYRJ/PB/i2D+VxNjRvjyTyFMechvuSmaUpO5neU6JkFHkwDiL8iQpgEg0vAjt2D8uKhN9d9y
U8MhgukS2lRdAED/DBnS/oFo1VU9VKqa5WnuvxXAtI23clPM8uDf426nq7whU6hrX+Nr8tpB1Zna
441rZP0ull7iYjFN6XLWYn056xQ8+4XIxUgK2JU0J00QxNRXrsY4vhSdjd6oo3L0VzBJ5D/kBcQ8
iTrN6AqMkPAKGZWQCxmXlH1X3oPsVOq0P3h6dFLFUyss5+eoHMLFlzNbtdDC5pOqLzcMiIO9DB2t
C201ucOLhUkAlfEfJSZDBkFkTOSausCCkoGeVTOUCwEJbWVyTy70ukOfJIN2qEP+aurAFuNUb3dh
KwzT5eZhoI7gumfCUBY5TZrM22SgNvcVh42RGxhuoqmv2G/XzThcXVpc1FX8nUllWDNg584m57yu
kiAn3VEoYl4YEp9iulcsqaXiWkETAyom9LIpF4qndXh+1ngGBUXPPLIk21KK9M26QIzOBw9lZicV
ogYiASRUctwuelAw50jksZ0hgbhHei8WU2AbRLTsljuse42N/sEaDcw3QNrs57p+Nwv3WUNIR2QL
9OOvVgymQPXfbEZwFWg7gwQ0gRntOXCJrKWdkKDJHeW6Pgig3atN69lfnbMwbHFUV4PSnHNt++bV
q+tm8ebkW5LnuL6SbK7vUx6YM1ibiaKkSioq71zt2lIAu54NKyMgKJtys1zUS/YF1FiwW7tkKxcn
kC2rRlxTYKv0pn89wGoZUWBFhn0Mz4bC5S/PwJTltS2714UjfivX7bLzj+uvTiWbQLiTfWoZz+sh
snU9z9tTvHrd/9FMvO9GLgyP1jf79kyZPdsbYp+O/+roP7/Sv/bK65t+9blfnXvdLlty8Wrzq6bc
FIvRj5lhvILqzdeFXGT9ecvW3/Zdr4u3m+PMKI5vOpWSi0leOrOT9TjUiytsXRDNa9Sdsgh5qNlM
VFxyS1uPWXd8c1q5wV4eEXBbJykilEI+2ZJKw3X1TV8pzZSlPu1/NOWucpNsyYU80SpelKvWql3M
5enknhb2lNxHRE72b199Pa98GcuMnpUeEq/s19PaHj7J5pBEg7pL2kU7qKNzkLJcKWmeFw+xihTs
yk65cDMdpMl1k9xL9nbxaKFOWZgOg/wet2YHOf0iNy1qYi9PsqlSD1vevzqNboeYQ1Sg5vNUiNWv
5xKZluSC0iPYpzEVWXOmMZVB+FHZ09e4MT+TdQfpAcW/iHLdn5r+a5rBTm7APO+G7Ps8kgiDFUQ2
rc0BxxcEtt34Alyo2mHBFUMa2/T52XDCb8aCerTguUP8B3MHhqfO7tW7vH4MCPokbeIm2kkRJuVL
xVWpvWoy/9TXisH+q13Ek0Hudz3LH1avSk+p/F6P+xdOQ41NfyBzf5RHefJhK1/p2pS98jTg5ZE0
yhf423eSq/E5AoF0eP1uyKLuK31+V8knmdSqy3mpbHXio6x9b/dZN6/7rH3XefO6/qfT6rihko8U
c+v1FP/ey8jTrq+ynkb2eUn6GecZDCVENPsqxPwtyZR9UqHJE/xBS4RLiXi4yf4hEqqJV025KZHP
VXnMmzPK1Vw+IeXm657yoEWcVLau29f16zkjcrqzQsBo0Tp0qaVyZ1H+dtHUL5j45pdoyW/KUR0Y
XcyA8vpxIuUDABVHLI86+HZbuqm6XbDu8DMTJVQSVV+FccfWRXXv83zudnbkTBsovx6+rflN63nl
cei0g1epGHel7hfDDEUUkHKML7binrSUCMjooiIrgRf7pvNuLhAqhWjGN0pbf0uWgco+Rhi72Lhz
7ZAa1zo4YHzrntMm01AI1c+qo5gHwNefoJR/S3IKLYnhe7tyse7CEZOaRCevb31svQJKYUz9qzUi
6U8jSllhWGX4pA5ZMWzsbt61dfQtDcqAIbF9NFoyIVYw7iIz3WND2O6wz2DW65jHKq0fAiX+idNi
sGHGAVzdtm+YIkSbYPQAd6fpy5y59caCMISz8lRuqUc7Z7r6MTfS6S6Pqxt1bslk1J2owcEXrCQU
XhO6awy/Ju0KolCZdmY3g6ka43e2tpAlDQn4vgwFproguiK+SZUS0jJOboiqUkMcvwA9MHba+Flt
n/qweqgxdQzrY5mr+BY64j5nRYelMaj3xedzk8ZqurXcAKffICFlvky+82ja2bG2++as67jkGV0J
Y84tv5Qj2DYXa3duiwFutJHxqBvfs8EzUL9FpBDBhbtpNL/LO/umiOvPFpYX2154JsyPYR6Shq/I
PUw/q1wrsIJB9GrhN8l3URFq7FowgcQqNkERxaduZms6N7eUhp7HjptqjXnu3mxb3KW9FmYL/syg
eL4lUDs3equ7N7ORbz27xs/HK+NT5Oifhwh6EnKHKqb+s8Y6altV3UEjVGgSfdvhlAhyYQu7gHht
zMeyl/GEw+LnAs3f/dBXy2P/yX1Sp344OPE8AoNRfijw8eqi2mcEWHHkLg8NWPIsjAq/XYwHI4N8
WOxDq3LI2VWe31mT6WuEWYcqwsKiwOsV9Au2dRT8RkXWnmosUkmOxhEOEw0egcQhlDh2tkEQEjrM
66PhdZ/DtP9ZwX7AIrADk53eYz+U7+a5te4t7RLhbJZ6wV1ldPbFDQN/9qgVmKrvih0G+5EUKq4R
oEtLtfe7XiNFU/0savOBJIeGTTc/h13UhCDll7g6eOkDRkeDb1E1ReCDALcFEsE3yJyQ6Y7jbVvy
iLYzZjamDTINYT8Xz6K9q8BxYLNqcx6yfURSP3fL9GhTlLxrYyQHvU6hljhixjtxG6nzbVG2D0UQ
VoB1MuqulkvnOPuc66NNc/hIJDHbJHnsGe2jBs/ci42n8DZwcUBU+/zB002sxWbtoicJ5QA1kzUz
1L5NVpPtgtHMfCucq4epsE/z5M3HJvPUbUWYepqynigWuME+zgee9mXkW1qc40DBNwErmITm7L5f
xoFneKPC3OpxecG2TjvUlvms91N9UyfdU2NE7nFZzqQcKJOem2r2tZKYLj7AmzoN21vVPedRZB0m
I3tAmazyJZkz2QnrPeXsxb4hCTSMaXlCv7oZerDvFI+3u4qwO9HEF7NB6jCN1DDBDFv8UsF/Arxn
3unEzZXg0FvhtNeFXxo/1PfoG7D07QzzJqiHxPfmLwaDEdtoC+6nVeYrLm5aNrJhAmaNhfEURhNm
vdfcS8qv8WQ1y6a3cA5BObKxmooy/j77WKpkdEdwDxXvbGuY7W09eubGHkgsqaKEcSm0YqNq06eu
G3Ifx6hjxZe70YfoB1jjH0UZ3ca4qtnJ9BQUwM+Cyjq4nXcBuu3sKw06RqdgvjOV3XOpK/woghIP
RyVDF2EYT4OhoS2KPTzBXcgayjQ/YPkF/i9WDgO00E0UZem+y0VepTQj6nGqfUfieF/myyEEYFPX
011g2J+gImo+CUhAA16ODfbyeYvJz7vaqT5w9ZFdavpqM3pqsc1Y67xgX44m89E0hsWwhJdEryGc
tjqZxGLwpzx8Typ6OPTGi1aC9RoJNKKeBRZF4OlpCkhxOUOE53IHHi8RgH3FviEt+Kz1iK46b7hR
rS9eFhSHSo+OXmcKuGoGHrXJnwwqLTYwBEi/FSmOp2p2wMTUesoqfxhc/QKZsa4V8vpgDO0WIE0S
Y+BLeVo9V/2mzfF+mgednBU63tB+HMiybeOKa3IMAPMUeHmeJuuBDNFdjWf5tnb47Y1p7wKkTk9p
97Ehh4DUE+YUt7uuS78wQQDGBVbX6zxvXwbQjy27giCYgjDssFvFcM48NUJzrc/tQ+rGuxkDksc0
xBaiAFC2zLN5icso2HLhbfvQoUpX8BbMOLk1lkO5dAj3B1y6KFI5zEPwgaQfdrWT92HW1QU+ECbA
FM753Ry8NL11GdCebEfcNsAV2T/yJlO2zjTHPlcKvANmApuw0p+KKdagF8a4PjkX3SbIb9YBwKPJ
w5g0qtNdosX1Buzn59oFEuk1ebhxXLqaSnWPs6PgnFGUn4mo5adlYETU412qWPb7aZj3tpa/B1NI
hNktMKHgG3baDAmQt9zULkWKmCk+Fz1GoL2x6EJKfJe65QjvwMKESIsDv3ULgWYNd0aR3Dfv1E6f
7iCb7J0ElUnJteGkwQjYBQRBN7ygk92FAUDqGFi2gRqOx41u8YNWz2hYCnAP+nlM4/mIFiM9AN34
EORJdl4S5c7pza/mMO0jbQkp+ML7G0r6BoVmQyUleedGyQ5mjCmRPd8E4i9dacNdWThMlirufCOW
31U37jABdxGtxd8rLcZbxmSg0AKzBF4lPNzLqtlAI1R8fagOfVI8uwSIUASEZ8pI91GrjbdFgsIu
sPR+Z0Js6yOsaUOj0jF+LZ9aRg51bTd4p3YPnlFjLjWQTOz06t6y9Q9Q1i5lcJjsXud+hn+Lk1Tt
FjfCvE6f+lS7YSe+NoPaVi3zlzy8ifXha0XJFoUA7h5bWKQmWIg06CBvND16Z07ZwG+0249J9D2d
PthA4mZ9+pmNyox3r6JvilA7tYK1apips0nMvN/lEF/96acxcwNRa8x5dMd873qR4xtqdIfNvUI6
XdE2tTPMm6JIyAoWSuzHaRGcaobQalPeVNVSAOM222M5+NjN4rugGKc+AqrVg3TjFf2lbxKKkbN2
a9aGeqqdab8gbztyj9vlmhfc2kUCTnP41kOON1ONWnqXP1yUxfsEHDAjn/5Cjt4mxGtf0MxhxRyf
UMNuwxYQ5qhdOm8phITLz5JpU2H643sAGA9MH3zd/DKWtXHfauLWmRUkVXFnyfvhW6FCQsLZi784
VLvQxeT9XDGtO5RtdZihNDFxyd9NZoHTdlHdhob6Th9z4aVePJGC/R62uJKqlbqpnOhTliD5cadI
v1HMeqfGen+M8mm3YOiyKaMkuqiOdZcShp4WZQNC/lMTRx6VgzW+h2l1w3OQ4Ra14xHSEryAEeLH
DBQqM6rIZLfmoa49X7NaQFeYe29D9cvQzV/wrd+HRt9tNKN8hxlTfMi6PICcg3QFXe1W1QVINVic
TR8ny04d9PvEbh7gOuGkauCMlDrJbZUMd1b8vXH1u2bU7Y+GMH6PzxUU0d2UEutekh/zQjV5NzQM
jjwromB74TcKWUlxTCImGdLPzlaowQhw+8KbcFvjSV7a8WZQkFBN06Omj1RcBvqdUnGOsmuIdOMW
tEkU29hARUbehctcQQJ906N9irs+PDjNshvD+TZoInVfhNnHqF/CQ9EsKHyZ/4AYq953sHJ1M/W5
vBgdaL21zUbCHehNQZlGL/0cP6thaWPuN/7UO8BY3qCdtHn4aYfvCccDIGrnn2M+GR+sqO4heyIY
Gr3J2I2ag8agbPtbe5uA3DiGZnBR2vCm6oZl5/VqeHCV29wbv3pzm94SOcJhxgDEOLW3QFRrv1ko
gCYqfCRG/2KVcOHGbqG0Rz3ZUbAcHK//UbnVDEBmF6nxt0HH5rk2bYI2XgxGFfJLlHXfmzzw9rgJ
XdzZ2sSgcrY4rsV+5XjfbOzaoFYBnvVuLbxPTKoYXdi6YCLCR7dJP5R6cESB+d5sB9TSTJI3hjM/
NwGF42n/XsPUl0J/qKyOmt4NaouFHJijmopRt0l2mV5+KE39JSrHG3iLm7kcMn92i02VxstdqWTt
JgVWdxzwszg0Hl+Zoj02ArSrJlbwUAGqf6iDi6l4lEDJrnEaTs2UpbfXPs0JwdRhpH5ajwr1IAIh
NUFQEmeSG4bFeOmwmEVwNmyNaHlq66c2M8eHURsPnYNOg4kqqMwlRSWGGy9vJHyPwilU0Nks56Tu
nR327tMGD2MYJ+SYrexu0KbwsROLGbe5ZkTUmZcXJxzBN4sF4cjFJz/MSLR0fvUV9lwfoCxxyf/u
6xc3gfMd64faVTalawX3uViguPIqsLhcFDq3/K7B+U2Hmy8WhGarI5otJEBiFRs/4yFpnPh+hA4k
u9b+1jY/xgx/z7LLVWr9IaumZZuPmDyt+xp6oJ8A94c8r9jl1QbM0gyGL2sPGDmAzXNZnOQLyw1B
NG4YjeFpxWgf1ftf7ypO1eJi2fOT7LLyKsaKCOE8opVHYoXoU+aHTtPix7Gefk5xHZxGzbhV5yS7
mSbLfJALIAS9X3a2tV/7snkoDkFrZH6KR4eyqQi73BhKf06t1HqIxULu3Mc26Zwg3c1R11K2hH5z
E6B4guZVuUADxXpTLvW+ATKG/blYjypLZ2Q0PSSte7943EMGisK4dnrzwfNS5R7P6lCsGExvrgum
Vp/7JFqwXc44Ay7z1AYVBg+H3/tN6eAd4U5iXyj6HECwF8CtD3mV93fY8W2vvyhcFCDwIY7DurK9
Lxl9PZqKGz7qSflUBeF0kbvJhV2X+iZwi+ooV+W+mouLiYVTH3J6jpJ9+qxnW6VMb7N+wjNdDT14
iob3QJn/csbv+0sYNN6D7NedfLgHXgCH2FX5HGK3oJ9ByujRrdyDWeCDCgmEsA2/v3KOu6MSevYD
firOQ1VECOIizIGZYzkPcoPWJe1JrYQ/gdhPbghT1byDIuwbSdphku5FlBDkOE0MmH0AKbdu1n2j
uoaYnrbOIdNrXDNmTCwWJYgeq8Jyt5OJMalB7QSYja6Gl4DZM56YdfzYi4XZtd2JmFKxiSYUSP9R
EfwrKgLL8qhc+vs6KP8li3+WTRH/k5DgetRfQgLUAhopf8fybNOwLBPfob+EBLr5D1O1kARQxWjq
zMd+CwlMYFd4GAGoUqmzEzZCaymU/g/LMNAXIDJwDcf1/q1SKJ3P89oGR+VtUexlE3U0VEx6hGri
tY6AOGFJ+K2f7orRgDlaqjxOJvNmAEyNtpJheWlOxak3Y3dbx/wMlQZDSK0jSBQH/dMQlPlzrmbf
SMbc4CoTYedc3MU2gayImJpe3Oeqp5wDc/6CO251iJpsOE2eeWy96v3outN9kczTvde59v7VF/EH
/yPrbYWX+Hurnu446DdMSrwoJnv9wUyKt1Iv6oe7EEn3YRQGvZ35bTGpw0JCXNyUDpBxDcEmoyTM
iPq+dW+acdLucFL40UVLdfGm4b60AXTrWlYcjV7p9q4+2LdNWu3UsekfHAFi98wxPfJ0HDaNQN4G
bvCdwER8VKfiXen02rOTl42v6e2wC5KKUjLuWwdcc38Scxovje3qm9kEe1rU4ykciuRi9DAp067t
/cnhXjADeN3ZmPVeKEcl2Ky42zYYjPfA5V2sGsEIRzsLhdKpmF3lyV4q41iY8+CH5KD/j7+pzW/1
7Y/FtB0b8CDuSQKn9uZvGjsR4Mi5uwuXuduD+Yr33mD2O6a/4fMQqhjHLPNZWRj+EaCJD0WVfOnK
8btrhu0h9mr90nZETTHVuB8Ghntd2fW7wiZYUSeHBpDlE3U96TuEIsSPbP295xE6bwLrE5GcgYS+
TZQRss6FkuldaLoLuEk8gYtYHZ/TkrFyZCdPUxYVOPmmIeP7qNI2sIlKuN9aROQuaLZcdPg8lG52
T+39Vu2HLtniA0WFhD5qz4bD39JbHtzIzj+gzsQyARflDo3qbaqV9zM0cwe/ZgHX6igKtxD7ussx
ibr8g044xerrGwjLT6/qnkUF9CDKt+Y5if3//TcuyijffB+OSRkjv3KIm7ahi2vglYcVHh/hqFRZ
e1dYX5l8lBc3bfBSGRIU6lH/34Sd1ZLkSIKun0hmYrgN5mS8kWVWdYvRBS49/X6unHOqd3Zt9kYW
oCCFwP1HwnFDMzkPtuNe5WAne+RzWzcst40ZnzsmASezdG4IhfVLAoRgxdo+6DZY+fXX//w9lRbp
H1VbuoddCjLPov5CVwu1W/3jazq6jOxaROVNNzVBZTVlP27hbOkUThRSGvwfH7dUm/375wU6Of62
jz3cU1GB//y8mv1/blrKIDdCM+I7jUoTUq5XmmY6W4Pmh9vUZSVE0hw8NRxQK6bjGzfoq3Ogo7fv
bf3Re2SWH70idi2OEF+czrxvRservEu0V3J1ADLasN5X1JBSbDV512ouWlhN5kFCD93r/7H91Bf+
7z+IY810TNuiykRdTf77D/I8K4mjskhujm19enkcn72YnV/6RsvpKmrWkZvptJE6w1YMtXaxOBPR
29Cbu9RtHpPEjDBix8wbeREpGftR1Mb9sqBc+C+j7NCpJxyCkzFnm1EH7pRouNcibncmnccXNLPt
jp6scTf28OlhgwnOh1MBOzdO1JEYJz1p7J1ovfyme2HDbCL13mizYIYbnyYjjG9G2nvGqst9cm+7
dRTMglNALXZRTTxP6GTyqo352uiIDkNOKkmzoKBKE3T5CMAVrSX1MzRMe0Nkh3HxQZegrrL5ELm5
OIcVMTCg+eXtP293R2U2/tt299Tl0XIhEriQqOPvHzuu7vZOCX+lXSd/3YXSVGmB44PvtO+LITYe
UuQArT/ShzP9zgw//ctCw8QAdvxqMs8gycV2CV5P9WM2asOeJojwMZ00LIdq3UEQCqxNv/s+uwGl
HqXppp9p5U+rgj6tO0i06b7JC4wtTs6ZqHTtL9sIVanOo934zN5bEWzp+KPmpJnuiVkdL3M29xtm
bvTBlcbTaGb2bjIb+xCTorueG708aI7eYCqQNlnrLhG3JVL5OWm2NnXTt4jQpiFsP4ZM1ndMvdpX
23toTSHffOFQHWds//MGRt79P3Zty8ZT5RE3HBjAIR4DnX9uYrf1E72NO+sKFsOM2siNcwAae9aF
ZAIRJcY+n13/sDyxLKQfhhpcBuu0Gn1puz+vMULtVz3X7T8e+scqjpcazWp58z/vNogiXQ8ejRk/
77s8HeYpH/GPNWdX02gy9m1ivDBNLC/XxpYuOvrC/vHC5Ymfj1y+YFzoKPZt+/XnMWv5Bn8+fArI
jKfhrdePIu42/+tv+rP2v97X+E2UJ3MHtaWWVyy3/vFl1RM/32l55udD+7q4S42N0Q793ul84FS1
2rJCCCeq/Wz55ZllMS2bf7lpc8hmzS3mGr83BurKQpAdzQrPiYJ6nE2igJ9BQUCDAoNSBQt1Q9+v
R8axr4Mz/z3nXbabupdJG/8eKtsASrMuqT3/TeSJuxnAnTrwp1wBUXEmv+tCdzZpD4U1erQBAej0
gV6/hL13SwVNQDgvI9jr8s2kjWgHE3lFMgkFYUT7vizOXPABxhRElpbalum+tYJTciGwFJDWMEzI
wNZMBbJN8mFUoFsER5Hk5qob3X4zQnCu5y7UVhkC8sgHtDPDlvQZXT6NJafRXkF7ie/hfwHsU6Bf
o+C/IiGpi9o9BQsK8EE3+Q2JehsUbJiAH/K3QQuAKKKtu+ujgMTIdPRWelfSw4joYOOpNLgFklTg
pAlKGSu4MnKHHYfvp41UsaDzw5ngcRP6x50F6lSgZ6q8ngsMqgDRAmS0VhBpprBSBZoKBZ8G4Kjz
Aqhap8zyblEk4rPW0aWVV/SfABsfWsXTlq15cZoIQWaVvWehvooVdGvk8nfq1E8mmTKbyjUf0whT
SNP5G5Rdj7MCgGuQ4EZBwvhetTJ8xqIYbkDO1oSn4TMffnlgya0ClQEw8UMpoNmyP5GLYBgHgO6m
GgTdkitf4eyaW+59FKxn6smlaWw4byfHtj5ooNqtgre5Yp8zBXiDngN9g4FjtWY7qD7VVP5Kmvyx
8ErqFXzOkgpAr0HSkQzrx8lrxEaT7GCQGhSxdRc6iftVOThHGYO0IUqjX6o7UKLF5T2G6nWmPQFr
4bFvUrRhWQk0Rqf5yqAPFN1BzDy9TxndFJyKM+/FUOTAbEbUDEE35rJda6bABjeDDVLWKtftQNua
YhkKxTfMEA8eBEQuX20n/e1WsJeyHbaOnT6WpOddkIKfKsVhVLBmuwZaI4XesLz4QnY1vG7y2HGd
Xw0QISWEyKCvfMWPJHRWrYjZM1FLEhgJ8J87r5KGnLuxBgGKUTvXYrhvF96Fmd4MERMrRqavXLiZ
li46xdZUirdJFIPjQeUMitMJIHcGSB4Lskf3cfqKCv6nV0xQpzihSRKr2dmcWqnw+j3bAwl8ikOi
h2lWnFKt2KUGmqkvkB/ZI6US1ryqFROlQ0k5iptCXU9hRGyCiPgRsQPTrky9b8Lr7jhh5SdfZK9T
r2XM7GoEuqZ1mkJK5h0IMRrEYcYUR5a4YEoV+hOvT7dx+FW4WkcZQ8Z+ILFzEQF60qd6h55oug3P
XprfWWO81TkhIvwpw/WsPIXC78etQ6x8L2wT4QmcXgq51wzMB6mWvmheRRuox6EsAahmxpcAhNUL
g61dmgYvoxulpDFX9H+I4tiZzQf7EAWmpe8frKxAGkTUw6oZKameG+dD89l+Egp+W9eZqVQ9IY1j
5N3L7OK7FZ3zOfKJqrefTEaoyC/K8jDoZrI2tUbbpIH/1yga6ANHlGhIvDPTIXypxbpSWzoh621r
+9qrlkBRUIn1NkC4MhWT61pxsPa8d6BkpeJmqU9D9w1dSywIEyXF4DqKy82ZFc2K3c2heQfF9wqI
3xQCGN4q4Q+AE3YVO1wrnjhUjPEMdSwVh9xDJhPnPsI+roVimfPuLYZ0BmP3MTDCQ7eKkQ6gpieA
5YWpVpx1urDXiseO3YduNv2tpRjuDqq7VZw3qdzQiJTSyVy39raBwVEx5MPdqPjyol7TDeM8JRDp
EefDday4dVux7CZ0e6l491Ax8MyLVFp+uTeczx6K3lRcfVZazw7KIi/kH56h8/2F11cMP5KWJ1Nx
/lKx/6bSAQzWFwfYQNtC8pJx4sThiGYgQzwQM6qelZqgHtEVwBXtCyU7UIqDSWkPWqVCaJUcIdMf
ETPMHyU8IxJnPF9Ku6AhYmgRM8B0bGvEDViF+52H3KFRuodeKSAot4OkUaoIgiH29NAVlBShmKiU
dkJHRDEqNUWPrMJQ+opEKS1qpbmg2OS5VyqMRukxCqXMgOqnLxqtBsDEPWzHU4qIg7i7q46ooy+z
v4xe0KA5yAPVAsXaQACCw6NcGUoTktiom5I6VoH6/bVRyhFbaUgilNSdU765Sl1CohhnawQnLsIT
mjOaY6yEgu2OE0xSW/avMaF6cwqNdxPh8pZ6w/E8RIF2K0VFYppaY1ksdzOCfu90N5bn0JmhdtXL
1Osx8Tu//IjPHuZZe+xkLw+oCL19lEXpc9Lpfy/vIcbpqtFV9tZgYt/ZhQ6bDhlzN2l40Gf1HqX/
MBR59+2mWbKpHCO+ScJ3LnlP448VtBpRO+12eS9vLiaCTQP/wdRkdWQqVux7NPfnNC7p1vDyL5QF
7W+zMM4Ea3Xvmm2UlOtp1QXYBZutHstNgLjpE+XWblmVTZ9DD0fAI/EwMXsbsyMJdu1DS7wrBLJ6
t+GaEr3xy/QI0MsJWbrTSx9LSawNO5Rn1ktYB++OWlPvs+tA7Mj71NMFKvUovox951yjjEtGbaMa
mqMcSs9tfkuP9I6pb/onhjxnyax5O4Vg+8NgGA86OSmElrCabr9Zdm1/T2QVri0qnO6mSBrkw3XN
btRbVUXkvy5rOrN9S4vYfOsjX24TT9JABE94izeZZpc4YQftE3JpUzVO+9uPSLXRXSt9CtpWIxl1
Mg8eJNGD3ZgGObz8FpuceWLwxLekzwIW0Y/veq8KTi62853qxWIG7z8vGwjD+D2Xq+Ytd4S15TgY
z03W0Enojemmgvv9qipkj+pdaxdljY1G67HOwvzgVvZwKPukecwtOkaXVQJGu37sh18afv61b2j2
LbDc7KxpOVVveMNfwyB+WlaN+uhxTBVs0Oj+tq2d6lyw391aq0BD6fb2V0dA08+GJP2Q0J1yeDTC
mVylKK4PxtjpjwTJUK+nvtuIxqrufaQFEe/hiMLd9MZUX6DziWGY5IRcqKh+jfabRszE1xDGOoEr
rX6hf6G7maCDPyuU2rmlhfc7hT3eaFobXgZNi28T33EdTlb5K6iYX47Gd+HG9ca2x+o62SNtgpWh
dHt8RLGW2Dt/6a6RbnK/m6+h64krXUvFpkkn75tWyp+v0vagq50XXP2uTa5G3YsNLl+uyXBal3A4
LGsx5HPWHZ91q6RmXZYVdGpjvibtcfk+bkjCHOXV+g19fncJhGNtxnkWX8MA7rd8oXge1hWJ5Lep
NtKL3njBpuwc/9Pjz1rWAIdo175fNHecPJ1zPJk0G1dT9ynowV0+xQnGYs2k07jLmU6jlPBqGOch
/IjZK5f3EG2UrNlA8X3kO8W5UKcmNbn/cKmYXdagkjcgCiFECBXRJzbnurlVZNlHScrf8in0lDor
s3IPSaolzA2a+TQkJRHXTjK9pxIRs/o9HV28aEnc7IFOM1IGuebuXFdL34eoPC7vg1ZbFWq28kGY
WnSaoA935ECYbwwPTssaWYRUNOGQeJib2j6atHzv0spd96YHZW1Ea0qr5VfiZ8HG0afkTPSB+eg0
+q9Ry+QXB48OHuCGd37MaJ++VWPtqRfoZn4Bl3RectMKD/ghu10Ym+OnIc7LC00nldsOXOPE9Tzf
Io8RO9cvX5Yn68qPAVBrl6ZFv7vJ2qEuQ70rBRSP46j3z2krXETQub2tkDR9uSODGzf66mRb7Ho9
ro4qH+XFBOBbvr7uduMaWMu6llEo74w8QcOs3nAY5GfneNlTLyzrlFCkRcYBj5dxzSSyGz9o9GJ0
UqbdYZSO+Tqj6F6+YmVNEdTtZFCJmVj3TgRLubzSRdvGWC/3H5LUNc/DxLn654kw2JhULL3TcUtr
utbOez1ws3c9sTfLWw6Snnd/Tpi062340E14RwKXSZrmiwA60ehWjWiMe8KTrcvcjRq5Cfx2WcdH
YJ75tSod5meG9HapDOaPWmdoj//yHpqjX7k2vK+sW/MET1s89b728fOtTHa0MKnGOz1x7KuvwQss
T4h4vmURLb3D7NbHLiBowpR99tURCq3++X4enW0jEgdhRYUGxQzBiM3q8WfriL6kf7YWnMtD7+bE
Iv5519boX0aA0SfPGPMTklfyRdWPyLWzyYX+04cj3llWyS4jK/fFbxOmpzyvGZqxXnaxPhrDu2W3
m3ymhma61834lxy4dEdGJk+BjfLV4trehb63qmpkU12f10eSQj5pJqoPheU01yqOGJqU1rB3CYa4
1hmEOjk6M2fCgatq/xjoTnVMPWKbRp3JqmEb+1G3iQUKEBky8vPv0m5+nLrWvlbozHW/DmDQe4TC
8zc57tq9mdC1Yo3EgA6CUKZAuqSR+dqn59fQMwa6w2L0q5fKD45JOspVETbWiWCXQ1syB0y8jooP
i1l1ZPeIAxOIt9kcnrTc/gTGOOSp77z2ZhytTXMYDr3bmbvY4xgVTi2J6yRCae6y5hyiXv1ZRAXZ
ER54kvrTyhMqRkwuy02pnC79YJ5bSWqQr6LX/jz+7+stKy8LS4VR/dzt7XgflfN5ednyBsvj82Kk
WW7+eZDTeLBG8UFl1NLyIlTkTzYQC2zX3nrQBHCBL6Yr70UciKvl2yErX3FSgL8kzIDInEIO6nev
SfxewHAxIC7yTaustaIn4xg9gQpa1Bnr1gNj/jIbT0YoRtwBpIG1uoaNAeEQlWH9LnexQejTcfHW
Vi1in5lI3e3Q5z0XAZlu/eHOs3v3Z4VBNegtXtwlhunHmnvWAacOljSfsnxcOyIWBO7+VWkaPwgL
3786V6aAjB0nwKgSjeYuGElU7XHzJ83wnogIqUzCBCDEFeqJkfjihjAj+i3Ree+XzcNRJrYmsQqr
KsPvQEawuUqb4WX5caCjRKUWq0KvOXOM1Xzq7G+KGKqzxkwFD0ryYgzYgIXonvU0lmvif0i2V2ne
DbGYCHMQciUGaTHLY8uzpWCI7lr1Ju6nbFNKQHqyhVAsehsGClHdWevli8VWGmyqmlkcZfH8YsSk
CDZcWiHaZ5HxMMaY+5gS0y3xLDc7TRAKMrUkDo1AZ/zDvq8C91RaVhVx4a1KrD8ELIWnMCM1G/QK
BanaP37e3UGEf1ruF4lBZKN06Bm1u6MRpgcBZXiYjb4kfkWlotMxzWS57zeuA+SQJrlGD7iHd2NI
6Snr2ofeLvu9rsr9sBzKvSm8i0ujImqezEMz3uYQInVAuGI7viY2nWpV4x+qKAhOTBbtjqDFJYZs
CSRrBwkISdDc2vGlsUoVo1fXFeff1JzQgFjuSZPhr1GI36lHbzNxmBn0mnWzh7Let5V7l88YUkw5
vi5uucUvtljollvtYoNrtZGSzJiouS5zZ7oxrVdU7+41zC+u3yMwqZr4jGec8WFa+8eel17FiEUj
F4G9axuNeXrq2NvUS9JNYiT9PiTHQvQuWTYIopHlZtPeMQgosQajv2mYMY7RPLx2To/lIrXycyns
+nGeGvLMp8i9Om5l7VJLQ8hGVuAaEtLbYYiyTkNvWKdQItuZJGMLGTI15tKA3UCz6HSlk9qnJ442
05B2YUbWNWFG+vQc2WN4n1EuShRVXm0dPZ8ftRKUkc8htb4Hs83iNDkZEwxH6jTzKh8N41AXuXmK
7eA6dbW3W8ynmYcZZdU3FTmEVnb+KbtQBRgoE+8DQQPFVJmXpcpmqbb5s8g0o1yPVdDyc7RfUZa8
6AHtPwzAQnqS+1eXkjmRScgGAJGlimKpLPGGT+xbxm6S5n1sEXXiCYcpuJ8eYouJzrZh5M9xPSQq
F48NZBrtnkjiS9FN5unPonLRCMy0/6xIufkO4wJFazURweX6P40dxHNjIB9ya9WrHMJaFRctCyAn
Ijy916AaJNK1ujt1XXqXlLmzy03U4stDS6XRcmsIUnQYVMnMKvEyl3LKiQ3gMETMJE7mhO9f9+R7
lMGJg9bcE0emcyRG9SbH/wUcLFT/6bKfI21uiSvQVCYEnU64U2Ydm142nZ1CXjLylWjqDhkcqcjo
hqzOn8VyV2VkkK6vnkH5zP+M7XxUv2RZFGS3b0LitAG7YpI31YKsCiLNSmoeDZ0++3KubtWgPwct
Z/k45CssC1/3/nUr/P+3eDMLZwNcfpaS0NmphM7llq0qTP7cXW7pJCYUqVsfosYlrEgtrCDhutIU
L5FNK3CsgqyXxZ8m5z+P+VTaryjEstfaEqRhEWAQYzdc0XpZrzgdvPSRi4Ntxr/oM9g7LdUlMY3Y
a6xckggCT+InYCZp1PWZiI8cn0ERFRtYN6BRn3O7qY/A0FCg5m4eq1d7mAFqbP0h7EpC3sK6Oo8G
PqVu4nwRKQ5Woy9zT/EcRCnballgwAQn1JPiZ5P0RYYmOg9AKdVesfycDCngPmS6rms0Q/v9TibZ
l64qXZwh2jSTMf64gH9cxBydmwrMECIkvAdeQ02r0majmMhkUqDlCaEL0vBgLOmaITg2TYvomOHV
Y4rESbvwONTMUscjtNwP+hRZc58fzTEtN6TG4vokoKFoAvz8LXW5KgATrICdvSdNbZV7UbmLw/55
Man/qWdZbv3bY5HLjkidLIwr+0XfEQNWoza4pnOBWlf1R2dVVl7gCgMByIw0O6a8dyaKf+/RLwm7
y2TMrOxnekebHWkm/p10zV3PNPcLDqbYFGTJAEwT8FuE4XgcGw3XR2hce1LbgYAjHreig+vN2cVC
xaPSVnaJjJvPoDCxQ4Xtc+G0CJUHK99kT7ETSHIi5+BWojGoLG04pQgFUfDCLdlQ4is3Iud4SqLp
bmzwmLmdVmKCc00AQtyOW2GO0DT5EIPFms7FcKp9kbnxfYFHxmf0XnSbuIiAlFM1XUFbj+JlfDBB
eLfSb3RyS8fxgZpEplGGHh5iUmDNWSvvC5yKk+ta96HflGszgLpBiU96nFa/G4GNcb5RZ+tUmvho
6TI20ImtjMmqdj8NxXU0w8745mYoouA5H9LfrR7W1+UeWDxDwIqTCm6AbC0Cx36TpU0Xm2d89rbm
bi3bQH1hFsmbxCWwPO7VAyyCGRtH18ra17Zo91WVOo/BWH20U0RyZmaBKTWdezAnBDDm7DzXutO+
2fD8xxpXBe6jUrxVxuxsZFRCCqlncTOvGyeXK4tSNfSZ0WSvciPWjjq6XdLcpvbNcylN9YPgu7EN
/g/ir7AfZXtd72KgnF1SjPKxuxEvK+6WhSXqBPGEDOjxylBK1JXx1Wkt4oHCeY76sGdiwMBDOPl0
30O3M/d4bTrNf0WCTNjxmF0hUvqtVsXmfaRuTclcbONEVofWLjl0qC87CcyED3HeYrtBekySwlRt
0H51bGrRrGWeTvgFdGRuiIZP3swZKO+n9qjHjnkQZY5zqtcxqdT1azBkcBuJAGyzcRibFqIz3yd6
knFDt9K5Vn4P0VOQDYeotvRX6Scn4ofidepGzbNnyvxYyqFdo+ACT9ZvpPk4fAmPy4jhosSlIhbZ
n+yuhOKQf5fl2HzTjEth0ImHtin6szSq8C8rw9EqyDxlBCn649g29WsLwUHSXH5nz6Tv2dK6uUH5
CDNlPiex1T1jnMi9lFzHqUvRzPfiruRXuN5UHDqrKy/LkZ64PjrecufRqk08vpvwr3GpKx/zMu+v
9Hhcl3uGh2hP0xuYGw9nmBXFayuc47uDJnP7zZP5vp2r4hvTw7QOhzS6Dbn8aGQ9XaBFwb4dyzt6
vmM+OGoxD/PFScHRyUHPmLF4nP8adrIgzbt7tE/rHmkFjr923CShOz1YBPoch1i5pKxsE1aIRcoJ
QtsMGXuGQ2m9m4CV6Hv1tVcb8bcvGEqEZIW3Zf+B7srdSCEcCiyi6jkIgC3cxv+MFJQAVFlfIIhw
SxeEctbkEEF9TNMvyuK3/hzPH0EwoIjK44LOdqvf1HolaE6euqeuaDiDNnPyS0bJxq899y8txTe4
ozs32jM888m+6bacyOIPBJDRrvDj4jT2evDQTzj/HPlmBJH10jh6AoHIhcCMdfPFCZt/3V2eheGE
JHUYKlYibJ5cyclZTvY7bp5534QRkhV1t2nl+9AaKO7M8W9B8fxtoAAsGoL8bkIMcPZTXP0WZb8n
x8UgDWpZrN02gitNJnAT4F3d/RUU0PdIPOJnO4QIgCWZDpHue4+zoSsapqIT25rH53LvOJH9t94N
39jzCcoqJ8yxmizuyFJlJhGU2qpoE3icKUshG9od2sT0xU7kh57RKsbx4X+Zwn9ofLP5a3RJrcvC
MMbHcQD8IcpPYCxzaofTcpUDkTrEU2ZTRO6S57rPobIGpowI9po3m5uIxuOtJYfxjmq6jzyJ5qM9
i+5qzwRIumn9WnNmL1L7ZXDd8angmC8tu7vD31Gutck3juxENv+GX21bPSs2veg7JPyuc66H7qlq
8mejsbptas2fuFmIkqXl1j2JLnkUmjA2LU3Sh2iuhzde806gIaGrDQdGC1WMX27Gbt6Bb01BzRSN
9JC3uZKE8It1Jiz33YLhL8qjbHTjzmrEHqe8vmvskGRnPT5YQEkHYKZk7bijfSiHUlfX12qrdZmz
jU1wGSvMxR2sMBPGwZRrmxzGbUXt5FM74VIRxKOe8syC03Mq70QRbnQEPZqJn3GuaabHH3GEhX3O
te/Y0ODoUsncNSJufuKM/EvI37Yc4WBHq75amo2ptB2Mm0j7V6mZ4conB/SS9uKzbY32KY9qahIV
vun6rfPlf8iqjvaic4zn0TDzc9AVxmPJxZNaR5Ez8i2tl3n2vlLS+bW4InrddU3i2E16RU2KqnG3
p3sxA8z5VdMdB8fyCTgNmJ3RULGHFuEipkfTBakMuEJSeXvYr+pq98S6OrZ2TRFpb+GL68e6tdod
DlJMND//YIcZworMZ7cQcuNjLPgSSbpDjaztnTHOj36ltopuPTVZYh31LK/PdQiPaxDwYQ2OfIxn
qd2Mbtgv9xzyVSFYUzxbOC8qdy7jFeTWxvES63c2V79begZ3Bf8+UWs0MubC+xqRxM6rjKHY2sMx
ces6iIymmV+ERHhh+In9EQwvJRkxF3f0JwSVQrtauk38NqkYSIn0syjm/7doq72n9X/BZGACDxEW
ahZDC1I1zlo1XfLYSF8SbfKQRU0xrZ9pcDcRZn/HUTkh/jbw0qPZ+ks6lFuksT0foKnSpxxTVSv8
U0v8xom8kSdhReyFQoCQuib2rTK7lg5TMSFLOs9CKuup9ph3ZtwQe6sm06Lou3OYm8dxFMFTbmgI
YJLkvi+QPUg3EDdOUV7l3/KRaVWtfiH6J+3ahAywqGBKx5dCn/DODal/E51XMK8YnNc2jvdFQBQG
UWv1EdIYt1GDkykpeW3nNMGJt3vJ9PEtYVL1asrIInOk3BLIWn8o5vEriZtyY6ejuyUMmxFaAYHA
r8mvdj0Oqw584aSNU7d36vIXCO9dlyfmA9nV/i4DHtvUItX3vY9RysErRjmwOJV2I15dHSw9Ije5
UIfJIEqMsEkjH7LJ+dbrwlVT+PEBiX1xthnar8PYSDZRJfZYItUvD18iS6IuQsf6K1QjSk0eXMwQ
hKDY68p/sCxsMO0wDN++ypGhjWALXpQjDzKS+3lQ/H2o4dac+xctTLeFqBIudSGIEkH+a8rA6XQv
s/TiCOvJ9mBZ3ESb70yNhOYREfYhCmS4y+E+oPDFVzFCAvVt8TcYDaya4RWXkSirk+kmj41fJxvS
oKqD49N/WVqcsGfKDc52UU0YuyPvqOl5dRC+QXT4iHl9NWvjvEpMaR3s2N7UXpW/OaUOxAJeX3YZ
13xC5791LhY6FWtPtYf32xP6xh7c4C4xrW6PP3Y4T1USnQsjcvdGBZ9q9nBZ7vBRVE0EeUvqvfSM
vQg6rmFJ9O5E3sgXDlF9a/RU1OKapBQLE2Dp02EwlPdmSmkHXwH+yWAqxM/mS1kvUTd36BuihzrN
aLNBgLsFwDIeiybVHzmAW7qfOphR22biZ7eXRSpelKSha4nINu5M7Db+53Afk+qz5/qBLKo327PV
dO25TrjKV+10jBDg7xlxhCsjMPOtXubtOuOZc+vL9sxc+aa5aLLCbnyRbX4lQ9I6MjYpN6VN+shM
rvmZYRZXN/ERd016L3unOeuZds1jM7v5GWkr2mTHV5AvUkFyPb5kOY72ohNnfPZHQy+0+zCajZUc
OJRz0LC3NoOjLPvXLtoleVLcOkI0b1ozG8fOiTEd8lCRGchpicox63y64ZJ+pufNeyZzxUBeGrwN
Ses+JM3bIMmVj+rHlHgDsgQacz/IigQPO9v6FC2cPePQxcTeR/VMc1Zb7iONoU7h7E3oik/LhfEl
dfjTcfvmMa0524uicL/1xlhbVRQ9ZZOnwnew0UTJZ9oPAY3Mbnnook6+deiS0lKSx1/Y+VHTbPGU
Oeyw0B8HP4gEpcVOBPRXWA1ql/KJrQEo1XbxGSXMKpq+u15Nd61PGdF9kcoQC+xMsUSSZJdpYJxT
tT4pEDgrMJX2KMizEomdZ577WM4YP9gS6dTLN4wn2H/RU0AwefKNMQtCyrB97OlkMesoe2AOQVxD
2QZbt3LbgwOAobCD6LosEmnxvqUxbIi7p1S8856XRQa0O5ntakwK+TYWiKGaNEr3iRXjbXEDLDia
fgrJKLmKkMuxjUkOQV6XHfIu1k+EJ5ibohD1J0jVfWeF75qjHZiLDwytOBWkPdNXv/fzW/lpTpzu
0j6iNcf1q52AzkGQQrNGmQ/5nlbJlH92yp67GaImYCYwNNqKq5RxC2utALG3masnxbMWZNVZB61N
I6TbHRMaPJTTKekFplkaas+mhj8viXQ05KNtHTtEe2VnGNdJMM2scq9hbKKle0S2Dvsk8zbKhB56
1+6u6RBcIhezr9lXiMwKCGcNUYvnoc3u6oYwM4DvQHCgZYN1srOE0bUPR0V3X/Doi24d5NGnsLzg
ta88gv4YjqARrUjakE65e2WSX+Juycs7BCbbwTPHS7ynGjG6iwjKeHHiBNOmPl4bU7GBhTDu2sj2
jo1fvhttbNyhYzljuGuOVu+WL15pnErZpBAyTbRNJlkDVqTJt5xOXboffTN8bsZpfDZxp5tt9hse
q7sSxC0emAEX8HsBQSGhBrxQVBVmn7S5eiPEqy5GC21WDwWhd966FF5yyKqpXXHyyA9dF7QMMFi4
2NlXnSXPOIOKi5O16YExEKpoKYHPKgd6eNSd57jr7qLSLr4Ck0igxkSQ0kZPtUUE/9Bn1QfZuRA4
nvOXBc3ulgGpNpbDKN4J9k3pp6fCqYwrMJV+pctOvyLH605jq126/2LvTLbjRtIs/Sp5ao9ow2QA
6lTVwueRMylRGxxJVBjmGTAAT98fPCIzItRd2Vn73uC4S5RIujsAs//e+92i3haMpd69AWNt3UXx
uVThp46Z8AEFj3Ef23dmzg8xDElF+cJL2Fn9o234KzcvUOlZh+ZQh772BonpzEAz7k2BuQ3V9Aiv
mJER3UZvwrfjXTwZjP9TF0aGxC4wQqt81rnJqN5vP8D7vnoVNh3oITPb17baIWo7O+Z6jWmFl9Yc
/GeaNa5Rmm8ZWtE8SQNAMlG0GLtc6VYMPVi9CWXvLKY69+MgFHuC9pNsS+f+9kdR1Prbohyqg1uV
zAy5a2YxPFVuq3RGVJqpJjbLy2S53x1GWuuyNz7l9TzStFnrB6rKxgfo+moXEAFEuekxEaEmJ66P
738U2Rs7vjuiSpRB0LJ6QI/xVh3GywPqu83kQ8kLYJ57DwtE51vqqolrPXXMM0g0Gq8ecNu5dZ0d
0TQqSAzbu8o+PmNwrp6ky8lUGOXGMoCjWUGGKDIxnCwYqh58Mwr2ZButjZGVr9accfLN+UNNMmVL
3x3XWN98lXFcH5RKWTCYJV6GqTqgimFGBDa5LcNZXTMn+P0QB01wSos5z7lOVV/z3JDn28EgWb6O
yQUycgnILtPnuTLL+hmzv/no9WV6EDEc4UplMie+HdcYIGJW7aPvPE4J2kHTPSbLoc5XteHgQPJq
uelQVTcmUDAt0nezwNo4TZQfyaW7umO1wqjbTnBxUq/QyV6t7DwpgDb05hZWnbtuxsq6jxsi56T9
usNgMDactKH37TR624ZJKgGewj/BEvB3MHSee+n5Z0ba/jlYShraZK63hiQ8P6dteYmNYn5ukxfQ
YtlGmbG/H3LdvGANYSPfdtba6NqPXGIzcaZo3lR6BKmcYdaQlNCDhIhOFK7hgim+tmGurtOwoIyo
zLzXMSdmKF7toe+uYYr1Kq0t42iY6mmaDe9uhNjzMnWc7zFBsd/21QN0uTWKNDNqPHBd8yWoh/l9
lOxB3dBOdrenGEQuspzxiDMiWImyiE7WaDr3lQ3WwDFnZ1241We77ewHrT+0NvsHmuqIMpS4gXpG
sFf2koASPZqQ9JSxOw3qDaDxA+DU8FPijAMYfSGOVtw/cKKh5FtioI8Lv6hsQm9vLh/VqKToiUzE
SQ91uw2HRcCmOfA83g7jHVMfOruRVstVhJ3ngN/2JFNL3OU67jaNLt5ySxM8L3z7XdbzIZ9t+VhL
ggNlSZWrLT8cpfAV98n4pL36wuogOOhYYLct0+QVOTC4ixc7uW83J7dhbe07gfNUgFCqGmZ6qR2d
aDGJmiSkuCfBC2lXPZ2JIxq/VXzEtWLLE7d3WaJhdKhoOJoMVE5eP6xsxwqe8E0nazONnMPtKWYv
WkeI5j7MvnkZqwLP2gAEMfU5V2xDXHEzl1smpXJNk6i4lmIQ10xbXNETbommrdrnsX/PDSt+sry2
faZid28o672QQrzGkpdCGcXvj25/Zgx+A0TC3nudgX2S0BVo2eDKGGV4nydGXMARMTaZzboYG2CO
quSSAaBrRxi1R0JU0xcGo8+UDI3Pcd1qxugpAQCJYbnXeXPvtla8SrLZXs/t4L46PmbNqZTdZ34l
hLE4Kb/2nf/aKPUYc6rvI3dmvii6h34mfoLMwra9C+W8dqPR/7akZK3Ew6EdqeyYCTxPghbiI9O4
8MVp8U5bES1uUTbe2YKwWRS3S3KgzI6EbKE4CjM8pbvMdvQlyYZi43d9+LVzqVTpK/l5SFxvV3by
Q3tMfs0+w/liYcCqM2E8MUKGjDMX6TvGxU8KcfJczPwXmt34UXbYE8rAUI9cP7Hbp8T4MuxGzCiR
CmiAip5vBwOOxkrNgXeCC1RvZi+YN7ry4svtEPcIHHVkf71NcCN8liY19Zuq739YXCKPtXrouHod
UmPsDwnzV/T0wafMC5nZNoxtidKGvdokBRlTC1HNZr7HiVWv6pDKs3aAh1Jj3GGDByLQ77xuLxKD
+ZNjuHuJ9nVwGfuu0wYZj+Y8tkAokwf/Gxm04LFjwLVuMz/fIwe0Wy5p9rp0GSjDhnCX8XDtaOv/
Exd+/CvEBaKWLvHh/x65cPiqv8bxX3obfvsnf+ctuLQzCGm6dDbYHjSDv8MWpPjFciiOdUzfcT1h
E0T8vXfWsn6xbNMj005i2JHkgf4BWzD9XwIRuL4guXxre/gfwRZM+69QAifwcXaScpSWBN7AJOwn
2oKQQTYnrrKeRUVGO5uy/sAKY1olhXlN49T4lGH/XVW6OJtd77z6MyBZK2io9wO9uewL3lBWTDhI
BU6iGKuDmBFeyXBt8IMZZyHYE6AVNnv2AuGaEwDea9cddW/nyOMuTmTfKC522r7Elb8TXXzw4FKf
phT1XYSZ3hgSBGVgVFsPWX/bm8o4hPCOtkq3h8kc5Rf2+5zVBL7XWUD1lu9TMc9VgQ6rQnsHvH1Q
God2fqBnASykLJkURlxKU79/rBWJK65vCKkagG3XJv4VdtV2buVrXUQbK2if63I8ODKsmEZ0LgYS
dzv26jAzlz4EyoNe6NGfZZdn00myHR8MrBwxkNQQqPMm9Eg+RY527ttBf2+bamVMlbNvEm5LOTC4
vTbkt86dPvmF09xp5T2i2lT3+IV8ygfKrUaoe5zcjskoq/5VmQT0tHex+6SrZOOwRyHWF/5aV9zA
ZBrku5HdO9lxSt/inik4yd9Up+3BCvppK8y2OIwJubRB98S21TUfwwHPYb0xM+mcMJv/WpY6BWRk
fDZi8dCW1vyUuwhLfdqq54IJUechnUW1g2DaUCjHIMI5JoX4VfM7nuNIfEdbkndkrumsHOkgVaLr
DvU8v9Sjh5Ggi4BLloCVUH7/X+SBpePkT8no2wdZSt/j5BB4ZMyfE+n57ODvC1v5XCwlPCLsD67d
M60fs2kbuiTlXJPhHd83IuXyRbjs8KucDCXTNGprLcLfMOdA9ZjeRupyr9OB5W4xupt2HuyHelXK
QL2YJQTdeSL+he77CGFp2M+MigGv92xIinive/MuAx19rFjDB0aXw7we10rX3t5HqVuZtRdvbKOa
L0MAZC0hBWO07R0b2H2EkrOVxHQQ07PvXpV+9Ya5/YTisQ9m723IevcJfARAJP3Fygv8Yi0f1YB5
St/aJVna6al1cDTYPUAjOFjWS5OhHBU2qWVuicHzny5yD79lzv9WQKwt46Jr//PfLPFXiAKvuCNA
tHgmHTLCcVxnyar/KYte+RKqr6iKZ48J2SaaOpSOaNrqIbKvtsrXQeh+KlSk7gFKpXBGyJk/jNXw
pROGsUlj9KF6stWq6pvvbl80K3w5QE0I9l8mhnY4FK/YxhJylDhJs+WgapzupprmbVtp85SAr103
Yb82+sR+MJMSaiFj83j8xh6a8GI1gOw1/EOSxVQEpmIloIXg9swJP4crTQ701UIEP/MqFRSC2nsf
DuiJjMHaVvX4AH76DXUXPlpdxCdZUVcLqwy7MrZQQjPVu4a6lmVVsc/72dg7/qUlsobVqwFUGIyE
uP3qncWr/4CIdAqknx/EbH8Usr/oxjIPHhe3yYYJjl2mXtdFUsL30BcntDduLrxt5yzRQLtc9f5Y
7aIEu6rNumftqDJAjMjXPXupTRyVNmVykQPGmkJNIe8ymk6xPLjBxu7cfWTpI83Ja3Mo5a6pEEza
JPjsuf33co4vaWSHl8p5XUbWz64zHKG8CBx8iVorOwVdHj1Ri+2vZxLCa0NT2yh6JQ550O8T4jFt
VzSXQrTNJskMlM8WX2kyo+BJNqPFfN87GrMKBrbNNKJNZG2s4Yj76SGOW4LvkZfzaZ7OAg/amp3H
AsKuD3WWOne92njNpM/YYLiTDJzS81BN5xpfGHnQ8uTJauNr1R8dPBthsKQDM5IEtWewCbTTGHsZ
LvTZddxnTJ8ErCikpbj2OgxuvudE/+jYmKwaa2ABZkGID/30exG17SHPFs+62IB9E1c+V2vfTTcW
cyEit80mSkR17rmYWFAzr1pPxW4ymW3USu3qdk7vR0TzKHcAd5GrK0Iwy7E7b/vJrSDmMte4Hbyi
WlU1e6WJ32ylihQkZu4Wq8BFPs3CaUOL3xfbitVO4NzcmZU8cBKkB7Lkm2By270RFs6q0NZ4SMCb
rNH905PdumttKcKGM/CQafa4PaXqEmnujpZfPaCWfO+bSB/++WXAtP964XWpl7ICaQpI+wC+LCv4
iZdgqQEo+OCxKM8aF8OhKVdWQYtr4GHWJWx/nAOneUxrH3im9jeN1wcE2DBWe/GRkwUzO3WM7CFx
SRM0wg9QDG9Ykau1ye39OKjxY1aCrGTOaJWLRT9eWhezhluf/MKQe6Op3G1eYUE0OpDFkQ31xq8+
g3RipD6PeDZcPsmGWmC82B8vgcrirfT20T0TO29rqWbNW25eyhj7V4lreZtbprF17OKHpE7gHKne
ZztLGqKswgHHK97VxiqmNcSmOhrrHUbuccUumv9/jBN8pBa8ynVghd/GxXKF1SI/Ny0pR7pMwab7
J5F51hUedrElpYPGbLvTpeLbr9zOIJjDiXWxKwzHnUCST3oK/kqZOfvO8FDJxy7fdXRjEtc13HM9
ibchj74MVfxNwm3bW4OCMicXqQaD3qBA3rqTe249TU2tnHdFUPtbz3EXj3+hT02LH5vST5zURCJk
YFkL5pamVrQPkCCdc9WFDRh1ygXY/4l1mZuqc6x4e7uRJhSJ+soFAL5vwztqxfoARiu9dnjTIPCS
VCyVJiWs0g/2vnJfT0+xAZLLwa+1FrbRPlmJ6C9ZLV9sZDmnzC9m4e/Lusov9Fcq9p0cDuPQ//rP
P7Vy+VD+maPCKJKqNE/4aNsuE8qfAEC6NltDzU341IZjsAlIcZ5DWQXnubPag3Cst6rJD4Yxj0+D
S9VDMF0dd0e5V7m247n+KkKbGGqWblHbWAVbI9l2qyQTgYPogsetQ014MqY2OY3kA8Ec+Y/k4qd3
v2DwTYNb9FRBAljHgYj3TkeYvW7zretbw7pyySsEfjPAqc7Ha00cZWXDUt3N8ZhdLNUHK+ze4Z4f
45uMNRF6N523Yztvu9amdvmxCD3/Qtdou5ZF760MYEpPbojCRe4ZybQRb+hjbHbZutJjSo2Ew8jS
1VtAlt1DQpfnplxMKJ7bglfrjd0/f+Fv9LafXnhn2duY0hK2h9nxr4sGGsfaxoyU95TJGeJCYo53
dcXV87PTz+ED2hExJQd8ATTOne7wdBvRmcax/lKh5QN5NpIn6FlF5JJq7LJpN8UpgcO0ehOhAMNd
KwPBZgjujI6G1Bn2VOmb7l3RQFQkjHxm9Jgew1IxSOSSQUK69ahyzdgTYFg4Z5OdvtBtfZ+l/ntT
oJLNQxStCyssLgStVmQf2udOhe1mFpnasUo+onGFp3/+GjEj/j8/nY7neKZpWaC0nJ9fJEY1cTM7
enERmtwx8aXdx+ZjO9N/3VBntOd7fqb3jQrIYexPop9HtivJsK4H0znmJETWVOMW+xRLDWvfUa+n
MGdZ62D6r7wKLSANzE2XEPdVwXwVQdFjaMkbrtv0EiAx0xLfIdfUCbk94RzK9kIt5EV4FVJUhdVR
W6BkyTDvOpkHVOl436Yodw9cFecXDwNrM9rBEVfemWhNfBmGHL8fECF47POuYsW4sfx83EAcmu4y
ahmo+xjEGQV3Z4iJHU5Q0qHQFf4lF2TNW3Ts41RAfvfTu0SRwzEY2x2K+NNg9M0l7iEK9Slqq7QV
8K7IeRHkT9d2OjPRbiubtviJC8lJqXhYJzH90NB6h1U0aL23xp1jAHKqWxO8TpX4q652P0vNaanZ
62xpOqBO2I+cpQ5eHXQuqXUuFgTI0TIXyTKQxsFg0fRAfDfeGgRRmJhn+VU3GDwiRKq2lGDas/4p
nsXO6DCn1l0t7+CiesREkIYDN/7c2y2XjRa0d5l+s8ax++pjfow7VEwQcf4hZ02oWYo/gNn7ANI0
jTkkjwmrS5Fj+zX7xtnf7kBOVDz4XKAupajv4sq4J7Lg3xPGwIeDoWnrWJuZeo87x9XHWhjyVNLe
XnqlSdEWEySDxuDEM05VJI+iaNQbOAh3Jad4QliOTo0k3RxP4lPeoTZonKQpxCfyOsbErpPEHJY3
qmiGot3hGy3Oie89dNVrbuXJPV3Sd6WFVcXCWoxQxpVH5Xug6PYZGwu23aE/a4foMrmmH57Zexsg
rWpXoUgBwsvTF5sETGxEuJoVbU1tFpN34qkPx4/56He7zMsjI9LvmLACtr0W6qNPDAojLbbBzLqw
WqIAT3fPNsHMXTTBJPA6DBbTqATDceH/Ni/7Pv67+lH+X/ZHXMx+PosD22E7avquexvY/MRI8wtY
jm061E94QSg+QbTdVG7vnVomKnfclJ5myaXfbQrn3kuNZysKyeDWLTVeeqz3U1hHazORrCjY3Y22
i4shgWwYhw9GXjySCiheXNq+rG5+FFYSHWIAcQwbIiCFfuusERjwzA2i2JdW9dIR4NuLlvv27TpL
hgK/YNbqIwEG3gnV63s/hRPpD08is4MXhbUdQIcPLCiEkWwmzS5kgELxRONvEdYAsw/+uGeFKzZM
Z3Deg2/a0ZxOy4QhwwMOoQiULqmDwCCNkWlv1+D6Oxuz79+FdQnhnCQDnWc16ZxUFfdub5+NCZ2q
DhYfWaH6d6+ajwkR3BdpUlidKUBH9QhIpageB2LUDGTK6NWeayoxF/NHZozJSx4+SwQTrCazcSUJ
lB1x+mbHPg4gOoZc3RiSPwKPE9cwEJCYBdinEMOuBrl9z0rxUyvh9ZPDTi+yZp0/RA4G1EkkQMO9
73mpiifVCwmIDjuMRxhpVZWHIrA1o1eWMypxJiY3gbepBhxFLkumJ7Ar644ZAu4YMkqxy50rLvqj
nbKhG82Z1TylyLssG/YFiz1SCXl4Z9XkWLCGumTjk27vRwTFOiz2d1g4mWto4y0eymFbhJXYN5PJ
NU72bDNYdJQlOfLCehEiqs9uSRt6GMK4CPGkb3soqJgVyAbmWiLBBmoXwhDLV1o2fHTqutv6hOsO
WQAoCIfipyhRiHijsMnhtISDlIl3PwvYw7bE8xMcwrwOG7dNv2s3M59REtK9W9oLLaNo7yUyoVd2
KHq6zr8vYlXVwScApr5BHbcuikzuEZoIfMggPIfw3O9iXNwlvRqvmel+Y2BjXuvlWVcH6HjzU11n
9iljmPmSYV3aKtNxdjJ+y1vDum9FSyogsr111RAe9lt0y1DkPm9hkD75lod1qGT77aS/ho3+Jmtf
PiZvlk1MnZazeTceCJ2Vj7HxgRUbuF7T+Ocow2tGKNmmAgTSLPYD/9WZoWcwRURPTDLcDZp9F7eB
N9r45CZaCByE7CVBIkFagvvviJsX138ev2STVa27scBJ6RavlSr7fS8KcarECz4cljylHb/7Q36o
m2s3q/IyK9ffQST9MO3EP0+5BfKww/wOtGWnzCi+Ewy4H7XqjgRY5E45RsHltZre0pCPHYujKOrm
z/U48eFJUUdyl7TZxFX8ksO8OjjFezUCiHKk5x0wZF0GpyofvLGcV8YwZg+V0zwjB6kdWqEB1SzI
rnNfD6sgZDw5xCNrMqOdTqpPPhUxIEsgE8MaEkS+zwvSH4UaopVrmeRmTa9eaz1gQ3ErZg6QNIS0
7iJFedOIt4cehQj7jpfJvTNg0e1icxerzn85FKyNnlitHBFsgSw60WsSdsa2Uocs6ZpDPYHKGFqo
B7KaWAayf1r1GFQPORl2hLGlHygxgVdUOwhu5VZ0bUSfdkS3SN6EDwQ6hxWZyAwS2tBtcAeFGFXy
hhcqpnjF1IBu2tjiqqOHTVfrZ0z/GfSuadzbw0QIdikbWZbNkwsyo2qObN6f53BKl3ZaKL7GZN1R
TZUF077qk+/IjtlOUFl+sWqwK4h96FVULpRlCy5zCi+Gruc7PaQKoCIe98FxWMwKkz4n0373Cu9A
J/G7RzD7IPJpPAYmi4QU0NY6jT0Nz7L+MjMs3go7B5Lg6yc0hIAXLXjgZGlOiej1Hfz5llmT/StN
WQRGRnP65EzFvWrAWjlVzTXNSZuntJH4H97MoC0++8zON3C60GWjvj1I1u6/3Sn/119ule1//QfP
v5fVhAEd3vtfn/7XC1TmMv+P5d/842t++pJr/L0p2/LX7p9+1f5Hefc1/9H+/EV/+Z/57r//dJuv
3de/PNneNKHH/kczPf1o+6y7/RTc8pev/Ff/8m//krLEwl6yJvjvlaX75ocqiz8rS7//k78rS6b8
xZEyELb05SIv/akSHJK3K11XesKUUpiLhPW7uOTIX3DeSDewmdZ4rg2u+29t2XfRf/6bY/4C9RKu
qO1LNiBSBP+jTnD41j8tgVzH5kdwLYYe9qJZ/YRnZgMyp7oPYgrVvvg4v05FPbcnmdHnB+DoMLGJ
Com5RkvedV6Sr06Tvvpj/MHNvl1jxi6oBSH3/8fBL4fiFCb2ZcRdtMkI2FI4gJtxOTSEb7slhZt4
SyDXnSk2HjtSuuaIN1P1FqtcDqXHpIfcnbXpoJcFQ1MfpWmWyw4Y62Mm5V6Os7/KVeTtWL/pbdXm
DN/s4RxCeGJQQtiQDw5jmOAN1xUxdHddy9B7kMGmUZrNxoK/T/38CMPrzhx9/2K1+dXt0+ZYDPY3
YOSnKpyNMwlkStmWnHV9i1zPCxmhWYpVb4/6BZwgrfGt0kv4kdg2ztlqD3qVJhpqVmjyLqA9tB8h
YW/iqfI0Zj5VbksS/MZ7dpZ0uF5y4kzJd4Wpmcwuh2AY7ZOdfdW5as5kWcSmISy0Vvw2BmLIghGw
l0M7qPK3p7dHFPK+jCngTOA/xalQbH067qrsudU5ndsO5OBUwSw0N4WmgPr2OwRSysM0U0oFM29e
3345wXej96QCtaA7SqTK7EXbySWhVoy5ttUzQvdxFjSpd/JJetOqxPbXaTYwjXCwNOPJ5MJKAoww
QX4LBg8CnJuJCWejDRMOUdmc4k4eVei3+wJEHOndDm0Hm57FDsBrziRhrY2X0iwFAnNn5crbE9w1
j3bw55f+p3fij3enjFNnazT9r7ZT7EU1hdjAmoTY5lhtm65gk74cxtFplnviD+GV5J173Z6UTJp9
zyD5JJeT4fboj8NoQHOwMmqlnMnd2Xz70+1w+4V+ehrbpL6bOYQxZZms3YwKVwYpgPr028OZZDiS
ZkZtk/WOP6w6/dZCvzz646k5QmWYvQZ/WU4z4fKel9b4+3t+e/rHh+H2CBMKcqHbsghYTsvbyejN
BbW7kW//fprePh06cT/beWyTneNDfHvp/jj88Wd25EEiTk56aR1WyzlM7xGIOzujrtZcDre/yWYd
kvQiahYrhv/pPw7jElC/ned5vBScY7OMV64XxVuLxQwXhISOZ9MD1vGn5yDp5NQ9Oi3Lvu2NFBI5
/Thvm+wr5Rj9qRtKZ0M5AJAU8rQn2zfnE/Y/OhWXp7eDFSS0SqqKvJX7npj5wTTDPRz49KAqmlj8
sSxXeDiBpI0LxcNvGh7WZOf2xdidGx1+8stx25eW2HgM2U6+bb/gWc4ZeVkAHm8/lLPt4pi8znKy
3f7AXF7y2+HGQvnjKS5bemwbsTc93gS6foqTFbbWPk/iKzeITYZNEGWHGDdFlxidhaG2hg25I3I4
oMZNp6DW8Q7l/nOc4wtkYx2dnPmVVzY1QcIQmA9tDiyl+9PECQ9cyf1ctZ06w0h88RM7391+xBuR
JYLpRMzEyjd/sFgGrPD1Z08E9XHStTTvTJ28TFM3c0aLdpPOj23AfpCGw2rbD3B85vFb1xjO2ja0
XonhEivIRMudDgJN+BEHZnYEIIXznSQxMNxnllXxgULSN+HUB/Qgm2R38DWvTNiQOn8Mdn0AozPO
xUXncQYNgq+o444IGa46+g0IbU3ZtfI9GK/j+D7qGa9z+q6I7h3tMbE3bc40ZsQzn1nLR2Ec722w
q2uzF+8hPPFtaS4ttn1/xyBY7crET4HZ9xIubtzuFb/dqlOVsyXUozaFNQDTLi5ZRYKWkyi+MOxF
U+TTpPJrX0K3QGA6x64BltFBJumsq1mPzz61dWvNNHclcmCkOunRC3rub3BADrWrz3OiITQQo2IE
F7XnIJ3exoYS2CmBSutHxQdhZBtKe//dEMo5zZXpbe3FBTaSLmJ8+Bj6RrS1SEAxREr3VTLdG4nf
HdWkEQXGAsZ5Num1NKJ7207sM9yJ/FikfrdK7JXKZmalhAW2bogi4FbJKrEcQn0TbJgGSnVZ1DS4
jm29b3sSyHaLocNF6t0ofV+qxIIvW6NfUwg24lhd++OMiOrGBYDI3iCU7Ztcw7E6NY5tQ23qEefy
9AeIeLEHXvzSZ9N91kj9kjk2gTYbwkxJfQI9nvZOEFuaJJbGwLR6NjshlMqK/xRC4QPFXkwz0frP
VpEad+MU8Y/VR4RN8s7P4JjU4WIjDPPXkSaSbQoze2eWzpcywSasZwPBca5XkcQoOJFYs4FZg3Gh
K9NojLseDv5Kab9dk76iQMxNYTaDE9u5Tj9tVB6sPcDhV79yq01utoq7iKi/ZZL032zyc8V2Dwkr
0taa7pVP2l9H/bkEPo1WZh3LaNgIEX+kKupXOscaHXlkudBqzame1gP380M3cgINRfTe5kOFO0d7
gGZqkx2VnrjOBoB+pEF6b/rwHOKxwyJ+mQtvZ/4AWPXANOKxqLxrmvGaSlF+6YL23aeSCd3kSpr1
5Hict+BE4VMQP6aZwD9YmYdlhlMVFzc5/ygiVRr2lzY33dfZC43dRI+15SrjKIvqNZ2SY+8aIBZG
cycdo99keKOpz603Gl8v5LjoDfPF98wiQgQoiISPcI071IM+L5O9N9HynZn5vMZbnFHhMK5FP/UP
wWwZ2wHnEysD/R1HQEYUB3LPnLn4wI+RND9p2ASbynAw23KjYRK/kuMruOB5MxrOr2njuY8FruAp
ulSBGree6tJjkwLWYl1qnfCY8+Mm4QGUW7wUBuBsgvhkWOODlQbP/KAPcaxoRGJbd03IiMSTOjIk
+JFM9ue5UtZa1gJoXehvHUFSXcE/iiOkb1DUu0FaqDXQi1ZNLmiqC2kx9rP4LOz6V3B1EPipT9iV
GX6fxCTaadvEeHOr3jaN922kwywxgnqHWfAa03ywLYdIrkdozB29Okuefw0w9dHy0qdGZKAOhu7F
oRmxje7pk2jOdI0snCuPTH85HhcrzIqO9ZmPCi5K2gUwxXSKyLJfw5pBKaOfrv2kF9J/dR+TMVoT
3ogokZnMg2yzvQ0U++q79lfX/WIz4zvTYldQ4Ky5FXHWd/gruNWmD9pjKSMcMjcmK28gmoQesp03
G19nRspRX3yOVMxKfHbYVINjMb3gU+RDBO1jRBg6XjZVpPtDT0bTGFNvEziBt02N+qOYg+7ICwGZ
OrmvXFSlymhw9UKWge/tJe41k9hu5orbEabelZHW40qXeDrtTAWnYWQublcgo7ljn4GQbLk89Xfc
SzE19Q+NT4zdDGMgBQWoakSQtZbIr7mIywMZMLY5AiTjWO5CSLynSNsFm5NlfXJ7fntEH1j921Pd
JuuWDMWBzB9lfsuBtWn126PbU26JxU63xdvo4Hcb8iLZcnBXYsGW/AEf0sva6KenZT+6RzWeCov1
ns3dBIkcj7HNkH1IqmLV6DY+e72HE6OmdhYAbXFCRc7YJZETailf30eOeh2L7NWmh3lnBC15kpSV
V23SctAToPyD63OD/dwOyY3447MMYqITbpj8tidE6GRjMV5Z3ZAqxQJXuRFWTCi8+ziKLw0DiRMR
96+pMiaw+fkxhi+1v/1xY8Zr5VkD8rpc2WU90epK0Q97DNJNwqWHzc6XjxfYHN+3PqZsppyd2AGr
wbhyj4M49aZu/nRA98GSrHJv2dZd5bIUvh2qZT2cU063DmTgYkH6O5unc9xpCcvwnNbkaZfm3r3v
+rDRUnY0q9tDOxPVCd4XVoXlb8wE1l24c5aVPRpxLNbW8pBrVyTWxKnPvSZjUs53UyvOpOPNZ0b/
b2EG44K7iMlZJtRVDfV1dnLnxaFSPbF91ICSD3dpGveJF3/0EW4HOka989T25c6vljFolyxNvhzC
qPsxZ5LqddejFkkj60N7YAcb9YHeZANJ4SgUX+KC5ZMpv4N3qbbgOwjLx55LlTYfERLfiBMoYffm
MB3CgvVCEcmvfem4Fybmp4zJ+B3RJLamuY2LC14x6zbd7trG+jqy5fJ0Wz5duDVUzwZc8NxoPtFT
p14kWb1VV8Xuht24sXIoOnkF9ZmyBcbP5Ay/UvZYXjuzs1ZtVikiuOwXhW05C+mKU9ozm/uoV809
EETWn4LxapO4QIIzn+sql0wZm7jM8nKWdBa7auMY0Xi1gulxzNprJcs73ojgUGZu8uCYP+z2f7N3
JktyI1mW/ZWS2iMEgwIKLGoD2Og2+Ew6uYGQTjrmecbX91GLyAxmSFRXV69zERZmdHcbYVB97917
bksISoO+cbVQtdTOhlhkvH8s8X6zOsWu6KRy5i0ouutkuU/XeNoZThiMGQmqXUVsajFYUC3m5jJO
BfU/B4xvT1of1I3ZECw9b8HhFSctKtrj3Lq0jBGBegsGBaQiHaOvkfUcScmlc3C16FP7015oGnhR
uJdB36z9hZH/egBD8dAlbnWCbgndRKOSKTqeuq3wAx6n4MjjWGZ/H9Qdvl/OCsdudPWXRa6pb+em
eXSq7keDp2iXmll10KYQlEYM6rShub8kI99yg5BzT75h4HuIh9k4kq3pa5NtP6ZzHO9c+JytF33V
ysVCFN+M11LUQSmJOrB1K9x7g6Cpvub7Suhk0lNjParMgWSxSfJl17Jn+0CoZwnyzR7Zz7lBqffV
FuoEcVrWZPlGxpkKC1YdDJYBrZB2KYmbfdKf7WUA4GwiNB6y5SDm4r23LOzlHujy2E3Tq+ky2QTg
hRu8IYp7ZJGeuKBqXs5yNnEp6tGWcVIXrK1hHNv8bXFTypOKzzWHsQ+SUDQU76G5ibu02/S8IsIM
iEFDxYunIXYRZCDqBH6GoJnTjEInWHhUMbktrYc/hILVpOlwIKnhc4V0Y7Nm/ZlsCi0LH0Wk4+me
ceTa5DY10cDAMscir7VyXwKG9/nctmBGs3s1WY2TMDy7IZEmSyHupNE9Zvo8ndtSTufbNUoUOsKk
+2wcB2MvYHx662xTqXuiIJ8W70DVd9Gwa2yW/GlMiXM0Qj09jR49IK1C9cdiZNxVy6gw/8PFSxuw
pY6csNWSFTeNuDe93jcd704UjfOcZUP8RBSt/7nJbKK6qvfczfV9pmocLUrvB+9+7iedmJ7xNZ5D
/Ukvvww4PB7Atu+asdCvo1OFW86uGYiL74a+dkwj2h6Zki7jwCzW40R6vG+OA3syCGP3XR4V924d
Z9e8+z7p6Djm3mqPcU/cW02auJY37rFpuYs8rX5MxjkfXQepFpHY+IzHXR611VUX9j4dFwOnUNOf
qr7/JnPDOsP/WgOPWTqRwTafao7om14HQuJK+zHUctkN8OOUx+VT1lYj1qmU+QjuTiMG3joIA9ck
59huZQ6I3v+oRbbqyheU90u2n2UIKrNEHl4Vy53Qcw6EAXMZo/QHkUzRZbDNnVV1BUQ/neC29kuH
0eeudOdHFbl4SSqOwD4klRtwGFKxYoLhTBcCnbnmLzkSUSnJdmAocTQW80gJ/I6WKL8s0AU2vUPS
SJj3co8aDzNoKqHCVpN5Z7oxXFKXYOoC4AyfLKDYsnrLiLJji9lfks7ES4tcZJ9i40VCIvFwF5qx
0xyYLV48tZvabO/ndRqeVDd1PuRDKt97h3TfjvjX1ugOidPk7KYSdQxXgFu/C5xmfB0gN1WxcTcb
39liTIesXKoDFEncU3F5XB032ZRDB2cHvsKsJQybm+rg5fJnyrb9VbC7H5DHoyPUnIth38V10YCx
Wb6lMrcV1ZMvz4j2WnQwfPraDF8zAp/tY5o4JAhnlf3I9nokLCtLt8nUh4GGmTVA6/jRrWnkl06P
9duNk0A6tsSoFRLJULHBHozypUG2DNpKYYymjIrWZExXOGLLMKsLOpMN7Kpopo5a9JsJGBeC3+tt
K4bmkHhAG2HTUHWf+txlZthWxp1nW68N52nRDwjTK4Rbcx1NfjNArGQpO49REqHSmk/QiWnGsFnv
e/rWiEMqqAf2ZTVtg6aP0lWvxT4a8ve5XbxNsYxPsjc/5cgEcCWJk8eI+S4mzdUvVhTXElKxa6fh
y6AP8yaevolpjU8TgjzCzIyR01hS3I9rvTEiT1w8JpmLMBn+FXG70Y1svZPeqdSr9mJ013qsJBvf
cNzBplieI0siQEqnA60owYRXAmXt0EHEMJ2uuc3em3SNbIcC7odS9SIK04KhLj4QCUUpUdjTN7ut
n5KsRhhHLC3JKegI3Dl8WZfMoq2ppX4mUpJxpaTh4OlnHMXhFoxmfIRQKIMk8ahazWcqqY9x1Wei
7FX2TZV2DNzMDw/Th7LsHKcVDf6iAQTJCsGaUUE16ml0DGjXgCYkZD2hgkPYgymVhN/XVtfnezIW
7gk/69N0+CyGlJVtzcFeud079IcYSLrXo0CL6USR1gbIdNlhzh8fm1ZfgEqRSJ8aItzjA9c2om5p
cnbGU8lCFzUFxt4x/rwwc72bGgQeEwx23IxVA7QrhjYkEOmwzugXiiPWwxlVTwyYmQCWXDtHtj76
qde1hwJLdW2QFFWqA9ZqzU0mZpItCQ8VXocksazf9MZtz9VEur3k2c/YH4PBKRQbrwb5vJJOA1ro
deGLSLgTJ1kFBdSaab/WWvSchuWB2TfHWMn8w0gNCtDOrfa2S9CGB8N/KuBQ55S2W1ARoPRZaEi8
wac5Qvb0s2m0DpNXjqe4zVAgoGlAFWCh+VeP0tG59UtjZSGt2My71uJnmCDprtsGSqAoRnmqEAYM
aygfGlik6VOFIX5b8qABI0vzECfsULOmurrRdUaZfGoVy7hv8vzYZ/mjoSktOub4jUpiAa2uUQIN
HgsAJXbgLvgIE1MEcLvzC42J/USE3WFszO5kTWW/Ex2MzTGeU0ZBEkiHU72bNpsi/Ov9PtTsECYc
LYm8MaIDu6KdNUW8I2uXbBM0caTNjPXRrlzqtQrJGD1InKaTZm3iUiuxXfIWGESVW4axQAEBwYyn
/4R9kerlJEdWorVMdiIFEdw7xTkEE/Bo6CT/1TWn28mm1fVVE15DmlT1oufperAjS7tLkTuNi9lf
qmL6MubARVYHxER48xRjYjB37JVpkHbZm2hmfJ0YdM9hgcSvWYrvfZGRfoG25eCNek4/ErFBYZXn
xGFzEdJe3Yi5TU9AVRHK1ihjZiaWx0zW+tFGmulV6T1rcnRye0JpnUJsPS2rrr3e7yxe2b6eoTUr
QxiiDXkpdd6p6S0pk+nsksflo8UmEtDtcS4r8G9faU92msrT7QK5LAIdrU0RFYvi3iaoaCemgtN5
xBayKdx2n0xSXszEKS+8bHdItHuROl9se/COaPW1+16mX2aOhxNF/UgDn3PBZDmfC4nophn06ppa
5lMdwYchoIIQHTCgW5nN29pcpqdSXcxw2fNyePJGKtVyTltcmJ9qSSYYELBmQ/FgkszUK050ZdOL
SpsT8P30WHnZtClz48GMtflZX2OO9WWFmTyvsCWEgW+CDy6Iu1oecbq4QaKLHWrYCu9Em+wTl72r
x7kraGDlYstb78EqGCTjzN/F2CRgJ3P3Ctc40IoluXjR4AYiBg+Up8M7IQPiMeUw9FiSyU6GFpvr
Vy2qjCs173ElUeHckIoE75XNeX4Uld3do3jLsZJIJB7dcE+DsDlNUbLQ38btj+j44tk0blFBDRe3
3TSaxWJAaernRDCVmd0e64KTcJFr/cWbqVjoOD24PQeRNbYZ28wzsNUG03O/SWyQKXltvUy2earb
xt1rCECPkRsWKOV6hieNl91ny3iPTny8y2kHdplHmJNXJceiKOnTQLWdBCCcFJ5JZ6AuZYCJ6I+T
J4o8Rjy9SUQUSCNrC18aRVXh8b0enY8kbX/qqdPswQp8jxd5N3Vjca16JB9TShJyE0LAtNsV1CaZ
oisKsCCmOe3XzIf3CxLOvchZ6lPKpt1UWKrh1tS7RKv3biNJjULJ/Qni6nnQHOtoSebN6yJr0C4G
VJF8ik923j/p7lAHY9XzXGe26bU7vNSYXc40cF8iABwBtktmvdDJt84A6FHDwNDUR2exrSM1NwfH
QPW22LgNbXq7xtqQiWaS8tI37mM/056abMAkGqSezdKhdSoHOkpo43+Cka5OZSO3WC+qQ4JXgciM
yO+G7nPpVF/0pSL9dJm+DQM7W9hcaM94HQOshr21ys9TXHIAJ1F+gETwGrsjxuYqAFnT36/hJwc+
0W6EbsQp0KFB7DG5lQye7qpevNQZVkp9fhM2687UimKn2cPvM77btO82/Ptz7vfnv4HufYEvVu7o
5tLsLVRDqVaD2AFG2RDShKkIxya3EFml6pRpRCtwJkh9caP/GgoEnCsk8O+3UzjBDK1IsVbo4EVB
hC2nDzfGFLN9F5hcMTvmW1jtI8b46DFCTocaCCTxbW7fqzE+e6jpAI6GVOcEaYJefCtuUGPoxl57
nyrYcaTIzpMGABkngfRDNFEBGsTpLjJx+8AsxySYApC+XcR5eg0VWFmjVXPXLcCWxczBXaik5TBD
7c6W5pEvS+uPTvPJXqH/DyJR4SIK0ZwqxhhD/2KDg5I2hqNwz4viPsfZcswtGOOk3hHVZqbtnVSg
aE8ho80VRSZ90FcD/J0PabLzPYWYBiHMoF1hpylBQhxXvJLbhaf+NFdNvj//DTBeusuW6vUvc+gQ
PeIhoxqxFRf79spv16q6nH+5efuBrJd00+JC8ikP2QUrsvTtmvvPa7ebsXrDKnCsa09KKGSaoKgR
/3Jiz7eLwnpP6sLDUO/ncLo3I7i6u9uFzep1XFW0poKErzdeuKOu1ookfru43VwVYjxVsHEBdXxU
+PEuAkTeO7wZ6rmtrA939PMVmj+7iRSyG8m8vUHNDTa8KZxzMuzjfVfrb7BstG2sYOiazkV265ey
B+nuPKjpg8Knw6SEPq3g6rdrGE3YyCvgegd5/fZPDBLnYyw/9erlVIrVfrvoFbp9UhD3UXWEb0qZ
yHHvIMaVdN9qD4Jc8310aZqVCgifK0j8nxcj3PhBAeRHhZK3FFTeuXWEGQ4aW89KswPiQ9qIdDKT
WTwIBaa/qZ7+LRB7Weqf//Wf334UzDCTrm+T9/5XtRcFO57a/14fRkBF+fO9T96Hv/mzPzRi0viN
9gAiMGlajmW6Bir1PwAE0voNA47U8eG4glmJA2XgHxox8zcqbYMUZEgnyMGUsuwfGjH9N8/1KF2h
JP3vAQSuVICBXwxBAnQyJGDdFK4hMRP+VSJmm4vjOVUyHtpcP9DgiIIhas4ikZSKKEsCauW3XmMa
Zz25+piit2byV4KxDrLUwX6PgdtPiHFB7l9+rqFA6QhHXb6Sd1FZhziCPuYh5ysqOh9l+jWpSKzQ
E3AlTM0kEDPSJGDHepHHzTGEMVgJkDFuEpQOJONyfU3oC/kMmWnzaI9EdNBHteQ3hNivTAwfaRxh
LI6mCz07StoHneH3hCSB+S1e75mzIk+yLUAyTbvQMr6lBuG6CxQefX4NXfZJBPc8esvTmHsvLYM1
bS1f2jX+iFvn6tjp92Hy7un/YigJz3Nf3mV6e80McsXqnrTIYXD0oB7btzWuX8gUfhrD5kuXt/tF
n5mVUoWRh/RJWPHDILOPseXJO3CCQNt+VFGPEqDibZaO+ejUFEi2cTZL3qcs4jlHsn0DeQsyZWcV
5j4MoZ9O5ZV+FygBsYcqcR299C0fQ9YwxtMowPRNVP6wmpQhpHtMdN62sEOKQBjhNg3t2h+9cBv1
BWp1nHOWs1xM4CkMB/hURXaATkHgRtEEesNzyEecO3qaY8YrN5FJnimpFNtad48C5kMo+/eQTT/q
ipXFLSWbairAaRcI5kMQ1kz6OVI0TMbO+tVgQJzCVdhlbG59YIBHByoYfXrxSPbhysdpHtQdp4Ie
z+3Thoj6Q9Sfo4X3oc6hEDez+xmxxYJ5GpgQ853HLmru7GYeAyJlQfkAJatL+2hPDK3H2e8ESZdJ
N10HDJe+RYthaHDKWFCjGMFHrxleAD+UOJ69qvygi+9tc4BXMDavieTQ4b893QTbHySKj76Sn9ve
HU8g897DHI1b33ovqWw5qzAQwiLe5aCk42HyST6FwVXgsxI9AQKGXB600Xg323cjS7Qns2MDkxMM
FA210qdvGo+JhY3sedWzXSvB14FbxAxhEaXDc51seSSa8RiPZXD7soQe7h09Hrdrgx1v1T9qEBcb
lq9H2LIJamUP1kP0Gc7bNUv4fOkhobx+hE2Jw9uIwOlRuGbKuSTYRqRNycusd9gmYjxq9Xw0aVyN
YVDXJSmcpfnk0ebyoyd9GvpA9+TVpHQNXPqJQ+79RD4SJ8VTbVpbo1z29Bo+nNCZCTpWX7wmO+Yx
5MfCttF0ZB+zl+E0MHlXWrP6bE+K8OyH2AGqSP9sMMbjGGWcyjR9A1kUaSbfjBGjC/Uv91ayKQCA
/WZUJEb1lUNvrOm8oO3atyl1DP+Wpl36I3A8Cq1QBq6+VzbW0OJwSCxscSgExxqBGOqhNfvONGKH
RDRAOAHNnGehG9GHaA20SDuwZC8whHdGZjy4MaQjV/KlaUf25jEuvawqjo2YNW6Ep96SGQES/Nxx
0+8YL0E9zZ7rT034Vrbxchj4CPEavpitRb8SAxE/AejiJaBRoaZvbj5MKCnMU+MJywrIVU92bzLj
cR2JDJ1z7T7uljPUK/jDkgz0+qGsOQMVcNvQX00YjbPiO5QrQbZTcyxQwEFFQdlCYZSbKpkmQu+O
HdSv9RgIQW48DeBNgzRqhkPRpXiJlLRvakFOe6b6zg41ic0JuLSUkyUNkm9m5X3g38oCrcs3XdzM
m7BZSKeqQ2ZK2snttHnfR9YDPgIckihVEBQngRcDp+F0lEkQ1MtknRP2/byeCmtrN8Sg/sWuTZOS
xSC7WLwR0A7dSxSe9IRWoZdYz5rAwNEjQ3ORsAojqzZ6mn3gNQvpO5fVbozt66TxCY7C7gIksQNS
G4gw8eK+6oN9wHxKtWH7zUUv2okeXVoh3SJv0pNgG/SCVo2MBhJLsGlNqIXRaIxbJmEEYGRuFdB0
esCQvxPWvaao9/j+z2YdvmcmHWnDyDZxnf4YyvyZkOgahO3b1DMCXGW27qq6VW2b+nudMQEuO/tl
ZPENHCvmq5djxtRMCm7B4aLOJVFnPi50wjeR1z+Bb3nW2+HHPMyvrZObvgsLYWM50YPMfiCYLf3Z
O/QZXIG0hdrs0BubYC93S+LXsrpPgEC6xcTplnnmsbEosm8LFntuInY1nmilgQIaOzQgIYVEkNrJ
d2usYScwiBnKDyxX+3QdvmADb3zDyH9gVEyCwiIOGnLvvhB4TZJRHMOO+C7X02wfxO6pSb3mNHd0
VWd733C2X0i00FRfAr7uFdkTuAY9CFOYGXqIQqqJw+2Q2Fs2R6xTq/5Td/pP7ko/LM6Xx9Wi172W
zZdkQJZXRyxGGt1E35oNHbMV32XS5loWJyi9HfyItaSrJ9Pimz5ln9tavzOgJrEd3rvoJmpd/2mT
DBswu/vaA1qnc81UkgBJ6sgxGGs6+1+wDpEr19qdHxpkTbVzr9NN52TjZc7RG/hr2fflTlF8ogJA
BVKNQMsBosjIQApV87FMUnvpRsbVravQ24P5OA4tbaF53q3qBOnMTkwRwEqsW+SV5eOpmUO/iVKy
gUZeBPAazskxKQqLkCCVrgS606ehQ1dIyofbcsiXByEfO45c7b7ShKQgzdijMR8DLdJozvdvUBQz
uJ0DTMKWky0dJl0DVEKC0s4bWCnBw9h9pfZvbBs0GxnAxGuJvYvVGQQOVLm+iRu9BAaKNpwIWLV1
SWrzIrtO86VpXJdVf7sdOZ5V0eMjPctFwkrr1NnKWUMOxBK3EyUZWNmK1LzVOmK3w89U84dc2BA3
rp5EJVEI7AX2LPvNHIcP5jrFeKLpU8WAoVMDiH0F9K1Nyp/uZFDb2A6aQR1C3WDbmFxjMvWwRkq/
auSnomKrlGlss5xsZ3tYS/G9+Q6c911viCfe8vJgOk5/6inbfr9oaKGc2mnsfHshXKhtt848encW
1Dm3p3/HDvxL3GCBJTF103XFbXMMsaH1jO0ExBvcySYG1sm9Pdmx/BZJO0XuUZtEbLdQNaOOi99v
692KUxi/HsQmQOIx0SVpKmZklfqz61Jk3iLxbgl5Fa1VN2IiNhgjjTMKSZvR0N0t9Ot283YxqB+E
O6IhADyK75OBxllqEmdH01eBs0xrMCRmfCLr517QjdplndPfQTUgPpH4lUCz0KaarYshmhTWyTys
MtnOHWaJIjb2OuoMP87CeCNEQ854CjJ/X5gl4YQ9sUulqmxv2WJzkb+CS8h3ze0HUIgE3rFWY+cN
+HbtjehuwTCLKoXPE3afl4XrMcHIeAvEi8sr2mx9W5oRwr/FiM7S6c/1EA9Bm4cNm/YuOmNUPGvI
tPeW8le4+eDcecLaxo4AEQ8PmCyY59D+STxI+Nyt+Ec6b3yvqnY8o2wfz+tjHjtXzFw3Sbt9x6O8
OvFXIrWcOwu7b0JL4pj3ab5tWg4YTIuw08ZQhY+qq5mkyxw7+cftVlLDKBsGuorGmj7f0tBSZYe4
XcvRWJYS/5Yj61PK8H43m/JLqaHJazhYIa44yK+dbleZhnV3i4UDm0+e+5+3AfYj8SzjH7eEOD2Z
JSmPqhmgiwz0gszYO4KGUNYNEw9GiEgwj71TgWZswzaHRuTskpVZmOemGklzTlG44XQMbrfMKaGc
glZVBrOLEHVEWXu6XXTql3+/OdWfLDQOO6fq5ZZChfCVolehx72xNSdCJXXpjMzBRmpDySYgU+MB
J0RfapkkfC5tdCWbwT4ZrgcbpSid36+FopUb0WsWowD+7fYrA44jXOh3RJWI7e1fLPVHTlny5W3r
ORg6/WJY9iWc0vFnzZOtZ739wgwJUKUNZmkKaUKP3jCepmZyLoumnRGtBxJuw3PSd9q1L5j84ToH
eD/lp0YOxovWlYTy4mvf327aa3y1ihi03cTerJ50fK1Japy7dY59OjZVsBhFjf3SjTZ9Yk1fUTjs
5Syzx8wGZtxm85dikMWnevBsRg9sELLSZnvuEBI08G7H0nn5pb/wN6Z24y9kClWtC8dyLcfhYHHh
/VDN/8L8yj3NJLO0HQ590ZV7M9yqWjXJFhd1lPsytOxqLJ2yZFwqXySsXv8/jy/QQJuOq+hjfzGU
eYyfF6+vh0MnZ+wJDbA5NpMUe1aS/WCzb3Zd6g8YrEJj3f/fH1vhzP7SqMAJ6wAuERA7PPcvD83m
XxPJWg5AEqkTVcHYDd4LeDnDj8QSrEI/YFqLgtuj/rv39T/0vjz6Jr98Psp9+YerUtk7/+s//9Ev
+4/q4z8CLOHF9+Tbr72z3//+H00wR0EzHYh1QA9UD+xPCqeUvxkGHTL4m5bjMVn40yhpgdpEIky3
i8E+rV6HH/3RBONHrs7Rzw9Rf4B8cv43Rkn18P9yaIEstHVh0ZxHledY6pX/+q1ajJLky2XWDxoa
9BotTvRhrwRRAACjj2CgZNUFeQAuGkHjJ6G/yACeiR0HcPPDpI3VgTdPOPijIj1M08NUH3TUcc2b
gXKtTx5+eZv/5hRAIPffPFtOAAZ9O0+YTPv+9dlWtuPUrgsGTpvZ58ZsfLuiftClyTZSvJG4dO5G
zPkrUYDyoBX6k0R8WaNqdcdDo/XfTSr/UbDooz6NJoJK8xB1k7tj3npcaAJN1DAqu2JAQ+7dS+tn
VzMSZVIYh/fcTVPSoQpDRF31g7q7xSmCUP0bv5G1VM9N9a5+hwoK3Q8aYx4O8zpigxBkMBggHqqP
Br+2zsylbv+kfkXdJYYitr7Cx2q2U3c12aQ8u8NWr9+RFv7zSTUKfcdzUk/w9oSbaVfp9taRxOrx
xBPuLqI+DSc4ANBuukqj0gGvk5iBut5wvZvCgILPN4ts1xGEmLj6vfqdGPtMSwET86f8WPmClM2s
Ub8KzztMqWQJ0XH7e5HRLhkKXDv81w5b9dcAVPCGh1+drmFLwX0kVblpYpTmWuQ3/G0DLiZa6EzA
Si48MuZoy6QQ7bqDAPulfiNLpseG32bzmwXqYade/zDhUmOuomC8t7uTQPfKX2Qld8Bj3J4XD94o
1f4fL1U9HkW5L1GOEeHelONB/YhO5O3/88HWv5NnRftj2N5eAPcjIPaFWrJXb4967erB1WuA+bRt
ymynrqu3kJnnTv2sA+fuEbacveg8tcUqPzE39M027nxA0YjZIn0PgY3uCl8N1mH4QP5YPaTmC1uX
DZTWQO/vEjbrjjLNc1P9cmfMDFHdw6IjdkDE0ORFINJxN6QAF4fypP49RDo1juEmXb8SnbFX94tP
eJegRsu4O3UXJte9XtJsSAL1rBwTOs4ff+qaAIdSmp0T++xE+CHX1c8adbdIjnhl3Bu+L2ghRv9M
HvwOJF2gnoH6MyACjvfFYGCUAVoZm2U3euAA07H6VqSG7zmWIjqo2FIOf4hhEaKIePON+JSgHbKn
WQtfvIitK3D0rxnYsRxgn4dwlxCfT1PtMLe16d+Ai4k6eeoWeWlaI1gxsvQAp2RsXlSk6KbEteTD
nofRRYCe675k5ZvZobrVkhBsdUqHYdGn91JEm4JhsA/Onp6DET/QMN9iJ+Y4G7bW1D8ikQ9q+PlD
tfIOWvecxP69hv4/AgYMw2PN+u8HSCAVUON/+1fEwO9/9MfK6Zq/oTBBOy/UyIceHbCAP8ZHnv6b
0F2DFFRMVLotfh0fub+xxdbhQnoWVYRt/LlyghjAJ/HPkZOaB/2DsPDH4vM7GuLvIUuGepBfl05y
UFiHBIMq4epCQEL418WombUZTRdRKlpoPCOJrC7hOtp3lWXvqsn7PmNxvoNBHW9kTq1XmckKDmuJ
T95qwKPi1mBUzEJz73HJW/FYxMVbU63T6XbLnnM6u0ZcwOCM3kWh/yzN7rFCLnGOCUQHi1oTfULv
FIW3s4U9VgCIpnjtGsC7GvJ/f7EL42A1ZfM0z+MXCjiHCm1E39ZF92ZLEl+Y0q9hIcX5Ld35yBjj
nvf6oeu1+amUTrIjhaJi4K63sd8OquGbcvKM4RULs3euIac4vuKPBiiTDRFV5J/bHd9tmhnfnL45
FPM47ayYHv0yGyW5eilLVki0GWZOcezjMMQ4YTEIQaEQyNB5GENTey5S+5tld/rjzFT8hA2VJ928
O8Acn2UhEACm+bBJoSdXjbl8jXS+wh4KBxpgNkCVwml3wpxpTMSan+fIgJdUH58REx6ixoVIMlDe
5BhAjuGorQclyfNR7curS7oBJSZAHWGkMeSS8b4Go9ySgHI0em28Yl/a1SIq8QgM8oyj3nt2V/jH
plntx5EstC5L9XuS4xyUIzGL8ZixEUm68ez0zrOjEwxmCgY2tWOU92WVB5ksHMZqC4i7xEX4hjMq
tuxgsEeXFT0OryluSS1qHxLzAwINvX0vFfbGpIEB3o00Xgr5B2flY4ntiAgl+siFHJ9WcsCf7Knf
L+huMZFgHtSwtG9ulgkvp1+GbO0S99rXHKXXloggAjcWdkl58ykqemDi44qfUa+fpsabAptuEpKl
zD3haiMaZpbmcQR8dnBNY+ti2gjEohsPzJSmYCKzby9LPPSLxbFdT/8TnPAv5EzTxaMhkEFLuK82
Atm/fOHcDlQ6Dab2NDkSg2VYOcwYx7PVz9Cth+TS6UN8tK3kuY8j41gm3RdBFMcmJvbPN6Ii3P5y
wvq77SgZlH89BfC9Zw8vbJvtvceZ4F9PAVrCSkb0VAQiKp6OOULRnW3XGIbr6QmfsTjqIwrTrumy
wB2cr0QjaY+hmndia2w8q/1cpQ1xtngZIfe5D02OCjQpwugrfe2zQz+gEOglJZ+b31kYlbz32rMX
tiVga0e1KmO/vk0HHAhebrhN1dyOTKCAPDI2KVV8cXIHfoe37OgdYvqlL0ijnV1OZEJgs2p78IVU
Uz2iKe/lkiLtLQ71ssgjrRt3U9b3Ri6cUzxaCbNXFIRpG81XgdwEauN3bSQ5Wg81uceWfWkJJSbN
uT8vRixPMpQuk6gR8HlmWEdhOJeMMJoLPN+MqUuYI7mO+wup2s/mon2dvGh5YviHsE3/REi8OFeo
URwCiR5gpWINY5php5MLHAggUlqbL3oQk1vODmnWj0Y0PZHTkzLFVxPGFDi8iOejocniME4fQAz7
fZMOr4YiULmJAYjI0sZN58XXpYSpNkidbK0oPTspoGmr+FIUPWFdIBgpEbx+Q47pN9B27ObL1dln
w/BZOnO7WfosO6YMXmu0e0etJ0lH1n0E7zbeaAWu1QWTlehKpl+QQQ5tZo2PpRy2nVkeeUrVIYZC
vEXCs01TANZ2M83necVZH0p8qfXAkCqVwO6N8Yck1RtRWIWALl4Dw4jE1izkEuiaPMd2Wp3GNj+4
9KlPceZuiFjJjoatNo59+0W6hr4nV5Dc+AjEjIiHBg3/qgW2hv6zHrjTVH1HWls7rDp2sC5cPpO9
jHl7oYt80333i1edGuFBVuhMEm7pdZB54G2xWhARHAtxMtflhdeEHjJ8Fs7obYn0Hi+dARZ8bVww
bjN8epHwlPAoIj/RD33cJwHBAmSDh8hJDfMTW0rk2nw7An0J5U62eoAnB6VC5fWnGOtG5Vre2Q7l
Y+yk2S6d6G66OW7hRmkTIzu5bw1PQw3/SoK5OIK/orNphd+g4SUY9aOgrQ2y3KbEoeh61gYtDHLa
eYSA0ropgLXRM8RNX21Kr4IuOtMtLC32oAONHqINGwg33UvXG/OTK2nAa6wADOwXnC7pthRzedQE
c7i5tp+Z1oj7ddjVKMmPnWW+aw0ItlnJZrMkfGH89amyqbA0q9wDm0i2TVpVZxK5a2MOjK6ZH3KB
c3/JymudIhUPTd3bgsz7BOvfCkYHxiFLcbZJ0wV7eEx4XLeMjDmZPlU9osy4KyAjjkm5h4nrLy6m
yN4Ns10B8CzoWKWaubWfozZvKYw7RAz5I3uSblsauth45BVtl2X2tm5XvUbj8p0CqaVOix7S1tP9
voFSmoCxmlFJ7xuRf/U0pkm3Mw+lxNdYJ1p5jDVyVu3201h6rx02e9+AObGfSxSfk3ofKpTxBM/Q
S61KSPmrubfDFzm8tR7RGLbxAKwfEqEx4wUfot6foRtsPIdcZsc8AKBPzlVs54zMSK2ZavFe/x/K
zmy3bWzd1q+yce4JkJPtvNg3okS1tuUujW+IJE4m+75/+v1RtYFT5axTwcECDJdXVaxI5OTfjPGN
OLPuzR/5IkpqBnjVtMaWbfwa45xrkbUf04v3uI0dggu4GYswvJIYdjCKBMzxgGK1jyP/dsZVqcXN
QK7ppnVNsreH7jyTDpJNteYDEqhP1ti8leOYMGLwnQqOfqN3b0Q6kMzmWSzrScSjKRK40RLYrqsk
FsEeufQWJHjhLPgAsfmQTxvYOYBk0yXHrCXcYSLocCzc4HZHrsLdaI7Ke9dtTlVLQdW0WPmGpr8v
lxIOZcMcwlqaSzXT3tR4H3c8OBx6ue5nLrz2Pu/7wHB7MktEdR82hneVupJXz5sbH4MPTgCi2jaD
2V9mBvW8NprL3GSP4rxh9EGHSPD6k4Pt06rm9gwDc1eWcXTsZDX7bp5H4KNW2oMjX8LMdA5FlQdm
trhM4LdAqIAckai2LVQh7sKZ3rFdIg2qAkzl1EuO2AX1c5GONgBd99c4cv9FXbpsLTjHZ9Ldfzqc
xod08lDeG5Plk4DhBjY+f2QjjC/QSxQQtTybabN6T2VaPGIFJ3e2RCAcEqvRmP1j6aYEMXKY3DcZ
Im7WqdpGqzrjQvdwzCzs6B0h2kbb4d1QXRVoo0PA8X2qx8mxZXNt5tmpzRg0jxYYkY6FaeCArmKv
MQdMqrFmIv2+ukrezbFOQZY5LWRKbLrEuayhcUWEiz9qhbed9ZrbpGcAspjFAqiEgBWiae9HSJl3
HgNAv1UImjsYuXW3cmy7DiIJo90zEvuLw5kWeAM6BZt3zNeHeQzgl7Rb0uV5QFgTQw4TAbamcTNa
Wm0fXYzV8AaYyhfhNFy0ZHzUytgFDs8/jamG1XH1PfCoKbYdj9jnTEQHe1n0Q43Icl8ACRhyvJVc
Y6ysB85ynJZHVEjho2p9pHR70/PCz3kFBwUmD1j4SX/QdX0E5i7kbrG9b5m7QrZmFAbNTFuC/pO/
t7Je5+YNHTmJ5esBG69Hba+SaoeRTIeC3MZHo5/BNy3RRXj4uSw4O2MrYMMna8hu3fOIR1riR6RD
dN5PEm7Lcyo0g+WzceolVRPpCZK6pXknUhZwiWvcV6bxwstJDkUa/wS5210HxwaCCo20nxwsa6p+
xbbg7GN46L41hd1+rCEPDuvHHo8iZoU/fQImV205ivR43KncliQxakesug+WyY5YN4ltj+a9zrVq
oUF+xJxMHHTKw2AxfignO9upV7PKEzuNm4ybcI15mHbz+ubOSRJkWJafeHSxszRWZvhV59g9EGsP
aWzSWMpHmXu0Zf7VzWrIabHzuKA4fwI4yhNw6rFM531N3VnRhWHhiXXR7kDn9vdmBrc91eCPeaoJ
hFTma+uKnWzGbSzL7ppP0I0Gh3SeiDCS8+1LX+jvZQJ4V2gRDVij5nPU4VIb8nPCwoenv8vwbhmO
fVc3/l/BgBF/k8NUo4DoWrIUOscuL381kE3sLk9FFsQx7H9AYdaxwinIzIkFIat5rrAibNmgmdYu
jPLpEC1r+IAn1GEIO7A6URFUzHq25NIQAlhNiZ/PTscMN/sZho70tWEY+Vcx6jkqso6x20FLEtjy
4776ersqc6Xm6zAShgxgHcBldY1qlfvtZFeBsKfvER0SAqKmDMpGFwHesHBTWXMVVG79WdDd+WOM
35XqGhgGvAPwNljweGW8vK4at4qafsv+HfEIJiefxUwUsJE9uevRj5iu2KlVV1SIFMvN6NCGVtto
AqU/VsQ34QBZtm5R4d6KyvVKJ95Jy7+HugRGxTXKYui+8Y6zntY7kwxkPPTOk6kR+OBp2Vlp8sfU
C/1kNfFPKy6/0+JaqFFqmJ2CvmHwvF1SAT/AIUXodzrC1wTU8DbejDK2h7BFd3nIcSvzc2ffdDO+
zpARW7EyhmtsSjsljuYwGJehF9+NmSpHWdI3ZyEQfyz6hjgHnKWxNLFShPUWA7+3kr544mJi3ZbY
QZBtkHZdR95jaLmKJw+k1rYdwov95nGy3Y+F8WQyiNAMLHw4S9g+lN4xs8vyk13GE3NXhpRL4xK7
Or2JLtuZj+TzMSrFOrYvJ3GPEAOCoXYA1EcCrpHXAct4kibG0Dz9cI1Jv88GrHsY05xtgTHLFD37
eBKGNqGjvq42ree0E8+dN+/7vs4uUKdcosEYrdDgi60g5oQPZk0KUglh45b1i08lPtVVamzzkiGn
AsG6QMwv+wKpX9sSThvlj32dfArjktzpobP9xFnvAgkujzXjvJV5/T1MW/Ni9zNTecs9GylYejJG
i8IjzTFjQx5J86CjIrmwwLkr+zA988K+hdPiPtohiqR+DUfMgWDe6dTcAaZDyPAWccs4jcg8jHY2
jnSeZLH1iSr3OZs3gytgPhTdPTUA+Rg21s+4fQDkHAWRnc5XnUEO0NwM4QVjJuanhs+1Sf+f3dk5
sc0k/qZbdIlnm4H+nZES1nCr5kgqcH04TISKu3pgO3QOWsPwoKN2x4ZpxuCSWnkhq9wfwWmdb1+W
eNdYVvoQRoQVNokAJI2Kw3NL/eAUqbNPxPieCu6kcaBgFNRWkx1pTyNCuvPYtAPhH4zd4modfC1Y
Ym7DG9kQPEnBc9SgCZyb0vLWjB08QGiQzjE5ZCB6+K428m04gLmTVudsq5JVBxbcmnheLizsjw9x
rCdPzCdXQnhOh8ZB4KuEgDrBz7bu1H8zwyS9cq+k10nHlmz2NI+VSANXieqhTsfwEooOF91AdnUA
8yM7U+qnZybcOgZvnGhgB8ITqkTpj6JDSN55yY8FWQBpbUX+xADUOBgzSbSi04Dkj35cQ4mxivBr
2Hf5pYvWO6uA/YkR2Dv1Nm3EgDgBlKnQXsa0+Eyl2+/ZkaMXyOtjySVJUh3Ygxs2BOZIs1MZ0rhh
qfNzyuxBmVP6pJUl9i4TqzMMG5wZ0jh7kcgfkErJZ20y74cJWWqPYwOTl4pf1FTYpwLfPQN4PcJF
RcTYXKr3C1B991mvXfc5qpFjaQYQ9Gi2G7/BGL7nMZ48lmx6YgHfVMeQZImGsxGjDWPd+q1cAEvF
NmDnyhlKUOW5uPZe+DzQsQemLZNDFq0YtanUjmmKOHv9SydmGpQI6v25EXem1xh3t2ulg69BN/wI
S6O6VlW2IBhhCFkJJyV3xQy3VijeQweDCXVydqhDbH3hbtaL8Ur3RVJn2oLQmZpNPHoz9bILT99S
lMEoNaIaslizXBqmAXeN5jyFLlVabRsEN2h6YNTSutR3XfcTTAv5vyPHkmvpHcO91SvV5Mm+ofTa
2nHsnks7bPxZAiWT6m5A3s+UML24IpmIfk0JMeyJD1ceMcEVIsyjEU/4B0o+qdZrXwoKigNBwt2h
xRzoYDr3oywc7/KlD31L1DF6QSgXWWGOd6ZORh4BYZhDYRRiY4AesAzhU94zjEwtqzlkHOg8bXUU
uIvxE3NidW7HLNtGMW3SDdcT9ibWUpmfs6kDLSRmlCNwHvDw88UicWG/jOOzPQj3PIxIcId8gn+3
FiCe1pwW1eSIyyYD3dmKQMEbCz9e+W2hg73DlrGnSiGL2dguy/izksXT5OL2LDTT50T9psy2pHoA
xiN4QgWy83o/VYeWocfGGkzvqNnMfvRkcrm6BxzLpl0fwuS+b9P2k8zq16bS73pjlK9FfieciDQE
A4hcXhjGHWEUgY4n/cAjQ5CbyAlap613Xbosod71HnuXvFbpkswlF4AYXmye66Z6aIBxnKe6/WIS
KN/AEQDmBLUjnJR1tK3lhBn3JWTpemskwW3QN/b5l85joEP4EzPavMSK0IHDBU2/b1caaemU3+J2
+VlGXhPI9jOIHTxTjnsE/HYHPrcOZo9yJ88m0pQSZ9kvpeb4RGlGhwXDlWrljg9Z881pOFYYvC6E
Mj92YMjvbAXTLNZGKk/5DXJ7e4bLla2l9FQMUCzinI0CfgonJIu5Wk7FubVHZgp4BRKrFsybQi7a
nAxAWl6GeaxqVnV9C/2EbTyltDpbsZ35ri1qfJq1QCGY0QESTN1TKb8mCFkR5EUbpzT1F2VjPWhB
9zOhKfXd7fOndAPXry3Sd3BEaEMHHxNDYOBlaBsNp6FuNj/NOUXYnMPVQCN9ka5Hd6/EZclYL8xz
bO2qjHCiufACox+tvca+kqaCQWaTQqhpjba6aJbupzwrH6J5N6Yi3fA+mkcqwena4iWF11btwwa3
aO7Mv0bh1HctJ1Pbe7jNmXTuB6WpbaSPNmjOYmd5SCGYJYHvGTkIG3galATeBmcxAS0rgKHxBmKb
QwaVFep8B1OnP1UufnzQp77qAdYrT0ApjPa0CYA4Glyzdpo0h5hsCEKTN70uh1MbFrwLiikmlU58
2pmGro6QDb4QO4I12HKeClzzzPPUJzuybT5aSdSOxnQPrL86kOPznibDln6YZxYS8cMU12SHYSzZ
hAVjLsBDEOpSVKl7RhY0GUyGf7mFUV+Q/mrPPcsdp5zlX8OUPqy/sPZ4qlYR+TJkwNEWHMg51ovZ
KZJT/smJmIYjNh83ZkNpZTnlu9nEADoFC26T7qLQNBdbS0dgT1Qd5KLTDbgF0lMVJpRYxnWuJeyF
3KP8jy1gZe2CGpqxjWMx32H+3u/yOmq3PYGxO815S8fWPLUl584o3OJxIA5QVfaJyssKgDHCEyJ4
3b+NghLDIhCtjsNN+S3qhvENLMNLyckB+09/TMI7cx6KR8wz29U8sDHTWtJmGtVXT5Dm7UryZzHR
x9thQPscixc0tPKorC4+T1BkGPQszonrlGA4npBMQW+Te4w3PAfq+t7s4qfWodGWC4mYHW2uLEUE
rCSUnwbp3TfpQu8QIgMfmlE7o4IG8re2pr3JGe4mVFtesowID8bmMLL/UupzErfOwcXDtPGsiYk3
eEEEjDI+DGvQAES9C7IkmkrLiZ5v0RomXBnaGIUz1+yjZ/y9WABGGFL2atR11y927N5luur2t6Il
EsCByhY8SYb0U3DpdIa34EcOSYlTRpvwur36nFTxbp0JIMmTTnpEV7lDaJRf5PqlcLRPTlmCXmsi
5RuAAO7LGlxuxFHddcZjSiD6tjV/eVpnHgp3eDNV4zHNsOieiKHejR22qKxV7pkx6TUcreI0pVV9
aYUDLaJSpyVx3iAO1/uyRI3jIDl/bMf4M8//72XdyeeUk4t9SY1Ek4rygGQbJwWxrS/OArOgSwZ/
SYp1fCTFvmJvinCHF9q4g/k5WrofaUvzTVUE/iYBO2U1+bSf0n7cyTVWyOsBuXdGy3PcyXdWM9fb
ZCrzl0XPTzUpVMdOixFJTT3735AVa1qV9isl0GFwCeIBNxjulkwP75IexLAQ8Yk/2fR76S0vrUfR
n0jWBrBtMNK73rVL8rcG7VCEfvGltt5bci62rnL165LUFzkCHq5FnAcEkZS+NTIFI4Ht1bGLENw3
aOHBGM2zIcpX3eNyljjpOeEQG6pp+QKTp92ZULXL1OGROlasa3N7Z4yToBWnQJED3giWgSDNKh+r
XmBCl0ZJyzqSLe1lkdZVObzVGcrxz5iAfoXpQjvI1A0d1BToHKVfiko8KXztLLXRvyN5JEWYeJ99
XMXtdbCg8MT2hbvDuEtiQK1hCA0+Kqhql9jrN1kvVtSW9zQRiOJDCVHBkmLvSqaZQOkk+qJ1MwJW
+NGY0DDzVC1QkiFzibNfT0nZUWE6BNIEU1hXX6s+884yXIBjrP8vz0z2ojooY4swNg0HZcny0a8W
uggL+i2MmIc+p0lLCK6v7ZkIzmg4Kg3BypBhVUGVfuU+jPfc6j5rMd0nDLt/DaNvtUYEkjBCHCUe
QxN6IoI+mbAS+Tczp5bU8ii9sHeEbfLZLt9nonHYtZUMwUML7APRWGfVRzXP/nw6T6jXSg2+Au0b
Q1hWgEuDCt0hoPgOqFSQjWGCdCzBp2BhFd9OTX6ZZyNlZTNzcC0JBQlewQdIXuZFN34JgBS3tXaa
UOHLtIcyFjfP3vhZd8TV6WNWmxwjgPq8H0PWMf2GMAPZzOyeJ6eWZ4Y5V21e3se+6J6UCdzIk1tA
y+OmWwQjRiP5NXFQbZva/FYI/cVRjtzYukyDLZiGfDNLrfZnNSu/m8wHq42DLov0fZyoh8TunyHZ
HBOaj92wKo4BxjFv0t5DReBlhGOGlTCtBGjqANPPXUdvy3tJNIt20HXHPU3gQ+H+G2f6G8TemkYh
YqWBV5CH7I6HJhwe3TQBxFUkvJIhfzewybF7IL2v8B1jgbgIIG1r5PpbB0/PZ/nu+VMyc9PHA+sD
LcuZiffVhoYkzqo3rSLOxWBHHgCZTioob85YX/Q8De+iyJG4tPhOKe2StqPEzT/1GJ8yczig7/gy
Ku91VEwJbGg8vlNHitU+X27f3b5oeGBPg9AOxYQUXRV5dJi66L02TSDQbVZH91U4HhG8zwhU1p/1
688gi3T7jvjwDdvWBHauszo83IqoWyrw+9sX8jUUKAfd++tn4TIbQdOxIXGtKbnXlQfpcI6Wo1L5
NZ2K5P7//vz2HdFF0NiGxoFsEOgxlgae0R5hD055IemZDq2sf/Ig54itwQtRQwJJ1gptmwyTHvDn
YzgbevJLGQjDw0YrWPapfkIg+oYgm7sHc5Sv69lh0OCpWV5RbgW0kZ0hKX71mMhmbSVr6SIcn1NG
k5chBiqmyyfHWZQ/W1ByBSdC2DHvYxZ/zXlnfRDVFM7ZfVwwITND522k88IAHr+WevWrGONP+N4O
dP4n5skdSwnIu6pmlNPN5r4xY8bvjXU2JlYruMc2XolLpcxZT4/vRfEV3/E3PC/kRTREYdZ7GAd+
krmfM8NmrRa1EBeciwT0s6O3o2oDfruJCvXUskdNbbcn/G+NJWZytiH1voXH3kMz2cyaJFzQJtYn
1b+RZ9luorfe+O6yL6KTImd9nNxdUePFMwaV7wh3vDcFeFlrcADq9JlGBJ+NeJA45800HCyrnB7w
heoMpb8uRnaaXQ+Ln5EjqfDcR1iurHir5t5ehoC2lWziTaMzW7PCnHW01I5hWCGlXSfRkd0/hozE
fa8LB7rS/l47TNkUfTbtykW3Qn2QUDRq8CNw3WcXF1rXqmH4WniKR3nRcuzWWKoyn9GxjVmFP1PP
1q4QLag248wpv2eDTYYK2NrtsBTdFpOIn7g7Xoe9NeFYbvAjT/J7OmE8Af63FtIl6kPDAWsvU8Y2
AVsr6mH8ZlvRo+Nkn0eTY74TAPFKnbeAgrSfZeVu4yV+J93Ecdf7oiEWOwEZvLEq98cS12RIkn2x
j8hAAjpEunr4yO649kUnMOunhPY6TXgWpstdoGjOLG/2kd/Mu7q2XzzWRNLtGPFERH67kf1Tpu9p
77I1bQFoxa0JLb6vYjB9ziFXJpDosNg7VdHhMQU1o0PY499+Hocah15fn0VCMB8464a+y3omJVfA
1Gz1XZUMjEAhok5281mUgHRsIK08O37aLhnbjQhEqoNGgzrOCc8wnvBEmCW7tDAKLCv1k2jsOsgX
O/BCFkmm5j5Kd2SjoFz8NVFHlK+qdvSZ7wYxOX3D9NHCvWIWEXJXu0N4Ff90LYMPEj0ny0ovcOGd
9rJVW2Bt8H3cZi/s4qFlwGPiHWRLnyOdTvU3lpJfeV/j6sGcNC5wh4uqxKC+0zsW9L22Y2vNM6Zk
jFIB/8sUYYs4+UCNIYmAxYODVKTtMeraAz1nwZbNZglTMbRPB4HtcuRpX2bBOCfXdiXht6ltQM2V
cssEjQeOKEcMVW3zjKzWQwwfFAlG3SEu2RsSfg2WqtwuxLER0IVPkhQwunJ4AICKtsqtL6qJ010N
/TYVDJtwQsIyXZFMLSrstt8lHtnTWvpYeonlhzaEgEWTOzdmrTP3eIEVKTz4pJhvYUK4Zx2KAh+0
Eil6GJZGqX/v8GnFNxNn2mQshPXC16r3OSG6IK8Y2i8YEfw8fC2lOGQ5s5SGqDJCiMGJQlXbNAF2
wh858KQln7+hbPqWcqJtXLtWmwhBTdYSzzWCaa5nRj5MMIjoMz/1IwQ+9yXvjQ46XBAKIiFc98Z6
Q2nuMIizyIwvjHJrr/Um6bLdEdcmdB+KeN0b0/1QvTVIXvyxizzenvZ5HolBMwuUlGWuCALiQ3V0
B/ZdeqSx+0w243cjGsuNzWFcNPNOxmO01z35Mk9nyEVfBSfRtmMdFXiT9aQzro88hsuWR+cbp1/K
pY52qhI/qlJ96rnrEinsTYKOf0cuyVsu85/u0FZ7yEXh4B1V1XzNHYLhF3Ng1bBcysZkdBoJhhEN
Zsa8s4FKDVejzSPa+DAm2Fb/nodJt1IIEY0kgGwK5x11wJsqh/HodB5kSDACNg/cOtOCsfH0v7LN
/hFt9l9FT08Ywwj+7/+zKl3/qU9d07T4nyFdKUn3/mCWqMvcJCKqCk99igd29j5XDrnDaEZJmRxJ
axdmVDCWEOS59+EuzaaRPeFdSqO/xekX76wUmy0mwmivqI7+XTtnrCnXf7M0CUwtrm2j63UQ+bqW
/ODmssIlciN2Caek9cxjs46/HBl3gQv9mRE98/xM3kmzj9eJVgZhhUSsBSu2w2JWM6jLxoVA2zZf
cwVQoor56Q8vEHXxby8Qco3D3EpwFOofpH1DVDoETyr4FLR5eBIaqokiCtIl1vY1Lxwq3gjrO2Tj
CDQNfZPjm8Is7//9ZfymMeZtcnUdHA5iY09aHz5Dw+oJC0d6eEJNw5JiSf0ydrZlbr+VDkVntn6Y
VYSYhHjAP8gbP5jO+ITwGXl8Mp5J0J+7xrj93RlUK+lWqINxi64raci0POdib2ePEo7g+jdWzjii
kCn/5LQT62f/z2uDYGzOT65c3QG29sGTZBAiUxZZbrOCiusHZF+nDkSnDFtg1SpeCfAcW+30Uize
r9JdiJexrvOt2svBmuDj+JUDbNjOcmD+VkywZpb+nCXNcGfbOBUcini0Dn+Sp5ofzEnrG2bqnu6B
O7K4ZD7KU+eckY+kMj6ZfcN8RVtO4zqmKVeAN+E3w9XEzIA044BAz1pAfYaAzy8IcBsUoMOMv57e
WZQXlbJz1+D0Nn07H1LRPFZdBaFfJ5+oQb/nmtqevTEi8uU9H71+T24DCwdWE5scwcWlwv4cYVf1
GUUnqCcSsWc1fUfhbfzBk/n71enZDg0ZfkicaOg+/nmJlIVV67zTzqlnbkxGg+SRBiuTQOUvrUkl
GDcMgA03+dwQIhD8+53x++nG73YNW9KT2AJJ8D9/dxaKEfV765wM3dkVC9R6RJr9rnLDrbuOTf/9
t/1+XHk2hiGPWEMpObY+/DYHPGyNWtI5xUL7OZbVKxpvqP5M91Mj/zVV4c9//31iPV4+3AM2dm7d
hGbkAYL48NamdV4z+SjtE+YwdxdroHXCZm+0VgHKYx12rCuCuGTsr7SnqmoKZF4mT9vSYwi4rkfr
xrWOpoJjvErP8komfmHSVUGB10qbODsOrKVT9oNq6xM1tPzD8SF+P0AxKHJ88YZZJt99eMuKeIDS
mDkW4Tya6zOzKPZJ21yN3lOnyZUTwWXaF5NFmCN5uQiq+o3MsRJWqxxxJJFsU+G7h5C6ySzw8Uvp
3Hla9UnElXpZitfQrv9ks/0Pl7MUOC7xf8IF++3ckRjF9aWyxYlRAwN+m20HSOHigALwaIQl4YKr
0YFRuMr1879/3sZ/OPO4klfoGWet5Xx8HroMb/nduTgRmoXZqljmjeGh3IFLejZMtvkwp+Y7A2TR
xko6dl2rpraZ8Heh8Rv+cLV/9FqvR5l0+IIpFUul/dFrPejEcMDGJJvdqTmvVvXQsmp+rlx/ERDm
V7pybjjqQ83Vyj/c2e7vtzakY9dGUAdPl134h2t/3XV5ehGt8cT6V2aCFcoRc/5ie3jqsqclZgVt
2jkjUJKPVuwU0G7Y/MTpOG9uLA4rpup7Y7iHhTizh8E8MbmH2t1U22ZBzUASIoY5FpcPk2VciR8B
ABxaJyV745wO9XCybehmYtD3nV04cDVZuVVoau/hoO9M5iwbDCN2kNdQdVoIcju4bnKbWPnTYHaH
vpbFmaXEejTYs6hIZ5LOwapQzRqzinwnEki/Wsp0SZDMHv/tW6KrJwGaOUgki8LRCA9Q3D0ulG3s
qulCOhmcm6mGf1lpF8Mc5rdpNA9agipJy9OnRqNwo6jF+kqWNHpMlp0tHVXS68vGAkd3KdzsuVPp
tW8jg+4Mwvi/X7z/4YEt8RC7QvLYo4G4HWZ/s+YXwHLjWQvtkxot77wQyIDS4HsStd7j0OlnTyHD
SGc0A4lBI9OSglQQId9PoX3Ul4blMkPWFdTUiT7bSwOkj4eWkWVJ1Rz72sZtX2gbHAriDy/c/v2O
l7rLKUt5LD3Tu12Jf3vhKhuQrVADnm4yURuNyaLNv3A/29/zvHlb2S4ZeTV36bKEWJ8ydtJFf+2k
lfBh8DhFQpNTf3FmxfolzABZ4YFEPQhqnGWneSSPh7li8kmxrdoNbPn2VkjmTVexa2hZaxnyi5mM
YNUNLbdIUWGT7yBTPxlTdb1VVh19/yW/IlbgYJST2GUiZobMbvls5eYjYWHVNmt+NCGi5+2UxWwK
OTIPNRO8htCNQHvzzApTCnmYBHOwLVuo7k3e4Yc8xFYMQ6w9lB06L1uMX//9qjB+t+tInWc0pwiw
it/xinrdRstACukp8whPmKL71iW6HDkb/iK5Qn26fGYQx0owhWFzyoAT+1OEKCKVMOia9A8QBeO3
R6pj8u5bBhYizjZLfDhW6pgED62ZlxMf73h0WyQV7prRB9YQKyyy/8e0K0rfJU1KTHoVRAtK9cJl
8RZHZKv3sRFt//AW/Xbq85JwNZk6Uco8LT+edGSmoMlmeHgSUWwiM3U2zOhZGLJvSCOD8YxAXuc6
+nzHvH8+OlkH024QZ2Br5l+0h/93u/hbvb++FrTGBjgCild7fa1/uxdy3DlVG+rzySZHi/wtuzi2
XQ29fCTusedDC4VA+srec9s5mrF1e16bNlYPKiVnaa7zK3v9kP+mt7Y13S7NZJycl2l5+8Ob9vvT
yaGgWJsSzE00CB9bs8yM4smp3PGkNUJu8E7qx1zpF9Sxkj4tJQnPxLtSoPl/CEMJ2WBfl9zaMs6j
ixY/mQsmlNG1XyPVNMdmiPtN03j5hXjJuyiYEPo+VfUEH08KmJNd9cwJkZ/ZWGI4Gqud6DmGy7St
tjOB5bullF/DovupL8g/y9kkwUjvcnRWFcCVCPTRxk4shoursDqqwzwAd4uy0Gn3Jkp9q3VBN9bm
tGnm3N11ogb7iFnobEeMtlGmBVbvufu+hYU2GG5xYFgA7JoqNVjKAuBzsswP3NNwT5bxxGw0RN6o
eX5JhtV5MlkL375U3Uyw3wxf9NaAlCz0UL+a3WXBLYk7pHAeYIAX22EH1UW8GjPlfJKq11xUX7OW
FlfF2Q4iHfFLofer0dGDDOZCWFLR3KnI7nynJ3DndogmDA3Pujc8z3X/VS8XvBHabkRpdSE446kV
IKTVhJbCteBHVp9Z+Cd4DqQ8Oc18uHXS0Hp+TUQnYw0CUVXxJPCLRRGMlMU843JSDy17+kPN8fvF
bxt0+viNpW3qvzW7MdjVCjVXe8IHTrfW+Lcauhp3Hh7ggLAw9iLz///dbxvc9sSds6RwzY81fqd0
0Q1TRE5cmnaBVlp3WT/Ic6IV2TEZnHi7eOYe5jZTGlRZOWaev/QKdu94l3+/qcSHBgfECKWW4EmI
GQwgyMd7qsD6YdQA01hNay+16xUXbiIewSufANkv0VJcBU4U3mlreOjq11hcrkS7dOWnJNWCqBlZ
lXnjXRwX3ylEGBwLwEIIHSctp3aSrPKX6NFk/bctUWb7S9kEdtruSCsTfzrp4ff+s32y+Ls4gEJM
/i6CHHh7fTb97TCD69HFFqLtUzTV8ZZkWeO05LZ+gvnIXPv2z1gWoZStX9Ii84FqxMdxDUpKOpzQ
AO341guRPG0yEqqD2dQ+TeDlTrcvMVU8EveJwrOxt7cf2VrJ8HDNv1U1Wc1ighRRdx2xV0jRe702
t2mKgeKhn49NvbBMSRzzFNuJBlykIhT9f7/VUaZoisEzznHzlETevLOd9lcuZ+0Ul1Ce7JYIgCZv
Q9vPVwC7GQ7IljIzP1h2egCTzl4bnOwpQ64dEgK05BN8vm79dsYsxEKC+FC+3L6TLXmiG72AdIt5
GhghN8cjGUGYZZrkuQst3NJhrQ70otlhcqy98HRkNlP0XPc8tDjFUMzVL3m3JuWAg2Fltezd6DXK
lb13a+xs7BLQi0NRXOkYLzdn5l/2K/SCWO5gO9gTfqB+Zi1TZVZ91eJvRtcQ+pzX94sVUYA38RSY
2LQ2eluqQx4SLT6hJREsN54SYzBeiojUO7QsuylMWRVkLFiJW2jOEk/QPuOU9ufc8y5ubm6ZPYdB
ZRnBrTybx+pqJSqDsph6QWZ10aHDKHZ7lezA7wp278eeeG9fdwv7uUtFDMmNq4H2hc08EqGtQ5bE
hUTr/pIgfqK5qJDcC4u8+Y5ZU1cM1zCs9ZdE6XKv0A43lgyf8fz7ac09pGu1yXOprbRtREoEaj/r
ThUqe6gTBLNligLLGR3neLPr8NjSyPNldaU1MPCzrsDePmOXx6114BpUm6mIEK+aa44L8eob1dJO
S1vBTGl/4J09dOZovIwWMFoYsBoeUEbyc2nnF1Quq9rJvtgpyjOFj2LfIXLd49wyNuTnKV/WELXS
0HlBMCZ2CeoacGv4IVOCJzov1tj/qE/MiB6wWjGGMggRJY3oKHLroGj20agvxK2GzWmOR5/VR1rU
xhegyZ/AzHzxWmLhoj7CV4orHrRMQwygax9MZWDlU+XR0bH4V2TDbptBfEY4S+1cZNZubKz40Ea7
kV+a9M105WVuOgd7/F8TSj1Fdug1T2WNSh0j2dPNmDqvstyp/h/2zms5bu7auk8EF8LeCLfd6ByZ
Jd2gKOkjcs54+jPQsssSpSP+5/4vl1kkZbMbaGBj7bXmHNN51NF3zZEXRABQ+h2zob3k2tQuM4XU
CbtHXtUl4QtK2HIDxTvG14toz0NhexUdEyYlNMNvVfCq+pO5cWot2RA+Mbu9En2ZRUGOrZXtOi4D
rtdJvyMhO3vs0YgvSC0NECfxY1K2J4w8GqutaqIbobtgtT2ilsAYriHIfqyJUb1OQzva1qV6dKSS
bQHeZcyLMS8OGP5WQhmJefA84x69AC8/VQ8jOciuKtVVpMRzrp2dLCKevEs7ZuSZ78RoFg+QGciQ
raDgOKEgknViwpols/4I663bcOerWE4RECRb4cPMFL0/P3pHH7GtigSyCo40S4KdiFiFapUbIjOI
q6qMmKhCYAhuxwDrZOo1zRyL+qm3eeBbTKid3EChh7Pg0G/G+J+CePgD2r7iqIbhrEzBcJIgrDw6
2R07leZIqzdZ0YB0lqUVGWs7F9YyUXJ/Z3c1Vabpl4/UtUsijcQdFROWFac+ZU2rnR1DIfmhvMe4
Q9hL1bLGEDaeuF3j0FARQ3/g+IM9tGeSbezhGslsvKKgIkscy1XXW+UaeCo5p36tXQpuppLt7NJH
jLkP8cHPDdx+35Xg92z8xD5Dslb9lEPw89EPPMa64/GkHEe3KfwLAmKb1MJvPBiYsNaGvW9Sdj3s
JEtfx7aJmFdsGkwWndchhLo6g1Y/0pbX1mpJqiOZ7cl+SPxDOuzHOLSwljSvyZgRLwQ7aOkXceuS
DOgd8ty+r9UBCKHzSibpzsEns48dRHAj4vd1yFh7YZLGsZBVlz6l8VNbG3ARdf8Qoibfdh3kxI7P
RpE84ipHghvOCnSNlqCsLFhS7pXYXxcK+g8tdy55o1rroVKrjRdHdyKj1dcU3PiEaAhXUfGktSjM
d2GaqTt/TJ945LNQoVHlbKs0+py6xZCEvm1JTexgQRo6N2EYTJCcuRj8vL9NU6MCFZGwa0iIJbtl
oJxKWXA3q/LsRMYb1Hh3JP57gS4AlzQY3lWIairzmXcjnM0PY0q5XHpwvcUX8M36AhqCvm5sSd2c
xBdU93wMEVzyGtIDE+Ae55ey8ROMArjFAH9NNY02dXJcDTfxOsC2vMIVk268ibDzxNHiQ6We9FY1
zmxb0KrBp7n0FTRoD1kr2iQ44TY9+83QVG5u6TbZVrJd5ZIwSqRbhMjXnPomGdd5CVtLGiWe8/lP
MxQOl9pMa0G6Y3NzDA89q9DKYgm1WYMeSt2PlobfDognrkIa8qFkqUytOrtOYw7auWt68kVh9Vdd
jMXHa20ChFRtxZmMVtKSeCnHeraMhMcmhMBdTkP0qjrPJjmuYWt9NuFt1LJM8GvloJ6GvntApba8
aX/zOGTMEsjX1DJRFUZJsHMUkPWeIk5pJsZV1VVXtpTf9bDc2p0z7TTVFZRSbIyG78g5cB+m9Z1l
afVCzTW5Fa11TmIf1nrbXvR6/DyKwnMTPznqtepsdRLJl5OB1NbHnkhaQ69tKNFW5O+ZwL0k/Exa
l/Ti2HUEgsCBkTZDU8MgTVVzl8al5ualeLiNZdrGiHemUpm87+yLoaLgaDrz2GTlQcxi68E3gNnE
xzwS1U6PW8bJno/RumuID3P6YWvwKjAye8Cd+Sb0A+0oO/Mw2cn3somcOSzHNWjwbJqpupaDAe7c
98Zl7k1ExmmeG0yHDGDdGX0ZkmJRKCRcMeB01MpZxZyOEEgDrSAIAiMBc44dnCT2CY2I2mNZma49
GdKtvP715ixvAHbZZRrAxKyPpd3YC0jA5wiE/fI2DGkKQ1m0XeyWpaa5A9JWAiPpEeU0olfM89G0
qv0ujorAtVPtrqA7ErXfVLkuESOIynN25F+XUPCKGIEehnuRYb03C6zv/WxhxCGKT7gyGNQFX5EW
D1tI7FcUrZk7RlUxZ2J6ezZ56OSxRi+1Of3Pw565CXX5GnqGcZJTPRuVop2uJp+8oRdr5qHEpKaY
Fyy8PqGawSy2zAcnATcuImXvpSW89pwdaFz0D5lBcDW4NZch6rhsRpHRLK63GrZfndL8nt7eYzrq
6iGZ0Kv0HoT+MAHfjW11NVoGNNSBKfyEvRlAiXXU2gbjSd+Fe/qP2gpTRrKnLZiyYZZXUwmfWcar
fU/z6DLxMDaQt+4MO2ABaeJzO0kHCCJNYASUIRNBBJaM/cq6+0L3r7gz726AEz+2huutDkU0DWrV
CI7U+wbLOJJupWyqlcKd7yrVpKIuJJKzark4J+EKojp3iDxq1zfs7k5x+p2Kr/nUtEqNEl5CGZJm
vCF59hKpotooaYJpZkJ4B7MAoUodfrW6eNoNfYtj1UnvKy3mgZYqD6ovik1kwCm2BIm0k+wxg4fe
zhnK4j6bACVoijk/Of2tV/BaQxe/dEb9UKbDs6n13j3dIvRQRaxfSDKTtIcAzIxRjZiPxIFtHbNr
wduENa+bDmGtThe9BTxQpb3yZTSSC06k1lSsNy+IONpKfWU/rLiV3hzDiuloOdEFbWJtV8UZ9Y3g
2khmUxUOsLrAdNSZdX808IduzdL+Ch1Axzl2KBumZJM3pvs4LwkVl46BcQO60w8RcA2cAPEo41TM
RQuzHIlNSqOnUuqrgCzxO9TY+Y4UbwLbgvbONlLrtecGcyZsQW1SZ3sfceR9AcK/YjXZhT75tcPQ
RhjUvfmZwVZrSIN9JD6ZpUI9SCTnuCjqQnMbJGv7uijDXZCOV7+c8rUQk/fJDFDbDCbBtVF39TvB
PRfVxpnQ7AP+DXwtYaBfPYCIjhzwgPRGchzxUjshQS62gccRed+pLcWh6MfqTtZFfdd1KCK7YhLL
ef9wu257NOHLvoLhUrcof1vLGO6HvtLOUWs4zzx9nJUc0cNj9FmPBUCCDn2sW1ltRWTfuJsU9nns
sJ+F04sDrE0MliqkbD6Zl6HKJDM6Vlug98vCQR2aVal/NyNligpx/BgPAkCTMTykpHJs+jlmPsHY
TdvQfkjsz94kAaBozkMPfuUHV4TbulrWU8hjfR4XtDq2J642zIu5xxgxA9xSi2IVZXG1oHGG5iob
dqlKmoJdASMVXTeAAyAJFlLwISlJLrGTeNo4SQ/dgOSdI4+aET6EjgCpyN5oZTgrpipgM6u0XSr6
MO5UDVeEN0hjHSHSOxm5sUbMEx9Shk27xmqO+hCU+4Ehiy1J2ALMQfUxImGO42LTOEg1BrVRNtU4
NpvcUx8yZgCHkYb0rb011cG3rGOG6+B8XaQQ3o9YrFmadfOREfxjn43nSsHVJajgxqyOcDzC01fq
AIV6hddTI5tNrZfNzDKqI/kchnhwyjqpV97sasKqX1+Ksqs3me/gs9LsAwtJt8Ffba91ml9u2Nav
etMaIMk6Qq8TlDuLzp/XsGxUnlTky75kZ2COqpvY+plh2fA5kVhQxnWaJCal7bAyPaIOSBoD8imy
+tw3TbzXGm+fNkl+sMv4qw83gXjwAUeHYAqWG8zDboikBv3sCtlWsCAmcRnSgjrDxFlnsq7ujIhC
0ouqr2PgAGSdE+XssFvUXor3U2fuYoYDEQYMGA6d3xj7NJQ0zHLS+yiHw6NMD4U3+aehDPo1JgBY
8IxKkICDOTEZssqAc5iholrSt8BuNvS71qrMbegNZx/B5XbQ9TerGuUpVe3jaOOLmIHw23KMyHJB
lumqivFFoDhemewo2DR107Lj/G2t6rm3WRp0g8d62/f3NxAUtZHKje8sNMhsN8wEUnPt7BFj0ZVB
dSJ28LFEtbism4rUeNskm6AEWtn5WnKihez1+XDs5bC32UPsCxBgBANkKxS/MVQtszpYkX7Reru+
Z3/O5TkbZNPw3Nnp3o4dccGXeyC0d0B0K/wr/Xu3I8JiZflksTcWsspRCcpjVRbtMqnKi1a040u7
RlO+KFS/utQI0QWuNaub6rPVyoNPHO3KBA+x9mT+pa/4H96sh5KEY3doswsxKDVBzqgvS1wVi9hu
nsvWeOyKcMRmNAI7Ibwu8sCEwSCCFVp9TUnrQH2ml6ee19w5vXxWcucLtcqiFHaywVZLmUtTY5NU
GQaaJDqVAItvu8wqG380SpPCNHaZpa1rjdHrJHl2qXPX0umSc6kHFLxt8uAZ/2jAuLCHlyNlldyq
Za6/2N4rFMWv/oBnRli9twr0BH+kxrZ/0A17hc1Sc7268dc427Y+7ph4MuqV6GDHBE5wwjn4XbQU
chaNAeIOSwlYFkcQgmncavpjbNAS07TW/D4tzeyLMhn+KQ8ydju29ugk5qL2zc9GJ7uLHia7SrWS
Q1Sm937FxksYAu6LN9z1o1BQYCnxqolNe1mHBeFXjX6oW39c1b0hXzuNnBFiOHdmnBkX9qJHLvnc
rIcdahTdVUI8xrcKLmd11UKmFyGqYw7JQdAGhNEifcnDL7iZVOst0OhH4crE6E2m1LYfuVdrFKvA
3qtF3rPsOLXxqeZaXwT+2OyMqRtwVinZylHHFctEuA5h6usjI9BOK88/QJCzgAz40+BGnmpgcKAr
MUQicS1J590buTa7Fp1xlmNnIdFETaMHx5ztlTXCQdS+pJoKxUX/ViwNxWuonD0Tw0x0wjXWL3xv
ykDvYBGapuEfywTON6kR0WvpEMxewXlBr78XUVhtYYlgPe+mr8oGLg+OH+fc622/N3u9Xw5G0Lk3
fBdUAdhJA7J9X2+Kfa/TrL2JJhkUx3uT5uUiJg8jkf6wEVZFF5ZtnZ0V9UZA3R2chO0UjyCzQ8+b
YSxfNCCrdT/P9l0Tv7aNGZ4o5QmBMA2eXdRNuyBv7vrGIay1tnikjOqtaUonb/6dWo1HLdV815BZ
t/b77jM5Gc26b5JsGccE6I6WVa0cu2ejN8wWlaZHaBPU6vb2xG8bSBJ53q0rdlulgS+MaxIbKlC7
IUn7T2at70hXGjtLPWOiVeVQ7DIovCwR4MWwagA3Ha5IPC2yC5iUqtVqaMk291hkW9usD5Oq3k0E
M577CkBIWyk4tvuee4eNqD1vdpLG+1r1UBPsquVqLoFs2LImrMjpo70A/bWcbHOTzMNEFW8e26ge
OX1ekrqkGrsCexCBOBn6pwljleaVX/g3zC96u2rCUDvWfXnW+8HcKSMGcHrpV2efX5YQW0y6RQXd
KZwuuyhWa7fWCAPVzfqhIDvqPqkisUtFQytRSa/V2eyluJOxf6zs/JtqJ0TCdaLc2IgTaFTY7ZqO
r/ZY8qjaZUw98iq/JkQiAJvDzefxQMBgvkPSPN6HxA2aBBfM+o3wFN0npS0PZptoLsvH1TJHcAF9
6YPHZokmlNk8Uol244UesmtUMDwiaKd3aFYZ0pXmuJBmX3M3xuPFwOWGcZi4CnyQxp1is9gKvba3
HpCZZdHiaGSvLBlFzFduCRUGq2+7AX4KoEtmRMCJWixzHrn4sPtglQ66tY61lueaotOudkLzcz9+
twPcWUrhscUkGuusVumr52RfWknTZEwe61TXn/Ruwm2K/hGsR3HQZfedPX/gYppKmVlMwYWnlStM
nbAdQCVrA9c2OWP4xZFR3lfk3EwsnA85i9EY2HtJ0bQOBvG1KMfwGb3BJ1srViRLVv9I+p1+/GRn
tnFsQdOfBAuyhqbsqLeMD2zaLVuZTf/08NGxNsCJRsUtnj3vMzuix5SO0X3ux4YbBvGlaRNSFMuQ
lPMgwGDah/GWgv7YZ7TTlcgbH6pC5fZpRonHuwQa7vVyWU70pALTr+/weD3rlEAnozgqeqhuyD4i
BngM4pZpUPkcSwK4yrgqP9uzFcHri+FSlrl612vZJ/x0xXXM67eshUam91GyiXvFeplGfSbUTco5
H/F+xP0k1jpbr23dOhEFlFKf/eHaQkHKN1biuYYVIQqmxbaEQMJaZc6gAtmU8bFCPb33wokGINkq
0y1HZUImu0PJSaPLIaMw0LOHPhpevFwZ1gEI3aOn9Qdjbo2YY0diFJ5fN82r8YyObjzrLGWuMgx0
ddvxKW59ce1G/vBC8NbKsqfaTRqG0G3ZPQRYNrcmWWBgLPhxLLz2QXV2wkzUS5IHm9zKtSc/6FeW
rqafK6YrmwRMxbrKtebJKkk2T2O3M3G7L1YeXmWuRwg1oCKVV60YP/fwP54DBxu47dirLnVl0sTH
dEJG5qRyZzXQp9jF22ZzyMlPgmvs4EcmxHoeSUf4HcDXteZqc89//vnn2i26Bf53/sPzeoXWcgMv
5CDP+tV+TF7MW+JHAUt/0ROil0FyYWzkNlQQoQt3HYvOymEVhg4wbsEbV8fevoT9Azr2AlZx5aKa
3Qh3tTqvzp/POMsWr0QmLr3FsBpW+lruy114Da/ds/3JeAN7Q9VbmIAFaecs8YjyY3Rfkr0lGX2s
4nRtfx0YV23VXXIYr/1Vf6w/V4jW8ZngibJgPy1pXHu1ixOM4KO239DLx72KEmTOcDgHYzouZRE8
Bm2xrgGi4ZZiUNkWdrEFhNhtvKgVWPErZxkZo7KziePEdpef7Tb43OfpwI1qrphbG19jCoEF5awC
GjS2tn6WH5O4619JhdOXLRlZpxHJ3bXt1efJz9Y1YTMvfBOhTMp9aswweaGTvJQVEoRYBiXeciFe
jM6kYxZRbkbZwcDwkfEmHl6qlbnAYzOur03v4sjcX2PAVd7D1brDTVkWpCDIeiQuc/5SioIv4D5/
/GjNgdl+gevnv6HTt1zp24+37+KaS6MlQVVjnEait3ZUgmNK53Zd6kO+dwqiG2/fvfuxYjqynWRH
boaR7fPUguQR+CVfNeZl6yGx72//MnmmXIayokOspdnei4yjxYBwfftHL++yfdn5+X5+B32vKz/9
vsgsmnB4cLJeS/e3L37kpdzcfPnv727fgbWZl32e2QmuZW1+zTrjee1NXjktb29dhgX7Sma6ZPsV
cxobsQ21n2/GJqnqg1ro7SYH7zZJ+e+/Xtdh9uN13v0ummO4tCqplsxJn4ixIz7a0jEy1UHYuDzQ
IELN+eTsfLJ9ja0zyaJpg45RZ+nRAxxCDKp1yPw/fbn9zreqhJZeflDms377wjyW3mnoxHwdzAHc
jYJEwlBZ9TsZQtmqCJ2O5xfqGe//0A7+/3ScD9JxNPRhSMP+d7L/Osmr8PsviTj//v/8B+yv/ks1
NNtUwThh88BG8W+sv239i4wcUzpISDU0mQD6/5MKbWj/UtHCo5bR1f8Q//8diKOLf+HQQT8H0cAy
0Z/+n7D+N63qT8J7MBSGZAOlSTmrBdWbUPsn5YjfD+pkF3m7lXGCsTetwosS5dGBPt2lGTqNiX8Q
MHRT4mPIHGXZ6mW+ZGrjRmgJiik46C3u1oa63i7QxFiyynj4En+S+GTK4EDfNVp3YqKCTE3Nyo0T
wNn+6Xxff7zZn51f71StSF6QOCJM0vGicIL1d8r7svQnrC9Ds1H5qJZMkNaxkgIy8lqMsroO1aLU
maFZ3y2sVR+89ntx3o8Xd2bVtiVwEJnvXrwyok7TUtmAEgiglgJESAxao2OAdFXrF63nX/ChKTQ0
2FkaCIH+fux/fH0+NtIfLK4xhIK/Kn8mDQTISGNrk9r11RB97Go9ZtoaQSJNdAXuzw6rDBksab1i
/hf+WBb+dxml+FV5dDv+We6KqpPL8jenCLDgNqbubzZSNrTCK4a5FWE9xggQTGWYjHq88bGooBzo
bBqw4yigvG/Q1WQMLBZGUSkfnJI/vyMDiRc3F8y4d2ekIWLSM4qm2aAwMxdgzAIoz6L8QEGmcXP+
7FjhwKXO7WIhITXpgLzXUte+bdRd6bVgZWdZCUqoVTWgfYY7sIzNxt+rfuadpxq+n95pEJyV/mpV
KKUTq9SPhSECoD6meYhCYX8gCHun7ru9NXK0kIJpCJRMMZ+hn+5pWXZ4HbWm3dTld8tjmI3265sw
HAhR3mMoqEhNLyo+uBJ+P+1S19GI4nzRENWa7+TGXkDIqI0waBORd7/MPGxzhQpR5+/X+5/Ouk4U
lmNbqjPPd389NBUrfKShLNvUPvHgk81hVPR3iNjRyg+uoz+dxZ9f6t11hBAXhYNM2o09goZrE5IE
2ojWCVRWwyI3nQk8m6jx9PcDNN5J+W4fnm2hjjbwOXIB8/D5+cNj70ROZ88NjQmsXQRKk20d/DdN
aDHUL3Cvds4liMb2VBT9Y8PcajWW3ZalwUE7arFjSKSx6iNlA99Z38YJBjG/1dedybprtyAUxiE+
lhKKctc6HQP78K3yDWoSbyZXD90yq/w3MPbTdoyv7P2pkejv4ObQw6ON8aS501rliyhluP3gyOcT
+tOjaD5yQ4XEopnStnAhvLtsUUWZet5w4yY6sBttCO+MBrpo4HNUStDdNXNyU98hReicxzoRiHwE
1X/WgXYZZIdR/CFBwo3KzNEWLazTwkZPYTCPc/0QNnTHxaJ3HXyQip1FIinnrQm3E2jvkmT1SYdn
oYvoNNTf0G8oYMl6det9Gk3g/3rUssONXv5+yAT+/OmYeXbNi5Xkv++OOaL1GU/s3DZk26artp0O
fRn9M+QjMPb+aYryeDm1NgYxKYctm2uU6vIN8+eZSc+6mCLl6OffM7YfR7xDemjmLsj/z4E3aavQ
yJmvI6gxW5kvjcZc+0ZiPTqtt8WtHSl28JQODdmzFs9JpcRkp7OaNR1bI+GpCMWa9JA6NWpOhX8T
UUpGjX3nYAZs2iPoVhLTxpK4AeukNyr5I2TJDIdo8kHlBpbOsKrc92135xf9k90dAFFUS6DNAHLF
g6rKJ1smD1Uk5dYxlYKeMP2rzvaW9AWTOAuWlVBwQONGcHP6Z4tWhM+E3tMFISObkGXbfzIitlVW
d6nMYpGECM+xQX4bC2IHlCIbGd6UKedukdCl1O2r5Y4mwNyuaB+R0eCnVpqL34eHuBbpeiieyhBA
2CgQUORdshdq2SyiqQGbISt9kXTKvYb0d5E734JKfsut6irFo5mTP5KW8ouumY9iEp+slFGm4jCI
00zmxpaBnNPmj1Rd+2T6Nhuk2XOTp3gsWK/CRVZBVA7GD66q3xcufJtUrSzFlHcoxX5dQYbal61k
ErVp0dMXQLrsDgot8MxHb4CHB5Vu6SVZ9sH6/8dXxQCJrUPijn3v6HMqrg5ninnsqs+10d8Re/HW
VuZ5mJSnSsQvsWN++uDumR8pvy4Ys0sVprmjOY75m8MFr1CXKUlL7SU6PFZEz4xD9FApTb2qXiXj
GhrxB0aQCF7ldP37i/9+42LH0Ofy3MG9Z7yPwvFb2UX4VjhcK//EXn8djTqalgltOMPjvdpsLeW7
0lvpB6f5vc2IVZIXRsJInWsYBqf61083JX+GpF7O8ywecrjDYN2k3TLxx2FHSi9+b91cyg4/dRJM
Z2hx8Duy5NXsnoFIfWSFe28y+vFucDyRUGRpFiXRr+8mDpVJMwun3gwDVRDDkoWKNg9VBvkuqc1E
OIEXhxNK7eA05xfcvW6S2NEqDfrHnG7oRpJB/vdPRv/TR0M9TBaQJunKiXeVCA1GMYWdVUN80G30
0cqqgMqwpi3wTPv8ravxHZEbhlrB1H2ee8kL++z70fLUY51on+MBtSDKz2YfYIhb0GEBemiiXuZz
dRvVf9Qi/dQgcz1TihCT0jPp8tJTSTxvILxhJWP+9N8P6b3X/naaHQvPBLY9h73au1rEF4qieIEB
qktMzoYUA789a1DpVlnHkC3RwD13UVguO0Og/EyGeDvVqAASOd/4Kbu1WjVf9YnSxeyAjiJZ7Yti
tiKjH8QK4Vqgbhl2ZKob+4wlW2E/qnpurXwzYDIukOlWztEhwH0rcw4Y36Zv8FgdkmTrc44Iykg/
qL7EOz/1j0N28NIZpKKxnM3//lMR62mVk452X286JL1NEGwDixydQBm3E/rhrgEbKvFoBD24jDbL
yJIM3qJQcWVAwd+1QtlSnqNw8AbTZQNIuA8KNkYnAOtRBX1KB9rZ0byZBSsNaO2rYve43BN7n2Qa
GYn9XP+YhpsWjHlo5yNK0Qvsil28t/3eXxUeQM4gHF+nOkVXFUNySjwm47paP/S5+f3vF8B7v/Rv
Z+PdfcZ4q0eVPNboRDVmXAnjS33SGENaKZFGiI1WrAvFEqEXw1fyZBy9hruM6auLmsvf34v800pP
Ac5DmlVIs94vfWTHiX6ks79xgMBt0KmOB6HHL63nrMxSG4+h7CzAVfScKybsCM61C9aN+GI5xc4R
sHZ440cvVzmlhdOwVR0PlpMai2pChZzONU6UlctBxF+lzh8JS4wFWtvtsAvjLy5N5qe9eOTPPlZ2
G7kEMEF46fIMB3kMrskO3xJy7IAq6Zcmwf8gU/NTWkjmbAwyFsbkDZs4SKjf1R3uZAoKw6Z7Dk1n
PTgt2bPqiyG8V83Kn8w24tmOZAgn50sLttkog/AYluR+Vv53W4uSDzLfft/e0CdCV0M8GEmPtDR+
veilbpP9HrGc2iJ+9T3iQpSJ9OF8oqb/+6f4h0XSpOAWDhtl/up7ngSObDNj0lBvCj97IzAByV2x
Zem82j2ohwCTb5aKYCky8fj3F/5Dycsx6jboAUE6KmCOX4+x9AiHsDzJ8kzcWIvcn8Ep8qi4qb/B
CWMCCPfO0ttmMSPxF5IEklU6spP3qOuXMaTHwrK/C4mPfSpAZY1BFa3ycO2ZUJn+/lb/cKGbqtAh
m0E4UdnY/vpOga+UOoouFEQBOLK+POR19NqpyXVQcCOF4dv/Cw3mD0UNHT8dEiCWLqxc7y4Bp1Pq
geZ1vdG69qwaCIgVxbUs3HGmdfSRTqLyq0nvISmBLsM9noudDubPhermLYxcXAejatwAsO+6mim6
Uzg+hsy0GuWjEuj3/RofpOTRCQHGEup7g3HYNp0MOtak3s4bVy0s7LyxBeFajUPSuqK3v38af7xi
2SLZM5fkd88iaoXYT9sBI2l2AoV7gtfXuHpmnlmcjQWpaERjTgzMlY8u2N935LbJiBU+w/yBCFv8
ehlEqGlyjdH5Jp2aFzQodxhTlaWHgwmJQXVhu7JEKdat4iHAv+Qjg4xIiQg6hX24R+6KndbAktRu
rdrxfprM4oNH5R9aUbxBi82jys1s/4av6MdWTkEdc0cp4pVVpWMj0+AEKeoT+8Z/gpDquBP22tTZ
r1njAyx/1xNTsbIq2OWsYm/GyCn8+8cl/vR5USHzSbG7tcX7C7nxCTg1CDLZjEQerdV0DHZKJncJ
aCUXUKR1rrGlAFny1bWPN8elcCShgCYi4Q7pdUw3mS7DB2MY/mmjoH9oNQSVXs3wNzs4ijEdSjs4
T6w0x9IpWyJcZLYJKTTPGc8FJ9JOja2B5HEC5zShBABmQgkXqnBmwY92L3V5ygp2CAjp2g0ubtwl
g/w0tUm+U4zIetZL//tUhqu4I0Gvh5J8SjQea0Y1Fce8cOuSGuDvJ+wP5wsKiWmyGOMAsG58s58K
nkCxw1FmJt4rn5yvibybVkzdCmcuyL9WPoZBe4eA/y3qP2xi/6HWcnjqWNAhNNW23zexwwguPAAd
JNxDYm0jleFnqHhEuIIfXNq5qe36qtp3EMT3gOb7pWGUch+QZP1/PgPspSQm93ka8duTociKqUHd
VxIZOF7mOSw5BKo651KCKQi0V5yd2hmXxxGHef3B5fqHRjo5ygbdXDYxFr38d3e5PjFhz1tevCHG
CFRpsNHt/GtU+P4x9UtifGHpL/1pwqrsr4sAaOrfD/4Pqwz8CNMRpmaixp7jpH+ud6mUMux2stwk
7QRkw9khjY3sul6EUaq75DR9dMRshQz+5rsNNBW26kDMs4h3fr+XtAGCt/6k8Zpd6nzNdSta9kVj
XgeaNmjXAHFnXeLevIMK/CAuQ++7YQXBwYIbja/dc66R8ppFarBqYXEt+jksI+7JTUSvfKy1UsAe
hWnZWAQjJYC8nmyvXhZjJRfUyfFRiQfruabFVKte8aAHyUs9dggt6yp6bQZnbYx1clejy2KKkEue
gFAvBXKsp6zBq463C3+sPhgvsRBfOzNAHaAPGXd6a598bf5DQvNeY1Q6CIE0BET3dHOUR+FRRloo
LOdRKibo1jt5YYJ8IBfKVapddTfpHqD03rhjsFE+NW9GjqAuHDrzxTaQimvRPx19fVRci6oNHy12
EHd5L5VTD0Z5WaQZe2478Jz7yEK5QBjXYZYATJCEn+tMg7U0Gs4nr46yjWEBZW10IS6ZkzxTybS7
KvKn84BzQxattm8a5wuboPhUaEME2B7JCk/I7HkYo0e18sHt9kREOFozfg6o29KxGV5FLhPWDtIy
CT3FeorjczmObf4QhdY31FLTNzXW7jI7+dykobLOdBGeRqsNT+3QfCcZA9A2YQjTwk5z1CUQaNnv
JR12bMA6iyYBQBfGFYoMLR3MVYjO3ErIriWkkaq+TV4aJWo32vzT7VeEddrYEUTqAiIIzzzZw3OT
AwgeaZPcfqXZBBU0tr7BedrjzeVLrorux3e333nx4NYI8zezdjuKDXmk9Wgeb9/990uf+t2q6OnJ
2ZJ0xjG0eOzpeXjy+jE8+QLVDlDpcuV7cX4IBhUuOPYtDBNW9WUwiW0yJ68hRKRv97fvpjRNVkkC
yDbu/Omi5BUZ5uhncq+83H7D5G+8hEmE+XeKEaXPdipPXv/7pczaZUitckZuzqy/jodNRvt9W4/Z
QI1biKchNjBhQ7ztm3ZaNL0n0D6zpSK0oHwe+QTWgWX5GET/h6vzWG6cWZftEyEC3kxJ0BuR8tIE
0UYNWzAFV8DTnwX+g33jThiUaTUlkoXPZK50SJldEjim0vjQkgrJe0Ivo1Em63WtPXc1tAlVNXcg
75BIs1K7GZLZMYzJXaQ0KwT8Gr3GSd4ck7aN148PBSX+ZcIg2iOQlYOG31oR5nOjTICmAx+5y9L+
RkID0Qons02iO4nNoCo1VRyGmgwEg+CSbaa7OCGrIbszYBo2akrncJ5cxu/ugORGT4dTNNfZurNg
JxQTMi/Cp2B/gCJ6d/HKrEu7g6c/+7vWVfP7ZBuMMOJhvpRaNL+buThqSM3vQpfyXXwXyyftNikO
CK15M8AYwsnYvMVRML24HUxXz2jesOI3Ic5LovRmK9u4FZjaiZb4yW1T6+lxj9KV/EZ/5QHlxVTS
USNlkyXPXjOTxNvk34TkOUfP79yjSAqX1zfJ011UEQcl4jXrNblzIOQIfpe3ZUa5MuHrgKOOh21W
WsaLTvQsktFbT7jIJiDHfRcQgvIGj8oNdQXkxMKYxFCqL0JljPVFm8z5pOp225onQ464RpnU3zvU
wN+xsj+HfjwZc1k+uaNpXauW10kFeBa7lOguLWhYm4zcv1jGyeuyY4cZBGE5VeyIzdAiFM/KTrzM
or9PvnK/ROaXm3ao1UGDKvzpqHeH+KB3i/wYq9YYHJcZGijR+F99cmzMyf1m/6vwvc6ELWlx/um4
LNqXz7sWVW5Rk3Y5KI5Vy6/aNxeH9tqU5rTvARHXUMjeyyn95iApvksr4tvzl8ys5M03cvc9yRBD
puJd9WN/t/z0kkzvtd0Yr74MqidfqLe4l9EbApf8mnXan8dHBCunl7IFxCOixedVajwbzF7vXGTI
rHOjl2C5mTrMRFUy26eCFWhYZ9i9LeSG4cxwaV+bxvQWRK4dpmltsW+rprcCqsSm8PTfagSJ01RZ
+0LAoHEhtfmZALb2BXtl+2Io5geq8uESxnm3rgaHsXMZjMexhOfULB9mfZe9pGUduqP+HQg57Bpf
efvRDT6VVeb0ay7vRZNEDc0mujDO09/tD0/0uB80FMv96Nu3yPXox/E9Fq1zZS0nVqXKfQTgHWuK
EeMFB557dnBZbZwuTUKVxqhm/WZ6etwbCB9boAprZ8YXPuHJvEnV5jcl6uTJLd6DJo63YgDNP1ix
edIHyzjVJhMbj7SR0IWCd3QNrr1BExDRCK/nZDFfy+vk6k0e+eFGXp/sWuibts2CHQjpdZ875ZYV
bXtHDJqHlrK9U2P69Um4Nq9SDxns42JX2Xw1yWAzMnSdr48bh72BkQf6Tm9lDCm/2fixYR7sKPo1
p93JTYBuZM0P4RR/3IiQvoI5G7/ACWjOoS8S4qJ8I8BsrDbpEsZEPFAcOqWRIfkVR3Oa95I2YrVk
xmlDsLOs+m+a5895HqFnRLEez+kP0Vc7WauVo432pmxtHgV136Cgtnj+fjZnlq/YlNqk/ega6CGm
/JsNZ/y0OxoYlOb215C6zzqA9pDx151yPiwRRq+93OSaPzgx4HwA1cImEbP7MKfuNo/LVrl+IlRm
ueqyWYpslCTeCm39B6lIJKI6f9CJ7UA07pR5jIaAY037Vw7pdTL9v3OnSKwj4kSLI4pWz4dKU4AV
07t6zSoUCgn85Q3oKugNSAJphrKjUc3v/eTeGhfXk1HUh1zOB2sq7gNQlJ6WqajHA5aEEvezsSXA
d9emcMYHc7f4zp2ClaM3IUNO7lhhx3BCwrfAtplAisniz0bJ6vBr1SW1sp6fhm4Yz279lufNsHYz
5zmz9XndtzaEwCGiKnCY10YCK2nq//GNoiH5BEPNXHT3Moie3WluUNxOpFBmVCaaLpYhIyxApnFN
5T8VWe9v5nns1mVAxgz+RGHB2saG8YS//1c6u1unmokNkBO/kGV8l7V+ZVQy4I7blTq5zURGhUE7
/03GVFuCOw/dwOuLa9KwbrS5AJYl/e2kNRcz17MQRUi1bmrrpkvNQkRORBrBHuvC/DR7/zq1CH8G
h5cqckDYWXnWAnNsrqOnlWSsGXLLqmpYRRre5Lgyr45GH4HYOt22gxmcJpcjwfZ+tI4kdrLf/2ml
pa99p4JgMgc40Oa73gZ0yAYAkMh1N7apVSCuCbjKIQCtGPyjyyXsdTUQGoPRl6WFO1+8ZOjx6SUp
ZvIYmjNScSN96+a5I2IZ5KqL/49RMikaq7YXP36W/SNuDt8kesZVT2Wx8ga5zQXPsT207+5gfTdG
jcAAS6jzbD+lGsvoOBg460YVKmIUIQJo/IFrBNaaAxcp606Bv31QxPSxLy5DRGCN6f5CxRHj1HPy
rXQdeBM9oUeF4YZGBt0X6PrZWqwxma4+HUPTdt44Psl6QLzO5nNlNOOpr7gu1YN3EGYKk4EkZyvW
50Pb9H9KLoAZmKN7N8mnAbM+WKmEUGhICqd8BJz+uNemeiiBYR6GlkuPkvYOV3QNeAHpZerR5jJn
dIy6PhW+rSEFSU5B2VSrRl9cJmlQhpXOzNjPgImJWJ58Mi5QGbTxsNgKzPXjk31mNae6i8+WwsDF
7qY5GZpkoljrTUj+C6Jf+pt6Jcba3PV6f/GW/7AhkRccjMfpaSiHdymEHCUZjC8Jn4/HTuAM2UNe
9ofVQHoiGyY9ufTuZNO2fTiAjuG4wuJW6Hl7cpoMTp1YZB9SAWdM/WuV53sTh9UGX+FvAgxKHHF5
sxIDfNp++SPkGcsFEuQwNkdaf0ocb9pXk7NLWLZjlRiJNUcEjnGSb6AJPPpyiZp1Ucz7Qb+famQj
Iw62NSjN9vS4YS+49Voz2EvN2SiA+gfZOTYSNYF9p0jY/zfSByjqaB9Si8j9Xj56fIoW/JyWXraZ
pTilS3TzLJLy5MPb83GprKweYRmDKKDRrtus4A50hGwsf+UGkkNo1HN54uGVhxk8tdcJMup9LvyJ
Xpy6WBbwB7kHKHI3O0m3z8v+0yf0aMtH0fFxU80edLrSeC+Br3KcOCTYL1/MioCj8nF3dLINYzpv
35RTTEhXnpwe9zAE74Hn0AXh829tY9yn9bDzZIPSfZDNB9Y/tf3vQw1U5ImXVL+2LWdGSUGXh6D3
YQd63EyaQ85a9VFUsfjv035H/nDpIrIf57oot51ttfQauMJE32tHiQnVoDHdsMzwYXUP2Czi4Qpj
Vx0Tr72QBuCX0meHBiI88bmuGR4vn6KziBfmGV/VAleIQQeHkQkUzUyqYQoW/FIwsboUCkRCFoCP
bPAS8ybHWVK1ntzGyc/sG9GJIZ/cFLnEYVMeMrchKxdOzqoHCEN+C9Fuub9wPuq9tpBOilz/M/ba
uDYe2ZN68Hcyu63y8VvmpGSPI2mRMjCWBMlFVe0Lpt70I9ydU7tqT7yJy6P7+GwQa36+wp2B0Wz5
bL98l9MY2caKGFVok7GZdT3ZPz5PNIDBm2L5Pt0l9Q7ByfLtj5vHj3/c00fLhtKXk264fPW//+e/
28c/rYh8XYteAxfyeAiP76ofD/dx97+PpeeGi9vl/3ls6vHgH1/+75E4U/HhmDN5LstD+t8vkUQJ
2C9lf1TkaVBzL1/NNWffOorLdFx3x9JU3fFxr1ju/e/Dx73H5/6/70PKUWz7vnx7fP5xQ5AHgVX/
+7de3MLGUMnT41NzWswbKarfbYfZx/WjaiUCz4YFwYf/uwH4hB95bni2H3c50/ujHSgn9AvrWBnU
4knTOoRWQ6qRJBEPOhwVNJQL+N9ptzkZbzslYIfUyvNX+rILJHAKS7/d/VOZ0a1VbOAnEO4fLkT1
Sudw3uUyOViiJGA87q1bNxkEdEalurjkpQJ1K7ZCMJyRLe5xm1hMmAP52szHH5La9N2cCNan8Awy
J9R6tr2p/tundXlKGHXQZ78I74uKLQklB/mqEbO3boWFL8fm7HHz4qdV3VU65h3BCrJPlRZhlEQf
FRP7lebO2lafve/AuzmGvq0UadgqLo4R4MiNZxp0/1H3VmS0dD2o5QWIuBNY9RIJbUsPnJeyQ1xU
zg1YGPM2T9Y2xSSHb5bkz5HhiWV05wL30drvdfzAqP0sNxpWua1W1sgSOK0CaGIlOUOekGvyWn6n
L0BO7ilZwKvasqif4ptVqZuZVf8629kIoYGfmNIfotCjXdLRePgWOb6tfczmhq4iY4ugUFjQ2DEs
YsbCRAxSmUEYkdSGjYEX/Sys+gvMWK+Xz1HejDsZ+z5Rsn5w84bqN+ClZENu4t867l+1rpk2vU7c
XloqsliTX4JMbYFbRPcXWSKcVZh6Eh5fv/OqMjjFEm1CSm1klKMGIeHHLSNjnwxvCfKt59ignKnT
6KyhTzkZ0wFsHGokSyeMEcR2HmTpOu2rNNQbUYb4RYgIVNes/lvZsYIRscSNOjFeV6ciACI1MFno
g7cLYtmuBIFixRTj/GgbLvYyZ6xl5FdNk0TyRvMPGsf86tmLyUT6JzGoFB3ZMN4thGe43j60om5P
nt0D1csg7Rh2U12KtN47A2xXcFfE0Yh3jYdwchh9rOpoYA0Y+Woz24W9rbCO71uz/kV3O4TscKpd
7JnDU4rdG4rdCijVsKv7Ll6XypPhwHoTQXrDRlF4NIQVvTsjMLGRTAf4QvpKQzPtCHUaVhl7WSJg
7uiYAioTagOkBidXum8DsUV4cfHBFkhc9DAjAfAwL1klD1uzcMv6XGLIZm1cUwfjw7Ii9N0zk0RU
UcmXRxo89BIrDa1MynPHfKj1UWbZZNHDb4lRp4/+pzJqLGuYqnr51ES7DFAVPnbz2sdMGFqlpftc
r2BOof4YHDLvWlJ61hlxdVvXaYMd2lcgtLn9PRb6sG6J+yQzkHqfUMGYtmI9G+mHpRCXpmXvhKQE
VTBuKVJlDBKzaIqtphUt0w8S07yKfKd5KqcdjtGbYxZyk/BDAuZch77HEa23I68abLFTSUTtAogg
TdhZE4tEae9iOsJS6OwL/deiASNUl2KEvw59HRP9Yv4H0OKXVqVfWlX/60dlH3tj1lZU8u5OuMi1
xFxvgTMI3kb8+0ABJNGM5A8xqVtVOg22trQinDrwLsmYAK+zCNdsSuScOBQRRgfpGZ2TH9YItrl0
2sQQSTXtZQWhNuvAWJEn8Rf+3HTnBEQIM/RQgRsFqynPCFkeyX6X5DodNLo5CNPGSdC7x+5iEx8o
wCzdfLc1EW0FvpZDZfQOJZAW7CeIbE2fjaCcsuSFGMO/kXOp6isYUp2+27GWSXB2mysjuCRLSNPs
UJtJwVt7eReNVjMeGmU8ebGkiSNnkx2lt3OtCVkmhfKlWW7GdZbYjObKzjt2XkDKcSPPbVDnl/9u
TM7Gzgr+RU1CgcUSYoO3mtXfymCWuvOa5FyVyFScNFt7rAO9haUxmcRBOSP4iBbh/ImGUoUmTvuV
iCNZoaAj/FFwUi3VpLlzZHwIJJMVIkbRI2ilv+piUnE9b+9OJVDAtDl0US8hVP6yDSD8tUVs2Eis
fPjeDqW7LRBhMdqK1n1C1lhcEUpVmZzWGhGOjIjGva33v6ZyTg5eNPCzxFqLoG1wXTEJ/0g2fo3L
uu7NGGJasOA6u+KUWnm1Iup66wKj+DOK4Y+pqzWQKa4aekofqyDhl+70U+FXn+C246B2mYX62CW1
+ozKeTdQwd4MM15l9DKrHunmyuwt1DVy/kzN2N5mafkxd9klgQ12ikfC3NnlaLzcMHoIImVjpl5b
lFdyem0jTtki6ZwN6+Yvho3OmuIW7Q4WTGK9TbY5gTyV+S6Q5q7sTM6onndmwM+0OB6fGv58U/JE
mTpu616PV7ihyELODW/bZm+MvDEfBVuypp+CmZzNzCHIzgMeAdB8vI5xBVMMkcVmFEuP5RfTMYDm
4Gm9uiXtqSNJEVCt/5RTAcaFJu/Sqv+kecCLzh7yi8rbz7wBEzQxfCGAcdg6TM021MlxmBLhu5FT
7W+b3LgkNl1IFWMiJCnt5LFM3xQc2mEc2/N2lMMRVoi5gQEHxAD181MbcHGxhmcD9laosgbGyGKJ
AQ1ibKYvLB3kKrBAAiBVwggp4fxUjLy2FQGUg99tzwqN+GGI87+jEUOAMFwbm3rOggcvarEE99qj
5Ixl1rU35BxtOm+MVyzUDsxlpoPTk6/RSkLiuzo6aKRWo4pSvzUYUXCjsuCsgJZtCzSVqLFMlm0q
qFYeur8rowD9nBfN2oDUc2tsethogroSVMqHj1Flt7ueEh2Rs17dw+QCQjdDg8Ksr8w9zi15s6Jn
kGkC2kAcFlls3tAolC9o45cUUuhxRv8l+6h+dbKsv6gk/eLt1rx2fk9Z7yTlKoj+mUMmPtN+aPBo
amqtLx+ijBNh55LGaw2VOiQFpPLGi7ejGo1/Wlqc/LrbyECFQ+N4n2Ii1hgRIFMSj151IvIR1IbE
3tDREzBKcqIMhJrZjKFnjPMTBFnQkZktDkVJCTnxg3aBBh+5Sb4dclKKDCJZDcHqys70CuxNvKZF
v2cEZSBHK/51TjesCUiKt7bQ/+XdU4aI/9yMvxlItBeCZln/FUgrk5JoMNHba6eHopil6qAbLaQC
qWPf0PrhBIJpNaKA2QlEPey2KDunRi84I0eWJDQvZRyle6t2OdopU8jiQIRs/iEsGKzVYKHCi+G6
pRENbtR9L8ldrimqq2MwLoxEB4SxnQ9jVm5Vilkpn+atBoD2NmT4bifLPbC03cNWfHZsp7sCudO5
ghjDtq6gS8aCq2vkeAe0e8nO0vXgXDTUsGP5Kc1EUSHBJS6NYC9q87fXgbGAYnlRoF5XlrI27tjL
nT71w7Fg30TaYEIT79tn0nF+sNYxEPW8cZNns7spyhGTfOUeuiQtt3FBMszcu/3ai+GbRdBTmCco
Gwg12KMoWbFHyZ4GTl0jNZw7icrOSo+EtxJ1BlOgZCKisQJDaDJt3NS21vrY9vtZFtEBKQ9QWpAx
hV8gq+KkGIkCtBhVhQ6RqBDZnGnlRtM7MFvnZOFYAPmLlDlR8DJLH5q7Ak/zYhRiQ64i4lTULbva
hTnNoiol0FRwbjEeX5lNO4UeizdDbw+cSArphzsw+BiSZx8etY6sunWCH8OOhsNgMRluLWfVTSlF
30LsNemy17WdUi34XEZ1YWsb0+4vBhlHW9GTMrL0nydot4w/zYglgZN+E6ohDmTifBMXOVwk2dZJ
ltxihVmk6H3qJFcXFBceE5Wa7o6OVu4X2JmlmvI8TkeE0zR+WQu9N3HkDnL6DhEminNXHaIc43vT
Em07lkEejvktyxrvKht3jfhEvYHsgmylfRiKrYwn7xDDyBCw1B+YbuO5rGg8Ga6d/SyaNzlynB1P
TLSXNogGJ9poaaR9u+PfyCvdDyP7U08i2sCFm85L9MtBlrCnkDBzUc+TS1LigDHs8k2Uqr2AYzCe
h/EVWh8GCGQJlyTz86voOEkY5e9yBCd3kfSMh4rUJcr66vj0crGPatoX8QJia7t7RAXzbyqkd9XS
iQm2g3jVtVCN+hqv35rxwgBedeWJGTfRctPacYcnfPZWlI3BNdDvrL3OYtL3sazyvZzn1zrpsjMr
iulZQtLWZrhNQ5+xfnLsz6ad/fvjhrHdPsvNn3rhCbd64SFC9dI1tTtmoHh6naNMXbgeDM/2oB8T
M/keGRMztR7Y0CSo0jwNUPDcR2RTKk2GqIH4s1rlvbJyY63BYWY03LNjn8EnVgXaZ78e/QMVQ81U
LpI3cw4hEwVoFzd2aU0bz9VL0usF4LakBcnkg/hkULxJTZ0MOpLRTro2sM5xWDc3TrIzpmi85+hG
RpaUTaZ8sgxzdQxixNtpPf6kDRQeS832BiKdOjo0rFWatkT4NNhqRWyEfWLGW8NnrEh2URHXL6WT
8ldaW5iWzlOB/4PI1S2YuGhlEtITzhGxEp0WxefUL295YqX7hAUDE9Bp7Vr1J8t3ThG7TLcKLG3o
ph1MmYqMcvYj2dYson5T9plckLH22XB+o0XVDk5S+ztlpEf0BvL0uNHkGKxrxR+GyGRxF1O1ITfI
eB14xx+zoe1xEegDLHD/q4ziHw3z5q2wLKSSZX1ATAXgLrJGSkbiTsnVEOE0Wn1YSXJSg8aND6KD
vixFQ6T73Dd7px4JeHWZ3E2TYvaaLDt+kCyOs+2yqN11C4OnSf3PuZ3JWKiQvVujPCmCVVmKlJ8Y
YzteEkG6ITj892Tr1L9TMR47euJdZvhNmLnibs69vJLCoEgVASk8GWY4CcvZAu3zduWYQ7x2gcsY
TfIxtdArrA70nqUh4IvAOMFkGz0Q97J4cuJfgfmv8QbrI6hGdH1u8VVp+EMVidpfzNUBpvISG+2F
Wau7nN4Y/saExMDOsuQ2EeOrMDIJL4xeUECocDs4N5yjBywwTAd2eTekezz2kPGTOoyIbSLvZKT2
6Hx3m+bQQ7O8QboS6M21P+nC+/F7E/FmEzmh6UyvtivsQ9/1K19vESuYiJBFWfKMdh19h49OoEfw
htSmc1ap5sasa+e/ro0Kt2I5TvdYV1zjpmZXaQSo10swNGaQLq7qbZQVoDEaD8k6XVHeEU0KQdpg
rkW6E/OKZmWBOQ3z1PjVRJvWMKn0NdZ+XR3sipqwkiio9jVcIYQGSQ+Q2hl2RQRqqKzrUAGcXeV1
CGqc7We9c+3K/jfqB/wjq5xJvxOl1k0zjOEYNdq+0ovNI/XUBI8i3Ki/gED9UkL9iU1mIaInnIAc
NrUCmwnQWluCVrzgUmu5PBtkDoeoqQQLTZaoUHW3pWWmG673y1sX9JYSQI3UZ1aZlCnekZwTznvC
L6TbNFzqvXhB5NR7i3IqncYN8FEFnx+HvEuW00FjJEMtgb6uHtddxTZXVBmQ8Sz5bHqNSS0zfppU
9Dw1WYeogK6FnCcC0/JdHk3eKXa2hgGzetbaMvRKhl+mE3RE4UDE7mBB7SIZCbYhRXesnO4v83B9
51vA8zFKj5uRJVuRV79Yk7m7KbYYa2lYa6iCNrGZQPly9ZNwgLEpq4+eG4ZLk2Jf2+NeOGkD6HhV
ds9NnkAZyGPkEEQXv3TlL8+0iyMy2GFF8pMRNkm9UJTo6zUGa0OXWvsJey9YfVwLDqNwPLcZY/SG
ylF4H4kWgLgThAI2cMBCsNwAACPlbRdWG0+Wwtcg6U2I2ngaSuOI/a5YsVUlI31CJC6xka0wQtnr
JGmts40q5yBGcSNvuzqXZfYIw5JXz6PmdDti10qKdwIlgidAwVstZbaWZlD8VNu9UkFJXqwWYhkC
IizfzEKYhGuWnzEBSTLYzbpATqFgMldeqBEVdyVR99VgU7ZMpLyjYRYitPtqoqfmDzfWE+2/Czap
i0CI5XMHLzM+gunPMd2Mv/rRNNYP0HMLdHSVbOwoSDZmQ/kWV8bvpOgKthzl35amfafqMiJu8afM
Wwj98KK3npP9HUF9I5Ah2TnDcu/4YxWauAi3th/9Ns3yCfbMMrdlkD2Z7MnaBPNvz6s60CBnG2Xi
rFXA/kVURbuOu1oDYpdRyGItXEPvsTlnxQ97XposQfkSzdCDtYFhka9lDBZqdbG6b2YY64xC5MMb
D1MnvWNudMbacEjzlT4s3xra8wYD/zGYrV/Sy/Rtqif5UdVuh5Df2Jjp0B+aMutp0DlKqCPvZfTP
8GR1121nQg3hy01ZZ9nOjXlnLrETzBwDGmoEqgG2kZicJUSSwSEvxi/QNukp7qY7LJ11LJv6XOAs
WGduxYYQKhaTBGRYo0NQWUU9kBYMg6bc/hMZjGjsvONZHp195Y3DynUUxLUhsI6Or/0uMBLreFq3
jBy5HgyTTxITv56tfGDjZUP4UWTLMGbl+BRMyd7ykHQxoY1Du4msnceyJU/cYyz8ajVORnXwNbeA
UAWxfrC/9EnzT43qAgysY3rw7GvFkMUCVaU07R4bJK6OBA9ArG15Ixfyw/IiGIboHnb1rLvrivWT
skm9t62mRkVSc+6TW3t63BSj87dmtsbsL222DC/SA/uiW+TX9jmR1m9qSv1PIe27E+kJ1KjG3xpJ
evEGyIZNOhgbRkJEokf0PzjOeILbqKDXdPfMW9KPLKjIOOsVHCLnktXLeqyLXzvkrBRMRXY0S3Fo
8rY4xlBGD6Vy7lbpqZ3ZcGjNecN6b80lI4mHVYHO409HudZL/yMqJMX5aJFinxPSIQJNUQdYbxlx
WWJB2lZt/lozEtqxLkPhMVjNVfTylaJqOijigIhRL95LaqQp6azDEMhuhRF8E3lLfEydtJxIo70e
cgamk4/BvommVdKZyVHqXEWJMaQ3bKCEp21OKzDjwjDi7NgANDgjmdsuQvZNCSLw3ibVsNZUrW+n
Kfj2EK6tdReOma3wHmDdArdadfvGrKyTmmJnFdCLdaR9nnKwCAwaRmMrLXqaudIvwWxwHfTqnYjZ
xUy5lgG9HLyLG+S7tgpodfCX8xxHz9ciKlzCJXtzY4MnXLW1yYQmKSNotmqvKzs4FtTSh6HAZe7W
RKIAbLomQ6HtVbzlcdCXa9nzVHkgqoYpuQZYBpMM/4QJj3YHoZ1hj63aw0ywDuvDS1YRKUHIFDRN
Y64PXdmNWx+LV+jrhMt09G2Ncj8L3is3YcCSNdvkUKKgehK1dhWTHA69m7fXII5BH9RJcRl5XxKI
YhwdUSE2UREgBLRwSX5NOrtft4WTnoEC8/QMnbmTZcFpVeoZKUAc/P5AN+lpMBGrzjQPXDuu6USp
qDf1rYqzJ8tk6DvbxE5o2XDiyfR4CXUc5HWt74nVIHWWKY9spPsCxh4MmTRfqpIahZi+IBxyNkND
avwus7q8pV4LJruxv3wGLWusQDwk/B2bshHWuz7su+Gnqzv7tSH39uZn3WvZop+iHzbXuRUX706R
/FSuO/xUFfM9ZwpWs0QP62i0wukMvFUDaNuaKr/4Jllugaq/uAyWaBDNbJO7VXLsLcl0vJ+8a0Ii
yTaKK7FWZD7GRlMcNFbpUQocLg2eEzHzItLpzqfKqtcYpCcki8K6dpLrB9H1ztNQz8M6AURQMcp7
apabSRdEHrck7UBANZkP6PbbjGp8lYzv+OSCpccFqzEWt6m21L5V9T9R583az7zGpelHUGRP6jYG
RnyVui5YNzyXEZ0voxvv5DDnDH3MDIzvk2xtEgK70eKelCUSXA5NK1NMAHjb5pq6X6KlzShq0cFV
MBQ6mjqTmPCRLKdvwyGvpTO1HbbNZGuSErThuP/2jNmhIq+6Q1qNcdilMt/MpFjhoEravY3X6SUX
87+a13fqD+WrHQDDbuijVznv5Vkf9KdRcfxkXo5mdR7xP6Z5dRFyEbbYIECpRCN4yyBx0zk9Y2jM
r6ZxjiXL7aqzBAKS4N4VcfUEdFQe84FXHY6h9gThWb8MCzDbbIsDAOIXy9EYP+PMOfhSUtB0wOw9
Ki4jiK03NQXPDPu7IzhB4NkT/qYqjl7QCL/boz+u9LzJT40bFXez5Q1fWUEaelbKhIxp3iXIKoZ/
JgZd0jbFmR0tPVY97EVgTNs+68x7pR6mYCds+sI9K8iW117XLwZnRtj2FSmky1VEKxjdunGK8g5t
08gCyynmirlg3z3HGlDLIDm27g6zVfEnZzwFV1tvb+1wq7qiOINc12g8c+MTYSIGbkN2eMHm8YN+
cRgvUW37XxZZbGx/uCgajH+oDj22S3G8ZmbZ/ypVhnTRre2jMNpvOgL9ZEquCUFqbXTs4N4IfLRD
T86zwuGUF0NyG5X1WvnUeraRMCFZbnwWVCA3+nvG9fuGDeJuwN11YYSQzdOiIsqM9DRMAbk2DX6j
1iFZMopHXrXcxB39tjaP477o+90wEE3QBE72HCGMc3WI2pyLawG7E9xvn+0nNx4ZyYgjWE/m3IEV
v8uUsWtMnNuZZ73EwdgwgLbz8ruIKESAdaR3US75e2xH39ltI9O7M9lz7fzJFAjuRAf/26vfRb90
z9AF5LDXsA1d7Fh/i1ho/qushkugR2xFz6RvaHV+auRbV7ZC93ykGPK7aNpMUKLCqheEyg/EF8e0
6FVe6xedWf8qzvuXDoEyf9cy/UgaxjuNj1+MeIGtbUwWHa2xdihCBzHUlzovyH1DlckeitRxI3Oi
mxTuLz92q13iDi+mFj/JBMFtn5dqF7ktTVvEfyPt4u5Mvn9iT1+xCR7BQDZFtC8LwD+wZIf7iLtk
xHfw6UoGn3me3g3chixKTJDPuYvLIzrg/ttCLXb/9vgU3GiTV8ymHjeZY3hXO/4/9s5st3EuvaLv
knsGHA9JIMmFJGqeLMvjDWGXbc7j4fz0WfSfpNMNBMkDBN3w76mqbIni+Ya91zbVEzSmVbBS2Ae9
kjlXH2Ye6lJLcvW1qbsWkVroHIweeV8rQyikSpedyihGu21Z7VPIxc2wN3lGTBVvGB/SUk2BvStl
oAEgd8tPoiyWY6SpxzAGfVA6rrXXDXLFmoIEM0Oyqjcy44+DVOhJMsKhGrAge9pOjaaiH27jKMAc
Nv73wDjoFvnxtC5zhAru77wqR2Oal6HB7obxlahldnTGH9uGwroyDJSdQGW0JYS7dlM1s+sgio0n
ayKXI9IJw5Z+ZzxVGhlXvx+KkvMOWty4rtOu3apQ51dpPmS7sR8xC2TB+9ga0VNa3tzSLZ473Q9u
vdGjuYjjB7cPlQvgg00Z+nemOuNRGm6IPM+Fv5n74bP2u4toh3Lf+YRX4vu8h+l0bFzLZpySjPek
YNKGyexQp4gwaHOMQ29jiQrcunqdfFZYmAvKPd7MblPXzBxc1GyABVp3DWx2YVqIsPNZXj5Z9bCR
We/gL0nzszXig8wNNrkjUnOvAyy4ZruLohK0NPFC2Q+jBmdT6SoKBr2HV23WvCQoNhZDxoLfHxVu
M1S6S7UZpnXr0stSW48nQcG/LIu+o75TtK2rmc2lm2h5yyTQn0d2D1De2xs/2M9Y1+5qQh7itUnY
E3fA+r9uEv+I7Lvx2GqyYPVrcUlQFDvJsulan/QCCt5Mtj88nQwIAym5kFoDLmoyH8WacaXTNa+0
lS2WH+uQKdbgNUOReObLaGXJnVy/+k79RoCkkoYbq6Q+6nN67H5qprM1MChrRvulNdT2CYktLa6d
jQ+sdrTz5BerNrHjExYOiw3k+F6LRjv9vlE6jWUPHkjmF3yONdm2rtxu40TTgecq3aPW024kgEdt
mzyQI2wc/GzgnqbR1gjbuE/aY+Mq+ov2J5Xt2Rnc4DlU9OACUeRlEC4p1pZd4G8L+0tby/6SOdMR
B6zv7kHekNAyMTdY5yMl6oTxlTVxrq7lnGgxEw0OajJxKhuyAWIb6dfWTD9iF+3lEJfGCzqpEJHd
Y9PRkcRCC9aF0dWnUOYX2+yUCw0DIqCwY8YzxfVBCxSyGXjmgaa8iElrt2Zng1C0uzc6CxJwW8pz
RnYBmYtatnYHPDN1OgG5RwfK4CQxBQhflLWeHvjVqsA7h9usfg6Zii9Zdn+kph4+Te1VNGHmYfzv
vUm2313Z3MZSc1aDWfQnSBX7rjAs4HHBU+BWZBtljbmwRmVacU44m143u78Ml/9PNP3fiKYYHTG3
/s9E0803eoPo74mmf/2ZvxFNSaLWXFhtOuIP0wCM8J9MU+ufBWA+7iNsPWYkJV9if9qE//pPM9RG
Fu3vu+o/Qy4yYZdCeoPTo//Tv/3L3yEn5T98/N/xnzq8ir/3sZr4VwX/s1ScsyYctRmr8d+s067O
JeIXTrplXvZdxFWG7mihTtUPdMj9oMyJtG7yFGXVUUUAP85KeGfWxKeTdhp/t1hp5wUA6GiEUdDP
aboLR1eDba/E5TLzbc+vXX2hzdp72WsPTquccWXOoxJeASVC/XpUyxXu/O8JCb8qFGKNjS5ak7eF
eTs2kYah+Jez9l+bXQDD7AeoMQYYs0Mgnb0C/ewamGb/gIGRINNfe2wFzewvkDE3BFFY11JB7Y/H
hmLLkCcFPM6ahBzC7GevAmtzyDbAe/DyKosw0b+YKASreDJwjGxDlRzSOtHPeWG+a7MXQsyuCHaq
6zFWP8w0vPopAhQ5GygwUoyzoyKZvRUlJouOsVeUCJsNHkGhYw/n1bY0NnMMeOMwfKQOeqh8cjEd
t8A7iJEDZCEjWJwd6uzxaGa3B/t3QgFiDCCzE8Qqn9rZGTIlh2J2iphYRgikRjE2u0jS2U/CnNgk
2KTtVwjIHhSUKybmkxgTSmQZmyQLWOFOWEK1dT+7VcLZt2JgYOH/OnaWRDAJnyq05dq04rG6ks79
7MwOGCSXezF7YgA7dF49+2T62TFTsQtvaxRltoCpDBRqiZ12IJXe+WIPcq4x3uidv2qUfaGiUsGW
Y2HPcbHpgFN7yQOH60FA6LH+JDZjTqUpLyipVv5UX20MPz7GnxIDUESy3krMniD83TX9vWDP1T5M
s28ozpxb35hvSkusUF1sDPOoN+1XiayPPQaMnfiITxCJP4YkIUlgMbAoZWynzNmzhLVh4Y8koKHa
nNMVHTs0uRSSm47dCe/QxqQz7AjOQ/kwbQuMUU1OdNRA0CYKKDIxe3f0nNlH1cyOKgJHd93ssRKY
razZFKOOfwzre2zR0A+h6npgChYaFSYSMx71NMEHYms4vUqz3I24p0D+pycwjCzTWl9bZzlDPWkJ
l5iC8RaHcbaOpB+eWpV0p2Rs4Teu4OVVW24s2QPAlQYNM+jL4T50jHKVeFwakpE5Qxp/R+Tf69Qg
6nFG3DADQt8KgZ4TK+bB0YdT1xmIgxXIPrEMgAQhzDECxLCsFBXc2fjdFOC80Ln3FSiPjWzJYSWE
umIVJ+/SacNdGJKQk7f9u7Yc/SD3kqZyCGVjyhqK4iQT9T1XAnfHZuwpHgyCg23BvIpJWD9Nx1iJ
jkXBtTsw1oflMr2FHWq+sKuPeWOOa+kPS6GQUtJg/i4SRJCYWxKEfu3W9/Fb+dyl1q1NlJkTqVvt
SxlBAjRJYOFAGgRWlqrD2cjuG0rVIW/mX7ocrk4eg4Wfgwv4hm3AbHqrCAfIWuhuek1TVmornaUe
9sHSJJF5SYU13RlGchmFnxFiP7aY1eMwOskFThFjPzfd17ZVUjF1FV/DWRCz22MRpiyo9au1sF8T
cJtnzOok6GDldCPrWFvBH4IBsZAW+jNyJLEteh7YsK3QzwUYVHhVQIk02Sg6iBTXGau+MSuQ1XdV
j5LOKVaDXr6lrW2tTQLYDym7rrrQl9Pwx5yy6G4NyQqIFMbevsuQTtAGm4OoPIhwsyTbPvYK1C4U
1/w+s0FTSQ4KcXkVrvBsQjtQ116lCczinXuKm87mTxP38burY8KzZGPOaDARz1gp7FXGjaab93yS
0JahCWvyM7RdgDDNU8tU0gKJFK21fSDLJYU9GVYXUWtbGeRPSFkIk3Px+oqhOIDv2plh9M4BipFq
mtMDswWAreEB2iS4f4MkTDHUx96UeEsm5LzKlGfPTc4qSR1OMebQi+ZwoDiu/yeLFf79Ollh3ggZ
VXyS4SwxBDBZFVZtLR1Ne9Jl/EwalrGWeXSgjkZ5FiHFcVVyTzO1vDhcBjpAOOgesHPAl2+tqBtX
YZfrnrTgYelji8MmwB7gE9moVCrxzuGbApvwOmImCUfVXGNUJyHEdbI51PUttNsCMl3w3I3Nvncj
m7wC1j5l7IRLSyMsotGVm0UQHFtTFfVYdcN21y5dIftXU5fTGU3DrSusfD80/Kha6LNYtnuCVJzZ
pSij6alQ1KuDk+mAFxap7VBlm9KdVkU8hYy4uuE1LLUTB5qkaTOi/Vhe82JKPXYZGiYTXxI9wyMy
65KSiWU5gy95CYud7ucJd9IEvB4m7zS2Plq9jbA40WUbTf1moW2fWxIVoizPXz72xzaQ4QUl5FkP
yslrLOaO0io+OWvEy2SbT6N+T5tuOLB5yb1cdx+7HImm7tQvZMH+IfvO3aPntVdcS9vJmdYCtxV6
HrjpmbWpVftLEnSHsVu8xqGO362Mzz1Wmz37jWbqNqEBXWI0IbMHc4pNOU6HsvWMXulusG7ZVqXu
hfyNbmW4BAy7GhsFh8M4zdrkzNTxxPrJpfQ3dSoRNCTzJBOlj3JXeUFTwjdvsW0na7NS8w1KFQhP
zmjwwOKrxZVKa4pN2gsmmEd2QgRWW6KlJWDEXWWiZjAbk0icNLsxRoMy1P1GFMrG56ra1RNnYKek
0VmAD6y6eldNs3CC40QHs30YIqJi8KjP++6kKN9UN23P+vxmVKsPh+mAhgYahgBDvQTnMwv2EmHZ
Uph1iO1cISEFtgarixLdTZHxyLj6sJzKLN2kWvyeKB03ElHM5xKIg8FpxbJ07cQzkrCmXyLXw5+4
W8Ky3PA7hC9B/dyGP7J5H114bKorac3t6h7YOoAPfI2hwYapBuFQFLPhNtQCr04mgpbGtNmWIkgu
ZrYZhY2UJg8o5AYD/AiliKoyZuwgk2TjoOwR452ATE3L2m7qQ1LYH2HAgkSbAwDHJMUOiJ28Tg9+
gPfA1BFa6QGXpq2WGiF86TflkMuyuWJdkpCZieGK1jHWODQn/aXW885rDIuIXkVp103DS8UEKlMD
6m9Ki3C0aA+cv/vRzXyl2dtO5uGrmQ3aRmQRUTndRI1VkODm+x3uL6sbPOpKfxuZ1Nk6sT7rVi/r
VZLLP2R5BFujtMqtjlgIpc82QgdStVZ/Svuzo4nxgATPeZgvGSZnFlDhW1+xbq+mpF4pAp27wOTi
IebbAwvknGojsXf1moO5S2+tIRqE+OTcwxY8DTalvj74pPIKKJDanMeUFChhHHtdjnl+JW14lTjy
gW2YvGZ6XVwaTGE0udYWbRbpoe09QS6NC6JksatV1dIMSfPV0llo58bTokhJn2blaiAjEs1GCETr
shU2l0D5icIjOdDNs7eM+DZsPqpnholXkjpwccV7Fjb2yi/1dGtn4P9DObyiCTmOmf5mzWJt0oMJ
tu8SXDoovB01cHBpc0h37aQtHT83vbLkKGBnt9ec4VJk8Dm70X5nPLvUyizZTFN8CRoi4zR22Fbd
GoRp7gZKFyWLvZytR5J3H1CKd0ro484f/RNo5G80gtuqeq4099Ou2X7l7aZlU5T0zidJi99hgwM+
enOd9jJG0DY72o1nktFxtH50kbVTWFMNgbGLLPdEbXpRVHPn+2LZ+c1lGPptTSxwYCOJaRLlZFBE
tAQikCO7rEe5ZuCxaSIyuRW5UaZ63SjNphHTszXIhVLE+kpFkoWimeTxadqahnUzJCIZx7Y/rXZa
OUFzHGQJPmKF86QL16VePjiZuHPSNjg8vjsKb6w58gUW57puQ0JSGDPNziO0lTaPOFbRvNVO5aq0
quf5m3Smko7lboex2Ddxf6tM/+hkVrTKTe2x0OqD1JFhRgQNQKLkpDXcQzrC+xmdPVf2T2u5XhBE
GD9YgM/zNPQgy04lxzqNFhXRVU5dPjZF8NLXD4HLIqfK7k1wtdj2IwPDuR4cKsP8FuZVGgawCv7B
ag5y7ug7XIAgfN3qWBrig36uTCgz/Ls01ItEA+5mc8YrI94B87EewX92Wr7ulVD3gHwgjOrLbGEb
/kJxfC/rsf2g4Z5fICxNs1khtRJjdLCjaFcUrP/DIF8SuLWFy7Oi9dihHmiQYjKxnEx3Y6G5mvTo
lJmy+QMKJXLQl+SJ+9whb29y7W2Q8rWvJQL19aBVHwhYnxRs/snN9jX9XCrlerSGP4pLlK7zbtr2
ix+GDIuze95GN8Qb79IczgrVdZRNLN/LjTmE21IWn8aoXjtdZ/RLwYIpwBGkJetg7PLBuWO3MDZK
oL9iXT6J0djGWrvLOnJ2Zy9ZeaGg9xwMeMRWjctSsz0rT+9Wl27DS1lzuE4+cpzMGLGs4R1X8h0d
WboMFNbLcYG1FUcTr4a4WaN/VPTsKn2ulFKnPFTJQWxsq1rIwb1kJLbVnl0wg6fTO5iBRqwqDvCe
1MBbV84vSP1atTNQQ11A4fHaIgF0Mnmlli6QQtwY5fJgNAQEO+PdmbKjLaO9IEaN/dTaaq1znzfz
WPiiQveodTtjda5sG6c6V3a10GjDRBTB7LCOjAZeOszJ4DvYUlqofk0CYmX01ibqQ5wv7HHWiohm
H1vmTSjtq0xQl+P36Tr5DWDwYCr5yRXRMp6GM7/p0eSUHqxZiZy9Ex1+VkbnbJnVdzLcay27VigK
8MTsg+mpUeWmZvBOfbcwHQdXH3pOQ7u6InhSbLmL7HjlZu6+IEBsRCBP7baOM1BbyO42aZZd68Eh
W9RcBXniLH1zfOvC+PeWmWN7k6l8k4p6E074ocIu9rMtwKE/eC88VRiPGfbfsS8+VSSKo9Ku6k7e
sUWGSXpx0cepNiFtknYry3aOGT0UeTI3jGwK5A9wpQcS29/VauE6w7vdVM8BN7gpEV7RiHudiq8m
xIEy6c5Tl5lPSPO/3Eb5RE2zz222sb66Klz3GKPVFj1yumyjxqBm54sFK8RbEePVcyjeQhO5Mduk
LHyFxpRLHGwGgMS6M3dDFZzMAvBA1yvLoQehMFm87MdMos91AkRdP3rPS86u1Jd8YD6VWHMFPNNQ
tdemcZ6yxPKk4p4Hiom8tF57g0jLEUld2Z3bxPDK9K1V4o+c58R3k8e2CD1828RAF/Ao3HzTKsNC
UenRrfaRG0awCBRtpZSDRyj4XhHDVSTIBrNwI41qqzbjJqaxMGK4R67/GMfhLjY1IkLHU2txaTMT
ttrrwMwfL24JWt+OaYnI9OK2uLW7yoNExQxBkQfFfLfPDBovjk41wnAMC1vUw0sB+F/hmCtTGFdJ
G37VaH+rDtoEdjbadhMUyWAtEFYdqrTbag5WChJobxV31wyl9tJy9eWoDF9ZGj+XoNU2AWRRJIWo
jdEhj7D3F1Wi3GuOzYWflaex1veVSsa1Zj9PJVf1WKJVjdQ1YT5Y3MS5cR/KuHpILBYbsszfEKet
ybajaZuuk2nOACgETOqtdxk6GdU6EvWLOxQPlQG1wYpzOlMTZleKVxk5XkxafA89e8tEjuSBnhsH
0wk1ZkQ4lD1c+Ua+a4V4APdMtPg5j4iLb7KdUEhZbPpLPk/yrWyJw9nTCLc3hmplJU9mXzzlojyM
dndsjXg1sjyIZf7qjtM9zrRHs8SuU42nclKyRY/sfWFgcyJZmJaosFiLQpSbCz1yizcFbaAptg03
ExH7K511JuMcnE1LQ7ePVda8hgbcd6Rdg3mzjP5a2/lrmF1IJTvEJicu3Z8KZWDskbmjzmmNVw3Y
Jpg91HQJpYFYVxYAhbB+xclzLxch9I2Ae0Q32CdGj2eM5rzsC/ncUJ7XkXx3RHCiAKbS6hPkh5D+
xINV+403/125Oh5DphT5KIZlEykPulhldvEFJc+Ljd8LHy/UlsKJZ4WVLfmm3yodbeC3P1K39zn0
7oTAQN0dXxKtf+j47VoOCi0/DHrnOWr1HSREzYw6XFFreqmrHGHr5KWTT4nTXYWwedyUEl8I6Kg4
DJb2MBzn56tqi7dOdM+u3rxnMj3jItngRd+0BY6c8qaXbOjRCumcx/UpH79SM/iJYiLM1fTDt7UI
VQymUtdo8VDTCpsTSX4+6o+5RmTfbKzCnO8e6aKESVRHY/iXQLEf895/0PRmD8/FhuVTTVRYxWNT
P04+2+tRW6QK/j4baY8+yG1i5ulWi9aSSTaucqTdFhD0dQ5jGQBVxSXAdHOq1gxUZs19eyIoU/Xc
vLdWNOiPsfmOVuBC50rBlJI2b48P6bSz3fwRPRq3q256rTti6O2i3CCB8CyRX1RFvLFoTxZD061G
I/tK5Lgf2u8AcB438Oe0A85lpIrOJZtuegN73qAxN61aoHVKzBrVZ67QOhgba7p6TP/uyhTYhXHL
aU1XXAvZnQqu5X1q0aAnA2vnqHP2JqoGsmjVE1Nnqrpi9PpKbO2J6XaBJ6OIqY9Ahf6kTf4rfdtK
FxJrq5AQMHH/FBqVkZXLtWmE7rUBZsUAhFudnHCJVrTwoHcDEjctnPXtmBPwjP2cDmBB+nnj2nTO
DemXUj4OhV57qLdDz5LBthVYlmQY3OkIPqfQTNaVjOtd2zEyD/Bk2DVbWcNBgKiHEPkxtt5j4V59
rdI3vWlcRW9eZF3gCTOU58pNIfUFwX1SEC/5+bNvAUi2GtD/xtAqq7CpzG1cQiRMQYmQPK5RN+cu
tNEZAILcVmhAQZJeolpI8YKzRAV8CHQgBxXIuVWb4tVSDMofWj1sZeHCrwPFM6ubpRDYXIP8Welt
VyP2QMwdqOmylvRTjo5bGqY+gknH3VSV5BEifpYxe3Ne+KXtrtyw2oHRNJ6K9A9Lho+6P5stwCjT
fqrLlsyUyCG7nqcQ44+qo5RDZ0qHjAnJEkfXtqiE5h0OS0S+F28sQwNSm0OUKEERf4Rlxis4a3eW
BpShsUvA48AVl3FW7QyCiTHbqR6Uv/FIxJLNs9ECiZRojPzYf7d6ytMgQninyBoMjk3POXApGQkS
rkJ0iCY76BLWQChxJ7KDVSSPaZt+x2QDl6kr167gx2OjzKEmrmE9/GSOw3H3gsyPDqCYlqnxpMTm
cxFiUQKC8yjnK7muWYs0zswN1TA0p3Dn8Mc1pDALhhs5JssaVXjCxVYj0V3MtvusDVd0qrjRZk0s
DizjTj7Hc4ig3byCMD7YZX4pc8dLNC5Zq4PRIf3+DfX012RuhJNtif2DoqP4I9U/Pv/0Gy4ROuF4
0Wouj6AVFFgM8ueyB9ukWGSn6iaIo+qTI+6kQldaaiodrln3chFIvBsavgDjj4b6wLwSOPhJEPGK
YKMKfSo3JjhCCPnljf4amX6DVMaeR4clVAyYZaj5jK/ZW8XjMxMFQQ5GFAm46yHf5Zm9UkNlY5Jz
xsobyXaCtEvfDSwdEDhv+sG+Izx78yVY+6hYTGVCBi8J8YH25BOYhKgbvLGL1J0r5tw7rbZgYbjV
wQf5/fBFWzUnZeHIT7BpFOgJ+hRApZrkbxpJwiROr3pVu/Vx9KX22RK+6GMQG596PZ5iiBcr4CN/
1MHaJk7/bEQ0JbbtMR16UntOH7f+oxQvRmeGO5+TVzZCLk1eyYykgW8ysFtzNYbQvfhlsZPSXVRJ
vLc4FWPfEPj5lE87UPcyLm/kLi4ZgizCbjiz5HoRTAsXkxi+w7B+iJj69c6NHcqqUv21qtQAKSZy
pIf0rmftRYMhosbhQ9GmB6vxy2PfqDsmzB1dIlwB5tU52/1mWSpij2WWVYiodwynv0Tjb5MhQJMF
zzRCmeT2Da8E/VR16UdAfU+UlPXQJ/1m6BBYqz1/mbYbBMAVkbxZfvOqqtalUerWC7P0ERt1IuKv
Mf8OYgYaOXWj2TBOt62DnWknxRWebigLZD/BAoT4uSYXiF9k3CLo/cC0PCzkaOPzj9pVqZIKTebZ
owRJjG74Az0td0Z1oo4BaUxe5HxxnoIeLzCCxoOraihRyvIb68N+ZKdYT/rZLMKHqLHf3M598hGl
k9SFCaOIgM30FCO19DCKXB3FrBdZ3TwHFStFyJnVExrlS2wTP+/W4VZM6SybLr7TvNppQ37FKOBF
GunQoYk3u9GwqrtIiBUU10x7IcX6qo1nZ34DZaD/673fD5X5w3/43D98+A9/7PdP/PX3RXKTjAar
p2w2lojHKC40kDQ8hHUF2tyfM3nhWxB0y66AFfN0y8nYXZhzoqw+v/l9729v/g+fG1iepAufsYhN
tjhkPeJ9x3ASK2QBKdyWvNw76HD+evP7ISk4zc6enmq17RqYZnqxx/DLXwA9E6BjSLAnrGgCdiOH
rGFl/nHNAfWM9/tu+Zs9/Pvu1GgX33SGte9E3JTdbMj2v2+wkP7nexKIqvBxnKUu6aFltXOslp/3
98f8691k/ld+Py5Honx7RhZ2CViXEq7eD4Ab4Hb0//Hm93O/H/5+wXaCjuf9v74s5/fsFGoE50W/
hOJWqMws+WSZPwMnbthoRuWeDVq5b0z4eXh5UBgkYbVnnVrtf9/725vfz2VQs3Zu++mU3dVX+q+U
JOGdIKM89J3k6ASM4xDCfk6sb874Lgi9btBiRT0KVHObwPRcZAzfUjSSnSOZVen9d9I4PV0qb+Ap
QesvQNdp47hyXWAwE7dJw0IWmw0QvZJE83eBk1+6qBz3tTmCHFC5uY7dOakH0B2WPSwR7r4NVolH
gEOQbhmInfWidmO672gCsHkUZyRZqJ9lN3pTgZw/ADuSJj8qydXG4Jh7t+1HJFTTzYn7ZK+bfnMI
C/I1x+qzjsNq2+U+6BC26ZKYblmV7bkxK5c7qjiwZShwz9heYXU7u+p8bNka/4yOrl5JeDKLDMhQ
wOaSmtTmqHJIly9GrKAZOkMT9vNO6dUHo9fkubPqk1agGpnwn5c60l/q8MUTsuP0pKKSDvLGOHe6
YZxhCfDqN4a9r4jLZJQ/dpZEHn+kPWMjW2W5eaqjSMxO9mvUDM7O1gz/mOg+FRDmM2V415AaLp1S
/5Z6k53ygvod4tOpDSlZ+G/sDD7TgpFHNXEZ/4Y1d2pXfvRDjTfWKPKLIqf8MkU/BAdYyI4nhNdM
F+NOTbxG8KzAh6PEVRs81kmWn0Pbzs6qcme7NJysiYzxsExZqTBuy4mYXXcadn76c/uEZN0+MSPd
BVF+04PKZpRVjUexJTDox2BEMLFiW4jKJXBRnwLsA+RMjRxMlKrZtMKHScmoM+/XStrNMBvPGMEX
Y+6SGzT/JOyeFLZzlDeailTYt51286vILqCTL90yqzmJ3BQWpv7KeaduGdPdKUA8dX4S2SihNGGh
krGT47vCnCsrqYTh/X7ury//fgUlJV74tuCBOUzRNi+NFP5i9mK4zlcrpmOBi21BIsAj3BxGaPUZ
8to+VvynYYA9N3yIyvhW2/g+ZsEpIduCPvrQD9o9aoJs0ZjaM67qaqG45butQ+DQJqay1XTrp649
ZKmxMhWVnGQqRU2AO2cBs1XsZVWl+9KIjjKnzosrzNVQKyMDzKaNbSZSO2tZ2N2LWejbjrwcyI56
iYcOl3CIQFb41KmoZG9VkA5LMrnMZe50bFC07u5yVimD89CDCGbYMF4rIh8YaO1pb4EwYBF2Guu5
9/uTMyZvvWJSptJ4qkJetQzpjFbv0y2rbcqSwfV8C25JH0sUekZ5yexTwxoVLGfnwo6pk+gR7tYK
kgBVvk2QIrzjBuRB+aevKMLsTH1vS4w8duZ6PdrElaIdHKKbSGg3fix6u0WlEcpoBcPNj7jzj0PB
pC+QSwwGO01cfVSjBFtGa0UvhkOfTM5yyLrXVhg3c7pNM9gjrINrq+jpMXbRbKSAdnQ9WZQdOuMo
wuGqnFWYF9wIMVBNZIBVnfLil2xe9TBnt5sU29qaPnzwUzSu9Y3EWyJVb5Z15o5/d5uc6bCdP40Y
sZTROFaVhnTaEg+OFu7KBh6ndgUTNzIkZ2dROM17juIjKcS4Hm1av3b4zsvC3aGOVa7KAJS0bFmp
qbp+0BCFiqDcThC6VhZ9HhqQ+DJNqon9mIchHVFg60c1pqKU+q5lETbkWruQDTjRIi+XGiEZC4Mm
x4jIQzIKRLAlvN0w6k9FcLCp4laRVEFxZQl6/QEnjpFV3/AzPm20mYuWXaWKqWZTx+4jfp5hG1o6
XtHc0g5V8NGFmv7SWgxcLLnPINPvonYwVtixXjTlXFGflQUKFLOuvtJK4zbd7Ysy/NEI01rYKm7l
Or26FGed3tEZB2jFlEjDyAVupqCBVsJkmdacwKGc9nMpKQ31MFqs7HQ7wlNfo/SuCVnGQiw/Yqdh
Uo9SfOFbtGXkTS2CL0eK/AA2B6kazc8iEEZxGRgnLPTR2doCeh7dbg7Ku3xCMfXZmfF33H4RQGet
O330V2IKttx3zWvGgwV7ZKFD9F4PdPzsA4YnuEvjKnVHm9lZ06w/iMxr1xXj5UaYWEkrlzi5Zrho
4dB6lWD5WPnoApM5scD6CEmtWVt0lDzdlxJ59Ztvad9VOF1ElOmAFmrHiwe5zNnQL+rQVb2pV3lt
N8wKhU7ZzNAjHMuAjWar4ITwzVVolISShmbLzyOHFQFFzkIE1QPhtomn6FhfcRvpXm2PnquQr9WB
qlbS6a5MMXgTLH1Q8s5W0USbQNUeQ4uaWQeWsUTb0y1tUAMYzqjf0vx7UJJ+IeORdpg7GyNdcYot
JDoFTg7HxGZQonxzAbJbsjbZnaH9skLHs/X6vR1VdyPK+oGxrLs1HO0SsZSqrfCWzlBPg00FQZ3B
jZ31lsmQcw5sDNKyKdVdTFoF1Lk227pAMjzHghhXpHi85NDvDaP9EdX0nBEBzN8t9oTDH1t/jJ/T
9hKa8isYunuF9oBCDQxer/pe7aubNvavTFnANwUV02d8YNxtTGIGgYz5gfZZK0O/yLS5W6jEd8EE
eEFR2nvDTCKFSKrOaNJuhpQm0Epx1vMrwC81c9NZRM1sGk4ZT8yQ02jGnVb5LuE3W9YNHqJxRqIq
wXcuQaRyzzOAh+ELjTh318mMUk1CoKqhozon8hdW2gxcVWf0ajFDWAleHVkVA2ZVbYnHbYa1NjO2
1Z4BrhDGKGHgfTByJT/hzPQl3Vgz9FWd8a8VHFhcO8renNGwEnX+qvvlxWYzOtaeIbKJEsVIDwDL
9sULGWek4/5+Zn4zzRhaPbwbM5Y2VwHUwtZID6KuOKqCEoBtC8n2rw/RnGxqE8wtwA9zTZPNcnEu
/oDiDjMU9/c9wRB5++/sncmOs2i3pW+ldOb8AoxpBjWhd9834YkVjgbT9wZ89echTkr/UUlVpZqX
MhXy58zwZxt42e/eaz0LK4MzjBTd8I+i+/fwXdFwTkfI7mSk7b7B7v49//cDrA+JE9B5+VPji/B6
oxHcW48I3+f4KITqq45434F+KpdgNhNH9G8xQoDDEQec/ZGBGxVIsKyBC5ZHcLA2IoQ1WMLDCBV+
jnhhFvfFcwQOc4CWxcghhgMOjHjEEj/hE/89FY/IYpQlmVU2I8e4q0Eal7CNceQYvg7tGDVzvfj7
8RpRyH0BFFmDjowNjli3CtH+fUQndyNEOaENYicjWDl4gXGEtBxwxNEDAl/WRwwzkJKOUBfQzJhX
8gXaEvjcI7gZusFDCsA1ZjCdW9jO7Qh5LkbcszKCn+MRAY3cUbTbEQudjoDoqYgSLxyh0ZMRH034
zxfb1sxNUZEuOrYnYGIYXETVGDAKgJr+NuOpEUpNb6FYNHCqk66QPemPXY0rsly8/oDW47eMYw2q
9Yi7zuFeNyMAux1xKdkU76A04rG1P1L235Ma9GxOKZrgIUBtrMuVo4+QbQ3adjxit5W/vzCk4waQ
Ox/R3K/xSwh6BgYt3O5yBHhXkLz/3ns0wr3/HhGKoNntiP6uYYDj0w531YsrTaq+5BETbjDzTUZw
eA5BvBlR4iJM8acCXLwcMePCu900KW8gxDklM4K3sdwvi6zWTdyRcGrhlZcjuLz+Q5gHlHMDVHO+
aBfjd7JirF3YOuBzdEKBAAhd0+kmqX1gS/dgxORDGQyYw4eVGLrKTtnfO2q9wSihcaq3Caz1aISu
C2LtEmCJf3AEsssjml2D0f6n8f//doj/mx1CYXf1f7JDzL4/n/l//I+frAH/M/v+n/8h/ddv/GOG
kCTpX6Iy4R9JYcykjkG2/5ghKGv+xX5PmiqyQawbroR/rBCK8S/kYySc6TgXuBWOGZn/WCMU6V+G
MTVUUZ5Mp/jCxMn/izdCk+QxL/K/ZXxxTyAkkvdlEPClSBP9f0lDZotetlPtrq6lIXoBNs+t7hkG
9GvfkLaKMGHfkzyZEv39KEJiI9XgiTBAq+eJFNbIscaHfz+iGlkUMQzAwsf2x9+Pt/CssVjw4++P
eR91kKOTp5t0cuhPKoFN/PijpXKehxP5nz/+13PQ1zz4mlAgA8YW0L5KDFX8+Hsk1z1PAtAFD6Td
AQ/2VTEvIo1m2t/Dewksp3tpcLDyy7tUK7IGKnRk461AmyKPz/E0wJumgCrXvdEhfH2mKM917qm1
xvwNIg2tFtUIOrfR09WzHsFYPYMVg57ApGlZLDNVxLeqzeohfhiZyo4Lldz8yZiNqebzNccnJrml
XG+FKU9VDQBscuu59QdlsYck83IFjfcURPqpHYyZhm8zRFIzm8hvRtE1KqPpVC/m/dtIsXGMD2sM
jgnSTWSeE6kHDCRU/t/7FAoVnPD4jjH2aTP0uGUSvOd/P6R3+fTELtz05JL5YTX4AZ27eUwWzdid
LUc04DjDTIhkciUVC+xnFMaLJ8ozsam1mQx1p0DGNwuCDjuu1s+wjR7SNCxBFmESGGnnrLPZXOog
oFMf6YyxqQf+/SMg9fq//XEYset21kW7XpdaF69gPv/7IY4tv79H2tj3+3sk67LqJwQaGWMH8u+d
//3Q/hqS4w/hrSLzSxVa3q+kZfjP+2mi6OUGsScLfnIA2S2ZaFg0xhJBZJW7yVKq0Qyb5UmeHgjq
7L8hFjJfRzmXN4yKXUi5L8GVGMiZiQve2hKstMBK8NlApBAOJZTStt3zyGg9A1Dt+YVYSLZr/DLi
BuOK2dVEzi5qbRFLq5JT/hr/SjajmEu+eoZOhPEepWA8gxaes8mqQUn2TN+/86mrMw5HUlbFLdgt
s0Db3MyfZJNZ5aLvLHgU3Am5SQLTnb0f4ulZmMy/CDIK9wwaNQilJm5AEycoBhdmsYy+DeRwlf2O
l5oCyAf94FzJHPUn2tLbRT1Hnhck25FT1JjZITtMIlc9qy1j3/FrY/wyZResMMsiV2OedF6U8lmR
WRo+866EZie6ht4sNasK1oXxKL4JleLr27yO4U49C4ZpBE6zbA7YDvgm0DOP3GdPKS2AaLG8GkYt
jxku8h3wlXrP8zDBTc35jGfkkyxgYPRMPczig3k4A+KEtsWLdq+N5D7CkMq4xGJLqGCuN/uXN4Rb
tJrwFoefVjW76gtQnsbWj6ZTPMtLi3Q75pYNo3KTb7eB7YOVx7DEzwKZOpKPxKnXeE0xPPZ4XOU5
Upp2PyENZCufJhdcudKUNcREYwbfvN5N0GsFVnEgBWIG207MnAmFcuCqXJv7QvfROY65omiYUgZB
TnJQoSuZzSV7aKfsbDjJJoJx1ZHBszCqD9CPmo8oR+Aogq68ezRe4D3orEivL022cKnpXrhKBkvc
DqWdNjZ6av04WQpXWNZ8GE5b5VP56Y8MhPDlzMGNMIOyXqABZPTQdvKd12QZAfL2oq+UaQv0qshO
V/KElcJXzng36EoFZruL88NrWZ7hvd8Y91VXRkJA7DjZXku9oA1nsrlKkJxZbN1BD3NCTRNXZhAL
n1FbNDARVSu4VQsnnInopI6IRkKOhNWjIscURIPPaXbK037/wlvBmGDKJEM5mhXP1V/ji43Eov5R
vkEIfYbfxo51Z6gd9UCwemFi50nfpzuys5cpd7aYL4ptjdSksaQLfaXSMuY0/Ji2YSQiOdG/z16b
IaPctTqVcZAJA+czzZ088XXOh9QtAN19l7XbITm2v18rlAKvFcom9aIssQIyZnutDJvZUmpjqCLu
ji3vNSTG14HFUlhIKXEi2RB0Vs2bvRprBuIiX//N3u5wFsGd0A9prvXkg7UDVo6OqVr9JvAw0fZT
4FWpXdGwmcmfw9vK57SfuPUkvFwP9u/tVB9IAtEtfjeBpwI5MtEf7AmW4zuvPxHtuNIj/8H+zZhV
h6gA15a/32fSFF2H03QJoZ5lsfMCR5l1NCpQSVvTU/jxLq3OzQkTNbvbK3Lfs2IbNchKTVIUOZbP
2r7f16I4K473OXj/rPGTrfCFAJrj2wkOh55rLzv2T3skYYcEnZn9sj3f3zMEP+LYQ7QNwdX5HLkp
VmaNeLJfTFvCFPyMGx3rjjRPjuh0X+iDBCf4pInzxMMARh2cNtOWiMgiR91xee/SVfSAf2J8Bfvm
Pp9iU2YBmfzo+G3kqflEuddf89cpKlcxA+QDQ+NecHkZqIFI5AdhqQk3IhUpC9y8XlZfeK+v95VB
Y2nYxoP5Cuzg3ImkKZynKl3Aygf4G8PRT71GOkO3FMVd3W808RfHAXF8AQRDVtvUuSs435w0+Ukj
X8RGgdZt118LvKHoP9meHN6H++sm1z+jRJmrF7uYrLkTLqHCTGqD0L3CVNMtr6EEhimSYYIsmO0f
7nnENPB8AW2zVSJEtbGT++1JZxcTJP5EXGq/yYx/0Lu4997hg7H+ix612fz5FdCxMI9oLXZBco2V
FaZO3m5jvVfdzLpfqzn+vpBb34IAJBwOYDb64IugOJo7cTrLaAC2LupHOfXfoivnwF+3eUVj1MG5
9+o83h6z5HqwYcRK+SrGi4TI3ERX29jjdtM80dLo2YWzjNlKvdPiHmvKIv4w5pN5tFcXg6+sJ5v3
5n7S55zRqSkthKvWOCVLTMxEH8csEGfGkORwIBaznyNMcF3UCVhoR7r7WC0z+SAj5ZnOCVS57xOn
O+YuOiMXqX0Cns2Fb5mhD2zWcY9dakWTf1gwlXbPTO05gtNvUPnK073Lfj+Oiwk9QNJs6RXlFzpb
Iu7eRCXtRyo8cQeiVSLlR49HNhsiNDBQqLnptUZeKTn0sOXS66LjO3fb6Up6+S+FAJOVCnIss+TC
CZIdxqEAxKeAZ8ws9ixEp/GlaCJtnsiVqW5NY4YvGRjiSdiSMCyBdODWqzLDRHloRj9hvJMjMMwm
piQgcg0WApnATavD0tbaseqhdqRdW5YI2RZGfNYAUshIP2A0mOGXcilWxkdK9MKOZ7F/3hfPRY9D
mUrD0i9lYfOW9jJ7ZnNY9p7+ID7GFpfJfqhtuplgNn8Fza7WeBkxMHoN2VGebJOR52S3Zid4r93b
CeBIzttZvekWk4/S36nI6H+qW79mgqRvCl7j7TwXip/h87GfrR11q9SOryLSoGOVWyJ+hgXfEY3Y
AYm0YIYHkCc1okLKVYO9wgwtyis+T7aMCyp4B2DuYYDSL/bEh/EhXlpEzZ1TnXBR0+tzE8zUh2FB
rcS7gIMGKcCD3QjzLpmz7Ya7t4MuvBsu3aU68f3zl4XtosBEbFZrbhx02618Vh+7Iw0YztjCBhnR
4BJK1tlcO0un9w+RQ+Bi02zFLHrONqAr7IZrUHaCr3ZbfCouOSB/jVnOIVtEkH8HyeI/9+0sOAhH
7ZsTp/Kkk9hcECFNzxJQH+SdjcUmQhUv+vsA0g4g1OtzHISf8RGiKigbv8IOg68496Dalgtt4qIk
j2MXa/aS2A6YhcCPEOxmt2jXKMg03bp1Er8lUKZ1xHgfqk778lSM3CnmG9rS7uRzjDYmJOXTqctN
/s192mCmkrqTMyiyp5d/Mzv3mnXbgIKz5PuJXVW5aU7iI4Xrf9WBErpx5iL5YmxY1ytk7wDg0o7q
dvvaV/tKXkmh9dpPcs+IZ/FHCC0VI/ii3MKYgVtSHuIvPnw5cboNfwEmsSCxjHBebuWXxQymxnDF
72trWbSFcN7qZr1BP87/mjNNkPxsrzQzYMdZggQTJZAZ3QYQ0ut4c7/wjlqUs+/QyoLNK/demY1U
n22T8UuA0H10VVmFAvbHq8KDVjz61G+/y8zNu2vC+HpitxjdXaoJadPN+M5TlLnL7k1rlFnuOIbA
XGlWkzfZRlWN7+IvQavDPV6AlM0lff73Qxvh7aNjQNer231CVPLraTAmbiGa/z36e+7vx1+QsiEq
VBg6GrikQbReYECbNPfIrpB0ghiNS6p9tst4A8cAmfFRJ/X/PEphhzJLHf9LopDYAOZp0RtiiPFo
/B/76aTJ/P/tbysFNt2p2lFHTn0twoYTC9eyIjZZzqgUYcUUtpCzz2zHv1DWx83mhK/aQDoCum5O
GnhDJOVg1/esmoP35Lb/93BSsMUHwNxZ8lZluW3sJr8EP/lPKNNQtsQVW7Sa5dEKA2sMzq3A+FnM
XhF5kaXS87dyJWfjLqX7wSe3qPyJMntpc70wswdQH33JjidqTOZ27CSIPPiAWc5QT1vmGMojCGwm
m8nVS0RdYBF2aqgeL6qo63b1MjVLPqiHyWqQaMQtBN2lv0xjVNac9Ce7DFvBaahFDdJVqfWd4sIY
8L58WsGq/ZA/2CC9F3z6dUQ30CTK3FdNYzc87dZVPtpVeWPXSfQHXecnxFTUQTqaabPIzNelxDj1
gU5hK93UQ/MQBjv4achrnpjKR+5pnUtCN8d+KM1kSlSkKf+8vqMtm9Qi2U8fuj3dId9DOhg/99M1
Pcz+kbnZjMJDSqxi2cB0pUqy6l8Bye8VcurP05VuEXXfh7ajCc5XhzByDQt13DybnWrdP+qf/FYG
yBctIKS43qUFXx5WDvY7/FpA74PGrGHK5+oA6IABGjxluo3TJYo27n877LIMnKmHVwgLB6rYp8vh
LhpzwBBsZv5018yDVYckcj0Q8IMJTTORI6KiFb87tIORSV6bsmkin4QnsrYiljzbyMnQcfklXuq9
J7f5eneLO/QozMJYtgpg5FY0mJ0bLDkrSZLOHiS5sqd6XZ58nR1fteB89VbPOhYu70fNQkY2U2dv
gFirO/J9p3bD+QR6JpNos/WaB2EjyjevWpJHM1iZj4uztowHMmLh0DydlN/3eWIv7EtGMiuFYGON
+/ue/fNkQR9FWkgsLAfMdyR3gAJjyNs5ETl2eAJMbS/CfsDxgHTqu/CTS3Vnh09NBe7BZF6bcCM/
4aCSbGUeLBQngOpqY48Hv75HRksWKKeRrpg8pXbWxMMoyWJrrMQZHvXeb0/RBiKrdinnjM2R727y
2/PAIGBCxPW3Zk1295ejRVZwau6cmRbHxXBeD+aKE47yZejYWqqhI38DfijYUQmgjy0+BxzFlJL6
IM8qv79wNErPcIvNnYbQh6yY8Qmjabpi99KORaAf3pTCNdgIxKzBOQD/mbSnON8VBB4ENoe9yG3Y
ucDZUQii1hzNYj5MTB40tdsjklf2Le0nbpypRcNMkHbjTOkw2lI+CTUi6kX/7RVrIqymaA3Zu39R
/LE9Vb1iNjbLwO+NU1Jnyg4F0T8dA3oEyH3P4i9e9NeSfaQYWN3tvby/PlH6oIYAaJrBPcTVWlro
TNkM4UhsP6ePFIMmLgvzTXcycjXZuQeH0Sd2ccVzPwOaTpuJuBHJ758m7kZs8xmEe65x+mCX7AMU
XfD2Wqaioo11tX9ICHMWjJXGfktt1bfxLLrpP3QRIHccODGIfeYypAHEAW93dAWEK5vv6YOT5AnU
wuwFq7xN3vb0UQ+7FB1L5CY0JK5wk4hU/SjQoMd2nlCrLV7beo1AXsM2eilkcMcskrwvmhMzddep
Nl2uaNvdsHTTylADiz7WML3gVhQ0Mysd8Ydkq/o2YOHlS+tWOMTe3L4DCweY/lvT/0pcfA3pjTEi
QsrUE2j7BOG8W5FLZmt2/bjrLmYZZTVpzfRMRIAXbTSy1FvzfUlvxn6YrtPY6Vpbkqwk2SXxkZzw
7EJ4GsP+V+UF3aruxzbLOLiL1v2dey/NoWB5F1z5IE4thpz7nEWPjQNNB/oEJASXy/cFsOL85RPy
bTccToS9O9paVt84HN3qO95xkQSTA2Ap0jDeE+bObjp46XNuMGpRTag4JygHO+SiqV+iaD6lOwQT
5aroznS9uBPdp9unQangcMupHpqjremgMSy7cO02oomHZqNuh21umCqOfValZU2xkJvqHF+Uzdk0
vtwOfwfHkVir4TSuFCAEDhx5LjnhwvxM3416e1ZYMg2KB3cNgtiiiOUGAz4BALBxTuRdbbWbYreG
BaVF/CHeZMyNg2jxIMMM3CMJRsNzDn9ZpxNKkoFm5pQR+AKoYjSTtYs+Yi78/H3fHBjSsABOWqL+
YYuiRXRAaubTBfvsu1dsQNpPYT+jHsIKp+HVmD9zP82tSnYIewF5b5cDwjuPFpb+w61W76xw8ITk
qkYL7lCsopxYSE00ia2m2Ry7vfzTcJgPXG6A7NLOoSVO7y4SbFl2R/x+5/AXKgquc9Pg/sqFIpss
9s818jr2/kyqWy5rM/t8kqLGJOBaczJeh1u34kpjwUb9HgE9wMYhrZLoJE4XOCWIgZkxWif5SuN0
ymfsUPmuBDwFsttpztvnqhWAvnoK7sxxoZ+wv+W9830rhxp2Xemo+ZJAk2IxIebH0TKoCU7xnpUg
CcDo9a6eblrOxu/QYXvskl+M659IPVU6qoOjVf6ATrJ2qtYSIcDMCKrgM7OyENnOsVuhcOrNJ3/w
pw/YJjQ/OeD31+pZ+IG2jYFWNJwK7Cq5bcdjYSTcrTC3UI0mBJLDK+C/AvYx3CbZgWYC2kRg/Irb
BpnwIfvku6VmrrFm+TU7Rz2/WLWooeRFYpA1ZnU/Un0gjrl+sbtciyduijQFW3ZJ3/muDma5F7nh
dMtBmVyUU7ALTso3+H1t/SLMm9YmKmuMvWbgGwA86P3a0le0DRZ1b71yEhw8rlGFG2xh4hcryakw
xVPOhUmSH6fEpfuh9gIE0zAcshq6PnslsKoNORQv4Lfm+9HzVVDO7ZrjFBvRGak0QR5ETe5qFpKx
HR2zW8xnUWG73b4+qfP0M96LjnorcV8SpoaW6K+h33Yz6QKC4Neo/AC6vvu0GOtkM6H/KnK/9hD6
fLL8KpyWJ26SWLXFA1/svR2v3fqHWvwFgItdHASwYiV8ckuP5+jz5/qquEq4V38BYkEEfeunpunA
8eHg9+jYxBxD6z5nEJ/xlDI2VkValgBGf9M1e/6bpjFxo9qT8TiRVdXa3alzgnPKFUCB13HjA5Tk
Y0pJFxkhEb9PVmDDxE4u4uhx6APTx0QsJc/7pfzLqksKFFmwkCkXnGXNIfsmvP5uZpUNIBNT8XLY
NQDMfnBOsIKrhVXQB4rmb4Yf3Q/arXm0LffkVjrVF28Spk/dLGmWFpina7Oc32cKpZuHVldm237T
z+VacfoFqHA3Q3f2NvHRQPJHyvzLbZlUDywFJ0qv6SJmUzJPltJm+t4OqOzpkVsTm+J8zxpVTXyZ
tCEGZMB+pmOZcZcWgb58Fux73AaIR75ka/d6GA8uTsyKrwsni/wtNzbfn4n5/Xyfozzm7D/1F2Lz
uKBsvr7vW3J8L6tDfWJRjOif0L85hpQJjjxTPt4P4/KuveEUB1Z64740VTaARZ7DFzcayv/7cnID
YvhUF/oX1YnwtDLgJ9HsuYcjEh6nu4KGziHGuYpag9NtKR/RlieXl9/+JOx75smG8LideJ2Spz5L
3ma6zBaK5iBAZLsHmYLI2YbQdIr9WeEYqwC0pfn0ewcGVEYFPnWis+xi1jXzZehMfLKktsai9/t9
d5U8fYlntWCzhMJ4rBzgLVDFA6N2ORqVeZcppByqiyfusgfO79eBNbIe1w0zeUgVnmu0bfh62T7R
c9YR4rIbY+WjmiycqgTIYCrgyZZTD70W44CjGNpspsXGoak/gXP9dslAk1sL2SUAVcEBlpPqszxx
9UPbmtlCB7qU4Z6HH21pEMYNW968Ld1vtTmA+oKFNaYXRbdh3lIiy34iORSIsO++pHk1b24dVFWX
3B75ChyLIImxYm7xv7M53LDrozDd42qSbuhrZvmJHd+CgQCpZaZ2KlmJVskaq30ignXHMjluNeoP
kU4ri37gQ3rj3BE+73537X9FPl5uCqvyKjRu+9WccU8Ru5jsSsJ/4PMScnLWF+KDxtX0BWyUHG3J
e+77c1c508aldZF/E5qi867o5gMfAZ7eTObq28XkJocMAGhucsCdAlbXE7g6juERTFf0lrxsYLu1
tFNu06clLun7DIfhvZw4mqcfymsgmyEjKIpxVHspzRjaJHslvr34ROGsu4bdYQp2abDQ4hEMIi/p
pH/5NVEOu2b/Z901LQAHzC8ITNYle6BFzjLi490SvhtL+52cGXrcAycNiIljAuiH28l7JSV2zWlh
kQJT6iey54raRSX4ZBuc4GrBwMb74QZtI8fxsd+K8N4ylJ8WHcWvwpSs4Io5BnrWm840AQaVGUKE
QX2/l0BK3ak0iBdh28kWb9jggQWPzgWz1b86AnK4JLigBlMjombFqo2inmlG8D24aAldZovbco0g
kzxiR3aLecrFQ6nMjSRYkS/p5p/tefpoltHLJDwp+CTQCCoQy2/8mw9m+tt86P14o2LWp3r1vF6A
nEMc+js5wkU61vPOerHhH27KLzFKDDve4TgbfYJd9ae6y5X2msX7u7AFm9OW44zzfZ9X4vb9XvOK
z3beX++jSdhkIClx2Oj8t55wn+sx+dfWVMFIYDKkg7OdvCzpDVbLDMd71kl6IM3NdF8yPIaWoCmB
QZFmKOjeu74iJyvfDN0sxkQkibZeFnjyWEcwE0XxTJ4kduO9QlGON4wZ3XXymjM1hVYG77wWEMSD
prD1T4rj+1olpgin4aybUxAwL2TjZ7+4AL6yj5TemmCzWmbGbjr1QrD8fnUgK2XQKWDM6Asgy3jL
svHVfRIjFlQmQXcx0+Bkw4CjM2hKM/302biA7eFaXEduxeZrFdxQpwPKAw+LHNnn6FEBxzvCZ8Hb
8A7eZIbusJjT/wRVkbrczpx29dxE01WNWwPVKjUokBcr8Fiy13xcKuPoSrWckjUMMOad+9Roxqd2
SomvPsffgepwqqfL2DIc/YNOgEZeMVsv2kzpjoybNePT5ghySceEa3ivI3t4BorGR4Wvj4ZJdCnj
NZd0l/MJHOGn+yKwC8LR1B5vSC+46fP0ht2b2zd3uFS1WVxfBwyqP+mOfLt+pn3lqlk68dMdZKA4
S1TZqje94kxGeMgdlispdpn19wNGWqep7GxwOWnHtZqDT9l7tMvKZZrMvAwJs2Q2X9xAJxaeuFOu
O7CtKNMg8Me2eEaRuhFYjmQmU29qm7LD+OtEhD9MoPDaUBPenNeC+Txh6j7EOs47BxWgnvnPWwLs
cluc8tzXBJ/hAhMHKaJnB81tJkXboTsbkQMfGbUQJAh4XZrkto+YPo+n0t6xGQtyritOvRpW2YwI
Mp/WEecClR1YrhN92SG0R+nuQduCDplu5Dm3R+UMk8etL3ATCvKowNWdZATdgP+zZUjTOKYtBaeK
WuwQnN8HaWK2k1uouw1vkDEEoyxfp08ORbixohHumI+TKk2dBU/3jZEaQcrzpq5Vp56TYNNGVnUN
ERtEJ7IYFCf87BOLqAf+nfgDgt9hy8CcgVEHQF2zaVlSbigMfZUlw1OQRNbdYYx1bRlTnqStMEs3
5THZc1MHzoG1yAYB+s3AKGI/CkZhxsABaIofH0RlE827jdqAy7KSn/tFvAzsfSm8Z+VH5hH8Yr8d
ujqTT5rdzY3+fzHPYeVIlryobplDyuGsOYUHPo5i3yWy/nj15wwTJy03PvdzFWz6Veahy2eeEo0T
OjyOnDTUdsmxOnJp9kdOMhY8uXSnh8lVZ+He9K0pzYwGeMPylX+ItDDOKs0YYmJ6B9ln0jOTtbQG
fLVZ/GSTBWEROj0hZmXcovnuKXdSvx58nCYJBKjYHe7OlOWFpNTYzeN5hI+pWElYfrRZW6DVdFoy
O3pmGfh5HLKi1Ziz30Txzfyhlz2d+Bco0vGFzBN6iouXsJZW3FiqYc7oi29P+5vHRVO42GYMyppd
0kf1Ex7SR59Z2Q8D4R0vzxkzHoR5/cRjyFJnhZd6Uf1UIqcIt3RTW5IWrJj6XhfHTzd5/U2WaG2V
JiNAdLaAaIQjR4fPOGbDUoZd5EVrayt1g0zIEhf6fsyOAO/zjVoZmivzbktjUIj7JVqoi9fn8BVL
XINm9MucY9asq95sSmDcXtedSWaQJg6pFEB/sl1wfeGqprOrrTQPbfhBpLZVGHR679aetDblRsrM
rmE3aw4PIoQmTAW9CqcSEx2GJ047h/7Li8sPfVEE1nNXnIg9xAozY3UQ4bGA6lsaOfJTH4uO5HAZ
lHY5oQZWtqSp7gfmzV9kdzUWsohT8kOkArFrvKZ84e97uXx2elar+iL6kxMjRcHOD8KHuu8/gsiX
ZvLUayz5C9d++I0dnAAXc3oSghnOLI/Z4kkbPJaM+lDNn/hrL8GBRUEVRyHaFJhZO25S1vqq85kz
FKplwHGSLEApW8nrvuJtw/BN2LaiyRlfnCYfCkOe8JAodnHSH9gvpzR/Fu2R4ckbmihIEHjs5nDk
NZpdtRMfyiLe4DuTKwuxNxUeepT+/L5V3iQYR601jQb6ogeGzFNQ9A7qN/kq2+mBpExaoAeRZrOl
bxj5FIOdLj8/2VbHdBj83oNG3/xondmcSppCFrLkDe8xPCgseIfo9D6gDQDQ1LKCk8HdznBO460s
Hwa/Yyx/E75QMnG9gNhhu0W7wGz0kN5txsoMbtFNOcnPcFDd565ejBVyz40XIYCJhOREw3LRrNON
uhaIkGP6VXBhLUK32hc7Yzbdxna57T3lAe2WJC1kIQvZn251w2mu4YVL9zkHZbZL1p3NdBFhtBg6
6F5oy1N27mxplpFYYsmugKRD89Hh0WahMb+fsHgU44doL83ttVb5tIxvv8eWLQTtJVPKt/1cCAB4
+J7Zrj/N7KT4yV4NnOX0t0TkT/vaxxsQlqT9mt/0Yp6BA/WtnZrIOxC6cfoivKHrwBBRm793E3mm
bigx4/JozAncY/nk1lMuOS+LeXLKyXT5VB8814IE/WGJ4ESRPiLkNFT2l2pFyi8VW0hFZJfytmuc
iEnNgH8RPR0+bJNPqATehJ1tadF2BqTCKSIeqx26T4GRGztqcDrRJ9V7MTm+KJLejiR7sGkNYoO/
yiWvhFhWJ8QKvsW5O8AO4HXIIabS1xfKgnBdoKHH9IhbgsZLZuatKdDZRoh5aFbCPD62M1RU6t+U
n13jXl4+B7ubUakXLH28Re6YbBCfvn5hhA22IltJH/R1f3qqqmVwzpajRCywYVTdh5mxKT+fMy6t
N/3UK5oQ5jYg4FozWQrc7pHPOYWxuaOIRQ93rq7Ar3APoGFn3e6vJdNdulPz4IyiQ1iqO7oCDQ34
G3e6YxzP9R3Csh0y113zUV5Eu6KOTtzikxUbaAwGmAmnz2TDHYQ7jTpHNaSUyNBohFsUmlK5CmD6
7qiyta00kLxD3LrZVrvhWB+m225ReUk8C0k4p7I9Vx4LzKZVXGFhHJNgpq5FBCTcmWl/vL8EfC02
ophFBNYH8ZqL5pE2C1Xv8ITS4g2eYbMSXCvN7s/MuqtzdDaghyDqpeNvGidQLDrllxPY7fya3FfZ
09aoa+kY86yBTclkpDr8hoZlXKMjG4aGAxl4CZsmp9xW64iag21NaWG0zAlBZUD03XyyUw1fXrQ2
bvdDRamNL72aNSSziT7kEerJe7fIinUk+uqX+hVDj+er4ktcahqgJp8xenhlT9VesQb2g6MyuBI3
GsVuasXbDpeRnx8iP1tPuDAJuP4UttzpSI1Og48SDcuEk0thP9X5YI+azjeyfZjsuolP+EPJqJXC
9Kdk/nehhoAcQpmR08ayS3orp+Crjx35TpvD4vJhpU50J839jtBYyepjrwVQC7iLrZ4CL8KsJNSy
PmdZldNdZu5K84pZE9ZVBFErQoc8K7nxWtD3yCkdWFpejqrOtY9Ucgqve4QZ4fN0AdTFVAVJMm6o
JxmjhHFBfsORnvKZnZSbNTYNsGOHwW9+iMFbwJPIX+NsYXqsLzES1cB/5ksMN3BMnwp8Ex+IK+4s
ZFSsfAD1CQymJdc+LelrmD/xaVjheyxh2d3QtwysGuwY96oSoUxE07w7981Gm5GYhaoH2zYBHtyn
GUu7RLCQd9EN++BtT/o5sX8wSOXWpSLhDafJVbojGS1MARZ5RHxbbpP7zIvcqa3l8esvZSfegKNP
hcWr3zX5Phzzi1YpAag5QnYIAPZbOAvdrHttswFCk5Uyg8wZTJDjuZokj0GdEzhXROdBp12T+ZQl
1GXUQhQJCoeXZgglO2W37Oihy1rJ4XhHaPWWBphdRHWDJeMcetkqCW40D6/K3tgiT2qh+jdWw8A6
9wXBpDDKClfKPwNlVvfLKeH28ZmFOVRnr5P6eG3/BvvtOO3/95z/749wMHElptBK//0fnnowdkcq
9HD8Aq5tODxpde88jKyzv+cGkpxcrdG2pAKQxKSLDsmEqOBqroRCoCmnkk4/D4OupZXCI634T/bO
Y8lxJcu2v9JW4/YyKIcY9CRIEFShdU5gITKhtXAAX/8WeG9VVlX3s7Ke9yBpVBHJIEGHn3P2XhtF
PaGQpKG1Zzgb1IqXuy4PGtCxt11Pa/tyn76UPAytbvjjx7wWoEHTeAHWNloGqdH52pR862rV2l/u
a9cHmgyp/eVi7rAeXK79fuDyvD9+xLWGFRFJvtcW2yizx8uvzV2TFW+9enkqSFgKk9TIjjB12tto
PEw11bg1I1QZwr3Ji9XtxA1a1VWk1fUBCXMbI+17mH/2vLVLP3nOhvm6jeb7Kex6TH58ahW5y7d2
mdzmefzhmcWDaYkPQxv7nZVbZCQw3kiy+ZCI1G/5vg7h7VROZhBXIHPq/C0kOQnHUD7tcvR0WTRO
wdJ30a5IK4o8OggekD6ZI4udzVTbOkKnpHEdyuQBnWhupmSdZ2/FWKnDmLA/xXHCqc/mvGkPCYOr
bpj2hc1kO1EflVYZJyu00V1H+9m1fD6VQ1ryHklt3HW6i8e4pzWq7ore0E+eZPqAY+Lb1ZjFu+au
xr09A6ly2/kHrpCO7Es2HAM4JSiFgUk83rbIE0aWCfpOidqiI6HAnwdkjZ3iRJh1NJuVNh3yKn4b
U4OoBk4xGElCxgODV9e4KEHUJClozZw6QmIHRvLdILz0AJnLBJHXYqWI6cbxOrIhMGjImW1s6OAa
d8vCvLyOlbYxFuc7LeQHiKlsmycyhPaJY9tBmTC5aF8gth1S1BSWw2hvNHV9qwufBU9oNRZdoUoq
1lsAwXydm2Auv92pTH0S9pIpeSDFoe9Qi7UELTIMi8jIWdRWNuuPr6bLJH5J2rF8CCuYRKDB70El
QN005Xx24qoMyoKsYK3Li2MnP6d5L0txJF2CRaKCHMdb7nfgJq/0hPjbpBjeCDetD3XxS0tRPuB5
p2iackUGqTx6zAJGTA+JTs+hxYl8kxJTMvTrWpOXH0mD20K/SWtgCapyES0sPRV55vyAKNEHRmh/
evFyPRs5TSlXR3msQedMkNdm/EWRRW/TgBUJFgOIaV6FezzDbHr5qh0ckyDGcSIlel5Qc0OBEgUz
RdOuXhqORJ8IJ/qQAHUMA3FkxmKWuvkv8KPtqXbJrl7oibgJWe5pyfcjVLGGTsNiyJOzd3V+sATW
v6wi+k5xlQdlzrktg1t/ZXDI9mu0SCPG8+LOR2cx+Zak7AbIx4N9z7mgpoPW9AyIWssWGEhtFgMj
/5BA6X2Cwt6chKApoo0pGetHLaMkGEVJX5moTDYJ2l2UcmpLTe9xsEA+m3Umty1LWVoXEhQTSn5F
MF8KBmikGQHme9vUQE51sMO78pcS2XDWM1ZuyzDJB2vYkSekotuwz44DW5o0jEiZW6ps0yC6rQwL
nSEI96nPtWDZhJITajXmFaZa+2TzBowN3cMCNz5+YLrgEZTSvWsg8V/a9DwkbFSKjl1fWWf3KvpI
uumoW+i+NEQGLLEROZLuZrYYQySZArZJnlyWRG9xxUi5cnL9qjKyYDa7YZOARQ+MwSp3HWgZemAM
/8eS5n+7WAkFcPbaLiQ6ZndTzWiqZ4Y4ZTPi54EjOF5dqIImVsXgM/HEtshm7d6xiv62MihhsulL
c7T3aeKzriQpJmLOfGTZn11FbX8MY8AUJADeuhYtR2G9lLbOufoiAZoZuKQaYtuiRIMr24epENZ7
RrvRMJlVOvSCo3jckZZ8VGwiDGAAV07n9uRZJj+AXKQ+JroTAGoHVeTC1HpkQDpF2BJCVCJkr957
en9F3C1ppMSf+ySIoKHSTVjeTdXuSoLWDWjFhg3fCHQ7ZU9rrti4EvE7PUNnqhy2DAmpbEuL/caJ
b0s9Mm40Y3hrjeG5gp1VDXAr+4kURsOhPxGTS3BT1BSgkqH9IjEBaxnNdqo5R9U1v5f1zRDhgwgj
5hSNyI5oEXEwn2LJ/iIl1tTxziFLZOW+aRltyrAAUWnjUNDTud9jvieJMn/2ptWuYA8/ejcOD5rD
dljZn7ld/Jx72wtIXxthdtCDJ/fEdoxtFiItMYwi3mJ/02EzIzX39IoMC4t6aVC0tIzIDpZouE/q
LoZq4r1YxNbTaaZPwdcMpVxHyrjlLtuIoxyl36aL8PcwcVZlah9ydzdG6A1LrYNwkagXbXiYQRh2
1cP6Eo+hE3NQxbYIzDm8gpwpOU7yl8Qz410M4uJoJMxoWrIdGOOg8QD6jbaw56uYV3O/8wY20yWD
jxFuMhJobQNMSGyWOAp34yhvoRkgbpZW5XuEVQx6TBZHl4MmKOZ9yZhHuV3gWMYCr25B2LAokDMF
0ImkyOkxOrPcFVmHQYRfMlHhDOlWL7Atk+7A2buDkLm2qUn4QBDBZ+ppfYEtAe2KqPUru6W5XC8g
x8RM78sINYYQvXzNNZoGBWmuvVigM6KeqFTXo1zCkF+PKW7q+hjKKPcr7PlQsrD2pWQWX9UyJIQy
BG0RUoXBAUiYoFHCIDxRSBYil66hObfZzmnvTb0Wfiw1hoQA4DepRdejs6n9Rs6wVw6Dp9jxZhyI
OTNMgRYb5Ugzj+NVY3d1EEEwuHJseTNP9IyrozeDuSkH5vuJY4GjqPhsWowymag63NIy3ScM2vUp
3yUhAnmgmK+6S3dZcHz7PQ21Kp3Jr0vEs5d37jZ0C4acUEqb3ioejTJ9EQ0U2IkFORo6RR+eYkQr
je0QYXopuxTfEieTonVeu0waL4V1M5sEqsCQ24uBBuasZTi2esCyLUPX2oW150r1Ng/uV5gXj2Ai
FvK2x+6kIqi8zAMMO1EnaUQozT2K+rGgC9V67tkriw8Zhisunil+ld5N5BYcCc58njkCOVjZ1rC7
q1UX4Gyl9cqkMQXltinYe6HjWvDeMH8qbOsNilXgCURsqRNS+Cb0sEwtz1Gj6d9mJl8q4gq3U635
k4KzRDzGdqR+2cqR8IBat4IyQ7oQdw+L4xygVmz1BFGDoTeB24D9KzDab80IR3qnIBn3vZ8nE00s
Ud7UoFfsdsEwxvCgLoydJ3RxO/D6t72MWlhakJNE/D5Pbry3yZJdtjOe9nvyi/fRTDepMLwlaBwy
K1v0P1rHZNvScrDCXXoIkwVahbpr8ioJSjMO4oTulR6j4ifkDRtSMmBWXEsg0eY+3FC9A25gJd5N
pPT54Ax0X9q02hL54e20miF9HqewSa5t8hE2dsR4VdoYGTX9l1T9l6v1PC26QwY9n9jf8YbVz2Gx
uIfmTEi89bgYNr5bIkYLLGkLm5NgeYnTxNrhAF/IxjySPUpjIuSoJXn5rGLJMAVkku6gFYKEQmQC
XfqpMxrqnLs6KjDczlhJOwkYAKK2WxeEdiwOuit1PXmcJRSzn66x9Y03o4ZUw4tpmukhz4s7hAiT
AfarQVDf6HzUgMRMXxOtX+L2XblLzmF2mpM1WdFDnRKUA7S+a5EquqZl76ym/+F4tToXnneaPcoV
T9bBOP0o5bVRQ6DCKuwLhySmcibKOHFeY10+9jlk44HXytuUoiYswowNZPY0R+4nqSByb86mt+vK
/gH6bnQuLJayEp6UzARcOd5QSZ+UJIlDLOt3oIMhe7rurTAS5hpadZOEjUQEPBEcRBAYMTLQvXve
BUioFCU5libzUSNYrk7G26imt6cHTeRqO5eYea9n59SUy1nJ+NtRBakH0WeY0dkJs1n6bMZ2ZV/P
UPD0myKGbyWgips7yBJIjmuaagNVL4u/19xrHhOVPqm6oF6VvWkzHDynERuQ8JCcccsuI02MiL1n
h0OkkTP0vgKzoptAuUo73fdkc2q0wq86970yOA+rXASZTu8I6jxKoY7m2zyLuxZrwZPG0Ewl3Xsx
pd0mNhW6SZU5gUSYn53s0aCENsaTbXL+6GMQcU5ZcG1GO6dFJuCWBH2aJIImSZBqtAlAq/FLIxiE
+LmSv/S+b/BAKyxlsT5Hvi0xh6oxQaY4R+kuBB6MiDx7hG6WQOxiVsunQcigzPwxBz6kkw2/oYqm
n0/YUkLZcYDXc6c7Df2ubpdp81Ggm5gg2NKWHNmel7RPiXDwOWnBGVAHvsneQ1ef23wXz8PacUMr
yJcHjVNdQPsls68C0x+2jJXnuL+np/AsCOIjAVDszZAPUOgtPZBp+JENZUbMj+uzmxebrtfO4cy0
VpMFKkjajTNiaWnf21RDR13eK42BWDq/pNGwJ7Od1kGs57siIjhL8mU3oC2pV6kLa0PKFLJab/XL
di+Yu6eTscZ33Fol2cWyWvZNbg0oYmW8Jnndj6NO5d2ymQnNlFZo496YNr3XSETXREqxWdY5ONmX
IsjprjnOi60becx3vU+3HVq6UelJF+MddMtr/nDYax0Fm1AdHvaxAYZPSpGZZQFo5WI7wBsFxY5K
0CHHb0I9Ppo90pKZ91dbP/cQPakJVsgIvfxVs4F4xQJyZr/6FAuIh/kMlaloRJD3klmfxtxlAhoF
COZgEdK2kVmbX09rn6+Di9bGnzCNj+3cZyfP7Tg6XIuxThvh8kHS6lJWRLPJ0HrBbatM5xCnD1WO
jCGK+y9CEn6ZLc2Bpqfo8ZirTxa5UQ7e/lLx7tY0Z3bRgGCHoK4oEBXFBYwkvNzz1O45C2CAbk10
uugR7cZW13FFkI8n1drKwONtIIpLjHDwCVFCsLoY5WFo0dcN1lJSbVsbZaImhw/qBgMaF0LUr2QF
wr4d218zS6/0SEAvBuih6dzaiBhRHylPhlsrDNVNl8X7cVyuF83ITqWL7m9a6pM39N22bkO0g2Hi
yzS8z1rE18Qqncx1vCMBol5ZRfdi5w4jOG1rq9clgsoLEORltEzEXGMHCD9ECcTnGe8tsaCKmRi5
l7I4meWAUapHOz3PHNeF2JkSX8P8YuZwaoHUAOOqUVZ1nA4ijnq1VBrIN9LLqYJfkWbUWmt8Lc1j
bCS6v676sIzYlrAzTm4MKJOYB0i7QNhRGygM67nZdxkcG12Ej1qLQ2RhLswfluv5a26bu3FNWcNb
IczkxLbwno7JgthCBaVm/GKh/I6XBop6SXVHNKLON6CARU+2fdubjNeMfCNLt/LtxKOgdb0nKEZ8
CW0OVIdhoaKGvzVYbDBnOV9LkqAJQfg+QKTbGbZ6x0HV8yG27Rm+kyAxCYJFXU470aTMOUQf38/2
pxs9YHGo6UlBfRs831HGD61nmKLW6dH85igql9zufhBqSwAgUYvWW1jhLcWCddR6dB75EH/0Gk2h
FGZAWqXbxFBsq0hE8bumeeMrR4MpBKtnatZ7aw7qSjcRnmp2aSBz1z5NWz0uLTON3oZ0WiEF6CBR
exCvcpV9x5CQ7xak+kbFqKxa61hJCaezh6tVdBYYJ1xFC2TK9XO4JO6jbBmIKIZXM82vyEz0G6ci
1xwu27YbkWpm9VQ+Lqb26dZ6/Elt8y2JSCt0+6n0JF1Ns/vm/PZe2PReZB+xy7qtmqHd086UUzTt
oiZ5tzQLXdZhUJxQEwszbzfQVmNpOBcoXOYS3z65PwkwwEBGbGIcWA2tqXacuhhNWNXRUTlEKH38
DA0ycQ2U4lXI7mQO2xDX9QjLONd3pKmtmhb9Iw+953JJ8a/kl8WK4VM43SRT/u7qnQoW+KrnZoI5
RoCnvrUTrUKQ03yMyoLFxLe8gr/oz0D1Tp5HmGXKvqVa2nI36uE1C11KxKdnXUXEzSGG0p9qr6E2
LCaB1BNTnBzeOHkl99nUg7x1vUeXZAA/XEJU/0337Jbl1p6JSpuqBltqZT5aPetfqVvtNo/IaBKa
CNCoko9eUz/kBec5ejwTa185aS3UkdHeFa11bKvS3jsoD8zcGYJQsAl1cXKaYckqVGj4EdglaUmF
T55Sb4xZUdzeOhBpCUI+qjdZmXp7k73FMaqsr6QQ3m2S1neLhqlTGea0A5kKpdPF8VKUbOQt27dT
uQvBypGvyMzSK+H6fiqEJwULP+HtRYO2F8Ss0zF1CF/NkrzexUSkPzLPiNOPtq6cO5d2NFXDfGWP
zouH+K7A6ofnxZp9WYtfpTUEynZtKjdx6wztd0Tjza9atBKqNpfAQ4kBRT3aNCHb7rVrX2lFtYsc
CLMqjpy9Clde7wROz2FGKkmkxbTB5sARKIpDgQZhNlgxdPpX0dIaSFkn0FjD8B5F4iWtHEmUKFVy
XJdvxrwUe0NmpzDstM2ssB+awyqy7HsyffHxC8VCWkEU25vdXStcUAxRQZ8jiuWu+zFATmu7mWnS
ojB12C28gm7oOFkJ8Hc6Xh6tXLqtTEpm+wvtiIkz3CbVvXyfGprjNwbvqpi0L3tYk8gKSSY6Gis3
rX+k9kQMkbgxWvvMufZO8cm+1ETCT5qZb2IIf8e04ztYrLT28m2iKt6HLRwZgZqhPBPk8RWlSN8L
xeLfY8viRELUlD1yfrabrzwiNyLRXeTF1Ure+Z+vxnN7r/rVUCVlcZw8WaW3l6dHjePODKrXImJU
85bCn0jNy5PWi983i8aGiXC5/cfVy4//j4///vFlbHldv287LhNGFehC/eK/jPFIQM2+ALov1y4X
Fyh3uwLAf9+8XLvcd3n095P/5b5/uXl5Xghtph6/dNCGRJrZ/oXtHWY1f828/ol/XL3ce7m9mBMP
iQLah+ERg7K+kssFRxeO29+3xRL+7TbpLPQOu23y5hQLxNVFbDxgbMbGopV5JO544a8U/cEKi6u8
hjAaTgQFXli2xQiqLtZieVxgcW89ly3N5WbfLH8+kK1PcWzIrhxU+98/cHna5aagKRTYKj5d7kqk
ZR0Jo8bJNmgZMbUm3J7L8y6PXC6qomV0S9H5kCYmxm0YpNxcX8bl4d6Q8lAZX7NlSATD3oi71UYr
kEARO7FxgLK10oqchmF+mHMubmqmv1baP/YpA5qxnduNXREedrkwph5BRFy1C/rGBYUI1Bmn6r8n
gdaidCXdz1QHIskJ3GqZmMVdx7iQyI4M2Ng+WSlO6QqKKi8H+Hrzcl9RKKTbgwMOtAVXW+kj9obL
I2NU6osfkmGYK7ryv38uJ2iXz32wjyFwNLLB199w+d11JFbyiBhJYQVz+vv/++N/ufzaP55zeWjq
maToqsQV+vcXlf39lV2efXngH373//fh37+hdtMu8Ibu8Pu5//B/ViSaJFl7ynU2wDCzWP7cApAC
AZTbOPIelYVw0dDx2Tlzf85oPYOTgp4xuqTkFCKhdflBuC2p2U3IVKCKD5DeywMxee1ZDIqpUsYc
nxSJMR79tM9JcES30lSgvECskAYmPsZW+2VbcXEcGwbxbc5Wv2XnQsUpqbIhFQjbpifGzNIIqTy9
0pwgwMAgGr0uCJl9CJtWQNe3NN68JzZg1U2mWNK8RkM6q5ET22fhto7GBrMSw/qxbBF+utQi1gTU
oIPhURY/x4jg67ZGA8VeYDtk891Ai26LXR51kV099TYDhIYoXJQ+YF3okm3ZdDPv7vErkhUVHZpJ
fzSc8pbtbbeZcg0hQpLuc07B+5FAG2ipMHh06jKNjG1gjvi5quEu1ytOZkk43Ew6g6WBCaZuMqYb
VjV4Tq7qWE3zljSPCeMaWmK51ET8YJAkrEpew/2YEUq6tWjvKmaLYXobh0u+KRYPCY3ef8soI+gx
bZyt4emnKlYD8lNi5Ik+P0YuBhDN8V4zZJU9cxDitSC9RgOKHgKGiLD+GAjg2bVl96k5uyzPewaN
kol+lt0ROI0mWtZoqGP8uuEFc5yEJ0v+cKT5YWQD5tmOZpo163tpox2PK4QB1e2YITd08uYVl0FB
5h2ck7aPoqvGpU+qZ6RZpnq3AORgfRBWNR0ah9ohYgZLwnt7cpS4YU7Qjv1To7Ev1qlM+xKGCcDo
DcPgG5XpZ2W6Ev3YkPq9W12LnkA0JcNbYVifZbP2bXk5gkOY5ohBSmI6gAwsMcZkYfnLyZNTHiqM
41EjruOSHhqnM5hCRJTv7Ny4iaCMmNoIVbejHdAggYGLbGzKTH/TevOnnRGrFmGu4EevaQfwhYmX
u0LYj6PdTnf0Hg0wyH4mUYDZ0vH2DjyahmbIUVjajGsqyw66SxVUeuLkhI+ZNcr7Pjd+SQMXf5I/
kxiAgswu0e1a72OngUvpl9d4LyLi2rTFSPdWtup67f6LYeBa+Cnhu6Ra3fUVJj5zyP06ZVUzC31h
uMKe1SwZaSOB7UpH2zLGMvwqc76isY1fKtpbYejVW6Kyd40C3BbS192FRXjUsoREuOLZWIn8De+Q
IPuJVmcln/WqP+eFhwaO0NStVShsdZbcj2bs7vs6vO5igk4sq2QdqcjDmDCYY8KauvG9ydsfWs0r
KGpEsEV4X1f6XRdPlH6836PwR8lW0Bzmbz2zBVEG+ASMjhaeiHXUNOiwMpL7tqkM3+IEUfVSajB1
QP1voCpv+ji8rhabXi/fD+gR4otyDUWFdiihIF9Fw8lCYacw9nQtSCWW852poPHVoojQ1BbNZ2HT
NuggJG5NG/iehb5Np7WH+CXrds5iqceib1EZpghleG8RMPexuGFPD8BPR3Q7l6feSaI7Z+CcHDEW
sqwk2k2m/sMlERE1TIn+0sieZysZgi5b42JiR96McfjV00IbiIu8IaxBnaaB19UM6V3S1+ADSXrY
MTXh2z2NI7KY+cob6UzBsXd84L87uYDirp1ePQ2VYmypnpqu09CWxj8Nk+zehmbBrpdofifd0NnD
80uZEqNxISYazY7nbdoVkN4VPbyT1PDFeMtLNLZGRwReO9D6sKauCUoYlYzxUcKS/3gqI9WDzkNN
ipAjWARwYpViqoAGVGQoje1OFgfDBCwkRXwLWVSh0VpJCEzvdiGQ9UNPUnuzoAtjWPVM8hqmpvFe
dd2yMVx6H3NNrGqoRdaR8KSvFFIqjbbye0pBEqqWhON61F6E1nS86/D0hYSU2fTzSZMuxrbB2Y3p
QAu/MmnwmM6KAS0xWzTT49Qb6MGthG6x2C5GvZx6xDW5jIrrVWTGketUY3LO6qXw26I40ycljPgi
QE8gZqcQnufGaYOhR/+vpiU7zi0ftLd04MoT4DT1GNJGmN6dDA1IPk23GX37o6oZrJAoAzSDaD1h
AurXJjIRELzCy3/PbYbpmp1eD4tAHz1jtbANLExaa24iiRR+Hufz0Kb5sdnNqrgnt4o1tfQ+wAbT
zO+x+NrtS+ZqCZqZ+tFmqFUuCRRRmzNzIZxve/2q2gYjnKw4t4ovED07dnvL9BlqzY3S5hpoDn99
iuNd17BkuwUW5CZ+IplL6kh1yZ9El1M0CBGggPLrAHrbwO0YM2ODWu+7PLCQM7trHOup6vqIHHP5
luSQDVOid47DSrBR64WuMswUUfkcizg+xkXrHWdreosFoIquNOejzm4PeQkXrZCRLwvkBCk6KFKX
S/3QeCQurd1DAguDaY3r0RyKg4Y60u0qPSBVlrvWC+Pv1y43/3iJ6w90ScJgzr/cMfYG27lpfeWu
0p9ElgP5cZS2dfGWo4t8LaZ+5YuXAdvHhYbTnPVH13C5yiCd8Bm7NLe6JwCQtF5QwkQs2nczQvuv
e+g8L1v6y4XlcigY68XlJlh2OugUbFurb4djFv6IrAHE9uVFmV2niBecu/t4PcIzi/NBn2bLlb3m
FMq1iGgM0CXVenG59i/3kYXHedPGYNQaKc3JS7SRqNnSRuaA+jIjeGIYKOjK9bP8fdGte9QhkdFG
Y+K8sRqGnXt9JbNeEKlRFlGzlFowdT2shPUidSRSpsvtZIWyLg3dGC8397YYM3T1zlijeIHMWrQP
Y+/qB9uBZ+SuF0uOkFf0Tb5R5HhBqgIWexxqXGdtJa9jp2KBsA3jOA+VebxcazVhHGtlVzQzaMVG
KyO2gRbOXkxScnDr8hou12xK3a1tIeGKkzPZ3Pqx71z9iI59jO3wIBtoJkaG6DciZNugXWnNh9h8
YCxSHUvdbYI4dYGyde+LYp9HrVdsGBs0fISVtg0jgWXH6cxjbejmsTMh3g+cQ696G/WBY7BUruhk
WJeeA65/5YnlITSFGkFpzbRu7ixyMkZqGeaYd3UYJoFOtCgtbkpen6zRX2qtYy4Xw3pNVyFi+sWk
MfQ3TK5DcCFBmjRELhz5ctSxLwlOaFC9ag8hbpqgcOaC/uqh6hc9mJiPHpf14vL+X26atBTzgmYO
b3cEQG/9DNi5/XnhTTBUXLQCm8Ujqs3JKYiM2ERUqoJqQPHSsOH1VpDw7wPwcnNO8ZRX8xJuh859
NE31Xtd46sZl1UqmS9rtYm36NLHHs+47BzXVp/8srLGLrV5MNwYwwsU70NwBvhlx5qVnDXwyCwih
yHwHd5j2Y/mOKSBS2oQ+8mp4jr731HyKp+rEaEpDpIpSe90LwlxO2RBvcDQ55/h5eQcv9j3dMrEI
n+OnAq1H4MwQTjfFLyCK65dyCmh7MkGs8SUxCiBh1yKgho07w3J6rLv+rVyBYyBIdizqyyM86VYB
et0NWgDVMR732sNy239V3JyRDRJ45hO41DADfDf4+urEim77N/4rm1kc8q/2SnvAjMaQsMANjvDG
PiefOlUM9lSPH1qQM+A3Fie8U33qs3NupwBHiGERHPCFGAZYTQ1o9El/vwdg5Sd3hEzaV9iMEVo8
CTqlYoftPF1BU+55/orujDPqNMAFPv5YiAQ5o9fvmtMZCXeP9re8MR7FD/MYPtKPZ6/XYccyYe+S
u3Zmz8CyYrynr/Nt+D3hDX9VMLD7IDrrycHCwD9sFIu2TSG5sxoCnzfg+tUZ+OxSU3RfVW8cBzjg
F6YTTI3O+Sn9xHFZEyzi69aOYA0LjlKO3gJjL4CHQVwRo+igQKGjRkzKHTsx1g0k8d79GbVFMH1G
zZV8+On1u35GKn+e8Xm7DSfDvdXsPedR5ME/4Nrv/mCd/0c5FHdVUvbdf/3FcOG5sy+co6pcee0I
TzSpsZ2Qjos0VZfS5vGvj4cE6Qw49/+sm0mlualj1NSOtUCy4me/xKnaZ5/DMXqAcpqjW9hp4V3i
bOcioK3onN3r5YsjhH0tGr18ZbvM9pZYwJBtE/lkKyc1jYLYPYTlHcxOVcNQ3ZoiEB4BtS77hsBA
8vcG0QRl4MvyC7rfrtgV71A4rvGA7uuX8T59KJ7ql56Ow8bYtj9TMpbct/zDwuASjDf5kXM/OkyN
AxZj/d4MZiYSgXPPYobWgPQLzrMsAVf49k2MTXNAJLC15duxAfOGsnSxcEf1L841GOaJbvbZHn1v
2P1sx2/7qTiD441/YUzA0OD8wgFFsId9okrbAkx7Tz8RQ2oEyiEtvlKPDBaeGj50rDawinmEbzW8
BoGsHynZAcNseJb3HLI948cHxGbNKxIL96ba3WCUwKtLbzjn/TsiiXp3EjbZ+/wTrf5O3JsvUDB3
nh/9XD4JVvPNIHnKV06j8eYS9HkeDto+DqwbfKFkDNcb7FM+1vv+HgwggufitYIsgusFZZOP3Blz
JN9TBzfAZ+pvkkMpwbVe8Q2bb1cEwJOpbX4CJkscn93Btt8k2z0wS2CfTLBjDISnYTVenPApgFP3
dZI9Afmw0znTIocuvtIbOGyR8d3MW3YZW9HsITIc+BOjnXmnf5Mv3+ynD0pwXion8EAem/f55L1T
Vwbs3HbszfcCx9B2BS3cvMsfKAlRiPrHNHD9f3Pkr3D//3bg24amW7Zje55h/fOBD8i+Q9FlqBvD
HW/wLBEezRrD4fXseG/GqjAlAWRb/sA2g7IJo9EzjqRuJX6vWuV/82IIQvhvL0a3LBTPmkX2wb9+
C2XaT3brjeomMegV8o+Q0bj0Z94iEG04bDh/bPHZkWVNXRXd1v1txAAXm+Uz/pHk9vJy/i/v4t/m
XZAe9A+f3Paj//gz3OLmo/j5X39BPpSUVdL9c+TF5Yf+jLxwnb9anm2axFdotkGsxZ95F57+V6nZ
0uZu1/bIW2Wd/VvihbE+xP2WbjsWB4Dzl//4M/HCtP/q2Y7j8iO2cfmN/5vEC+nq/7LaszM3HNNj
xfcs2lxs2f75oE/sxEpzvYsBfz13lecRBbRCzzo0MW+z1SKdKyyy1hOKSMpDC8uE3dGc0dydlSXf
9lT/WpperJrjBjElXoMIRLBKvLu5G4sjAz6PkhIJpaASQqVydo0O1m8yQNKLyMpM5Qs5P67+FZnK
eZwaeSaCG2CDdJYH1S1ImAsWeDoR4Z0cZsQYQFiLJu93dgMLrG1npsgLMRxmh3g6f1NV3bDhYn8z
GucpzzS/bPNAV+mrN8P9z9wIhm9es42VVuMTtP0hEKOzZiUILGopz12av7hztJw080AyGoFxjAJ7
AzYjEqA3ZR/FwNl5Lsv2juyvzSxND4/acihCTj9MfUELmKzeZIkeVT6s9JLOvOtLNwS2ArAxRM8p
5zVYDBto5qXtqzZhTyLlE8uEGWuBWTNpHKRJHQ/XZCFRyUWYfXO56G3jgLpo9jMNGQeQIC831G4e
OD1k9K7AF6REN6acViGxYt9NxIOFJvdG8v91bb0EUlenuoUFkszUf/oS+mRsV+juyQNgOlrDzRjQ
CkCBmQmyJOR+/tmq+aB5pvLzjq2Am1eBXU231joqzuHbI7OZ7tp8dK5SJTbTWDEEGQWVe4qbPUOH
TFfAOy70d5KINhFwn7rungq1AiInYD8lg8aE8n8X25gLTVWRHODdUsoYbWkCRmK0W1T0UCxpk11Z
IILtF5dPkN2xTIvXJI5u3TwetxUBR5Nw3jS4SMSwW/dCgYlgw7027ELzzjZYvEvH/RHKWAHQFoB5
8ho8vZP4TcXWs8DjcjQ9BUrHrnPsoKK7ziqkN2iVtiVmn35K4AYOPYyiyc7/uOBPk3OcP45JTmOF
grgjTLaO6tvIKN+ZwRJmQXCoNAiNEC5zXRXW+6Jxk72bMBg1iZT7f1yd53Lq2Lqur0hVyuEvSkSD
bZjY/qMyNlMJ5ayrP4/otU7vvau6PR1BGhrhC2+AtNkVp6InEDAaIMEaqjsNLCGcvyCFitKbodeQ
Pub2aKKCiAt7fMAfz2tCRYJKQV+hFSiMGVP4QqtuI6QpwjBKYd5Swiu6Wfus1BuUq6n3AdgKOccd
pZI3kBiSu25GhzyQbmpUgPgLCMkFWDzHqobTWoEforA3ObOI0kRLfdPudFwqxRGwqG5tc7yh6CIn
7thRN+pb6cfMsCAT6DqLqUbJcnysBcsCcCd0nOQW3PIZoQgczRq7UAvJHoJHD4kGVfS4n1N3bqno
qUntpZOu7U0pbeENRijuIocwhZgAR+CnrH47YN0wz/KPVqfnomsFNDWRE59rkeJVaV4TfHl5nEFq
R6q5MZMIiaZqJuSRcrSaiL6nsjiJA6JauYIsfhEjm5xSzCiWTHkyDB+QKT1DtwKQK8UZYvIxCLqM
554Kx0in911Ow6UvcoqjNRRgoeEW9RitdIwXdFlB4lEabrJS/JEpZAEja9fk5oAqVfinujAuhM6q
eSG/flGQWMG/NAJlrGroSA0peF+6TJkdmbc6+jRUffTueoZG+SD/5iCB6NCt1FPb5sfHWGKn11Qf
kznjumD2UHzntPBAqpSroIjGVd/kpE90E7ScUr6YP/5W4fBOYa8CFeFkFcl4RfpqBiOSxd1I8Ymk
pVOi2wMIGoOX3upHtQlLYAhyO/yl+xA7ONT/tA9EUIF3AX+rR8pehENY3JGNVYs1aJz7nWUA+8hQ
uCvIVJNIAnYSvGNr/RfHU/5KnahlSEhAzkV9yufZF4bq9LDOkUmmFmnz1VIFIMOPAPi+vK6Yb1PT
vehlc4kf1Vc+xqfmEYBF14WQIgxty3LGOiAwu68MdOO2RMXC1OSJ8gMwvp4ihmvKiFwYdLxGbC7V
aBadvN+2CNlmZFZdXf7m92gIT4/oMW7lSXzRW42FPCq7JDMPMuY+UQYWWAUtmUSajJh9DwWxhGVn
iBTLdVO5ysHj6/EIYvx0pt8yFjflMH1OJfXtqlc+wrREQLqKr6MovURRp/nSRykOKQL/IQ45KrTs
LAaHX8UGMnB6c42RXQ66YCDThAtQiSATlWZ+n/P+L4hb/IITWwmCV00SgeXKwL7kv8UcYaU5WBis
tElxtJrQwJNiprASoW9pfsi4/e4Lg54Va93yxggxKbCkR9F6MVuI37oMRljAFKQv618gjBhhJknt
4pXLBti5sQzwsY/N7ziOD71EcVwKwLizt1yEunmXB07WIGnvqlbvzDqh3WUI3miFx1DbBtVirZez
cyfQ/naRMK+HvEYuQTYDBO3EHTg1fsb6KNMM4aiJi4z/xo32rXZLvSJWLxVWylgMNG5m9fKmyWhk
WR+JqL5NYaXi8oxMZz/hlC7E72w9ZsOrN3qFID7nBhjsXW7Nl8koEAOAOd5M+tEazG9N6P/oIlw1
Rb2bnECe/EB3ldogvR9QkxO0cUVwynSqHUGWNg9s6fFXlb4II4pNl1yNmGwSj4bQzSsjhcctf2ZB
X75weag5KTiAGxwcgAT2hgK/EkAK2JJlDx+66aKyMBzIAbgf/7JU540QDZzFKtI6POIpkwllKsO3
6gE3CtQ5iJZ29LfJ/Pv8PiiPjVWR3HZxD6xTFz+aQMPsCARnWKo/1fgaVIruzDr82y4jIYiJosJG
i3adQbFv1o192c3hSsO8JzpOs0pqEYrINClsXYl07zKO0hLaFhqqihS5ZUz7WO0MO6qym2w9jq2m
HABD3uRW+wqbP2MPmjaW/BwlYJD96Fab5yBd0wy/9JDw3G5Re9UNEn4EzcXWS4k/5jQ7GDWAhqH+
nifYr9V4sh7qm1SFB2qQv3KlbxrEU+WWoiZ+FZ1WXqWJBFdniokVgIlKWDMbvVKcIx9GSO/Tackh
wZu3vPvbRiiyFQ15UTbUSJc9ip8x2E7pD2goP0rB6Uuh8dHk9PVC7ReyFRKFgXGPUcQbegHfmh75
wYT6z0OzPqkvB7RPGTHaSWVdautBE0K62PlperSGLQTGV5yXu1yh10iAcAhLjQ5Napk2o1RQJZWP
EbTnhtCPCWvL/W1GJpim3qtRh7ewby96ImzNJa4UK2WLIqUCrUJiWsf4ElQRmTXKLdwTWDpIK3Mi
q5hCCpuCHbwQkJMSIi/OPoQyRWOtA6EIKdJcF/3kSIi+BpCYxmHe0dp+pwGPNHAoXlpp6W1kbC1j
Jp67qd5Upr5Jh0U0YrzOGUpmBKfB2oSdi5yZTEOSetysa8jdtpZP9R9dNmvAyDO1eKpkAgjj6MS3
pghgAFXOIJKuj1oAxt2jWmipaCj0fqvKX1baHpJQuBmR+abhxAaOEKn1YSnOzkA5FiH7EqJQU5jr
OX2XU4xBFF07SzVuzQPOL0GPaWuTSH774PHToF7nKjLvKRudGqMPFoMo1KFYoXqWDIhBUehImtBn
ysT4QCyHjJhgxifogPSrASmK56ea2WGgAi8B9A8/NkOh+s9Pnl/HVRU5Zgdt6vnbzw/PH8iMPVqe
y6v9++H5k3+/NGSsVaQpXv+f7/+Pt3/+8vPC/s/vpGmyU+Qu92nztZL7/D1OWFgTz0/Z9+GW/vtW
lSatTWWICNZxBiq698JAYfj5ws8PkiWiNbTc4b8faKn9zy87SC/bCvZvEEyUv8zv7Pkez99S//ev
/vM9dSsSp5ImU7pvVLoU3fJhzjpYdvEi8hKIFHae33z+zvODVtNdob6BNbF+LqIZjef//ff/ftmn
FES7FqBR9SCOQEDyv28kFXrqV4zQE4T3xNdFFd0IaekdPL9n9GNqDw+w1ukYB15Dz+kfx4inWUSU
jXR3np92QnjKkSPJOr8aor1waNQXTqtZO5BPJMkF8oOOFMQqcDmptwhQjJ/Dq/JOIeqIHTrCcTsi
F9rsl8zPsbi9zlciUgToix/wZHCMbCLpbXyWUOeGVmfu4VQmdBzIgmwEge7J0XpBC3BG5HosjdfH
2Twp47z6oU6JkUA97aHEZjaddXHVowU1eN2d9Uuugr6djFLJF9gzHON0tAHW8ffAxpO5Yubr2FBs
EYbh0/Ynx6YHQZUJwqFT9F+oS1IIjThaHOXWHAJ0qOzGV65sJbAPPJywgAStgj/lOd3BPcRiC6lF
+HPU+PH7gy3JkXZ4+JCbpDNAu4gGDIwa1dUpneFWcXoczRPChXG1Sv2280SYMyHJbHTMtsVb2HrF
26JHh/gOkNd9Dv8BBvpGlj9QEx7BmZgTqu4HPkrGykRq7A5/etbpSfAy/bgh79G3sZ/5FPcbYU3Z
npQVLiVqXHW6ZR/FhA9Ui4J1QUFY1+FtwKluq2eMutXz+JaIF+H7BECrDZx5raH2v3u8Z19s0I9T
vJLWhf3A+a96xehwBYIY/rbp0EVayQS5KzoZ35b3YVhHpHqQ/whQTUS/ErJM56B52Ir4diDPJ4M0
QyLPJsV0YKYk36iHrDG1/lCPpftDYhrurUM7ONNHDg31i1b+HjFT7fWK6OkRkeI9xdORCjCgH1Vx
SA9Xj8A+oVtYr03nBHGJb69U6K3cI3YbtnoKfs0Nyv4OsF/kHM0Nar6+fooP+kb/zW/8i4PTvb7C
/L3FF+iKwa/Qee1VhQidrIJT6NLwWRF+MQDKGnXy7CuCGrvFk0p37uIpvyJhceJULDCf2Agu3HGS
USf+Cj5/rIt5Mk8gyBaQpTuqmyDcWnAJZeQgTxSRcCUzPPDhj5VPG4VieegWF6w0vlrB9sTUUZyv
4uUYvn1ogIpp/Nk7A+2PI256D5ygtLWOyDol62BFRdZEu8oebfqvPhJtMOkvVNNf7srbW9xvBPve
Ind6K1HEK5zkGKOiZSOw3l3OiYOsubSbMZFcLbHI6xj5DwgLTsZaym2qOc2AFGaK0mcl3DGaOE4Y
NZawA1bYilwGgHg7vA0qH1u7kZEqDg9nxAnMQ123pZj0BTrpv9+loOGFWwQ3enQk8jc8H0RAC0ri
oI60CrczIvcXXjc5Vn51h+vDXMYsBShZPjijXf5p9mQoMoRunzoLtR6MGplsP4dkP3q4s3sQSmLs
WuojWFOFLWQ6mocRxXNsvtYA0OzIu6tYU6Blh6xwjAq0+89Muae2b9kPctSVMTn19Sf16zV9iTM1
H85vzASwycnsDFU9Z0Ip4iC8wPcRVrTzqNoty5mHySzbQSYPsdTAPvC+kfjxcKF7Sc8rP5b5IQg3
BjWObZjtxK32Q8tqxGNkfoXcF6w75Ib19Vht4pfoFKL/atjFYVyFXxRJ6E1caRys6JB9xW66BUMY
b8lzilcCJkau8AEa9tmrBxbJuAGSTV3xMG+iaOcVuHEhT/fyVZQn+bX7myOhMB1rwcM5slqjA66D
e7EYtcKyq+/mJX6j/QqNEV25+kv+TekcSX+IdCllVb0b+9QnZ0cq0WBFQxeDnHmPnqilfve/2mJ4
dKggtWGdtPqCoI5q899YPCbK6kZPUad3ieq0VnnpBVuYK5rlKB87wsKvyjcQVqlEtavoiPA0NgOl
k90LvxZsYivICfdc28wou9IoN1exi2jtgclS+IyKG24BTE6X6KN7HfzeODI68w7BWjtdPBdMx5hX
5EZyjs6XB/KR12emw+FS+8/iIPGIUAz9SHsnR0ARss4q27IK4SMgaTXvWSOxK+ZvyhrVuYvkgJVQ
zX0LbuotoV6DIDx4f+jiYPB99BNGHv1whwu0Qv4emw7lxmHJEVjZ4w4mFpsDhO7iCyEK9DpClzGo
/PAVQ6OHN94mIlVwe7jlcPxBb1+ePaWa4jvbzpi2IFUj/irIlDBRDpHXr9Vl7pU0sLo/mJUEy2OP
CfES+Y3C5eP8hV0mokyvT2fb4xuXKN7R5F0Ny00f2HrGYBNHa9bbJqF7tsHbMnRQI16jb/v8Pxzw
jqWpswtdr7mM4uK0BPXaTV/AfdrBa35CP/uCs2mkroH9MRK4DAyFjWrGqPuPHxE9b/M+q0eNYBc/
AK4A7C2APQJwRG+hfcIxTu1E8NH2HS7ZnZOBbeSKRMOikANviCbkkXnO8RZsq5XoggFeM62SX/Ov
jsg3AOSaM8pjCjWslcrngPI4SbnBcYUVB15HMEjRuLrJd/BKbOcP68dA0FG2A+pztEWTd+jas3aM
txuVg8gDHIuD1ZaPW73y8U5dIecBBgc9YuxpRWzLXudNfNc6VM+akhb/SwnaDGxadLZAEDAHXtIz
ifetvYoXFuo9cvAjCLfKrvrCJMlm82TPAMUPq/Nm7AbUbcOVF+6678WGlWXwEX4HX8IOlvAu9BDO
ZATt3uOI3RbNCUV9qvKPk/wd7miojlRAsLV2nxuTw+bkjIYHo+zx54RWCIScFQRbmmUvPJzmgnIO
Q4j85/IQ0fTnfhMHa1DWkt9TNcKnwlzA9i6748IFWWFk/vgGHj2z1+HU5+HblED0twGv7EAq2iQN
wqK+Tzg0F18gLgh4FtxFtp6yk9o/dng/OAJWCw9HD/ZoNcsY0eGS070bpl8O7/BO0JwFCCFuQh6t
nmw0dZfQ1n1DHcq++6ZuC+udI/p0g1EjtCwkrPHbdNFDRkSJR66AHFh1X/Ux8hLrVK4N1w88qllO
4AFJtJnlb4oTg0lxh9cRd4BjWN0wgct+KuFcP0J7/FXIJmXFOgjAvcQtMEMBHz4jPEldCaopc2ES
zQV+C8zlDKcHiNmAQcBhrFvj+wHukXgPRz8JQtJ8VsuHK25AYnNcUaYajXdKnFqwp3esojvhC/mP
fK4nG9FyoHYy8Epzwf8Gh2Bt9XizUEkA3rRl25HW2CIcE1rva+XG3sZ5QiAtIcrP1sby73hy2Su0
y9ryCFeqCzTfaqQwtiFQZeEd2XkiWFTb7o7Q+AWyOUzoko0DXW8MS2gCsXm8NaqjvVXw8ti3NaT1
iSDdn3nXB7RjFuuoJnUkze8XRxN3xtaYpc1xhacJEXeLSyRSeHb9Ppfr0lPv6l0o1wju3gdfMQkj
Pssj69y4pm67ETHi21AxkZH44XrmFdWVVfYmIY4DTLR1KRLX6LVJflpTgV6NlKBDqHXsFTY+xDG7
GCsebT5wKiCTiHdklDDoRVAJolmfb2RWqzxuR/VISWV+gCX2hLcgeQmxGjykX8ZHgNmm+jL2HsPX
/0IV/Gc82PsAgXWpq3LNPmdCWWwY7cdRIPHA0wzHFUIXyo/isKlU6AYMnA0uKBVcln+X/kGuOPFY
zxMKEdxLtTqrw1oL9xpoBls/TFvR7TscX/ZFehp3UMIwRcVupdpmD8g4d0HdJ7Gb5c5XLNqC5IqE
RbhGIVCxwq+F8/kDXFf3Up+mC1JVg+yJxVuP7xfaiqlDUUW8NPEaBYKOK9AJ0jaKflCa90n4E4yf
ZmwXKB4TM6AA+9WKKyLCa0uFmRAcGmRjy+CVoCZYnoF1ZuUSYEx+2B0JUOcd6BXmvHak0GjgsrCY
oOHn4uDhUx2CZfSYSsXl8S6kZ5o626lCPGeDzRQnwXB6eBj7FNgmkISByS4dad2X6zp71aPtiHZh
cH4kyCiQwtm5M9J0Q8Of3Qx/8cWvprgtmGPxAT/AeyinTjoSziyGf1jZI690N+9YCcOOxxE4mTzL
8CvVS1GJeRTnCHGUSPBK3J4CWyxdlaE50qQNkRQy2NtszBoUFBxSpITXRrarQuRxnbH7S56AYoL5
Ti0EkjmlRmAF9OgQwx00it9OnjhiidaoF1guRsHoKY1wfA0HLf3jMv3wsEH6Jbd82jFp5mg/ZfSW
bHJjLXk6YJVkPyGcTxDGOaI5dHqm1xBT3WhPORpnbvQzUmjlUBPRLnjLUlQkSEgE5D3E3iZG5L/k
ARGTWJsHMN+IBrH60vGG4Vyu0hNmOdg8oSbfQ+xOd9j/GOq3aZxqUOriliNbktFBuA1fKrWtWwn7
jFzmzqkka/ZdRk4Q57xuLZ7ww6D5tUeMi90r5FFtqXzjj442AjSNxBsUj2Oa1jHKKmq8noiXhYvm
tZmHx7uOat61ltws+g0Ab905ksDvFZt4PHPR7DlgvJVyG1IL4SgiYGKvmx+vI8K0Z44HzqdVe2Td
mPhe6ZV3xPaK+LWiHu4Rd7TviIazo2NB/xJ+p9/t/qvcFKuv8lfBZu4HxJgOp9Juf0uVHRxTPKzl
vmM2punAQ7gaxDRM0T+UBZpVfSKXXceH7DVBe5MaO5VZ0rtv4R2r9vFdZ5C+Fac/jrqb/BB2YYbH
MWbszyV68w5Elepibupbf2UvzR28uZh7EpN4rP0GB3GXbhJdZKJUPubH7JBuuaFV+66tl+IBmo3e
cvBSdb8lgsd2Q6aX4kGTl+vhbfztapuQJpZ7/IXX8O41ihHM6srNmq+RWVmitehZMnUP0x1hfTAz
m2VAqUrwFWg5dROb+5R+7gkF4+GwHCTjO2uLdyJz96sL21jx2vksOLQDjsg+mOxZ+/ydxcuKfHj0
yqkXsKeP7EErmfBpWONUTRN8I+0RaGOWTXfQ+78wKcD+YGkWOHBBsXbyqEX9FS/SK8udd8lIGk4t
DKxfkEnZPX7NXo1d4Rsu4Z1+eF5P2B+TH9Gd91ikLWkzQX6J2eEx6I558jkb2wZ/r4HcG/4hnhxm
8lJQQiAsXhqm3UUhoLKuyQc5ueFhxKet5TsFJuGWukH2Y5RO9yq7RDpskDk2xg7PIR9PTK32SKYq
XQkvdbv9REQNxpviHcUNT9zw6yO1kqeb2hx7i7sdES2DAz06tqUfCkdx0xCLUqymo/8ISFzgbpve
wnQDkvSlfzb44NHgY/8D4HkgaNKs891AEdaVL+PgkbT3ClJZDsIuvuSARS02pBliim38sdaPcfYX
gZsrb94OnsWM5jiuFlhI0roL1jR0xbPgFeDTOKo1bE1CDFDfBtw9Pfwi6mhFNKsqJ4QQxU+d2od+
QtqsuTOBNoHPPcioOthsWbjwzJveSb/rfS2vyjPCJMLPYoeu2BnAhd6F5nDCK3lS7YDKS+WEexzB
rtUPCiD74Rztgmt9GTgwSTrRToMQba6iVxutp/fauIKYRi34e9wiukA5cZV5TjE5iN6gTY51ncNh
X8FO+A7+Yuxm7eGHSSUKtas0fh/gEusOK7HQz7HlGKgY9/uy/xi+Oc94m6/M14iF2s9r+TfDqk+j
3kTOpgp/y4amqp1+Pd7PBVYo++aVaKT7wjWuK2xZ3i2izFi0FmsQF5QZW+JYqgPNfWpWEXi1Fcy1
GSnEu7LzrTdi813mkmHSF3U6apjyYuXq8SDF9CV8mYYNtkKTvAMWmcx7oCKyRzLB8Zy/EwtkX/Lk
nw26YcxUrCCWhI4gbNmncWmmDrIUO+4JGtYepjmHKfX5rijvBObQuBFoaDQHcabW7Cb7Jm2Y3Jlx
KQN3UE/IB5VXar4lwilsPMShZrPL/pjtcazfeOoHkQZwt0t7bvVo1UQCj1vBQVBRg0vCEtzwLjP2
4vRBhS7X4VLsgxxi0Y3/qMhYQHCWf16UYIdkLHT9i2W8js1OX+JQPT4h0LPG/OwM0deMfh+Z0ws7
3qOj4u8Hf/Mjs/6H2oil+uMaDxYTE5bAYUPbk+Mv9REUA9YBYshsrNA5cVF7M4IdPD+F7Aq6/yd1
OkJ4VJKvRLxkSxQsyy3mdWDqafesqkvQUj6322t75Z+l4rbWrtZblb+hV72Da69/dsKaxOuFeY/n
Sur3cE/c9tqz/cylSxjGrnEk0zDzb3FAPgwPwpwbcMbHgR2Vt6F8TdbGYo7Y1Ql/UcpfJ96iJgdv
FT8Gt72RXAJxBMLTHbHDWwq68g5nRuzASD6vwgvHUOGwqeogTmj8EERhOxSuM6o2voxBDEqovTeu
lwH54oqagY2URhjMzyWL5kQEHYaIEqzP5w6YHdhu38nVy3eUe58mlzdGq78Sa7GtgRZGIG+ZfWx6
xKXBZ3eJfkhdiIup5bJBQrQpPWMtJzsSi90d+b3gM1bfCTETin70hBr6jzd2t/Ejk/ye39FRkdoB
6ceuG17eO0UNltbioPPYNOEBpZluWEuc0lcJTt1NoomNDCmlmUDyUn9Dar8aY7AivqjiKiqCKiYL
26WGtUrOcPniFMvuY4PjxAuDHFd4z7ihChnC7Q7DRXWnLWocxNUei0y5te9gyfYUPCqqNQSg5ifR
PXKqfEr1n1SIkEKiZkWMgBVf+ickVwTV4RKMSMpaSo7dYieHWvhf7AuJqFLdpuQO22xwUe6pfMIS
kBEIr/VUle6DdoUUC9Iq3CabD+Gdmihbhp9GW0pKXBYPCOuX4R5Szvm7qJZWwKYLD58mwip87hhR
gCkpKVK6JUkKPqfhoFzzY+pytn0ybGJyDYizyL9NKjQpKhWYV99GXHJjBIs3bA2L3NJlvPFKbCso
iFGX4oQfuuMD9NRZJ6m1TSRBir1yU+WdzAaHgS+o2HGZgekfbClJbIJDkh4NzefFHg0isi8yI0Nu
8a6s+/fsD51k1H7xev6DYvwXv1+GexRb2htqHNY7+lUsYrrsLji7AxOcSpPJ4VOUVBRdBoS9C8NQ
ij0k6ks6AnZjcC1zhfQnDqRi+kerr7il0mqjGUr+mp75XQo7FcEF0vEaiow+T6PXaC65IyUh0mqs
J40Tihp8wt8N6Ig64xoGCJnEwDDVPi9l5RvMEQvtSncGn2/rsxD+tqBjUOOkwhRvqbWP+ldueXq4
LtUNkXOj7DLtKrD1c80Cbp61P4XrR+2P4rRMnnjJPNiySa0XD0tnYFbm9H5dngNGWe1x7knb3EhA
scnhaH+8E5ggu6E8MehcPdfKK/OJIjGfqafzdCsKpNUyNtxvq1x4Q3YyxqNkSxnP/DTDYkRzctml
msjnpFzFRRxtVTonGHapqOGkWNLaRfRbjr8Majd88ue8z5KuIAaxQoqLOEvZMazcEfcFiRtr1Alh
KWXNJUn062mB8eMZeM3SzzH6E2chI854qdCbLS+B9QZkn/wKBUHHQIWqo9hDXlzyFClRfjE7eU0E
yzj3oDMV4gd3/aDYWKV/KPvzBZdPZR1TuADla+8hU7dmp+TkI6WW0Iekm6lhIEdVc2Ed05eDcZ29
QvUncuShcs4zqmgICBQ0QJWz4ul4A21BYxYGAgIdssvcgsdrBSjRo3K4PCJ2BaZSoLHDvQrNO5Qf
v/qy8Ojw8BrzwCf0xVoU/qqU7Q8mUp3U0HqPOgmlys50l0lrurr0wVzhS0qu2HMtUcLznXkHWPdc
Arae1DTUFXfGnCQ9KZXFHZW9mgvlXicQQWjhp/jEbxh+3p6DP8eHb8uw8vd0xpcHijUpXrDM5XiR
xeV2mPSKy1WxiPgJv8LjGPwxojW83DZ3i1M0l4aAIUPHEHCN6CRw/zMSbuHit80fcb1MguUhIaXU
YXEX0ULiAZKDYjq5tG/EqdkHW5INpFnZjLhNpoPZOdNh+OKN+3e6BAIZk8f7cjv8NzfvvKBOmUd7
4fFQF07JmlUVC+Qjq0JTNyz5TNm12qajK6ChCkwTWHTAv/EQebFlYcQ2C7XSsLmjWXc2dir5j+nx
YFkgvAe/yGPnDrnNRQTI6XW/eg1lvASoDrkzNmjAJJf+ATBQol8H4U08pyVrnZX2HHgjXV3Lkc76
Y0fxREgpJrwz53nzANSzAJTTnYxT0to4zCFUxP0MTCXiwbUx73kM/C580mUuAkyh/IxUCckp0Fcq
7oQ7zFVgnZfhrtWIQC2Ow1wFv8djkEwUUCCAoyC7qhd/cc9SLvxBJO4Ha0+/jvnBoxxhZ2R+Jfm8
Ez336EHAvcWtmNfJXGs3LKvPIO3jqrjseU9jg2WRlnbb7Zhk7al7o0Ea1hg8Okijt2eIk1Q9yhZ5
UsIWUDo+LTa0rHHizR0l+oZMzNWxjrXIJXIcOw9yimjZZSZBYtm8zZbDdmJ1r337mQATa+CwwhNW
D0DaRNlDpamRDyiyRrMH6bUQN7TGsYEDMZZKbqh5onblGXOZfXBm7RnNO19yuwuCC3+feE1cHkhr
o1/VgiP1zFvaXMvAwggGoiO7JE8gHGfcxJfhX2HvnrvoWjMnzeqijpt/RhjAttCuwVQyPojSkwun
tT0gPvVn3IB1484m7EKpBqN6raKK6LPg8qXrZNcnbOFMVIAdFCeKdC3JDrMQTAGC0bLgMmB4tuMO
yKNjoBaNYeg/s/cA8MnAsgPxda25SyKVuyXXnQATR1lry5iiCMhS/mdBNqgPrjxqcr/cH8+VaRnQ
t1OX+uTw2Fm36jXgnkicmIzxloElzeOSuP8FEGQALrIj3Q0o5q/CYslNwUfGaIBll3ne8fbLJOgp
ZdoIE5loU0OoCnyVKidZ2YrOhYyvkwUtmZLaquun1WBVts/uaaPgnKEeObzF+geL0dpFP6BUs7dl
vqI6SpJqbpB+T/KvRXyUIy8lzVipZG3FcE4tSP97cUT8VLiKYDyfy85UPb1fRhqNF3YyqnwQ0Wuf
0EJpgMI5JXMsR47WRy4Al5ZlwHU0IuwSE/o/EbkDeznwLjqMoKeciUUx7XrlFUh/dabOBpLDMpGw
xDkhp0L0ajwCn2WwrB8V91DwhU4J/O4EU7ro9nyDR11Vuxrtwd6xaJyDYXkJ/jCionwA2ZVQuZcd
VkDBHoIRa7PWNfgP69q8LfNaeeVZUmgVaYjS9qwgf1GoR6RJwJGodbvGA3BJJZcdKKdMCpwrs5Zx
myZzyz4syxa7Pyk+0prg+9HqsLAAdLJ+ral+1jpp6LI9F+qWachdIExJAi0QqLNAaxd7GqyliUiT
jRW9tCEAcC8UWTxum/hQKVhpIDLNZFMM38IPiBW2MfVeIYuKIuxbVrgNY0p4Y32glF02DhjEZSYh
wIcb8kJvssUDevYNwzPvlPCFzl5Y7fpoN+XoM3+gsbJ0vSglRG6EJTArtN6yV8mUnNrloGEtYrOi
flNGsGjT+GW1ZmLyKJiyIP4pSeUx7pmsQI1aH0GWgUgt+hEXDiO0zpjtNPEGc8eP2NqXmAOvllfh
xtdmhAQzWmlnnVsoURWyOclzkdN+K6RvD3pm03IX/GaB8yBf6k6JFQLASBSrAFsb2NCjtGIv614A
+/lJRYS3NxqHlccr03Hi3H5wnNqFzGyk6T8tG8hyZj+opG3YSQAozxiYYWdOMUh7ZVkCTg+aPxUb
PVZe/VbmpSDfx6gP/TDh6YEEyitLt8UvDLrC7CJQOnJDgB1YFci+zZWjox/ebuGWrOaeBwYGptsp
2joc1sLkiZTOQ6eEmEgjBp2Wfoe4M4UchlvIXwMiLjaW52bEYi1Pj0/mDEuKK2MnmtFT5Qqe2zmb
ETsHjyiEWfzY8NDYeTJAKzoSMbSXAGo5zTeAEDYozjtB2/DrSO+RNxMvIyAEZi2zC+nINtbFh9oE
Z0xsjiioTdjAm/GunH0Uy/iSMSQ4Y7WIIznqiQ6OZlG2X5oMPFb+Kgsh5oAZP1gShx2UnGREKFL9
gzIP/cwl3uOlCEFSny3kMaMqv4gmJCnV4Z7ZHw6oyW1YM9TTHsr3G5gAWjJEYty98cMmf6I2SrJO
vroc3yBPKH+CLEIPdIEZtA2ovw1IC4rJHM41FSbEn2cc4AXJ9MwRoUO7QY0GVXs2D83C8i2s4Kkr
VTsymMvXQp3TLeo1PeHl2WCram62XV3JoIQTIiR9eJnNByTKvDW2GtovoZLg6pKC5MQQJvZLXcVW
YFS2CDwpW2txvRATQFS5mm0grH0lLTSKrJ3kbYrAOFIb6UYcIhrdAqSWWK8xrq5TZNnxOdiGXRAi
6yxjhJYPimj3yJsw2Smc1bo0oDOC+1OsC54080RQt7oM+vCww6AxIFaMi7ycqiBscK5Uk0RqEWIw
F9EFY9Z+6yz8HgIOmVLhdI7mzO8MNyGuCUMTbQJA06uhtRAvMqT30cRKFS+k//x5oOuTF6Tm8fmt
OlUyghzx/fnSGYYZ65HKTb7QgnJ5bLdZg5DbUMUMWdfvYxkQZfr/P8jhDBDz+XUbGYBB5RKZnYqF
W6tltQ3T6L8flMbXtIKjZJgqwg3x7d9fSPTkx5z0Dr+vnCbQ8qHuJzjF/379/KxHQhP1j2wzLRoV
8VOj4vnpQywANKITnKBqM++ECmSnkNYTjjhjDfvJYI3E4P2dNsD76Xm1pgAitK7SFqu+5dPnN//5
w+WvQXbyk3+/WabBpq/JwVpUb+0atx7UHriI5wcEmpErfF7O89PnN7WyuloincRRga0UZiJSZSon
HeLv//kwLF/+n+89f/r8noyrtJLosa8YyK/jkOLlfVgBdakwQkf8zYhCgR2g+lOLcoOUX2QgJgK9
IGwGR+w1zZZ1UObWvktMHXtoo/AbJCWxkhRnwGKauZS3EyoD+fgXkaSazC+4Ib3xICKotkVgte5Q
aTRGZjBtCSW0xEDMoOzz8Jgv9oyKOpP6LUS6qKHmiXQdIXkDs2kxZkLuC4XdbtG9GU5ly4HcixqG
6Y8STPNESvTA/HRhE5pqinYtJhPWaN6y5r3WKAhqtZSfRVohaMYji5rh8G1WCe5gJY0QiiRqrb9O
snRCz6vwFRXgazUEq3YkPJnAHPpajXoGGhc6KQH1uWLylAhZ31jlSCv67q0BV1lStTJTXP7KrNug
NC/GkkITrq6cYOzoGprkWijQr5vHQB2qVF0Lcp+bjYx0OEHzRle0RoDIqY19GiIaP6XV79gJHNBI
9SMBPuDlTjM9EVK69RxCcA8Nm65ChAUcWSHeEvSxsU5HlIdB7U1n6KmPWiLOVgOIkEwiw0DR+08h
/j/2zmvHdSzbsl/EAjc9X2VIUTYkhX8hwpyg955f34ORtzoThdvuvYHEyXByNNusNeeYrYeePjLA
vxcx++fCNCNPzGiQCqrMFgVCY4CZRwrLe19w0Opq0Ki8Pqs2e4d8ZLUpA/fCrLjpMxxt4zv+QOAe
Zo/iX12FavhaTYAkwi4MYKsWmpsWkBuoAOki0XejSnRdmbJ4DHMaMB3FKsOnHzVT25Ej0mM7Iw6w
NHX5KauUOyENGwMrhGdRQkTqhYPWRHlkw+UA81f3kunK4fBWdLxjSUoQBUrWsWtH/Swzd5kd4eIj
WXpahNizDJM3s2U1Kuufdmzrx6Bjgst0jKZlFLwIg50hOmZCVBXSXsN+JIMwzw+22mOUIMyrN/Vi
k4pleS8KfxsMeXrCDjYUQw+loVdPuVJe56FDIUWjFwvKfBCm/lopKlKCXnLLLoKDM5CqZJHxGATX
Ib80qmG/REsJUd/akOsO2QhQPCpakox1kHRlcdCl+mSa+rBLiE4wAl04w1ChVeHmXVeSee1ExLwX
kXudBla0XETscyKzp5pjfuflPMD1x9sWa9p3BXJeCkCDtQbrEanPc5KqTMQMBC1BbpIPoUniHeSn
TTyTaVKYJG6LuHsj04Qu0NwmTiyYfyft2wzMYTfUGPuwfZzVPlH2KmTSoEhZ/U/+h64SiCglA4Hq
ASzqx6wynV4T9rEuqyN+mvaAbwXUnvhRpwYDTUnhjCmAXgOCJPKAdF3ErhT3wP5xHmWi2svzrTUw
zzbQ2fY54ghsfp7Vm6jYlIlNUhkvcT1Gs8chRb6or3/DBs7crDBcX6TMBHXzNNT5+2CkWNo64c5q
el6udJy6trzVpVQhxGz6tJKS4KUo3FohlrcBi0olGndk/a3ZO0kVuyECCCYbWG1yG61HPQ/wc5hH
7LaPNrOP2ZsIWLhveoUMxKxwwFa66Ukd6y1dgaGuBOY+IwEHl48/bZIuJCk8aDwhS7M3qPl01cJw
F5f6gUsk+0x95WSRD6W0xfhEKIJrdtjcjIHO2tBQNgzrN60Zd5rVSoc5QqYBNhED2DgDhbCap0lO
R0+V1WPFqaHkiPo7CMlz7tQ/+sD+BscVqA+bVZEQ03mkvzsAeIPVpc8XXVNfals0VD7myKtBdFNa
pBAFop89ISYso4TaJdX96BWCtJkipIsMQQY696ZQsenIlXGf8L/up0Ab3MgH0Dspeb6fWcgYabFk
fKnXrooffWFXDoNx4inxkxEU8rn1y6MdzOpBoZ9lJJHy2E49TR2kWE0NAIQgtXGyv0ETQTMbop8p
JKFNUcOnYhNgOfUK612K5v5ol8XJr6bUhQER4R6QP8CosZv36WdZZX2USzJHEhGSy9Wzz6OTMaXi
JKSZYdPqB0dKzHArsvKZq3RdVlIJl7Ble95D/pJsPd1GjUQXMNDvGgko6awbWyylf+LRP8aNoiKn
zdL1XLLsLIYILiK73TSh7VJptIGsRBiHzu8fWzIivQCHDo2HpUSCdzio4+gUJZWjmdlPYwr8AYKY
H+A2gT8MSwBIAjxHeWmzYNiGmj66Q18CBzd7r9InplpNMRx9YHtkEkeZyemz6FU0Gs10lcyApphK
ynBG5p1dFDnGR/L2lBEUYMXQ0mm94gyy0h3JEHmAP/c2Fu2lzhpqBMmogpzrjxCKA7eNwp4a9EAc
9dRcYnPNwStcSckIB2oDc2MaOrGPyYTERSLyyld8Txn7lK2FVO9bHUNSY1BUqFolfcT+cxmm8QgO
7CzFBnT9OcMFwYK+KgFT6ZglCc6ighJL+XdOgGQa61vW79qHL+N95mK/5ZqgVG5aXsQKfUfexpKf
2B3hft8ENuQgr8nyk60cAfeGTKd4V/bNk73gWXvooORjstmaA+srmlltFlaHVMagTlUrgWfIlDST
3NQ98vsm20lGNoeiR2rShihNi5banFVxz8iiczWzQGUe9ydcj2OS/2Dchyps6B/l/FrVvbUOIjD6
ec/nN3C8zLMdnabwYukZ2obuDcodYtaJ3YBymOb40Fb1eKyBgaMb/g50g4V5ULfPoXQbSI3cJHZT
wUvsvyPgrnebzpJcRB04Acs6BUH/FTSm70qeqpc7Ig3gcrUjZYC58KqMJX0iskNYE4ykJ82XaHu3
VlhuVBZF8NqaX0lMXEI12PdNE7fxu9k0Wy2Y260uetrNwmcKmpOzGE+TGoXHrqSFasWqMwibBqHJ
JodtOPRENrwLaBYSHsyh0HyrI9sblO6NCedmAAMmtASiBKG93KdbOGf6sSRvchRzi9t8qTHJxX20
o8KL0cFN6ciHVDD46hToVVujPdio+J8N6K7VUScF8QJYtToBJqCsD47cpkJghT2xMmN5UQXgrMSm
9TpixElCsC9DPPuMTcmnVfjxsfY71EFx4hqGTsl11CE8DDI5xeYmVDbskfSDGAHCmpN4gQR6mbvB
OIm0fsa2zjxpod6MMaQrCkPOOFHcm3L7ITE4lYAiUDUpKiifkD6nPJQbQ1ypmLVpBmmmJZ9nlvNT
rjUxFfCWWp1R6ts0aPZx31fPDbJFp6S/Dt3hZhg15Qut5JSlLOh6mS59JQgimmuSDqMU1HjcsR0G
0Ej+ke4B7FQ8zbah94KA7AD0LItvKmdm0z+yNS3dBhs2cmC+zayUrK1Ef58g+ZB5XB8GTMYULcV7
rVWXbGFmdvPcrpebx0gmMJgBB1c3tEWTy5JUypzcGCcHaKGOH5tlhMTIlBLSMBTUQfxYey9Y+27V
TP6T1TAlR3kAqwm28xDBk7a5SUslYBhTucCXkJx06ITn9xmxlQXAeYNhMh9wWqgWXlm/eSR1zDqR
GErsslLsimixISD4zIUuDqM/n2W5FzsFOMSO/bQ6zMuqAOl6EhBqos3IGRGEsaHei6ROrl1kx27Y
0VwncKHeFYUJZMyY1KPsJwD4eoOqWeQTzz56xoD9yDI7Nn3QEPZp2ofMVwk1KSCKmphVlieupaYT
1u8peLYg2K7nBMx3XIjX4DU1seDHLOo3hjknxwZmLia4nDlPkf3zZCaLX4D2ia+nT7JMXcTQhHgo
LcywGksbguVJPBobC6e8CgtCMwMHGWDslv5MzGRbHPAx/qkmM9rbcxFROSGawCi9WYLxnLXp4MyF
2Ps1ym3bbPJ9TRktD/iwshVcWpWTuwQEVfLMxlAH+zVYMjKyCW2GFBOoWuTNqySBwFOV3mbNEtde
PSFHZxdBySlC9d/O7X7G/9K0Z0npg5MlxxdFG6RHtrsqc+fXXDfVWmsOvRFRsbHoNXbSrchN6GZs
FMyOrqbsM32nLV303DyzGdrkifo1JKGBrpncw1jLctoO4Nmz9rX3x2fKDjrbJ4tRTm92hVlXGCjs
8uh36kBDIvUSNvd7s6wZW6pw39Dpl2rZd5Mq6fFEcjqxNLvSnOUr4vuWXajcsy1XEU4G9Aw7ls55
ijJUqLhPxJB5ZtaqD9rQez3lkZ4UtFM4SUjbyQY5c30ynMbqDJaYWCvWaSy3DelbwVlwsET0OkZM
q3LI3cjVwg3NEnaJIsudWhROg+y1EQyjk0FgZhloFn9QvxXqoIL9rN/lQQcLFkXcomVJJ2d+FZH8
FMa0Cueetrxlg/9VUlr9/kSSoZRX72EEdFsdA5qUaM2bEvl/WNH9CMOebVeWnMdIvUvm0LuyPZn0
PUiJ+hwC5NdTWCLVkIBxtyr5G3V4TefpeZ4nLGQ2BeCuyM550zzNYb6T0iC4p/pL0/dfY2wjog3Z
SpaUOcCSkiimULtVGnnfjBnuEBQk4P/RK1j73kpOYX1UhfxezyAZMtU+mNAGSG8zLLS3/a2xs/6a
yMMfdcBGYhGaB1DB1leNmSR3cu5ejeG5LAr9e9bueZRcs7EGS5vPtIHicWk60wlqbMqtiXYamZBg
2rY/fWX3u9amlwe3pmemn20XghJoMoGiEX7LhzTTWRCguXuyqjcSGr6tSF4YsHqniwlPpUwUH8o+
+oqK9Ls0g4qqbvVQC7875mgpe2ZVc7a+7UYWpEhp9CPb+fmjs8R4ljuJFAkOEtyKwq1UHx3AFha+
8iDqfmcmGXuaoXVyRvB1J8Zj35MIpwQqC/7wNGfQ5ezepHVRzrsRusZ6nCZsBx3giMjwMmWpuSzG
xKGmiDG1JQXxrgI5N7OYUsoLHl9aF+QcoZ3VXnPb/qNmUuHEXfOZG5xxJfJLd5qNi5oKKtKx6TQS
qyKTvV1pYaXRJNyAXV5h0UcwPmqQQGx8W5x1bh8t3DSjidYj0SkV9KHCgI1VQEom/9zb5XdEm7Jt
sx/dBwbZGXhQiRaUGGl8W/6QMuREIoAAOaX0kSOacZIGnLKpP3OBC4pggqmpCq/WCoZXja2c34cv
XdO8jv08X1L9wc5wGkOjT12YHznaRaBKksSKuaGWbvMcUtpc26Qm6XNoutX/B73lbdRO/2fQm6X8
b0Fv+Xf0kX/8B+dtecy/OW/av0xbU3UAuDYVcMOCG/dfqDfL+pcMw0/TZGHp+l+/+jfqTfzL1G1T
lqmGCM3QLKCD/0a9mf8y+YUNPM62bAUe5/8L6o0V5MIv/AffENSbKiyeztZVhfWpwhv8J9izU6DY
z+EogXjbzlrnkmC2CBWj7OJPYULeqrxOWUCcm5g1oBFTM9YmGhCToB2qxcpGHTWXvc2ADIAoMhIT
DTwTqZtR/WKD+9E2GVykRPk0THhTWi6utaFo+z6JPiozDKkAhagnmUwORUFxMc069KQZSqbBQFfA
/bmdC5qkFcOx146vbQc8RcZHV3Zqf5iGgPQYpd4kWQVU1GSAU7PiaKc5t8HUH3tiOfGNoOJLLfmk
A8+jr4pwsariTxLjYNNBe183I9l6PpN32XY3CTppbWvNyoxYHPkZEruOUIBWVa21r4DGDcmNm3Tz
vZDG0Jky1PZlnR6oR634Ezx4weBKATLGrhc48ZptXReYIDQCxwz9LU6zNQX3cpvM5U9PDVw4tFnS
Q1dQLeK+tzdKSPkszkyXeZeAVYm2KalSHOKRti2xXpSqxDalwAagF09yUWae3H+Enf0HCD6ON/OY
pUg+c3GRg1RxK0YHcP7Vs17lm7JMyG9tQ/gFY3vW4u5Yd2SNR1H4QBQXIplC+wy0sL2EmgF6LDGq
XRHId+mehYLVWAORSiU5s27zbm+FYksJxD7b/ihfq+4nbi+2ogQvA3SQTQbxfKOaylenmSbk9G5N
F4ph047mswZPIZvN2xTR3ZsyzbhU6TWB0WT2IkZ8kzKmzbjQGjgqXtZKN0mFZl8VybdR0T3vZ5QR
NrEoFJCHwI3M7Fb0mH1CIWbUE2xQY3BIG2Gq18ZCQgrliGmyTL/8wk6Bd5cuDBxyqYcB0JIpNUQh
S08ReBQ7r9VrGOJT6PoMZsgU5KzleNM5TfHmuSCH2FPwqFBvEBu1GBrPNykpKUZ5FGO9tRufmr5a
EXKG5kbRp+EwyUNwprRmbzt/6jBQGvchKcoXpscJf5mVBt2mTAuN7RM0jD7QZgRVabuZSTmbWYhT
bJ0QzHbDrpWi56Qs7iRX51ThsaYqTeNIqYmTSYaCZ9iTshZJXjnMgLKuIX1WpQ7UvIalIZzPBizV
QRsfOzRxts/sOQfK5MWE+1qdJG8mRXIbJnmwetXFpMS7HnM81V1G61sxzSMB4w6oGNLRsnTYDHIW
HiO5+Yhmgzlqwr41xBBtunclZts/oeuwIowlSVveJCvQj2l1NYfYOicxGq04TmGD9wSt9+afJIhi
b8h64jjYXAjNxDLZBp8SYv6kmULXnrMv+HXnUJUmNyfgUuF8I4cMGWng/ag6ezKZFkCO3jQpwRwI
WrCqiA12qxr19oH0Br0zHqZcxuqrFaTtEDjoDNF6aOnUAql8jafqEHcWbjh0QZ01f+WppUHAME5A
xRFLjqS9D0F77fTuTyIH5PgoLYqQaILjJI0YUNlht7RPUqCdt+qkcrg0cuMwzHVwlVSieahHKc05
EEDGguncVj242IQeQQZAwCTYKiyA3ZnlsnvQA2tLWX7Xt/FJUkGMqUYJuKUnQ0DGCVyKAsFaBtu7
G46Cq8Mb83GHqB1LVGBQ686hU+TmtO5J3CP8nIIwWCYtZWgnoF1atWxoe6He5NJ8I2bDp/WWHQbp
JVW6CFBF8iJpVI9YnvTkxBFoOCcwE+0qYPiDc5ng3bRHGk1ymzNGGHjOZPs1HEZ9S6hhyYakt1yW
qB9BpZz7KGSBmRRwM0sTzQr5E2EC6mKI/oiiGK62nQNQm63HrJd8R5Na614gvQ9oabkQ2h/8ubuN
EaaxwADIJep22NuM44LlGRL1mLUZBRXb+glEhJ5I6Z7Kdin9RH+sdmxdAiBW5aBX21gadTfWutc5
Q/48G69U10+FnN4oQt1aufrWLLjGUZ+1jjlYRz9lyoumrt1P44VgCMcSMm30cmSNL5U9sskRd37n
BrNMB4F2SCmfhyYqL50wn/JQzCdLgLueS8QaavWWyxoVdSEd1QQ4dlLMH2MVl+4swj/qXIzH2Pxh
pwR6w/ZyCV64ZajeVIptHovuaqopjsP5ovrxfNN8xlAl8bcdiSkchXja1TNwzKqJwAAM+iW2J32l
m/gxCS2nUVIDPWwor5CxsB5x4wYgOxWyVS8GyfTqqFMuSjuKh51EXIA8V8fGmj98LV+iMpNnw5SH
s13q0P6ogOrlWN6ykaVyYuF+0xgN6HTRcAl0onnz66CEyM4b1rqE5RWrvCYYqJHLP6Wdy8c6URj9
iZxlp4TPuzbq/YRTwMqU+EQvHMaIpXSu3lF3SGHixPDlHENXp7Xw7eKgysPnrNIDI4/tWTXqbafZ
nz1l321bWbprxgrdONLgcbXkD5Ju7EXAfBvZ83fSd58x6e+I2/EtV8RWHRiU9nGgMo9nIem0+n2K
7XEj+TKyUjpa624WkFfa6lFOWOKwZodcogKqE+hqRjr4GyWfQXgvDtg2fSgz5kJpapZWqoxHXDyG
JP4QM85w1pZjfKoXhp0hGd5YZ6hR4nBal8kCaY6BCo3iRxnr0rVK42S2JLlTVt1MNFrBeparhAyO
Myj3WUy7RA0oPpYGqy9VNt24YyINwgSje2vRb85p4k2vTQ1pk3AvgHpBQmIVAljWTwc2/A9kDWN3
m3vw36DXPLNXPvyKTpVhduYp6OVwpTWScMldIQhUa79FoI/HilbERk8z1FV8kvixqOySYLv6e6QR
6hSieDK06r0tVZpzDdNIoKkG1vT9VLTpPWprPIPazRK0CAkdemGnrqFAhoE3pZh/+lyjSkZvmlRW
aatI82fUwCoUcX4mBwNdr45vRUTas9IKhW4KJvbU6e36uXyQfcktrAwJE+izDSQOzbFaYDhxn267
AFaBXMxf4UDjR2Glhy+2Q86HqbQ0iQ1OSwImyqRyywmPUDaLN4lkYhZxNQNbEqBuSjFVTNR57Wha
c6OQ4IeEexa4GgupxCPTy3A2ca8WGKuYIjqv16NhTaYtI60MvEdiDVLM8bOlVpA/slMo2fcoaalZ
R21PgXTaatUAo6Y5ZLE179spwmoyI7EZ2VTalCAY6EdwbOhgBodkIKcXAqOlFCtOTYsbxwOrQBNM
Sotox2t90p2z8kxaCsUQUjwmVvkrneQ+eE7AmQ9+qFfuKMkIMPK7YqJ0GXMLt61aI88wJ0QvtiID
GyVUGlcv7tVMEgUNrRo5Vuc/Rlr4GPkUEaa+7unJLnEZllYT11BgYLX8qNsbyz/6EmfooBT5r+9/
f8gaW3hJfVOHJQCj1qwSmySDKY+NkZryeaUiorWmayPytWGEErL8Oo9a2dE74pI6rdwzi1T736/+
u2//u5+NPXR9O0Ej9/vYtE5rhMBGuf5fPsvv3/mVwGdvjF2KQpygib//Wk8ymIl/f9+yht+QUYv8
7O/f/OPLv99UYKgzeXAEpv79aAk45yoICuLzLBZTfz3v/+2nFAH0Fp00mDW3wPtUGYBF/udR+usT
/D5VUuL1zVTJ/uuFf39W1DmKLDOx0IiBYrNpZ1Vtoe5+oWtmrWKo+/1FsVwBv181KTV89FbTP36B
VIOEl+UqSwnsXIu2XQrnM5dU+BsPXy/xPL//+HEOeywBs03K2H4Z6v7xz+/PbHUM6WQlyirL49lt
u3SnLBi3bsmKTFIsTS3ZZ6zRFcLG5bwi3C5Ln5TlhBKhhFR2Se6xszHby0tY6e9X//EzTbMwG/Wd
O5msWw5KpecuSOu9NhH3O+glOIolw9RY7p2/Mkzlmt1vSDQ3r7FU4yJMwEVAqPryOn//8xuHWlDP
/sfPCoPaO/IzyvFEMf2msQZzL2HhTY6/Qa5//7zvR9uZCvK2Y5KkOrNkx011a/37IDs0bqHI8SDq
mg00PKiov//+RjXhsil9vft9w+VyrH+/+o9vlWnqnFk7cEUff2V/yztImxZ80SLf+lu49be4K4SM
TsYD6nqjmap9vcjVfjVov9/+9TOuOzwDKzfxHiZn3hMlsnqIay40ZKCa8yLbKzel89GEt3o7OMkx
X5mnl3FPDIE3OdWGiGC3B7VKtnG3JoH5Yd6/DI5Lc2Zl0Kvelik1t6NNJMrs+Xe3T/bZkbhs17/X
W/0K0NA5ghRew1RY001y532zQUi3fVte7MjgDHrkIak3L7G1Pi5gqZfc3LxYkmNcpi9+0G14QTgD
d50yR/EtoJskd25sNzu++Pc2pXwAMauDj7QGyuexCr7y3rAC8uIuz80Q9kO1HB+w2M9rUi9W/bCh
H1XUm9K+ZzN0aY4FJUs+3fAaVSctv3BY0B42M5mWXxyeCXrAPHu2/pqyjqbrf8ntAXclon9lXzWQ
dbfosWTJIVCmxyoxERn3YNA/AJw0e3QJWeSceW3/lLbBNmWlPjwMDqdE4Iul4R0f02SH0LT/gR1H
zcJcUvfWMh7rAXqnmxw7i0r4CtRaPdEdWOHFZlJAwMbHIsGaaLWOXJtgyxd8a2tOOZNZsx5DKgSr
NttqlxDx7HCgDZmR4kEhu1wb9sliw/xFJ09BMDGwHd6Jd0Lh+Cmp9eWAF2xTJ/ehhV4AzbvZR6lj
5mcW/8uLjWdBZytdFa+z5sQI47o1rw7VVzI2kWcEGKdWarqRLzPz2ok2th1hhGS50a3zaWsgHaFe
Tb/OuluXyrOsS0oAjT9u+Z/2UmwVl/FOuS5UIzp16WZu3eR5mgCiqRfMSeUaLCPdjVt+UsS6P4V7
iU8K4WqFvxvyEwpA61MG5ITKnYaRS3D8Qwr2Ztj0f6pwnb9zdLLp2b8xKq5sBQv6R7ednfCx30TJ
evrcNY+ysx0ZWY+wIOpTuxTH/5QFpgwvW6uAftLPPDvFA2qH5BmlXI2cIalO8q1bAWjbyCv7h8BE
mBqcr3l9Lk8hJu5z/pSWR8n70bhxquGt90YAGcrOhA7k6YwYpQ9AaOSK7kOEX+QaZqqKqJZArr36
M/6ovHNSiOKPJZhGJ7PH9OjXbOJtd4fSCKt6XT+L2LNal9iiEp8rPelno7zai5i1fBSZG1TXJn/j
4W29gk7I8dAuALdBqXPWBXtsYH+I6VLA6BeuR05Zt36Z9/KXyy+7V2ol7yLeQY9m857CLN9yIaXz
Lv+xMfYgf76JEvDehdeGbm5RFPzh9Jd4UrlvCNARV608cXEF4SY0l5ekOzpb93w+hc98OJ6SGyLk
xJrNrQVJAa0E1qeKfQZqJkhJmtI9uXLQA9iqIC0+aBLqmPuk/Eh4xtvugyu5qT3yI23pGAYnLsoU
RD5dKc3hh4BxeTMHq9mnv0dpIapYT1X5aJdfnfqNCApnDiBvr6g9GU8aha3a4Smj+CjVnzBYNZ5A
JyKsdjLl2LO478HT5sIVw7QT3YfqP/QqS0Asv9U1mYA8jO9V/ibLaOOKB6U8WfdZ7CtE/hJnZCBt
i/tb5KjRY69nLw51k6cIi+8XpODFMzKHoGYhtuHeoxZINDH3ZOJYK857Rz7ZWvuyxGqCwOx184P9
bl04w6Qxclz79Ue0ti7t6hyFN92dvriDQUAzPHGbMCwM9Y4eqrnL7MugbT/UK9YJTCSIIsFWkigp
XL7idJhuv++3y9jNGPvGpcRruGLffTGujmyKlq4Io27+o/PNlrdyzJ+pM030+9bI6fmkgf1Rgp28
S3/IKufq4bShkP2SnXKLc7PeaQlr8jNN+rtxwZn2OzSRPKpSMMi26p6LkHcy7qdX0CtnjgF1N6oY
7qy9dmJjBFv/MjmDsgoeGTmjIycOSCdHy+yeeAsaf6yb636LnogMM2dy0okXZ/RhKB251zoEH0yL
/k7shbvMHFqwgRa4Bu5NUtkzgyUtnuVCpcoX0+zlM5iuFR0N8huYSbnqpSetdfMf6b1gcpecfs/J
ooyjXAyB43GbefAQeXwWv79pd+n0Bx2J/MWh6za8i0lsuJO4HZenj1+opDDs6pGHAJk7mN8yVP++
vJq5krkujma5/jDfyURYSU/mFXfDK5bPd/PK9Md5NF0OUPgxfPGFi9aoXmYRHAAINugNMg8zscuc
6GUm1PDiEKQlPfUhZ4prQ80fSoUrEgkVwAtnvs6cUS4t3iuso3V2ZGPP5UDoG6cDH4HLUjIhf5dI
J/nrgyuP6cJco1jeV0fmL+vCWbKv3PUzM3HjzGvQ6deM52M+cF/Md7Zhx5InDgegfBsGBdWVL9JJ
ehJ7ThL/vcTP4/qLg2DcFy8qKSFMJBxxvuTz87G4+JlC+/1yn+qHcotYPl+JK9MLiW568Zw+K3dO
Y3Fkevbv5gkKCbJLxijXjhmyOFbmidlPv3KX4dEPYLqG+UHh/K2VYCtNO15xdpnK8M9iGXUHm2uG
i4U9KY9kqKTO6jCKNq9vPJg1SsYlbWcHhsrAy+dddOTEM/ikzwyDYs+dR7/kyCdjDHhlctdPiFpX
6jufBrkDcyhHFnrdlmQWXsp8f6ubY8SE+s4/VDwnbC6b4JHLPvOmYIvoVuKCJjJsOUEq+RAfuX5o
mCe9dqthE10uVno+vAHT5Qhn9UaF37Q8alwuUvIouMzSH94Wkz8vwVZ83nX1rvQfmi9ua990OSvQ
7JmyJxRYeM0YV0+4wyKPVZR05JET5E/rvlyl2jYVrsKFflRl0G7oo88jiwXNAaz1Qy3eYrUX3EwY
kPRxxzv1g5DCa/e0yAAZU6t38ipXuj48cAiKY/QQT5DB3A69OAxcTGo5IQreUtPnqm+xhRJJiUsE
boVJx7c7STekrbBSOcQ66Cq7OVL86KmVhE3D39Wdo/XGIQ2j3YwJMPNa06GpBRi7bB5qjDjGY0n7
IFUwBYu1fvqw7mzSV8ifGRrGZZBTQNusB/JSzKeHqXrNYRVDKH9fyJMy1YB1AHgrkQBqwGVuW8/0
5+Ny8EX+u0RzouH+kmZUFh2WTeWWadXqD0jLxdHILgxRJmWJ4WvcA8e2o6UIUK7piLwxnQ48zRDh
64wXl+qRxJGt7xT2qSye9RPZLaBVUhoiwvV9ghPP9rjV+uUyIHe8hELBKz0FjQDlDq7CmaYHVuby
APXhFHK5siLWwB3KYH0Y/Fm5cn5uwYkQIRVJXvbHYq//zNRqPsXsKLmAg63KfQrm7lKxplkusGPF
OMJa/4trdhE7rfjezHajvRkeUH02bz2Zjqz89ZWQ3VR3iDkh1M7DDs1g3u1iDe2TwxyIyj20zi3f
XkfrLOR1Mqx6e2OoW9d1GeTa+iY91cB3SDd+ZbziChjxiFHTHp3OPpHgyNuKyhMp8kB/3QJNI6MA
wwoySApgpOQY2MKX1cq4lrHBuqq8leTHoT/whtlxcG25Ic4K9jtMrwvQWSlX1iOyZ+qOLNKZMZpu
J87Q7FkbpKxTWAgPTFBr9TROOP022bH5GpsfwMOGdKW7hwQPvbi+Vx7Fe7XhpjRdH4od6Tf1AUWA
xdKYARnnJaYTnyp7Ko8PFRVp7Dw789Mm8qnRwrdKAej1EYCHZisT2fc0Bhv7nLg8MGCLSlTAba4P
HArLy94hAY7mXtM3xH2E3Sps10B+U3Tul+gqbVlbbnUurh0L23rLBdjWKZuno8yCRD01by23O8Rz
i0irVXszSPGkBwcOf41q5oxj/4tbroi33MQxYnfyQLHoLSmMYPhbFnI2TkWPytcIpoZ600Q9HtQE
1aGv9odpyjzY+Rb7kUQQ04qTG2pum5yKeBMQNivW2Wk4UXyk2dlc5Wg9ZzDNV9WeTgvdk9CRKSCy
dMmkNckNMnGhxhYld701aIkNlGsNDyhQN0BbHGsatWdLfZDfKmm5hEZuZXKjum/LDlcPlQRLwckg
tvOD8AG0UN49D3S6dazur1ji8OWN6kmqwMXvJ3bez8Ww0s9T7mCb1Rj5QT6Pr6OOtbpdNxu5w+P6
Bx3kanrr9LUo3RhDGr+he0TQRe7IUL27axteEJPQUOej4H4q813A6tnYmMXWkB1EUo83UpCd8Py7
MFHYtYELgyKPYOdm6272J3iaHpjwbJRQ0UGTodg/Fkh6CDnuqQsw62Yojbv8GKssQ1xYZ98BRfpb
B/T5kDMNgrmDDm5DbH4kgbFcvPZdqBabwkj3cmxCH2sHmj1X/dZQGNY2Md7oljsJNFhTvZuMP9U7
0U6ca3ZOIQxD1rAru17rN/+KGkv9Ro2WPfvvmsSQQfwDOJU7Urt8pd/sjmzYT7T6fe6VlTvQjARQ
uVKJ+bJP4t0/2re2EuuCPBUuy34XY0pX3znNWv8/2DuP5ta19kr/FZfnuI2wkVzdPWBOyvlMUJKO
hJw2Mn59PxvXvvru11Uue+4JDklJhyQI7vC+az3rGO898xK0jC/jifGHSwGAPEtVjXyTQ+1e7PZa
0miX56m/i+3bcHics1fRb8to2kfRm8ULoKK7ggKTixqbFqKDiwHa5ib7nK1Nd1e8Db/qjK28Ih8z
Sp7xn5JNOW2Asvin5sKsDIC5J2n0g3+jm+zGfGpvacRgbAZXQTHa6W8g1SJ7CIjHHtYj40Wy1a5y
E073tqbShvDgnRGDmLyEgCFIQJRoGzTJW4BAF8gC++mklHxo3oNf82682JeI0Q1UeWgwEqI0ZHnw
7u2vwsP8CCIHy5RPcGTIGemPeHxC5xfqBRzmEGhO6B9ZK7PfW8/ROzakW50C4aY6inX5y98ZO8ZM
JvNt/Rx6GxKjnyiybE1Kw/qVsNlhnCANg6cCmIIvj047hTv6qP4OjWvF/uoQ7QzWKNBMtJXMcAYo
sPc5ZEHv32jn85QfaWM4d+EZNvST2R1qmFR7/FA2hbkbRlPxll6NZ9gb1gHYj3XAhn5PhAWU3Ijh
DJfPilycG2NDxZtRIeXXxktZ0Ot8h+9LVkKxlq/FEU5JAgOq3usqfmGvtHOnai+ISkVLWN8+BNeA
LS7ujUZJYeXelNvyrE+r8QG9sbaNWIWal/x7ZHsHcHszPsZbzIGYEuZX5y381T0hzdOjE8xjPOIH
Rp8rPiwwacD0YHDXivZXvRj3sPhL2GfXpXkuva0E30aGC0hCeGmAqRDWxztaW4N2kAiBQxZb+/IK
xooaE7GdM+ZfVxB8j+62eU1eGEUh3hG1uMdf0FrHOGH8PpdgiF0FL+/qX1X86MQbvsXGfS1up0rl
KMzi6BnfrLo8SZ77Spd4tjCos/kn/45qqL56Y+vE9McKQevVJiYvEX1I6Ay0hNW/JTBDjUXRJrl4
Wywx2xDkzRHKTcqYeY7GVUZdhdcSHnNg8h6WOHg76+4yvLpIEFjTei/5BdS97WHRnvbyBY1CCc8u
QwhOIkClnWlmsauipUOrzUMYRBDlqrsT3ma6MjH10phBcuqsdOgQ7bHoDuaoHPSDwbc1eWK5yQ59
ek1xwRPAjKNo6/qkUNxR6tePhdqzoyTZxjwJoEZtRzVDu5p271wFJsRJZoE9bZsp+QUkKVvjh7qO
DsNvWn/smuD1ufRNVuFT1rP3dKGskfWAxGIVP3cueJKDuCphuqnRO3wC5Md4tRtf0+/4pSONb1VS
ft8YnzbVk41/IIkjAKswgQy+pNMvYF3gNiwUE4zjQJp5O1BR70LY3yvGONQFrDguRg2qHlLMymwu
lANMyijRtl5lR9pM6IMoH6AAYoXAKI+iA4Zn8lo9gFZq9tC37YN3ZJH/MNeAuqBlKF/KLqjeyzs4
ipjinfSsEGPzxr+ObsCPEX+evXjMVQNqVYySq+B3Uhjb9Jh73aWxbIvMcXIRNwTIvaFIpFJkqd1L
9Nwb+w5POiTje0xGkDsmv36rnimpfrbJHSstbZ+L267dhOLaL09GQ0kYOkQ5Hxg60pPfrwJQcf1x
uDZePPh2KwIX2N5D8eOE9g/ti/MWMYrSEgezjpsWiNJ4CJPbtEO9BtienfsXZ4Bd4Hd+bZZfNhy3
Vlys+5H1xJMLYLy/St9N9r3kXXCJoOKFDJ6vA7mlSVDSXn6pPqqP8tO/sk+SnT11jRvkAqgFrPoh
4wvdgbVcjVuWKl8JhhGAyPEtEMEzV0d8QPrt7e2bsbojCDs+tSfd+A4uLYEb1Uu1Vauym+CxsA4h
cb0w8KyVMSKjD77qBkKQowYDpqQMHKf55MXt6qtdEQIzH0IQuLlLnPRW2xL4wRZdfSxsGff9Rws7
H+ognJlDRNPtPB7aw4gWgbzndU9yBtx9lrdX/jVAN+Cu5XXqvoIw8nbw6lCYrhBvPNz71+Ev+lUR
GQL6m/5Aje35nQaQo0bb5+iFJRT6YXBya1I1asI+sNWC44MCx7DfA57FZUpd/MZiJE9XPsVPcgFM
9vFQqeyX8bdJ4feXdV8+BUewYu5LfBofuRK/6uS2R4VbJ88iPLn3j0LjvX3Wa/JJVq7CuUNI0K7T
E6ZBZmQuheAWKDdAyX0Pu1ERMpEsrm7S6ABR2tRfgfmtyWjFPQq+2rxrh+CQDsfWf3RL7dJq4W2o
GkDhkvyz3BysFMCAnFhD6gCiw4EweL0F1j+oTtPUaS4Cr57Wx0AHaHnMr+NzhY5nn6oWVjTNBa1R
peoyJSXJZB4Aev/1k1zd+rkrQvyvif7Y6gWsGNWdW/5+OSy/2gpsFYz6doTasmYc+Pvfp6Y0juFw
inXwA62KnVoOobq7PBZUKtMq8ux3H83Q1mE7rPzEP7/6T3+5/MBWuU4/v1JK0LtZ2jzYtof4T0Zb
GrUHDIk1aX4cwiU3a7lp07A3tstNb4mlcjEfQ30DmfrXr/d/vcyfx/xQBWz93F9+J88kmO8p3P3T
4z93/7wV5REMCfW//vwkFREp6g1T088PPKvlSZb75cC6zKgqf7P8yT88/fK2UYQCkFMRYSlZYZ7J
dzqv/H6LMoril6rhqmixvsJCLolZTfr6YNtutKOzr+9Ni6TWnJ5XnFC7mq1HYwktGx4aQF6dCjNL
LXHUcPFs0HSvJBTXtmVqd0hAi0MN725L3BTJaG67nwp0lK1OGU0Dy9NBubfksLZoWfgatPBIBa1N
GlmbaHkLHGKgneLE2/e5YVAx7sWuxzCkS2QFaeD6B8tGJhulL5kKdnMafIAkvQ0kvlWL1iftgbeI
8cnyDeVlSB5wTZ7zgOWZTnAc+XGJAUbTBwLO2hIAd5K/hiHrFKocA5s32/OPWgNsp4StGQ0ZUHtJ
Dhx5dRhDdsIAjGeRZDe/k3N9cjtAB3ainUQun6pYe9fJvytsUOPhx9ATGGwV7JsZcEjLm5fYvBR/
mFYSpeeQqed26N6dmaIOaXujit0byd9Daob5RFbAaFLUkewA6L4yi0DFC0PEepWgoIPTXbuKsuuB
hL+pHbHsVeZvlCRXeuiSzomE1SQVcEw/DeMUDtlnoSIDcTOxCFAxgnn3HRXeB23k4tzpBA2WKnIw
UtmD2mEmV44iFNvp1kSm2xYvLmmFRmvA1JhOiEmOeU6fZQ4upAff47e/nbBgx6QeQkghkJCOkIR6
TSpiTiKRHBzWYgz3gUTVKMynzt/33qOjQhVLHGOdTeKR451Dap5kL3KaPhpEfwaZjIaZfAhWW9no
j6vZAMAs1kNF1SPnnFmkOlZJB7aemMdxFqz2mOMBMaoYyIk8yFYFQ2qSiMhoJiClJbV1UvGRvgqS
rMa7WgVLziphkqRJoC+veSWpg/od1VTSKF1SKY0QP1zUaeeBvMpRlAXOf3c/qihLG9C8R7blLFhY
Yhub8Gwkv8t8LUxX34T58FR5zK5Tayt6TjMe+5SYI/RAMAFB4GuSMD89q67jRn+bK0hytelpm95i
P5mbz2NnlMcmn3/hVWRIMQ20Mg1Jvy7IdbSBb+z16T5B1SPf043Bu/skfnIlbQ2jfQ5IAm1JBA3o
Ss8qInTWx6dx7M892aHSATLr9XlI7trV5IYPblSccsOCdOxT/rAG8358liqONFPBpAm9zMpsYarF
4slS4aW1bb7Xn7rlf9dpTrZpyeka655JdjqbthHshpr/3J8mJi9CNFsbpoJWk5ca2ScDM/6sBzsU
vsE14tezT8CqsSStsnnIKucJNblEiIn6dqrDq7m3350C+cJYso6mIzbnfg2DB4qRO5W/E8gIU2B1
N6leegROXCN+vjHqlPWHxBkswuA7sIbkMnSvtsEwR/Luyc4cZ2tYdLejyQCnJH141vm3xGHY+gOz
uOfdSRVHC5tTJ51WkFKL2pl8q1DliQUgWhOybB0sr3HH7iI3BwDOKHrpWNPsyDywtdVzZuRQOu35
utK050iF5da0zWPHB+upUZEhT5fQdnqVoBu7Lvk1DcZLHyH/MmUb7nWNHXMc2ZgTSOhtUzADgQqI
aACvewYQZ6AwFqm+eUS8b0zOb/nVy+p30NLnsWlA5idLRQLXIiaVxIX9QVpw58BQMFWAsKuihMuE
josKF/ZJGS5V3LCtgoc1xh4ILjghkUveRqQT21XzVBfDNef8epbmoWZBO3YJXVNNfwk9il6p/xjg
r8pV7nFV3cYCaJZWMDFId9ZXQR5/i/HBKkeY6paDOaKMbk1hpUiDMyryOghHXzELUJiuNbtH0eUQ
GSxSrHh99qmVHpj6uf0WDuWtWuU3k+OcKtdWa0UfnpyTI9Lg8eyS+jwxfmcqBrpKcfczJk1u+9B0
8XeL4/PWABAm5xC1uvCxe6tZENlDucs9oqbjjFzppKlfUxVD3ZBHbd1aVELIH12F+Zedm+b6tyNo
F9TRW9Z+OFCZ1kIHAlBOOgw8vJ8I9U9mfqcFkuySurlGXa1UpRTUjRIynRlIohkIGwja/FmLug8b
jzLMO9XqUrU6QQJanmXEXBDEDTjhKVbR3Bq9SWSfJpG4sFHoe5LVvRnIr8qgYY0uzBUV813AKxhU
8HfVUgTx0PaOZIJbKhwcKS6442CA/OVPq1iQfqCixIvRbNBU2y+61Fmxq8DxSkWPOzJ91Gfzs8Q8
WzbdCVDEqKLKK5vVkwovdw18XIkKNLdINp9adp+RCjsvVex5rwLQC6Gi0EkftE5aR1BwQLtJp80Q
BuSKV2SoA58JrkJKjoS35xvXmj79jOqU3lAyyslg13oK+ql3nXdlsIn6zufV0icpVHQ7KjEK7RXh
cw1xSr2AouY0lAA886QHmDaNeBw3cYBJVhokbaAT3DZd9WmkzuF/LGX/NUuZ77n/qaUMyOHf/WTL
H/y7n8zX/zBs1zWwhFmu/ZeXzHf+cITpGI7pGr5rOrbzr//yH14y6w9bdwzPFZbnKyvZj5dM6H8A
r/HhWeFLE2AbnP+Ol8zA2PZ3L5nuk+uO0Ne0hK8jJ7Wsv3vJprxt+8KNvVNtpS9M1ghEsDM1hbbu
ap/IswBlrDnR0dQoVsSoYKPKpjY9me+ABOOtpvAmgIJwXgA8qbxfkQKgWJukSeOnGFs7C+dvxG3x
YVLEFJduDgAVAUmlU0gVV8FVyGQG6udZ50qXl7hnlO+Gp0Dq1CgKQhewpj2aum7dTS4amoYxrxqK
UxzGMSpebcAbFPDdGbwHUUFHki2GlBQ5RCi9SyipdyhEjK1gMZYSztuBaHehtLZa6UL+NMBPFSnI
xCxzXiI/0W9KkxiyzAKBmITzte0am8Rh/xpUwrqrC+fLdeBHNVH/Fdst9WNpX2K/HY8C3g1Tfrhz
s4bmb4AMW5SWdhZiOnRD+zbEFoh9EAQ90vu1PYAOLYzxKWVvX1niyhRd/mH5zpm820NYztPdGBT6
0ejaI/79msEyJS6lNJN9AN4TVIa+C3s6nxK6j6cwPxmaeEaJmwEaaCySde2P8aanjWdNdnyWlQvx
BXIf7rNpPgPJO4jsOLUEyCyAIfvgK+AQFA06gSCIvGj6cBSUaFJ4IleBinCFXwuFLhphGI2wjARM
o8mMO5xSKPaziKJbYP+uFQCpUSikQEGRhgWP1FORmxQyiVypViGUOgVTMub7TsGVGkKxFNHIsL1k
n8XuGcijaULE8UcIzi56TzYA4tuyWAEHQ3suNHlJRs2/sOrbOc9pS6zR7I9X2YhUYs6iD8xz/Uaa
+kkoNBR8nGthlzAh7Hg8xOUXGhyaWyFTRkpbaa8n3VvhApuKFXaqhz9lFIFNhi2gHxhclNqBUSeW
LJDVKaeXTYxbzOav7yFclVj0XcGcqIfBbwNQ2sFSfoFUwbBShcVqFSCr0tw7WyGzelXttxVGy3P6
XzicxkMm2qs0nEt2RHg/yqE9YoA+2m7on2c6gCQxeWUZvJTTDaCm8M5JDhatLSPCM5Fyge1rg1i0
ynu1NWs+T9Jj4wzpBrTunVRYsJ5t0yUxvoUkKyLSumBrF2y7pRbQ8izokLvwNRxjYEfGeofys37O
RUVKnC+hibZUPbEzrUXqCNZVuUM5/FMbG7D2ff4WTu3A6pF8TVUyOdEZMX0X44cZQIypqOTHdcBV
N9GNyaGOtcbAcke7GRRGLYen5in9aKRTitQ3XY9hPhOA1wxyejzHGQ6F7+wctn44VzGACo/WvREC
vkhRd7VTYx/stt6NLoI8pwf01hGQFw9ZiMgjfW0zgXS6Z1kCHm76FdNABXNHRYvNuhwYuIxpgoNc
6yuTtprdMH3WAVcNuGFjtuPDkKBPiHIaFaZJSl7Z3GXm/C0C4POgw8KY4jyMv01s61+eA6GH/HYi
djGfBVN9GJP8k9dN1HDqHqsSREWBipcAYNArblnSXyQoDtwQYYlNBMfobaTKngaNtm1y2Hn9DOBd
j55yBu2VM7V0WzNakVmLZ0w2FDfvZUlPaw4gW9vOmF5r9yEppm5RxEezym5EM4AFsJ3PPormdQah
bxs4NYEpiuo2pZ15BPUIjDOD8OkkpPpimvGzlPwxzJlFizxJFfYHRyGKxY3jQ8dNoFStsWySmBKk
QClIqvdrqDVt/lrNMt0xUdXrPInZQOA9EDXpMibikqyc4T5Mv+0QtuuY4rYEK7bLcSNvJkf+ckau
HzHyLusWgRMW0pf8C7Zetk8LOR8lMkr8BQBVy+nix/Azurj4LEfA5ajir3HW0602Wm2j97TXUYnE
ES+57AcaiLLEn5WbtFFMm3Aj7Wtmkb2Lx6gm1kZHETN8ARGARTb6UBhjK3xmzt2B6bqdpY+MszVU
XNt0SZKIManIP8BmPGl6cDYGPCwhKVdOaCJu0PqXeuzQE8BENBLCo6WhMtJoomRN+AAs4r7uC3s3
jzCVLWGn276r6SdEPd1MLF4T9EEcIvRa3EY3b1CX9s+T5QWnLqE00pjuuBkmB71cBVwqaER+rbuk
dlomYB7RNCBxXWwgpZhvg1S2ZO/UFyMgomS06V9AS5huQSzhxZug9cQ0s9qyo9sYuv7JE7QOwM20
VO1hNJg+Gn23hlkLOMTcRyaZNiQlwnI6UsnLN7rvUaxtUIEVkTLzNkl76qnfOj07PhyP9aZ36HxW
mHfiYGBO8EZSNLTsyZu8bK31NQAZFF1e2ERbl83zqpnGftPpKKIdE/JVO3Pe5Gwon2mZXcNUYPAN
2t3gyKu4qy65E4qzJVHshHRNHCCbG3sskxtC4RFqWddz5Q8nEzgK1nj63nFO5SQ+9IGLVF1rDRjk
lEGY2evTCE5YVPTNWLXgzsE+NqLmZUZWQKEyuot1FyWCKDapBrzbbfMDheKBZBh2S550/b3RoQ3I
NADpBfUVzIHt0Y6YgGPcBxDBuBA89seR6V11lTAP8kGLqTBFlkX3Og4fAzcCXQyHaO8EVb8eIpWp
0NGmo3SS2Y5xsYOaUlKS2FfglQifq3Z1pY0XUJGAiHr72KWlvXUG7D28yvymiVkG+ITzapTsw0x7
8OIoPBKcjkFBc/CMdXN2wfK7p7oQ4g/D+1uPNZpCVQhfzAxYqJLuoUX+4IaVeQhn15gRuEqUwiEQ
/KByQFdH7YwjCAZuJ73fZjtRuDGPCw/3B3wrlBHBxTvo6mOxzZr+YUQOdfI6LI41PEeuMmIAK9Mh
SxbwFXICsz05lfUrSanNJgVlTKsisIJB7KBTqrb1bjothznrDLIc/Pc0HxDH2v2nNgcKKKy8IHqu
Pu2MtHm4cOUpt+fuoGQ1zogTTEQhatbYp6nTpQXOMjhfbePRx4CCZ6F6dZkHUpv9sKb236E2bbHI
fLSswQlEQwizvMiRYiJfR6ddlwH0+7Gz2ST2KQ3t5knmDsXPRkeVI5+CVHEqu6w+ebZXnQz0aEk5
UYtW98LKu+Dqo2FpcSFOcVefllsmErg/by13l0MOcN6qYirPxiBPy6H569ZkWtoRSZbsgxjxFKaS
0r+3Ah3GVxCkx57xpADuQhMxBdWcoJYtbbxuLevXnSGq2+XlDkjP9hE6koWbvOCYl4M14Jda/dx3
wshFdeC8jKpFIlQjo6/CrDgE6ms/xhJ5GnsZ5lbZHymDyn2j7ECilzy23GwEpzcFBgk/D/OMbrwY
vYH2X5luKHRrCBzVzcwmgbOeAecvH2vqWcQZ2B02pz+PywOGKG9nBz0nMOe3UMGyuT7pBKlbPwfL
B529mJqEnm8c0CuIyGnomDgaT1aPTc1Wh+WunNIvHSv39uehtMIYIvyOdZaiNy/nwl5Oy3KuGtO+
2JBpduZjIdv5FNlSnIKZfrY3J8RAxGZ0Xg6NutV433UH9D0aiJNLdZREacgepSxqchOIl/NY7BwW
vvbPwVfMbR3K8S7156dcq7RTFUXaKRvUNRfz/aypms5ah0BcHUCRyq3uNF+ZPg/6eh7qeR/h21nc
Q4ECQi+HxT30561C4N6l7CG2o9a+LbDr5eAaBcOlR6QlC0fGPooOjOqoj5Kad+rE3XUgZbgHW0Zd
ngLtve8O0275Ya++7FaNyrytR7JoFpZ2p1xheonB9secJJVXaXEoGZNHX3a537fhc+wN4W75UJbP
YvmgegX0dgr3obHA75E2FmEvxLflxgYsYoWq/qfrtxlAG1SwT2ijY5dcfsWlTsSy+Wh2Nc3Q5UIe
GTVQck41gQssCLzlhDCP//upWs4S1vkeoVzSRUe2E3+eguVdLu9XgPo7/bxzhm1CG2V0zKGEVb0E
Xadbv8vMo1A8Fij7WuPOYEfsCsCXtikV65wuuT6Lt0axpMweO25LPu9UPmlFF0OjBZBnzjOyOq/9
gtzkeUhax2yYXiWQt23mhcgJioxuFxG0G8io6dXPYVQ6QteIzw2iPl8AoXVmyp3IUnSXZD8ztu/7
iEojEspaq6/NMLiVDns3LWKiF90pTAwQBaZzFI24L9vyAT8wMyaddjGbkEZYvBs5Wni/uBr7q6Qo
Pg3XeNZDYi0zjfLZMMQvuf6cRGgkMq96Dfvi1XQDYsgtvgJGnlzLqMggPIx3OmqysiawdURVAtOC
NgE+fae3QFWw85Ss3jE8N7vObWlpzTSbwqw7DMHE0sftH5PKrM5AKa9aa/AOYRY91cbk4pgg7kOk
KqcydiHcMr+GOmhjzy32hgV7YxpBNHmPCRhA4nLis/ehUSfYTjl54J033NsdHOvJ608g+q8y+Tma
JHLcVxld/SDS0Lvm6SWyxw82JNSuNe1a6+iZmyJP8FazW/coTKZ5TocwgIwXSo1PTBLaat8U2e3k
pb8pRhOMOEUMoFn43nQsVrSJQr/epRfPHr316PYHO6nuPXmEBbGvTUIGDY9Aa7tsb1MXRlw0YlgV
eUbmXn7VlaBMFPpTH58Dl7ZdGzpXE4uMVkq+EgZ9UVoNEWvmjVtVTx5cQMPCqUjXWa69FPtBW2Jz
Vw3t98buHxvH+9VzEuYIxUE3EBHhO/aDzNKTl+v3ddYirJusbSXnz9RkT90npGEnQ3MnyBhNHIS1
wCGxaGRIa0Zrg8/3aQoCVG0+0X25/SWlJTedBSDNjMgtabpb0MTbqKTDNJ5bKIh84b8blXXmt360
AWORmqN9qRNYBTY5Y10k1kYdExRgI3eo9OY+rwgxQJObUBel9Pcxm+k9mAWoZKlzlU1oLL20uFA4
P8A6PrX5dE5paKU9cUC9GD+LzrjGqPo0S/chNfw33+mCNa369VzO9lG30K/Cir7NKsSyOp3IdBhW
rEn30uleyzK/51WujJ6ic2jQzS1QpgDoz3ajVcCZo2dHpUSJsRRdP543Gh9DiO49Eywc061O5hch
8VbvuKjGkZALBNS2QCNu5f5tPDav8xTgeQiQVUMZk2EUkGGK6N90UAJ5HvnbkvCRdkwRmMd1vIc6
90Z6BL1yo2QqwDo0fLll4+4Cj6ZEVPfvOlo9qWvd1jZpN7Yzw4HTEQ7vZu1t13jgkxQCRAkRQtbK
WhafncJ4bLyCrB9M8QAS8k1iSrCYku4ZZ61mnUx3Me+HMyS0aUOz5DDBAMWP3I70RfV67xGX0SXF
d1bb8bp3qldPEANU9f62NIyvFg0jdBVw7iyxIEEGDS4ZP1t3FXaasEc5JSJ0GfH9lEZw0vOeLlW/
t1K86FVOrLOeOrR7XA3Uea1ddDO8RDpZk+GgJ7dYrBHZS2vf2GhrIwkKmH4d1XhUlxkkQkr836ws
ULp3fb3mO+qaoXEa82d6YXfsi+eLIXAa+Tkra6f7tjofoxfJ3fyX76Mt9f0s9TeCJkoso+LcuXT7
QWAQdwr2oLN+i0y62zmZR5JfBrLtkeIKDDaWhzEOBGkAOIXOL2lkSb2CEA/bSqct4gbFEzDL26ag
Gpun9K31VhgnFrDPzBqI6gIKgVNxgQXEVo1sBWJN79ETfDi6hUcS8QtcIs25bklH132VhanRwI9z
TGVtf+jTHo1fRFmgJf0oCLxvWD9oxR3DXgPyIgHOjYlksQ1amdVrQ8X6wrC2iUc+TTuU35Q9pp1U
iSwirQ56EDzUjEGnwq+/o2ygXxUwfebyK6KKgvHx20umcqMVF08H8RqK7A5uDcm6vYPFJ9cJXyP/
vIZgKCggMJDt8sXq3b52vffFlE6a/UhnEJf1ycgJP05+p7YzbQcYuBdnYG5MWJN1woLu6DVUr3ZJ
Q0BGxpTGF6lx8A+PFLwIL4Xrghav18JTTgaS598afQc8Q2OUYVWLN0cfTIZBuP/1rH24nbQxRnoo
ihTSRcb3MrXza6cgR8LJHTqN3eCueSYjc28zNtbr1qsAtYiBXG6xld1VGYzEcolfcnQL1pndsC9z
+6DPX2COSRo2/J1fwr+xkAOsPV5a2SK4M6mf01XqTnUZvZV6DdwHYXaNz70H3m/N0LQDG1h0mMfz
FqgmVuWYkDVh3UD/J820RmSWIvItdQMWh+ncNwki6sFLk0NtHyyrHi6aQ9aUb19p7MI2jkAiWYjH
IgXOWCSpS7GUAS3s+tsAZUcnSfyOA2jw+Xg9hb24sriqSU3Yz8kwXYQ12ExfZrcjdBQJ0GYEkhYz
Sqw1BxGlkdEwn8vwJba3edtgPumQyFXdStjGfcilTyIIgPWd7Q6fqZU+lt1VA+9l1dNJ2GRd5K/7
zmTP5MPGyUkeix0Q+BheaXzFt1O/h9asnyiT4QLU8Z7BF8COK527GJBllBPmmImXlPr2ikwAaAnq
4Pak+aQFRp+iegRz90ibkR77ym0R+JM1sq46Is+oBcdkWAbbKU6Z/MPvfAyqczAIfe8GZo83xFGD
4QieP7timlunUedf02ckYmksHpL+I27PgVnb25YlERLNwCaHy3qSMGXdCpVJ66bvfoDwk16EPExZ
/zYb4wfrpq0RZr90DBMDwrO7ICk3Vs+6RcZ3Vsbradzh9xiRZhLCLc89ga5QCSfEu21PyAfBz7BR
Ps4626u4zb7Aut2XNTLBtiGN2Eo+KlN8zFQ8iOkDdjsKtpoqoM3ztCsz7hOknMBUxg6BO58Jw3CK
1A2y6ElqncPHGQlUg+V6QFKwomR6b0EPWaOq2tq5tW0N/xg4AFFMQlkIjlalpCF/loZZbju3qShm
WkfHyomit7vzNEIgjBxx4xoqON5LtFWZ+3CO4xJTTAYPMEVdw26gXbk9KI9RpvUlcnwiwHJSgd2o
2cX2e9H3xUbXP+uqJdmSzzGvInPXOdi4Kt1/H6oC0QqmFBW/BraNrzj6d1Uw74zp4tbXw0zRwpfl
Yw61nv3VBFnAsBo8XplOdHVYtaflvl6HLaUmdl3PGfTWk1zqCLnKwVnu/xziKmK4sBnptcI9jRMe
kcggpqSk8L+Z1P+g6TxBvOzZPK43nF8nqZ6oGIs7eiLjjgUPz6Ae+jn0yLsw6QExLtWTJqNNfGEv
QLnocH/m/M2jlAGcwQf554I4HaeuPxVtQY+68GZ7ncQ980qp0DBtiAixo+twGtSBF3BBdEQ4o3pc
d94SU0zHOHeGk9WNA5UcFoLzZBubISzliZZ/R8ONzshy13VaUGtlhRBYlTZiVeSI9DqvDogZVyGR
S0faXbhoihnrpyqIIExkE77QRv46ZK1OkoU5Y01SG3uhdvJjYN0TYMRKLc4e7cGUO3sMhtNyACs/
nmaEngnRU4dAbZwTQq0obXFYbv08VurDLVhY2mYu7oxC7cDDYEKA4aC9+vP+z4OFBBVhZ+jwkoGP
Fuy8TJ3qoNlsjuaxipjdA5pF0k5g9Mq2PWWqnFUXHsqFOsH8QEYAWi+6WyQKVJhzXOJBVHrXckuo
u8st9RsoodqD5eOFaFohoajcepar/F6dyssl8+ikmwZv0ZFizYLNPOWOaZ4qdatP6vDo0vnsGw+a
djoIIocG2GUucVzLY0nIyLncMhCjrfSOiL+m6L4Myxq3hV2zmtAijMFBD/2n/ljuLA8LoHHHlE8M
mSteR3WQf936p7sseBsiPnB9La9PK0eLS3ZjNLxhXUWPLYfl4altg+NY3nXNjAGCbUKK6Ty5NkTE
XQCLJsQvDimLBMA1loESg9coptk4Oeqw3F0OTt3i15D3acVMDOewOxHXtDz/P7wIdZIcz3YxpqnX
sfwEzCPQCZbM0ZASDeE9ilri5pmqdRdVIXuuVVnrL3nIZmV2EZ/GETCGBJCcPbm4FkYoybgiLFmJ
a/RZqPNKStpaTzW7CdqLYUJLG73kPR2zD9ZARMdNA5AqcgCMMkbJXjyVLVdJCq8vKmFWzKne0enp
dLCrnK6xAIEYTCqcjuZhHzf51qBQsbMmcW7Z0bRjYe/Tnv9OEpv7DTaf/eZ+DkiMMmVIpuFK8shR
xsZTafRfWsY7cHqPBM8E6feEdp5OKVdu755CBSBze4ihGi6c2kEo/z+ikf+SaATdhv6fiUbOX0Xb
fabT34Qjf/7Rf4CIjT981+di8ZXOw/yRjnj+H7ZruizCLUINhG0Zf0lHLP8PQ5g+aEndchzT0P0f
DLHzh4A/bPnwiQ1HN/570hELQPLfIcSmjnbFsxGQMDyaJm/2HyHElmNFLF6D8DSMpL2qSyytK1Ab
DlzisgquAj88sS2Xp8wVj3kFhGX2iuigj3exBtRVGwjRbakd+5JFu04SAUlA5YgdiFoj3Q3kE1Yu
Nm1FcSaj0xqlyUOqtfaWIhF0GafdZAGJOYMfB8ehHr6kuYuNbkan87/+7//+HP8t/Cpv/2Qq/0vR
5ZCPirb5P/9qol/7/94nZ8oG7UVbQhj6P8OWIcNOdmp6zjGgPaWcU4DN0xwZPVr7QJULkSozkfok
zviq0BoaPBb+P/bOZDluJN3Sr9JW60YZ4Bh9UZuYIzhTJCVyA6MkCjMc8+BP35+z7q3O1L1d2b1v
s6rITEqUgggM/3DO+VTksU7rd1Ohy1Pt2C917F60bzdHFLcVl3lOymQnN2kQ7xnejZdROs/BEPZb
YBhfasv+7pEEe//5QqRfsAnkYu9jSe4muQSLmM8ZlIsybNrtUOf1nuDDSh1WXcxXVqnOK1PhE+1D
Cz+AVZcdCzKAejQwS+a9Fy5z+65YJWvL7unzdh+YB4AcWENUBGz96x7fD7ONulmFZ209/O8vy7Az
utSEgmpwd73EwURaJLNf85JmA5ZIR1IImzXI58tk6gE3jh+WTDngJAYWxRDP8oOK3Vd1akLxMSkc
TqvHAO3zWZpgtVd2Jve5eaimI8eslvC9iRa1L40F1qsOqLJVUdfk+EU+9QmNUeKX+ofjVSvF60NZ
LMVFz2l0yKryMSin+NKoiiyXwG32fqF44Jv/1IMt//Dy+TWrCVmureGpqer0mLn9/WJ+V8/pZ/ps
3GoprqySGlOVLuNXgR85dPjNG1WsCckt5GGMmP1a9nWXz39bNQ+u/is7xekwODiPAp/tZlJD2i7b
U5PA8ITXmU6XWFKPAM0ZdrPFKh2QRbD1XC3RULbvomAN9ll/flaiq+s82ANf0jCxK56c1zIIu41I
J4LzzUsTsPVxE5VdTRYqoFH1VJTN+PL5pc+XJFn4xUpbRJe5D9o2c80SysTl86WJfjlmdF/WbMkT
760pEDsqem2fkwppcYhmBvNoigYAC6wPBDshVAqib+bKcT+17lWnOpNjpmAIircoeLWZ6O4XZjLY
H/6z/m0yVOtIWV6UxTCSzLL8PDQez/OMWJKmZoulKYunq9nsn5KQ5lRNZrnVyxcZ5NUhrnNYDvQ+
Q6WDM5tpkkLXJIDNkz0leediJyvpGu8RG2U4wYqbcqyyYyuTHZkK0UlIHxQUe7AwZ95ilQt9gS35
q6knJcG1w3q0hvK6tK0OSzx5OlaHxK2O30ZvdA46jtCY4iyCi0RJ7JpV3mJTWjstvmESqB8+y1iA
QgxrrWDZB+or3x+ePwsdHQAT6vxxAZRe4vdakVCnTDdyySVaTfiBbYUBQbSHaCQwwZOkFwf9VdGq
bCea4aXLhnfk8hYbydOiIyA1IGLrMZyuxjktcTe0X5Jmna7Y8LNLbg7WXD+3lY7IFUdG+llrkoG8
86po7yez3ARl8+rOqXsQ7OPC1u8Jd0kJ77NcPFocIs5iiVHG4Y7ntPULQ7HqsBSlPk/JD4UD4dKa
lxJf92yv58LXzVaWqt9+3ih5YLYnr5rwGZFxqZfqoQ/HcFfR3W08j6Swqn7qyh5tQMrQc1BAKwow
adthWXzCPdibuqhbrN5dLwqM0Vkmz6kh20K5ugqG4pdMMPGvpBEWMbgNMX3kAO9mneSHSOTXbE9T
RpjyWxp62xri3IG09Re6HnVO54auJkZGHIVgw/00vkSZhTI9DwjDdzFusjy6pK0lGOgVT3NCPkTr
PteivOg1so7D2N6qsTVT2PhjDb94Sf2G5LndN6ShmdN8LdluZl1/DAiBrG072LdlArBQkmoFSZNu
yOyP+y74ZgWad4nhLg+9gfNhJL+gR38+piy6MMEIhr2HpBcvcWZ1J+4Tj6H70jtU2lMJFArSJaWe
Lh+nAq2NIB1HC/ykvJl9Q9O5H4BSbSxEbVA4TowYbLjkdrjT7ejfOsjCPAxIaKBstVvJ9eLDmX2w
mRlty5Yw7X1puaB0pWYIsaKLD7vh7KHjvKrdx3Lxll0d2DdV6r56aLCY3pGy/BGsRBtEFpn7fU69
Sg6qdGr/JiCgY63GFt05kcZFNOF15TvcdQhvHRfqt5uhtYsLrSlpyfdX4GuwTzUHVDNoOguBC3yV
35dcgRwq4geddCMaPEJ9pT/dQUAhhrg4t0jsD3lQ7n2zCQTeW5/QJZ06kqOGZj3lFf5hR8b4xcti
p7L2q3BSLLaSBHCXNL4uo3xJp+572BGo4SYu2QeLRYiLlQ974CGafjYwWd6oO+Z1H0H2MfIY56Ri
fbN0TJCg+nQ7gux6d2KM3/TLXluS+5FGNDtkZhNCdlsp4bDJEdOXJnRYrdZziOJpo2vLegh68+t5
cKsqcRGN3kZktFnBjzhO+GeDDLEX6P8Cfr8zNAmlfLaeQpi6Y2EkGL7otyFhDSMqPZIG6tfMpjID
os7FvAmUC5Emiu/nQLRfgqa88UIi75m3I2Hxun3nkhjErezgDupuEUH1XCPtFMXXQNItFwE9VyZg
Dk5dd68VWdiquKR6stHm42NB/zeHpEPpZXyw7a48WiM80XF68wf/JStZW2FrCHHkcVo6XoGKa3AQ
3UsNj4Fkw2yc92rg4wch7GJcDMZDyyDfs1lUtETxX7dUbF9LdeenjzE+vLs5iV5BTnS7XlfjHj1J
wfgJ5fW3UkIs9xCN0ou73lGs9MphFH7LhWQ/M+I5T6vAuV/7UtxX6Xz0VPwtzRAsNs381M508kye
fpWIGdSaYfOO7ENO4CfJk+24W026b+n4K+ExdXDOG4xA/S/mLywA6mRDNPZxiHy8nqO7r2t2gTrz
1LvqiTnD0JTzjMnlaVHsXPwiRsBT9shiLErgMUbAkCTDdShbHiFPnqjEKWgqwAXtTcRWGD1XK0ne
O0ezQ1SRxMJhJ/PbSqLDHK0vEcmC0TISJzFauy7oOU99jUirCa9CRDLMO372EZl9va6/eT5m7YZU
i8BTN0OJqgkmcs00OSLRpHDXvQzT4D3EM0kKik5OSniwtNlFM4cjphN1XhPCJqP8w1SNdqTyebGa
rrohPqQd2I111fdIRgSOUbvn/U8+9C/KBaTkp+lGltW9CQ8BflUfepHjCZWekWY/9591XpKTx+Xs
lrUmTU+u37VJI3GK9Fj77qFl/4I07CHU2A3r0DlVte1AfcR8WyzyLolrHPxAx8clp2GIiFmsp2iL
suQDs7rTJsGDXqJgN9bixormmyhAcK4GNlpDKg8iHvEowoZNi2+kYG+sMH8PBpz0qecishkOgPPQ
iQUeQ/Kqv4fLi2l/TnwsUSOK4MYej7FFukGM6DATKIy6TzY8sk3Rqa/D+nOtCfxP6uB2bWUHAQRB
Zj62z0IsL8sSfqub+IsS5FvLAXc4w6JDqKsOuPRLUxPttRCV667xEdkj43rsWGw1tmF3JpYXO7tb
A7pyqp3bQ3k25ujN7PnRhkI/43IaDv4q8v3sLEwP4KOh6DklfMqHOirrQ4ENJ2kNA4M4Kt/vr1xd
vrRtcxu63j5OBCGQkJH2yHquvTpBClWL+sphqJrK6EON73MvnnneHF3JjCLwx1+NgAyqF87XjCyI
XmuC17T1C2AGNOwKXffM9sMimVSq5MoqHjRl9iMmBMrCLtjVmX50RPaYd1W8Cexk2KX+D12/Yt+p
cL5QBrHd4DycrxO/eUxJ4bBK+xkGHoK5qCaGtcT23uRfW5uIsWDCCZVE+lzn2MHXGF/8UOEyQAuz
Ybq5puCtJkdf8dxvHmLokv65TTAysiH5PjvFY0ek+7EqXTo5P7tBjb8e/CK4F4M37+e55T7cuoJb
Sn1hrMv+KDkvMB5OOpDjYQ4hs+m2WI5tAzSn8HESxg7QGOTnDP2Q7xZkUq0loTgx6TU713bULksm
/N+yRTubc6htCskkyp/bUj24PjTWzrmfC+rxjp/ZJwv56EGqkx0pJAGsSAuTrG6nbZwwoUQ4N17w
SWGtykhe6bEiE8u/oCEAjJ47+ybtv4UquVvw/McAMVrUC6DW+KGXyoPKw71wgAOIWli+eW4jbuDS
oqsiDhqFEBaKu3ppX0SVsE3HCrbtEp87OaMBnpgfo3VaXVnsGuwax3GCXtcQGS9tb6Gzsx7TGGj7
0q7R0ZJdddBh2Wy7znsqWnNIuRcGUbbt4wYty8LevO6Z/hdGrlIHd8pyM9JTqYnHvruNRqSsy4iF
WWTiPUFVuHcdcVdDmmf778D98Z8hJt3YXfQjTuaHkK3YNii5S3glWu+i+JE7ob+bMv/V9whGsFNk
LhKoauIgtKupd9GrgCiuAfOQ5uTCTGzIySm9QB3ozdiKeNMtN0edUDkmDnk72XBb1i6lIPNFa/k1
rhl2EPY6iXBeJCp9pA+XMZ1/NEPZILc94WzNjnL2Y1BwyXY/gORm4WSKEnaIJGiVP9CNXwNt+6EQ
PrsjLaIqVbJT43k04ieJ7IvDJO+E416FY3521K+57Fcwt9QcTJJJ/Tu7CYnEVRWgXijVDz+GM1oE
673F3pgJgL93ehRmqW+C6+BVBov28XwuzFBFtgPwiPBhzDyiBtEMZHl2dgVRdamNhDOWqHgZWqFs
Kwx3riLm0PWLDIBScRyGdDhOC9NSdOUP6FOfazeL8ENiWivYr9XNhxsQ/EEvgsFc7O2DF65v09KT
RpWHXPTzWzlGX7LOIRCguBU5ClnixRmSKxmzaXwLqeDtGUl5vYQ4SGLrW9nrE2vgO9A79dbr2i/8
wZRNuHv2fVR8s/t5D+NBbiECLTs7osgbVJEehmHBjTO8ZuVcn6sEF/hqiT2XcU2rSw2dXAdFiNY7
Xo1QO7kd6eXYGrLRrEu1a1Is2XkOrtwmTEJBUsIljUl0orkMypXAIwjuCH3CnS+biZicKN+pZQR+
qZsnO6nzA3JqcmFzklFStGAlFFHz/+pcEhNIdElRkHneFIfBf2WCyOm6ZNthJX1mpCBZR31O7fSb
gsqzkZa6wqMbERa+KZuSuO9FgVxcuBwoC0YS3NjzN1XI5W8OJM7dr9H11GgORhig8AGC7Iu4R0ZF
6qLfL9wC3GBjSfHmaWKa4wJ11qwaWC+kDbB1+gWQ5UuDrT4tPyxmAe3COB1NK8ZGz7/3bQluZBqI
HvU1HljW+NT2L7kK0cjGz9Jln79I4vcoIrduFyP/V/ED7mByNDBx+rRFxKqW5GxHP1n9onV8lJNE
UcLuY1WUG3MdbO2c6Xxd9PEmM7ANrwTSO5xsMSlUDfPCw/FHBoRmpwRBS16IaqovBL08z4lkWRaU
rRy3eLa52HBZx30cs+f0VuZuRHnYzYIcvA1Q9Y8uKQq5G25nP03Q58t9g5gMlVTzXQp+YCvNHgFm
kww2McOXTX6VwgE9rnHK+ETwQMpfwGq+lJNTHBfZXjez9WOee56xw1uGDi+Dw4MU4KbzsRStN9xD
ptH6grEb539WPa3JXQP0dqkGbNqT5LfNJzHGt90SM7AjZxzF7Juhek0HXazzL0qL1GofWVjhsPEX
loitBq2y2HAcIolDH0a3vOpmfVhdDiBV/vPi1Mjf0ChEPCh56nmbPOCz6xIivgduohopEjkIaP5a
YgUihcZ/jn9RV01QtNbHdoiTU1nEJMNL0AaAt8euP/VSXQuPap6oi+UkHf2MavQLeRV3Q+TZuzRI
PzB8HQOFHnhe/Ue/bF+81HvIcdj644vyvbveDmBdIZuhpgiX8soLiy+Dy9UyUfWnlXgk9ZToDNb3
VYwAKiEzCElqpwmpJptJlPFrTHdjjRmjquXKx+6Ypfjyu5muxUas61bnUY0naQ13trnWXPXRdvVX
FdJL6IWOaxp+QLlzyI5DLEBXfj+MfbOf5PDU1eI5dr5YgYcPRVm/+mG9ifCDcS6O3pazZwGZh9om
6ZYfMOVOIeS07eSgHumsd8gfLLl7a+HKcL9TsG3nDHXQ2Cff2iA7Y6QMaaJZFA1Tdt8TpZEHvwTQ
cta5zMqc5D115X1Mx2lW50Ht/bKs6osyP7M1D88BoYvVyI08QiyPXJMIWz6pbZijXRGlMstL4rmI
MkpnjMZwZbzlDGtU3Tb2zZJk4uzmzbmgTN3WXRQfOkBpB7T+CYT14FA22XxYOgZnzPfpQEoDSFkh
pfQGmVIaeMpKJWlgKj7xXCIDr5Ia0EpiiCv0CgbAwqjvxYpBspSUHJuMLXDXkoUYoOCAyUOoRYMf
AuuefZfUzRZfIYQMT+18A36JIMAskGBCg4SJDBxmMZiY2ABjSsgx2NZBthmYTAFVBvtnesoEoJnF
7q9ikiQ2lNiMMPX8o0LsRW5ksY8UOVzNTG8eVFHHiCCneoXWO9zOXvtSHBwDuiEmRBzszIOvTEVj
TXawXZryti3IWXAh5ZQGmYOukwg4g9FxDFAnmohANogdqYuvfY4Kweof27hEhUPEwZcFN8GyBHgo
SJox06cTHv83NVTPCBTUISUJwqPW3VoPZZDeOA2SprXuIPEO03JN1M/PIU3k1ss856hWjOSYe8Ob
mCKfWguiVSWXc5yX3q2nORHaaCXKwNNXklBboBb5DdRBfMDYfsTKM4Q7aAW3KDUAo8KgjEIDNWLP
T4Kem8zbWIM86k6lASBlBoWkHSJuRuBIESYOe8bdOhYNVBFy7NGXyqEGxrYyqMRqXPBzuwxtSToY
DYApNigmqT1BKACu3zHeaa/EtICHZlNN+f1qgZuIk+VpRkO+UwbzxHQc+jIeNu5xEZhmvq+ZCcGu
EcvqAMgZMNhlV8GOkgYilZHqirvm0hi8FFUyt6/VIKfC7ntWLT8bxjJskf1L2JT3Zc1SdNJTc2hi
G3QVrsR9nIffOzBlfRjFL3Xk3obJ+H1h9nPVYtsl4sHtD8tsGVCsiTGZIJnEbr6Juh54FjVSAFjl
wiT+HdMLef9iGYE0ERrcR9VHvvooeeFhbkRER+DFZINZTfkA7Mm7CQrmc4yvD0XulEd+lNOwlM3j
3HFxYyA8Z1M739pW+gK8OrtEzfI+5G173dXEZkYJejTPIMRCwxIzULEUutiKBc1LwI3ZzsYdiEew
RYrREMf0xs0nVIGre5e16KVr4oO4asPlNIZk7KG0xCyI0SfPvfVxVXfWBAwqt5vxIavtvd2RohIM
7c63z2nt+ee6+9UlFnIzGf+cW3BqOVw1E3/Bzs66Du0puwqjby47kWNfUOKHVqtvxt5/noWr7mRz
W7tih4SdOrw62jbrhCoppv2sWDWhrkQgMnVcoXdtVA6XuATlyeL0mtFsf3ANLK6HGheO62Oy5o/o
rW8GqHK4hjaIf78VBjfXznyiIT0oVm4MZdlHa9B0DYw62uX4gi5y0iwoDcSOqCwcEbT0C9IsPD+j
QhmGdtPS46MHBY/R0XzkVki6CLHutUHl+TDzYgPPEwaj18PTy+DqDfRI6JR4xEOYfJkNfE9xSWIZ
eocxHhHpDuQsM6i+zJYEqagnBz0GETfooMuBx58B/CUxHYddeA/awP/o6iaWYMgQ4iz72rAlOCTr
10QXV0PCEFU34evouOgAwTAgKKe2AzM4j2QPUUGMBkCYGBRhBpMwRx9FD0T6v4MIXRBCdp7ma8zY
IePL3No2EckxaUxmelGk+04gy0S9dbMARPANEjHCUbPNDCYRyny0Iy3kpCAoNkOb7Lpyvp2F5pps
b/2LhcRnk8ctimcDYTTwyuamYC3x2MNolCEj8MB0k2mx7DQBRgTmhRG2rP7Ds3ifaU4U3pSTTWp7
NwjMvN0EEbKCDFkYRKQbqyvkqN/QYhK0HTNfwa6lrMLnntinJw/SpG+Qk9R32JgNhjJ0AFLmBk2Z
YhhG9KkTIJQhHIrKJl1HgScI2dk5o7cyrytuY4CXNFfpEY4bRlj5vjS4F0SjBKNEFLSGlxl2H+U8
kbyXkZ1qC0miluURtofnonK9a7Sdj0VBg1cYEieX3l0EmjMhUnbq8eutVvS1raZ3lc7pdcG2eydz
tp0CqJ9hV06G+bka+qc12BPzcnVX0Dbv2z4+Rmlg71zClyd3WM9EmqgNAO8NH97yFPpvBaDRzBBH
Wb+NF8dQSHmUCEMlDQ2f1DWk0qRiLe3iv7AMxXQwPNMSsOkI4LQBdCoN8ZTBYrmbGm4CFeOZfDRz
ex3haOzJXC5i1vXBUhe7V1hx6ms6eXx3P+47G9l3NlbJLYDd+WoYiB/uTNTZHPCknwk8L9R1ZSy3
OlM9cVOtsxPZ/DgXEBiLJ6SBep+jLg9mUsux/C2HwU6BiziWeAAUuA9W+VyUXn/CpSYIfU9tFKrq
KITN5sbOflA26N0QkcwqYM8WBkKbGRxtZsC0jUHU5rBqiYGjuDf4WoTGxiXrY1mCbZugGcVlYD0C
gA05LgBwQ4PCReHOsJG0oa580JUX3OmsEeTph48+HN31E6hLQ8hNG2iQB2zXCwVpZRTqiwHxxgIk
bzHcdeOv2IB6tQDZ21vkOrjxwNsmIbQgf2cUI6fbgwpJGpownQ8xY7k5cfu70Xa+V+ta7rPCuuvH
adxS8V9bBiA8GZRwC1MYP/jO9oAMd2SNojMVxxn+cA2HuBPhdTmljLfhE8OUCInhsLmaGq919wnk
uVB50OWpAUdn9o4AhUnAjrDDRgaB7BAeQrqd3A0Gj+wZUHIEMXn8mkNPrruREnkot2Xnvkpf1T/d
oLr41R4+i7rJ05DgXHc8htppj53F7aUB06zhNeN/TQ8agnMGydmfZlJ9F9wJgttFhYJma2k72E0K
hVOXERA9z48q5vYzECQOGbHfrj06CUze30l1KzCNOjiVc31TWD1jeAOcziBP+xgdDzkWpHEs8InQ
OLDeWEggS6xz2YzTlQPDejQw63H51hm4tW0w13B+94Ce7evCILCrirkeLmhQEV40XBFZl9KSYv8J
V+uNkbF3mSv9EMzFuptm/Z1qg0Tl7r0cQW8PGN+JniON1mC56bsxzELqLjyQ3d4KvNs19U0Awcfu
u2zfzHl4GzAuj1ceeDkBbndLrPEmTMORrHxB/g+7tR+5CQQKMacjV7QYidF+OCY2SJIfFJIjhJCZ
bUOQ94emLh+zXt8jppzuMNcTshzyceat/s668iZE0PihQ/tMj8fDLNnDGl93FDj947qm11god43v
h9/zHhHAGIEIsVVyi1qSZx8eNlpGZ58X7sFmVHTDU4OUaT3cEaDOx+dwSUNR6jL+TsG9orejHUMC
f1OJEYBOyugkzCx3X7aRcXU3J7buLI0FU+0a5wRzHnKjnPpV5vUdUR9EWwgMxQN4rcUpvoT2BWV8
ef35Yll5de2HMZ3FJHZpw7nQo+GgiO3ZShZgRiQTAmwc46VTNPNZJTI2RxGxDQSmiTKcDmETvGU4
zzAuavde2i13TfaKqAbYRPStfTUs/rdkqK9kmRIpkSZ3tZ9XX6uSzxqTDWtSAuKSwUdHYjadDvsq
zH/iuRgu7nrXsSIko4yCa5XAZhQDfP5kRWphAPMya5/ccSU+upHWjkldNcqL1TP0inzQ4X5AoDi8
ZIIwrC3qk3DjhsVyXwBKdBdgFb5a7oKoVMcC1oiW7rxvKQMp4j6WWrO3ZI45owLfu5LtQUDgCEkc
MCEaB2JIulKgQBPceM58hS5FHyXQAFIQ8tvEih7RYjO11pNFmSwZ3A0ew69gQN2zTPMBTk0vwM/1
TQGeKhBn2Nvt7eeLHeb7DFfA5LtA3BpvZeif2scGWTOdaOehC8s7eKSM7dcJmhlS+W2bumTeR/Ht
aPcuDqoRLh/65MJl5OoSe7GtkeZuohAamu/Kaxc0g67r7h4HkSmWLyqgdloGNiBrcorqWhwc9ARr
oq/wPr8kre9fizRLjmzaMT/Z5XvkeyjTywYvAil2pHxIsRNz/lWx2FxLKHHtJK6XhRuTatqz9ZJ7
aDfgqE4H5s7zKSPoayNcOLmNntJj6Sxs3uCtJAuVdzJPSOjlpB9d+LBkN7vXyViEpEfoH9FGjsJ7
aVzK2gYeQ90gJA3G6jofIlJ0+HzgFB+zoKouRN/dJ/QInYjavXRJniab1Tr5S/PLLbKfYWtHhxaP
8L4JO2/vZ2vIBMXjEtAKvjFnkxL+97KSCG1wvG5q5Ge2FV73HVKUOiFmqAhwN2VMl4i2HiudfMlZ
POa4AiiLuTOWz0QJzbeIvwQWKOEn5BK6dHR1BBOGegABt1nDmkA6IkIbMywEN0Qe5rLtq/zUCD70
nm6BkAMWalnHt4xJdBBLcBh0cj+yIGN8t/Zwz1vkgTU2S55it4RtErQ/9leJFvgyeSSM9pTuupQZ
SjN0HkXdrnQjcbTWsMQdtPBOiW0Q1UqyEqHHNeWBxWb30KnHJIv1QWaZd7KxAu6stX4NoifXYTVk
T8W1wqywiWumG8zVZX723bp6q0pBt80MSA7rIy1/fB5ytjGORODQxYIEu657DCObXqk/M21BE53P
HDPhX2YlGcWzjqBHRopc2OudTksJEehB9TWd0pJeUuR8R+m5TLjnfmILStMboPcjllITIbYtc3vd
OeXwGhSRdbKJb47HzLprsavDFuG+qyvGZnYUkBLSpE9TgFMpavSDt/QZSJcYFabCDjD6hN1XWl5V
YxafzMh7afLsmA3eT7nS25eyPk2zco61110Qq60XUsRfCicvDzTw60Wal89/80xowxCkhK9qe8KT
RY4js/V+Vxiv9ufLpxoDacJEOo29sIRO0Rh1bo69WxhbPh0HC59MUbCm9FOow2oSgNGCYyUxv/T5
658v/dImh8GKnnnrBqXFJ3qRhDXAMejvU/Nfn1+Ctn5oJzmfciNtywh2T4233is1SyruGcZxOxyo
OuFMgg2xUmOr5wVNIQKQ3Lfpw4jr+zRSfPoqPl9eMLGsl8ioz8D9PoXdiOFsCgi8MF+Skrij/6+l
/r/SUksRkUv3L+Hu7n14/x/Ip7NhvX2vPv7xN0yNWZ+9139O4fvnd/2nmDr6e4ReWXKp/DM3D53v
/NEP//ibJb2/214k+B+6aeefSuv/SOJz3b+j+BW2DCJy+iTxVf+SUwv+QIlkjew+IVFbS+f/KYnv
d50xgjPXE67n+CH6bAJJTVDfj/fHrE7QJTv/M1u7eVSc69CDJtqQtJfwHdanVjPwWdl9BiKw9nXK
3X6F4OAv1Yy5CgUHoVV2yrgkLcRhDXnqyAD3OIqUY93eLMPok+1aPXOhUrTNzk4hxmJ/Oxh7ZBQR
3de6lFDpuXLY5XhUjoy9L4HoXkuvrWAqEnJEfE27GzuWrd3X6K5PWxhEXY/zrQKUpb6VQaYPde5O
CA8dMrUROBG6xYosDq+1nMcDScXcckjWLlrM5NFoH6NaSYTfvIm2em9LbzwFXvfUtT24FSblW2Xj
JJrgT1NriGPCJIrxAEOE2ho/BtwK5xHNFUwvYGijy1LLIoGiwu9OoMB7U/EHdM2KO2mtDggrFCFP
7XLlRB0L8Usjo/mOmPgTq3WbvB4XjsTEjSFY0MO8pk7X7GRIGrWXBxb7DOEeCuPtwN4VbGfHBcRG
byS9ABKkwyykZoIMQzzSpxEld5SEPTch720tfPef6Zv/Rym685sQnRPE85Cg+5wlnHMMsP58guRr
1E1qapozsRFP9uCA3zMvZUSCuB/gqUtWckNJyrmzR96UR1yQzsL/OJh/uLr+G1k8JoI/av8/34p0
bdfziKEMHTv681sRlsPQHwfzebY6uuWmfsWl43Un4iHuE1E9W7L+yLzyr47Ab1mV5q8NEfmFkYPt
wBHub0dA4+XTfRqUZ6zJzEwIluDENr1MCvVqGER3XC14yDmaz03TAYmx+rk+EhmIlQ0BP/PZl39/
HARGi98PROjJ0HYCLtjItvFo/PGizW3Rz1Xdl2cv5UCgH/a2vcTas87DcVHK3VgjUvmAEfY+yIur
uS41GlRkcrlGkewShITq9mNaGrkNAg2fUJXHzz8qiJFJuyTw9nH+5d+/ade8qX9aHc4///E3//Mw
+lhAIs+JvIB05z+/6YQrIKN64k3Ljtz5fj0NeYRkfrKQeOUkOtuhn+3cuX0NHOZJbcJ1mMUs3IgQ
VYz6frbBWqPtGSgbLAUEKiairX0uY3dP7gvlOyZqhrvbss2/D4oI61L0xWXCMcGjdf1OpMwtIxQO
hMh+LtYyYAgg3s5PxSOVK7DBUj79xU9sTozffmKCB/lJ2UxIjyTWP//ES0EoSFXYRH0OhJNa1H9d
m9G7zM9ppMW1K6O9rBHM2MLLL+iY7C12qBiAb0AOvuneG5cGdpoq5nuMm+zOp6FxscET/CgW+TSx
m6O9viUcD61Ow01ANsha6zJ+l43DQGpsi4tfOPah9sf3Vi361FmsBxT8mzYOt1niIaaK/+p64eH0
24/t23YUhp4dSl7D366X0ulDNLYucvpOPik5zhxyfdfF5XdyIMdj+6vGjV8Lx9ov1NWEkvmIPvdh
n1AE90iKEUAMLAi3FYPB27/4SP679+Y4vsBBFBFw+7t9qGsJQB46pP7terK7IrzoUn1TbEl2bR88
EZhJfp3l7z8fB2SB+nSjaDoSOh63BA45Q6OkK9g0o3jrQyI/9VrsiTt54LQkbWFqI7BiuPAc3f3y
PTsCt/Ok5XrxoQBH/n2bON3JErO9V4jKdky+73ukJDsryRAeNtUFSctb5sXBzb//sZ3/egvzUU04
DvnegQwZSf/5TGTGO2dJ0ORnHRDAyUTlnrR1Sa7AQMarJmaihTVXD8d5oMOI+Q+9ImRy2vQxr7zq
VJNCt/mLt/Tbc8XDiW57VKM2pYzv2CZs+I/3MC+zZmdKoXSnseRatfWdnQbesasgbuHdOqdDVJyS
yb4SMvJ3Q9jdZiHThb5y/uqdmMvwD5fp5zvxHXYJXhTa+P5/O19z1q5WZ3GZDllMYMPPPsVLZnwt
wDHmeUt0GwPyNLloho80kDul0uY0VA2RwDPxM+4QPpeRYFKBFufgC3+vCAn490fLNba2//Ie3YBc
Zp583E3M0fxDmTYGJTJ9tXAr6f1bic8dP3zBzEi9WCLq3xDt6cSurkKiT09N+j2cNJnDs7Bv/Qw2
ofR+4qeFYNuQXCHzL4uDWKWDd5lH1b2wymQXZ2ywlfTqfaSribw663kcAVSrVfQk3FLtRSRLWWHz
l0f/t8eCOfqOjHimOwFx1PbvV+S0OkXWYs06297/Iuy8luNWsm37RYgAMmFfy1t6J70gSFGCt5mw
X38Gap+I7lbc2+dhMzZFqlQsFpDLzDnmBA1Vo7Js+umc+KTPagU+UWqkeoJdgga6g+IMIGIoJwa4
qmKw6OEhLwE6p8b/cc04f1UbyxMTnLKuK336dEJG/vMl72maqzkE1Dykwd7TzCUVeQSc9dOLYyKu
GVN8H0k2P/mhtJYXMGYxlQBSQVAoGJXMePNWLTvdjRrR4zrwPataEqEuJusw50QUM8d3vSG/N1ml
7Lweh12f+NbKR90Pe6p7kcuYpptT47Mqatr+XrHA1t9jZgNNna2OCEDC0fBWD5VTPHbwOnZTxcAK
IRljOAGxJqiG9hL7+jvEbHXOuu6uFBkD957fo87gcdT6E3jcdRQnXmqU73F+CIgh7oIo2BvZjPCy
QpMQJvDzQp7I439/W3v/j5sAyivaI48OKTDdv9yclKvhACfGONiUH4cBXl/egLCeZ37wvHPcB1n0
j2EA68QP+xLZtZ/vsBfWO9dCpGtFYs+6W8KhHJ0jWPONExcs6+H6Tn1Vw98vf1fSbnZoYt7DPFAH
rmd/HQVwVQRlJjbOISG+3mZ4lIUBY6r6HoKa/aMOXzD9IdsXF6z4+a6dg480igl0bQWUljIMjxPJ
66dZ2ZQdINpyaBfUTsv9YTwDy4PhMfwZlAfyYnCI1rRxO7km+qkB7YXgWv6MFVMXmGp4HugXJDDN
SAXRQWc0/InBYCcKW9aIjT5YPhyT2iVSb0D/6kQsmUqwzDxjkkRaqFVGlZ7seWT37gT/tP7//+r/
r/OSi8A3ef+bdG7Uqu7fvyAzKHWlcl4lLOHgj0t1nwEIZ7hKmvcEHDZ19LYamIE0PrtcLOQvbs6M
3fOrx9ixmJx7gn0HYb8yg6jM9kJv//tb6HZ3/s87o29yjlNvCJ+PfzcFiSF4ExmKGe5SCzdD/1yE
EeRJk7MdwRFRQ+DsQBnthrCad+BFc5gQ1c8poUz2JknCLBp0e/ZY/880YP/Hs2Ne8Nd92zc9zxe0
Dg4u6MWb/e/37clXjrJHhKp+K+x9wkp9HXWISVOP6CJRR2tUfdPZsPV0LotEsjI7FHNKRt/t0IvZ
Wv/3JyT/6ej/esEkShmoS7RSPLW/qtK8rTF6wXQ7jDIXG0eq7KkYF2aCfyz70vjgSztE4eUF1H28
L+rfQS7qT1n9YIBoMiSX7a+OuaJhxMVhgN11tqvflDPdOfSGEl28m+/iRD4Alhq3Q9z4O4xtXNdg
S5GbIfzrmXR3+KL6WG97CFoPrQeqGsl3feRXeU1H9V3VVXp106o+KA1jWLDTVhFGWo9XchdHkb+e
g17uwQZ8tWkcX0YHdUhWtQClU6pgh2hFmXoPHRXGKQ54nj37NGX7v0zwRqAt7LY+2XIMDk0Znbuc
h0IJrHYOmsxVakZPgTv7R9beA4KPRaNGtMqpTkOitKp53Me9+sOvWxE712NZnPxv2UJ5yXPY6D35
S3qRuZVYkg6mNMEW+c65ihJr48V2+iL8H7zY8VWWw1No2uHOG1BcRjrL1i4NNIecT0Z3jeU3zKMB
nl6+A2lmH4Oy3SQwh8XGF3V75kD9CUxhfpQjUiSPkYQzkxpeDLEDepLJBZqTZG9V+Q/PMsYzoSsx
OYPgt2ibSN7s7R8FM29qPXjxgbepUdJdsaSMZ/IZQWZx+sLgJAK0AqQJvTyM98S6uR+zYC8o9m3c
T0ddiD84v8VTl6ef3jwNzIEmY+/jYGbXsZwhrr9nRW5vPrgJ3hWWQfpu6hzVoMO7fNnS65JRbDoO
/Cb9fieCVKCbAK3TxiEgGS8YsOWPzdpmKPpQiwJjgg3+VaAuo7sRey24queyM46zncICI4oAhpv3
FlmsZae6vFPDiNTHJQGxMVnHIir44es5X6dRWd2YTht38H/FNsI43JDZhRnQYjAlcq1glv5C2wwC
lJUIf3PCOU5Czi4EfbuOy0of3Xb4Hjx0VpHhWohDarzI+H83CgUkwwsCbhX54B7SwxHffkDMjD1j
9KCoIs187jZ9Y+mVomve9hgmkTa4ZzuAxZ4MCsOi8vbCbq9mmseIUgBoijQDKlQaG8si6ityWMrZ
dTEe3MR+FLJfOOwjdWrHLmiu8F6lIxq1PCwiSHLNw9wt/wRRXV5emY9mY53jnrZRszC7Fd1tGeIu
60BwWsRQ+C5mx6y09rQ44ljBHdyE5PRFBmKkunWoEb1ObFtPjrCoMozudv4eWiXbQYVWOuuD5CHP
2aLOiuNL+m8V66/H1oK33WXwtsLK7K+BNVlvsINZoohXYUTjm1iWXjZRXASUkvlrxLFYjX0kdpWr
9lkYhRekH/RjPppP2dDXjs99OblXaqA6LUJEs+SbuaN9D+05uprFr97E9DPbobMZs4BF8vKkExXc
g0vzFwBKvlKIbtYuXfIukzOk+ThqNkGM+ajGKiPj6E5Mv1yEABMKkGvWz8bKTgkea23WeUZaOhcT
3z7NoBXtk7l/sfHKxbhVLv2IYck0OMoDE72cYl+CR/XSW+M1dAe9FWQhPBpjt7GWHxyb2rC3er/d
2mk3vvm1zpD7za+ZJS7Uj0C8i7K99wVPLmNV9B7r+Q3pQYBeLbCus9+wxDF7aJYJwd3DLN8W1hxE
pLg/95Iul9MwiUGjclntauWUF1fCZfeSzH4vReRupEzL8yQQKFYGGWkNUSWrFG+RQhC5p3XndfKZ
T1hsrJKMRZ5liWW14v+qBjK1y4jQTZypqARd76mFQ/HsGvhF2ikVZ8tJf8LgYKPJ5UopeTd5yZZC
g9a/mT/slltPA4Qcox2jifB30TM1oGv8FhWZQ40jO6K4jP4eQywvYRE89hk4Pd9DWkqbTYdTRgcC
EcjtnWw8peXB8eKXYhjbe7Oq9MbGjUY/jmcqG65eeM+vMj9aA8baAGs3fLr6iKsDca7RyzvGJB8W
hUzhaHUa4iS+FmV+Bgawn/Pm0Ym5BqtWsvwOnJF7verXbarUKR9QUiYkzLbDZ1nZbxod9zVLa7EB
RN3skK+ckow4aybjd7dHHRXuRDPxw202Du0W50e8s62f9thyrxoc0Dw5oZATnN6+NOvrrJA/35Ak
2Lvg4hanWgQnnAW8xfGnrHwyNPA8nOc0bR/xMVUrX4H8sEILf3j/3BZuussjSUxC0Lq7yUpRs1Uu
csTWuo8Zh3ud363ZUuQnSPQzXMiW+JegMg8R5gH8JsPWGHLKbxefS+7m5ykBVuQwdA0rG/9D2UzX
oWpfQYJQQ8v+I+8+dcHwho4FpLqf3Y0xyqq05RecwFQZCsfFkEjYI/cLzDw5GdKQRO6r1rmUrkuC
XFy0lGsDS1XJKh9LDKcah2BTVPI5ZqVsW2cjwBtqNu0xNartUBb+RfXQTqR3sJtFyjfnR6BYH3Pg
WZfYI0k7i08EGDRbQglm+Ayc0XVQadrITh+CMjvX/ksQ0z0E05JrrwBzJhy3puk6mGl8cnX06G37
ukeZVnTt2XQXzSNg3TAmn7CcannAthSthsyzUFb7r3hAEX7G5TWw49NcMOTq0rrDKojRIwun8zwQ
ZWIAuzOh9tGFOy59TLeu3Gi8J4wkwIWFq79Hww8/NJuNp9wmRlUV7FAAkDabHKJo7fXZqVUOsthx
xsqXzkcblM3eY4ezYpsS7/yiQu1iDvURJcObnww/B+N9LFygpQlOmm5aN37oPGfLwoP7OBmjaBWT
gMrQacNXwtladtGl5x0U0o+1iGzrIoqt7yfPSceYkUtOcegm+JORbLPWmfdyqPdupj9NxMwjJ/E4
FfcG8+8VnR9jJzyuQKF2k49XZgTtMCn3LRpmOGQKOiFij0evIVOpQMDvasPAIgKYYxqjXafrO+mR
IdFSO+1ay16ntvNMSY0szx0uHY7NCOv0burnjjFM/kV8d9l91QQxwXplLq7kj8jDRzSG+cG3s5eW
0cgKAu1HN+DR6TkGjgMKi1UPq56SeOGjTOBtjZCyTWTn1iScqJi9fZaAljDntOH2VgarMSPYhq0A
WEthJihRt+aIaaU3IXG/D2j+OU8zfGs5R3MSiZdh/hCYR7dZBPbTllWPoRhs6OgVejs0pBQOEppB
7uKAqN/SoSWxaVQIz410Z/iUE3gKdnBxADqbPxJwGU2GiyxvFRpQgqOZsJI1jiI6FuMFw7oBkN34
sPWCFJk+6e3RfDSw9xXtdj4e/VKgNc2QHmFDJpdCqteYBo6yAu4+ZXvfG9Umiusvy8XO5xaKHIm5
ZwATX/uSkV3q7mFq67Vq4mLbpgH4VRfwCou7GbAmSUn3wMIDxL9rhIwrzyuA8aMGWbH0doBp4v8P
sUf1GoWYziHTzhY2ZCb/K06vewnrHeDCBBB/pHHqYtSByzAoqMUnwRzXZjKIWEem2Rr5L4GkPogu
kwvYtpxwzFtmSaXQZXfojzXHdWuu4/ALdviT6xXPtdseEOi/auYNxNkw5CAyUq9sRB0ZHIuyMA9B
xI2PrCEC+3IuF8TjvzItNgWcz3lGna3RFDFLtDZwrGlNjODoZpG1+amqonws/OAQcysgFB2jbbpM
A81e9Pu2jp/rFr7aFDrtlRUgl0RDzOg0tz8pjjiye4cw7zh4dROTo9Mq94BfMEItH3qVEEuA7W+d
AAdCoMunty/cvuX26T8fFlpN4jE8XfW3/x3CfgsL4PP2fSSaco7dvjFgffi/33P7fGrMZLkLnW+f
/fONOL5AxI7m5Z9P/+2fWh56yPyIRIA4BGVqLHnaQ7qvm4JfxX8+stC1mLf//rCTEhsG8UBTlx/j
9jxv//fP3/znH/u3R4kC8YxDB7mw6BPkOcvrYWLmp5BP8TAtz+X21/96fv/2kH99z18v3N8vzT+P
szxs1JWvgWIYNUVXjC/sZ7VZHB2l+nu2woc+RR0weONnABieWrXbj9hwEanH88loPVS3PZN9tLNI
4Lij3bjA+Hn74UH6FPhpMXwUMeTaLPnssxLYO2NQVTsmxpdda2fA9XX8NmjSLTWq8q2pyc1J4IBu
rbF/j+IyuHqQDRpzCLGyxCVHG2EQSYEwsMxqtbJk/2DOWUtpZRTHNoxPyq/LS8Xu3SXUzvWL4kEG
x9H1M1S+tGA0IPHWjxEpusL8o+IgekrNr3ZAEieyxD+ULRDLMLDHnX+cS+pzY5w/4eQ/ZmO8RU+2
tsx6XLkImxumfRvpczcF7HxFuj8cc8I5V+1gAiCTj+207CFCGD3+eNHgGOokNwlRmr010X60Ur7u
9lCl9rHtIuTM8U1PRNE6SLyI9Yj3vvGAErnZ8FNvSklawlB7LMjlIXIMcqm2LR3bOqrscN0Y2GUb
fOhb0rbYbnYo2208NuZzwqh7087eLx/G71rLALV5rFF1H13eOitPfOfUbELyamicaZZTN/BxiPsC
wHlFOCGJezWS/Vh27ZXBBHVPj7ezMO6KsQnuDf/YFMOVucanaS2xzx25XMinCkUfFA+kI3j6NZWh
f4mDYpe0vHoymH7UVvCAdlDv29RiklsYu37Q3YZSsYUakibMaLPHGnvBiqg27zCG04Odc0O18+gM
rGfXu+3dUDo5pKiBPZZ8Fz1eLpLK4lPjZRXPlnG6TNWlpaO+97EtRs2dZ4YgFSbp4BLDkDZWfrMP
C3s8RVCQx3lK+bsBlACmr0k9hms5ma8gnglQmY3kMIOAi8uGTY4LozTLp5XF7CG0Blj0LZnm7tQe
/Y6RR8wmc8LI7JENsyo6zsDJ6ICNmeAJbvWia7hEGE8WuYiIrDfOHCWH2kq+gcqUu4JYi5Dgtv04
LegR7fp3MRoq6PX05umSBuclIUbx+oEfTV0Ltgkle+U7I8Vomni/VY7AxSAYFjVyB0XVcbpDF6db
pPNlja4yNNBQgxM+kmyKd4M3lt9E6bM3ftumMo/8pXilR1A5xeK9qdyfPc6nc4vyeH5GNZgf8AYz
wJfqOvnruk/a7YwYF7Xw/OnYVJJlMtznZfiSRfY3WySb0F6y7RZclXEi54gnWeThofd8A9BHsqB/
EZYHoSPR8Af1lsPuY+zgwvmLcx29NlQ63dzLFD8UkyPQD1l2Abm/jduFtup4HMQtjNCpac/CrhBB
z1++yeistLayQMTQ4rfYEfbyDlIFYSC+Sc5N+0Wp7HFZD0zdMHJqu8lOJuolU9HFcb5wlYdMTY2H
dkbXEhdAOLyF+JFPOAxNc4RPFPX30LSmdQ7Li19tbR2axvkJHIybhg2iwXKglHnI/NdiQIEsa/0B
VeWsPQuJpJy/zXQRD07PuOn2yZ8ujKw1lsRT3wVq63rWH96Aw3oYc2qI1H6zPER31Pko2G0E/YY3
EdAtcJfP0yGUgjcgUpSYsF9cDMGONhlT4kTCCBCtYpt/UWOMOkrOOKBOs5tjx9UI8ZblcyTImCnT
CswfnlKHMJgseQtMuaoF0TyYMdN9klpXfBD7foaRZAdMUe3+6EzJiwEka81OMdp4DeJ337CLfQt9
Zti6FfhkZEozacGiWhuF9LZdQZYIYwvZpH8Kw3/0MZOsdGgTLz3b2+RJFU2zyxvFNTLljwWh75Mj
zC3LAulZ31pKsVVaX4qoeQ8mPHzp4lHrhuKlJseALAsMEfDXEGiFmlj4uV5wIPnOq2bqGZKoWpth
gqW3rsU/k02qekCxFl0N8y4x8YnXiu2EHD5DZBOYdaEBT93E6nqO3tLM/i2aKSThkPp2nl3EmZQU
AI28J6njnQe4fsRN4zSevCiugLg1vhT8wtXgfRhtScOCbffaawI9HOfNsyBJN5CEzIakuRBiOFrZ
SBkPZpOQ32Chps8WNzhkXDDU7M7isO32Rum/xQtNsDGLHy6FXqOhEgpCTdCwMC4bRvcFVsjBCqEH
KK7QbIZf5JJ/WiUV4ZLBQD9bsCet0vFgpv3GzREMJ134Gdv4djJJXEGXV6TBOT8J/kh3gc5YfXh7
hqIfPUnX5ywQv13YgjjjYhI7aBKTkKjWOgWwu9C//YR3JrR7SF2ibFYI8upDIcgWot/wkwlWXKfK
Xe+dMBOjF0dLvKHMb0D5r7Ikmy7DQr2whgpqVKOfhMtMo7HzF9XtDNeQZAYQu2WaKN3zvj3mKfmh
bby0eEqJk670Sx3Q1/uAuUizcNDYu725T2wqfo6qk6kAW6UJYWRGm+CHK72NYfY5GZfRnxAdO0IV
b08pwm15YLM9KwgYkV6sm0wTV8uEarDDAk4JB6cZT+cxLQ5V1B9riO82VmpunC4uk02ZIcSDxvGK
SptMbEHKDJ6QB2FPIBdIl1MSF3dlMs3j9j1gDodYmcF9l6h7Y2xkS1qdG2go7yi1M4TW/XKRmkFI
Riq5OWEK8SuIEuZtxcr2o0OWxgUvbIphycLs4JMYuwUeRAiAwwSEYUXLGgYWDAkOTfS7THJ7Q46I
v01Fje3Cz55SdP77ziJNG6fTXMnym7l43gCrQ2ZRY+zIk3doZu+djScSjTXFkdWcjcUIXtbHcCYo
pkGk72BCucf9hIHG8M5cRN9OhU1xiDN5mkqibRop7oyhiHEXA7Inq+YjspKdf4qwcB3odhjUqfpn
ocZxK6p6Afynd43nHts0gj3NAnOnPMB6LvGOfnrQdZ+eiGKtMEEXJvQBXNVTXASHyZyexnCPeo60
T6Jj3LTtaWfwbSY/sbZhaNom9cTLY3X1Cp/iU6GDftPKrl7ntf3WBAN+W/XWxKyzm9h9xzUtdsZ8
39kh4BOhr2ZMSWIX+mrbwdmM5AMmJ16BgeQHHd+7XP7kZ7h3qdPDCXeWgNZl3qnUe9i5I3c2D5+w
ja9t5Ghs6Md4j+BW0OO8dRSiNfLB+pMVXapRv7AnSNe+ERSYtNOn2XrQLQkStoXiqQGIu7KncIMz
s1p1mFxnUnvRB9rbfiRlwAvwSjtucxeadXx1iuGps3pmnxXzSDbvlnGPy+C5WPj6NysOo1uG0mVC
lF1aM0355w+7nvV6izhIeBWLJdCdq8Iwao7YWr5Ggh1VFxnGSqlUsJHBNqbninw2uwL+ChomPbhE
21VzYJ5uH7zIGJHfUTot7PjbBzecq03sQatzOhO8+PIBI8vJm015AFAF8bVbsn+wbcLkEqchNygW
NSBkPajkPLivOonZExj5/AN17jaTnXewsmA81WOLAk1Wl1vS2O3Dv9LHOK5cWgfbX9/+DFaQMzbp
KRNpe7rFtCXL/+FxYYlqDZHeV2Cq7CV+8RbJCOKen/Bfn8uu8PCxwZjFyym7s9OlWM9rLZn86P8N
UCsT+gdMBhhgVtqP3kWWh8jht1NaY2nAbX8qZaz42vK/t38+YfqmwGvAUSQggJF1WqyCcoalNRvP
9pIXoH6waEZBv3z99k3jiOJtFNDeZhlyg9bKAP6TLVCc0lm7ZNytIs+st7nVskYvY2juNtOItp9A
L8YO5p6kXJdNai9MsG5dmr3G+UpZwTsAY4C5fMhUgbvzDjY1WZA2mIPVDHImqcPkGITetGccdPjn
i0v/zi+SReH4NfsSumIKF/jUaEkynC74SVh2P/6TFrc0oSlHxWZkbLW6JTZOCVTjAiYWat+71C3Q
oNbw6KnigBNFwGDH5QMmQyQzrMv1oU3xPOtJnCAO9KvB8MUPEKn66CfZAS03zIEs+mzcxtjKkvev
1sWumzCF3T4wz95YnUepPJDeOQGzY6IB0+v2xdv/5cunrV+zSdEBFqiOpWdsgP+Uy2zN68c3ldes
chqoVMsER8QkknavlSsnRmmQjrLpB3dArKgrBFCIaPoc37MnkAsAaoRr8Seq+OO5Hx5z/5yF5htg
HbaZYc+U13yb6WtXSFYfxCjfLWG9OZDr1xp6BxS4pzDpd9M8gkAS3ZGa+HcVUTf/jJzuA8oYydc5
D+2U5b1nDI8oMN8UnDbkOq+jSwXikVXVk0WDM1RvjObLs+1PxJePY0vIWFCTmYZm6Vj45dlgyL/2
B0bmQmAKhmpA/JlcQtKgpfQFJSN3JfIyvemC+Zmmbvmjf31QzKNYOhD4V056dfvz3GuavZHSsy9f
++tbk3x5890e8vZls9Peth3t97++rw969PW3P7x936yIGzYb+1plhJcix4UkNsl8zarhD96dK7Fh
jNqD5AOuT7JpmTYV9QIGpQJYeUVA+G5LFLVxLtLQP7edgew0h9ECB2PNXvDRUP59CPsEkQWMl0Zq
nMH8QgqAdEkfPtly2YQ5xi7KAnpYDKCO5EvKZ7XRJwDXRl17z1xylvmnw054X8NMKsdh61Tt1eLm
cXFxLQ9JvvEzkkyCPn0CWkF+wERxU1ZZeoJrfB4VQUEOcOh1u8zuiAxlj1HrrwaZ575C8okJi6iF
SuC/al5o+z1qumbvOPC1HG3uBBrlTUFayNbtrGcrbUbs+hFFd8hZ7FNjTBzXe+neyRaGZtyohxGu
aqNMgOGhOLZODF3LB6yY+uMhpmWhVERxHSMy3zOJpNfX1h8PPvopg+2kMjZJqUw/6rFiRGPPW48z
fxreTYsIQPg6n1aS651w3V8q96+eqx4xJT24Ovq2ndI8g87eRBEIp7h/HTKxNzPlYHzDj2lS/E5q
rx2/P9LOvhYtESFzxaLOKqbvSvlvjZDRrlkWAary7rg6XpMgRm9gRXpVSH/n6xhb7fDB3Z4fsTra
UtBLxPELQOgHz0HkxL5/ziE6FRnXmR7qXV8R7xR7c7dH8vXb+KbPGi6p775YbgSoMAFXj3fiBceJ
Pjlka6xhXMegNL0/dTWA4Zgx7ilka608sccsAgNdcAvKIpufbZqVwhHW3irepWv/Ing84tJl98Fe
bdouWmjNNnb0eD4yTBYtFZTbjiVSh3V3n7TFA6NeqlyacxlvB0McOtVdynGudo4BFsqw+7VtJg+G
tH56Mn4Yov4hRQzg5DSUgx0DdAphxA5Bw+iaDHTD3OIWp9PcNpl7nmoc95LlVYaSRDgdfbIYXyKL
JTCRLt+GnAXTBeNMJjvCpO46FuMPG/fqKpbDA6z7x9ZlVqGdJ3Po3+O8/yjjGPPzeEiZ2TtpjT9v
Kn76HvozyDAraXBZ2EN1qcryk98+Obh29AhA7Be1FrljZXwUU3bhRm+yV/p2VXXp3OH3aNm/O1by
3KA/xxxBm3IAAibdw1wWLV5JBXDYFRevmL4KEmSxfVIQO5hmWpOr03qQ6hsNzFdvuT/FC+yplPEO
N8q5qX5NpsurH/8eiXRkn+QMa0gS5BrKH9m8jAIEOwvVv02BGOmJUsQCfsQlqplQgEND4P6D92Wy
TQnC5m0qyfoy37TvxpsUnTBzeHPXLI+DXgSwsIWxdRqzsyTa0vJxPSi2iYxOCK0Pgfah1VlkgB61
HjQ+sxTsbvEL5GK+SE+ypOeJZwrQCTCCl7TRNamFJav+5hx3xNLmZsnq/z3xswwPNjkrVsGwrw+h
lIHzytp6pQ3nPh5ls7dKwRiUxKoRDblVDsFmsMY72eMORWCQTl2279vm4o4sNmiu7+NIkIwEKhrb
kN28tgx53ci56InZlbfcs4QD8z6MjyZJVy47KUZr9q+BFGMkIM1m8q14I6KO2tfsXnyVPg1qWAHa
tMZ6obhWbEAMRr84ebhb8QYEFMb4r2gORusfuEoXnfAxHdRjJ43PMPCfeIXJXhg52/uHiUDYqai3
xgSbFhy50el7sOanKnIOlWDyNYgtgXFvDJikZ/5B/Fx2ARsCL3uqqumZZPb3eoAbFlj5CYjLBcRj
tzL49fQO+keLAZaV/EIYkuXyUWZYVDwdfFmOqdZJD0g2HuROJSaKGqdf12Wi9qWsULkqpCSfEVo6
svPCn/Ng9luL55FzVcbGA8HlJHIBGW7YV3byi9HEeXawKNlh/Quc4rvNXCetlUuX8bvukKG1bsju
ynMA7Ku3OHFf2VowROuYIINd/K0rUkV6y3+Eh7Dvmh+hSYweXdadWRjX1MIdnQRvY8QqlE0hgjiw
ec5M0VC+GS2nbRXUv6I4ZRRYhwuOuNn1fmjtFIP99RTQntrqg2WSvR5Svz5gVcDm1ffo2oRJ9TBO
RyH671DTv2Td/NC6kNnCuDA3yGYYlpd/TMaiHK79I2wdLkrUBBNhZ7TJL7P6ZSTYjrqs5d2i9dnq
Q95ECPp3efFctBbGsQZRWxUTTID7e51Cd5kiL7kmQfseleCgQSCAL2aaumKX/GWxFDjgfgLdWwB2
jrmX2AaLCIQJxcbA6baZDV7PFHIaalBGoLOQl2pmzmp6gLn72LwLFhm9WYenyHfu/NG1n5sJckiG
Uq9CXmGhxiOSImVP4W75KdH9LOMlKF6/QoqaczOT2VoNeEW6kMS/LmoOkkZsS3AuHD8ZWRCkka9X
Lv0l4TQW62f1J7OGQx4geyIxhfurEPXGQ8u4mlukVcSy6FMC8W83+nUD4D94Cf28ftZpxgjFVv2e
cjPZBh0QMEeTz1s602PDPu8S2Nq7uEkjdnhLSElqnOpiFUG9iSxxDUT+FfXefAnxURxHdmJD4DWX
bvngV4nejha/Xrx77kksvpNpzM/VyIjcrOcSGiANYpYtk6UlBqDNu2C32DCnvLAOzM/u3RT13O2D
3wF9EsWmaJxgnznedEqURBPEWD9yB+BZ5FtdLWIOkSMo5mMcJXe3D9aEcs8IUJrb84PP4h6sw7C4
EhF9ApMLLgvBape7I87CFMxXj+pXNJV9GTkM8ZN3kC+qEdZdp8xnatX+2cMobc7PvpOR3mE64ux2
FflSmu1XXwzti7bGYocrgioxTcXeT3nLRdoxHmX1GnUV3IDlEzeypp217PArA0yQ7UB4ElxeG1ug
6M6Umu/iOeZcdalmatJwoWXx8riitC9xX/5Wtk72UrTuJZ9xVlltcnDZ0K3dRs1rM0b844XyLvBG
ZHMdEQ1uhi0iZxK8tr3B3sIR1nsBgX+lU8igQ493fwoMluuF5tF6FsNzxZZ/Mpm56OBu9PeDrKdn
HmUjUg1duGHTnYIIsnurQoZHtro7uDzmHhqWdYkmjjjw9YgZhUHmQDYaOPM6WoYYTMTUmQdSLo9G
gMUoppzIUys9d2PPgQU7PWie9CwJDk0s6HvMzDHRscSYDTj/TrfxY2p3t0N5hzxGb7jMCHfU4cEY
05k3aTMhGN3qhpMpUfxlaUY7l5dsX7sM4o2auaJSmrTpHvUF4gFMlATKJwgqlVTUiuR05fYDlKuj
xeCPCsqAWSDefJPe42bo7Wqyv8xIQSii8wOigz+PA3Rr++nWsqOJ0Jb2Go2Nd43TMd/Pur2vZ/sy
K5Dro9f+yHrjO7AHGy0psMlokbdUYF1VwQuBXofWNczOOVnCLKZDYhNH7jBz92VP093clwAme1BU
AbidSkVkNVHDyYpjs8TUknjG1mmjZOsXU7SwHf5k4dAeNNM8JE7jnZeG5+W/2eH0TT1wgk3QvMeI
xFhrxu0AQCgUL/WUTPf+YNB9cv+XsK7GKf4BG+GpUsZqtKIQIUuGwmsimSChTLHZnQFz4lZtV0Au
EECtwTnAgtXdQgiLvvIUrkogJ0YDUzVf0+RXXjoByUklA1RXwW9upxqWNjJMkuKAt7vONSubhQSG
JTsKGIK12YnBKwBBmUJcgXvMHdRkR+a+45JJH3Q0fDQh5UfcdYcyomGbh/QSpKBg+8Im9bJbLNOw
CQNKJtcClRJlMqKa0fFBjnTWaWFihyyinWiG8CTdnKuS4NwncNaH1P4OsyCmBkdxTZwbM800fuic
3jiG7KR1RKwcO318SrF1Vuno/w9pZ7rbOJJm7StiD5cILsBgfojUZlm25TXTfwg77eS+BXde/fdQ
VTPoqh7MN8AAXYXOLNmSyGAs73vOc4i5Ja6TAJ9iW1AjXMe4vu0tSsPEwjenuTN2TcmCMU/uMe5r
ddQxX6XE5gIfXy65kT/ETWEfSAKCTUSu/G0paw3IvnPPeviiT/VPHiF4fxpaTyJsvaNjRLB7qeSZ
ZvVq0oXa2333WaYpiZMyeURVvLpNpts5hW3YJy6nYPYXbTm+KgJhFntEdULPY7IpztpErsSQcH07
pUOyLO/NoHrKivK21bEPiJoTFdEm6JKA9GClTG8YXwm1vPpBAn2dyDchoKHGfV6KY78gpYkuZU02
r9PLkwtYRSJapish33IUEZYcXBwmA4buUnwai6Htysylhk5HYpuQdhx63efVGn+9YkXZDdssuY8x
JoUtttDlpSbcd01urV3n1HJpg1JVbVAJtoi5AYUzY2eFwhz3JwoR6sAUKVxBRo0nLwOBKv7VQnE1
++ljJ082A9wP5dRvHCmXg0TRf1eLx+urVKdQaHp4WsEUIPYu2YMMcYsCKm48bnqYcJhGiGC6e2e0
vT02DHYFqUvMSlsRJwwLRZTp2dHpmzQ2wpGMbCUPcdy58lqLnwUv0DW7qzVTj7TPaC6eOevTM1vi
A72XU2ZkbDZx01TZZzxGxJjbFIPbxdhmMvksBSJWJC2Q61evvTGI3TjSwC0LJEwhTwAEVc6dS1fu
4+1KfvGLFSWAARyTJjI9TRATnr9b9YjNG9notpoh6IU0ON0S81zk/MwpxvmcMJ+h0GCHt8i7j5rw
mFtccXRRNwVGq02LA7a30cwSICqaibfOsBpTMzmIenjoLXZccMIHWlmoJUNVb1svJJt4faWTcaC9
TqmZJDw2EuHPdAifo25mpqOHhHyN025PYA6pm7+tARp10UDFGRY6NBkGaoU1BJ0V3GCN2hW0GFIr
sbBlD0ZNLc4cS2tjuLxH1qRBHCOFGE2o/+lwm0jrwzGYjyDO31UxO2odyFZkMs/H9I+RM/IsyHtt
FNwkUz42DJKZT+W22jNoUAJl0/ln13MWIziE1SrhZgsIbvGcsjHSUJm1bbBeGZqRsAddNnftBMlt
QuFBjtXeQVxoFfmakBt/XteTpVmDq8rjnD4MpvwFoA1FrcePXMt3ykITxEsn9pJTOfyIF+6dUWmg
haoSOzQiFKAuK7X9XhhWubfrqTilHhghhYGg7btpV8Qccl2T7bybj9qLHXfTzWiIQ6Prd0trt2fV
9N25oucOQjk/Olk5Hdc9sJ2PzQN4ag4Os/jZR6N4GNhG6pOpMPzlW80yh4esWzs8S0CvrQzGcUoP
ZW//bCMoc9d/aUP/HseEgs9aLbfkCdxqUa+HPpW5ITA4hJyA+L3Fo4Z8lviM8zzpySFccIIzjz7S
bB/2i6k/1rKzd8wl8mT14QkxCvsh+Dc1R/xD4zbvXm6YftMalxgMbNDN2na0WSTXQaWvRIe4Fz80
kiKCtFuvH+W1G1LWLUcQVicogvItbyePWIvO269n/nnqnA0CJ/3YuQfSSr09RX4SA9H3ASvUg3zU
1RFmIIj7VXZr9IR5GyZ0hJ67x8aADEa2CeN6UjOVGW3JkcW5SOuPBzGCzp78SAeUoJmDm4H940Vm
BIFMEZayJVC4e9rCQW2qEsbSqN1V7GSQOLBpyu3sSXSyRIbzjcPODWwLAbbBaX0DeI4Hq6lnv1KA
Kkf7tatdxTGI7VKEuqdsm1fFzthvJuag60REeQX8k2d5IKBZjsNckzzsn0u5nkZ7h7N/Aj+84el3
6EvQu2dz22yaCaQcyohj4dD1p7I2gHm9L3SQJWM4NwcdSsQaCRMMpkDRAQeQd2M27tvhzdAwXIds
ywjcpP7N8ZCIJb/L1Q2uF9S2A4vq9TrZ9g9tRJsmjDWaEcfQ9QND0CfjiN2WPkYvCxvBgK0raz0M
FAPSUUITfRczBBCmGN8Q9KaAZzLQKoEbq0cs4Y4hm9aJQiauOioKPKsJfCcQrSk1AyYs02CqyZD7
dN3Qs+uh6RAT/OQ6R1IIiear4xvlxJ+r+b9r88+iZDQhpEXsbWiQnVfbuTs8RUb3OjOs8ChBUvlz
COqKpneK5xs48LNBiiUzVgbL2y+Bfjd3mTezPrrHxIh/4KJvg3LEiAYVgm0JL6o6Zz8XkqNvqKBQ
Z/q3joGdapkb6IopP7wrlpk52R7PlK5n3wEHQ6JGt5ERIhP0Ae2Ks+cKYHUxikfO8XdahEHQASh2
ncmHdjcgikCzz/zczhz4Ml4uFFs+DCKUKs3002vn87Wkjo3E2hSc4pFJVJTg0jnQhE3i9zrlruya
sF4pF1nxUDv9OWGS2WjFJyGNDTZivk2tF9sFZHUjlkMRtnEgKZ+TBcR9/GNO7McbzcjGnTemn+TN
AHy0MMsQWZSYg3XKUwQUcvRIMeVpd+d7ziTxXUMXioDyfn4bhrjBLVJFu9wB1lvgOdRHdy1n9N8J
BZ1DM0n9wa3072l6irzKfKdQgeK5XJbbRNjpQVqL8iPM6oFGgarSYZtWTXVMpNmfrWk4FgOHP4/U
2DMsYhj+CzrritggjygL3LwQUkrkm2j7Gc41yINN4xCgEo15QGIdVHWt/JSlAcAj53lcR4gy+l+d
N7+YZnmGKXA3VuBAQrWmWbHu6kocqX1zyOkN2nrUmcd19Ei9YZJil6ivM8HkZSyzTCoWkXI8Ujxx
InLfF9BhTo7P2RbZ2zof8pygOnAIpkk+Yyd8rrLmUi7iRzfHX3luH+KxZFZLwbJR1SAigRI+5OCn
hu21NVIhtJK1sp+z3RXrQ9RMvFFbUdhb5GqFLOr7qAZqjuKH3Au2HfhuyamdKb7pzMheDlI9dw7X
BTvkbKubJ0xzRDYRNBqkNDz69DScTOV+1rp7zISHO9A8gozGntXVv8LWZcwyuPRePk8ufXJyrfAz
l15B+njDFA17lJw3Fl8C8NjG0khh8Us/bczUm2jxDuuza6btsiv4OJPmPk8d053S02yjaR30Q/aK
/bqdIJF6Jxrcym51H9Y8DHqJW7ql1C0jcVehw9tcP7kacGmn9gwqW3vqB6HRjsf+xi6iXrw7c/UG
E7GNAtLBvtl5THIxXqvJgWbP8L+CqK6PSwSeEoPEWUM7TW2R+xthQuh7soxkzbQEuHeLYePVXv+a
52HaDMoCfMmqUuGvDQrAH5Xh+fMs7sAUchWEo5jAICwnYin369/rM1Irtq5ukA9IhZAMqbDhTgo6
pjMpZ2EfXN9rfW3LBAceaVNFoHavx53a0U3ftHiS+uSMI2qt0rPoxCWhEq7VoaGiHFJqdEtsJtu6
Z1C4eJpyW3HzCtawvsg/zcK6UZmLfWzlZKVJecgdKooA6BHY2XztxUvn7VycpAufKl7P9oUGWLaS
v2TNSSUsWJ9jStBOXHv7XCP5kZ3P6wDEXlMc7hj95J5hGbhac13Y7AygtVJIeF9IRF/TchQvcrYI
DgEdDvAjmjsYMrTRempMmWyQt9ms4motVxDSAfC8WZdNBkeFJ33ZY9HQtkuD+wxyP2PuveLOgWH1
XlqMNUaiXSC+RkjZPbqmAkgnujs/VELfG8DqA9I9nsTYv3brKStXzqkbyMdJIpZpV6ddHo8PKd7u
IF+Sz9HkoVfC3vcr7tXO2NY2uDgwIKlDhMQfjeWCpGTxKBmv43G88pGqQfBpf1/nbrx0FBoMFOxT
dRjg87Nv5JZNlvXkNnV658ziOy8+wZhNP2iD6jN0SlkixM/R9OJkPsK5nG8aQ2W4n4UXSKKdfGQN
2X1K7QFUYk0RxnbWWDKPHnjlPtHO8csxNgN+xQ6jMPIg3HcGT9BRpPl29KaXrJ/jwFMZIpy5pcWv
d4lP8RAGN/RQfTTCs7YwY5nO/OxaaKJ4+HFrEDrlNt5yGNr2weAznlIHIdss1VEkY7NT831LxWtB
t+Sm4atXGgo4t9qhw7H3Q4RrcKnhacCMMCCGYzX11K6zetbYiA0Q5oYK7n257KamewB7hKllzvJH
w0J5UzF9Y6QhnFKYfXpuOcETXVkEZEqXDxOnxccFAWePnuQPpM+//YVR0F7Ds39V2NKSKO7+9sf/
eK4K/vfv68/812v++hP/cU5+cdatfnf/46v239WK9mv//qK//Gbe/c9PtxIB//KH7ZUOeOm/1fz4
3XLy/8/Q7/WV/9v/+Cdj8HmuYQx+fNFqpjzXKTojfwlt9wil+Sfz/7/QCc8fSfn93/zEn2RC2/4H
qUZS2JYJ2sGSHnyTP8mEjvEPgsddnOaObdpwAuCP/UkmFM4/hHRBLTieDh0RSsZ/kQkF0ELpOICG
dIP8tBVa+J/f/uEP/sAft+2/j0D/F64DGhdYb/wi4DCebdh/w690Tqpr3aRBuJs3crPuCw16GgFK
Z/OXcaPe+2ciXIKFJeCIveifLtSfH+af89eNvwHWAAFBbZTSNSCTwGY0/vbmVSmrBl4HAeMTFGQs
HN2J8AB07tR1MfdjSnftb/T5/8e3XVk5/0z5was8qIS3VT/IqI0LcNh7wGT+TFW9PUmwJ8X/5y3/
zj76+xf9G/sIazlRagPviCirXy6Gg250GyGjT4Iuff2fvx6Chn95O9cA/oZ4x9QdBHl/p022uVaj
W2yuM3N4gzhiD7Vl1dyxJSvdhm0wqQ7WSlS3PYD+Mye3s1eMhI45stjQgsTwgjAj1UIIveTB+uVM
Z3ZsSABYVCFhWFi4NVu9h9iqv4XOYGwqPGW7ucATSe2SBX0zceMRnDklxdHVYmMV3Z5wIRLFGhhO
6XgfUi1hp4AaxiaHJVnaNMCGVwb21RQ3kCxEvbGr9KOozEfitwUOnwk0/IztZOH4AV3+jpjd+CZE
HQi49i3zWPy1ZHqxXM6JAIGfJicPn859YnJYqZPDOC76NnR0MI/UngzKaAdbfbTzxMizmL+xYFfl
/CJ1YJBlT6xsLldZkONTTDs7IzkCUt4QAXykl/GLSLo7MySs1Cutb9D/56Ru3qlDvIxzHbRte9bk
+DabAHmdjitLACNJclQ2MoO++kjl3W6JVlqQCuf2JwDUmhMWHLplEA0y4vFlalm96lq961HDjUHG
Xibabp5BzhcVAA0bjERgVYcm+0Vz/JvEiQa+PnfCxAppm/wqM8pq33UL3yiXS2VU+3rM563qx3DL
ZTtozfyj1G5sNErgFRda0TUlhBynbWKslPtkK0T17lBWThM6gf38nS3TS2xj4I0QDKnpZSbWhOy6
mmxTxKWZs3xjoX6J6q+yaD/6tsnpo6+7q7TVcJP5c5YWW2es30Psj5pj78yS9qBlDy+yLr71sVqT
S/Ng/T2FNb3os7yfqwe7YWedtYITJam4taQAxu6HdvojTrEaUAJO61LjJVW1FWYLBp5kIPxaY9Br
NT3ftdGWW5R4ipar5uIYH21MV8heN0cCGXCiV+JbA+CyR2XuC/LKN5kGDIXkYCdNfrfr/rBo6fjE
WnebWQauMQtAg5mrH9QfUXVX7ZdXIb7UYmcimJkwtIxXa4v1refkGuURY85cbJ80e1TpFUxXlw/S
CGhLS7kUvj6getVT85xjNEIfmPlxw2d22vLiGeoR5BCbG8O4rVIPF55GucvS0X/mWnxEQbFFwEvR
tWH8NBlU9JgAUaKw2CKBdIyzRjFk+IGhIXCNG+25TDpN+AFD54HfBYysY44PuRgjgM2argHv3gVG
PJ7Za1/gCPwxfMs11SREfkKGCpxqN79APiE9KWqXTSfgw+OKXUM6sadrBtLmJQPlJxcsKHZ2XMcN
Ab/PWTHezaYk+S/v3o3GjnyoA9uqomMvHA+8gUcMy2Bi652QjgNT/M41XO1zrB+GHp35uJwc00mP
pLlSfLfIps7UA8o1CBp9ewbo8KKVCi85+YmEVnDfdFI3mHfLtcPAwZrHME+aYp+m4TZRYbSV6xNX
Iez2nT1FjJ034AnB94Q7TpjpYaAe05s1PmJE4CBNeDqziOAPTf8ujO4JQvwdwYL+ikXxjfVfFgYW
v+2Z44VSO88eXwaHa9xK9e6sVnfH67Hk2QSPeDOY3IhAWg1ZyPAaDqRh9hIZdwHxjgr3JHzmzzW7
Y8GOXBzX4eRWwKlmk8ks6hLE9clLbr2qxiS71SXSSxb2RVa4H20eyJgInLmaKbyhLQp17jzVDigu
TPnX6Qg5wdyuLhOk5L3ss02fY5EvQr4UWbS6zZukkfhGwUv6y8wdAUZc+dMIUDJ8hDDOf+amisX8
Ju6HudjzDotlP8YWvVA+WDfxl6VXXRIBkmQY970qXzST+GVqwdgHyFVbf35aSCp2qjfPHF+aYX5R
3lrIDu/p0OH/TlDLROn0svbIUE889UuzZVJFHj7iiKn4nIhlmWNU8a4S+dKU2yGqyRRSFqAkChiS
0chcRqvLuowivxh6cSm85re3OMGAoT8y1+eYpLXNMnG5Wi3biQEljU4v06cZQL0dQbHQViZbe+51
LkUxcXd6WjkxlxWJquOTGL+p4XBxWWN0ciApIP4TrJmw/vhqns4q11g1PRRtlF+/6Zcyd6bJc97d
A7VpFspzGZ5W5k/N46tFLpFlkzYfW0/RBptfZhDRfEhKB1gVNgW2P8gvy/ULGhoK3qaPb64DHsbc
O+4l7OHUaz3ST3lPfzZYR5OKcLO2+8mKTISJSZ5Tyg33CBbZ6m1xcUR7Zml/j63oh8pwryeOwBO6
ZLfglTe9A4nESygoTTGhkKa17VX+uRh27afrrEZPtNqMRoa2QS0NUFUCTJIx2RKM6VfjmF3cUc2H
qkYp0NUhIkKnvaRzSaHAg3XjKnsNlcElSd6fEavZN8biokoeCnMaH0QVg89pz00ptc2qhs/XlS/u
8jM92YvQqh7NavzEGn3iFoZBOlQc6BF2uuNLjd1/J6S5bLK0Ishl8n53UbkvcC0GKGDqwCAeoHX5
ClC4cAFI9FgLZSaNJ/bGRbOLznp+IRvdT/GJb5lltX1dF4ChkhjiEH6suT2p8XlBoaQ72X1nYkTL
7WYJ3Mn9oRoQp71JBHOMf6FxBiwf2GcdDl5+F7X5Vpf8KhbVr1Yu25o0BqQbBgvgdJvxT9Uh4Z7D
jtyEwXxDfhW4stjnA9uaMO1PY9r1p9RGVtPI3UAT+3bRQEGJHrAK+QZEGcmftsNQbqqRt5rM99FA
r19hCYrrlqr80h8HuwEpF3n3i5ouKD+wWffIrkOy+jKaQP4wtqBI8pJejcWXikuXy5nbBQCj7HlY
qL6b9hLScoY3W2VE6tgLawXKeOIaNJ1Je81kEsAgKtIwpyUSq7MCCsfYHdOmtHyPVjINvgtk7U9B
yIZPWOS71sG2RjTJ1ZiHQ+L4FRUmumuju2Hie9QG96g8avapSR8JpRcqvGnnAGFirEV1UChcIHq/
uAdNqFtzae6t0S5P7ZK9RhqTz4A2ZEsW9pacsUkO+sH1DNhTRk1udYK4ECQo27IQu5CxRqPR4DoM
7vhrcUiUTC1FHU/CkSK2c+6GZ6zTgnreqgsmuqKLdXfDPzezxZquxEhhpv1ithtPNqmNkUXHtJsw
N7ljj1qwryiJhx94xKfNHx8iacANzPIg5ntTW269KXlH9ZSstnP88FYOC4iMRoBKmLkt8CEY66Jd
qulvWhSiT+jqgw3I8rAQM40Us157dDFaxg4xNofQTRaL59lKHq3YWWMCh+hGEdKK8x0yluWFZWBU
bH+Q7Ko96Ut3gkJimVAeY+1NG4ovSUr3QTpHeCOfoSvAXJEluYfGZSzT1+DwUIWxUZ8TwNNMwGwK
urBD2YzZLY5q/dCZ1SP5U+ySmvZXy6NJlegLtRuG2iH+JfDIUpkEDpjm+kpJWQKPHW+Qzl24pSOf
yelr0QdjO5U5Fjm0AtT3Mp4WptxGI2AO2nDyx4hiokgcN+F5Cc8J7YDAm3ahozBgMXtE860x1uQS
9yXFcWFCNKXktZ4kjE1MciekAxzakxY+5PIryrnZLaGqW4wLZ6TR+RbbCzHlmKWmSibb2Q2brZUk
n1k35OT0JpxAUoSHHtwlTy70mogR9oWbhcSKdBCPG7jyDqEz295ASKCZ+ktiQdmOTGL0OH35Xt7A
PhnlR0FMJputI+7f4aFIZqYBieQ2CvchS/guXbsY1tj9JjOVjduUfXIqQptqUpSrG8FeuIB7Y1Gu
rOuIFR39N8MYyKhFuBsc6F2pm6+rItLvDPq/VwqzUd2BqtJ8K6Y+TFAKnZGYxG4da/VaqgexEe89
o+k3CnEg6LAGD3zKfNSZvkc4AT44AvAqad2KBKFASd+hWY407gq/X+v/kxB3BNZ/9RxYaQ3SxaRv
vnb5WfSF81VE5u+SwOkbJdnagiUkt9TkvtqCoITJbo5IzTK/1SlAU+p8y+3h0ampYRuVs0qR42Pk
AlLOzbC7qJjwLccYt7GT0ljqf0s1hVtZtxxs5/TF0vMYUPY4Htmj3knq6GYOgiZxrWpnmENzatla
oJbR9KbjsJmlW/aUxMzWLV72tuewQZxUbPd4F/RsZ8+oZyMn3FlqQp3Quj+6zJCBEtpTUjuPZj3Y
nCaKdp9bq+gN1jiiFXbN9PeQi7GJnet2H6YHb5DJ2ZLhU3hGpyQfWyiLqBWwX+DHI4YTwXwlKbsP
/GwK9aWCM4e3qDzyp09n6eLAIKN39NC8RLgsAjQAzDbD3hJvSNk6NOjeE0ag7sjOikbgZIeImVbQ
qkfqFSPulo1wsR8mnmtv9O5B7HMip2QQ9yPE1VaVdFFcd4fn9xm5A9CF6VOoHNMmve4+j+5SHJLH
kspsmNsjMMvpcwV1MinynBmIeLZjWHJ2d+mvcXUZ7h1pUwSoB46IvGM34qd2haInYU+c4trudgIg
uBWpGg82tlZYye7m2tPktMnw9HABTZHCYi21/TCuIy0nWhqJ895qTATDcjfGnBiV4VGJZrak4Ipw
lYyxGzR/pGez1weZOe+4VXEVBVQgDqWr41FzAPK01BvKbKuRxwBxzQECoC8HwrpO1VifuxxjtWfP
e5Oeo5PAHorFAsQq3hH9rAd2af0sjXqrDLBRAz0GR4vfxxQB0S+lLzeCXc2mls1HJYCgtpOBxEzc
NDrQPZhPizuBq2oA8mTFRV+a72yeoU1xDT2F+z8mDIj5n/FLvfBgt+VPfYYMUJXGca7qS5VoHzUO
QHrZHL4K7N3DLPxyMFjT2ObQkPUeO6Cawb1BQBYjVn3pYwbDBG7SxizB4IC1JkrcIXm3J3i7qh57
yUk27Ko12zT7TK2o3eilGP1ZIKHnbZ5KQeUwWyEA4XaABB/Y9K5vQwfXUqkjR3/VJqfcL7aMyewp
7kyXEliCZBnyZL4tSnLB0PQT/7LsRN1/E5r1OBTxk1OSvbt2Le284cgelzb2IiZVRztZutSCIhaK
Dmj1Br/TDGD+VbvQ3ZrUozZEvWIZczKfvs5yquGg5hGfgKt7Oynr0ibibNkKiJMOYzqtyS7Mreko
BJ8mt92DkOLWWxBh0Ug5ayGVlJTbxq7Weqgxee4QW64NswIulSb2ghNK4GTFrsibFzKlan9CJRau
qlDsRiKI6uLBXrUQBtWk7VxzvOtgOgU9G3v4J0yCYY1QthkeOmtSVIfWfp9uv9pskgC3aX6h1kRK
0dsYMPQjlhla+ocZ1QzkzP63HdtNkO6v/fWy5nKZbcQeaW1dw/1cMwbBaKuCBmVjhDc5qqoNYuu8
IJ3WrirHp/r8gvLS263nO9RPajs3b4Q5g0ilRUE86g49CCEy+kybf9WbNvVd7/A4xnMe3+Yp259Z
aDeVbj7mY/vDKTtwGzNGoaGY7zJHeUwoEF+sxN7PTrbsYtwJvWGU/ti2czAnTGErsjYjo4tee0ZT
aRrItJkwmSUxZgNKgoe5WIGnRjUdNEv5CDqxr+e19danzm2PyH6H8bjcC7TDpyqbEEDT/7b0WjsO
Mn3E8VscK1NerMayTiWboHCd6jOYxXpY7ZDvtjxzwCdoPhsoDaj8WlFU+I2GEcPSUfXMi/UZtzBK
2/redHCcWavmwZtnJPWj2pmOI3icvTO6I3Xsx/w4mOZ93lTyNMF9EFEz7q+JNQU0HDXEFJywvmDz
+GOttnsv90eOaWnMqcnzWLBlG7PVDR2PcpoeB+PSvFVLsS96UI8uSj0wMRzhjVVnYdouOzknfPCs
CstIa/lX4Utt5hhCqGQClLmfxvEtJI55Y5s6nsA5vrnquSrHUsdmvM6L6QvMcnUkzyq8sckga1UV
7XF9dv5gFvlWCUqtjXyD6mxtTaA0ylZfdaH9zEElYaubcONmrAq59BAZcQFNumAGHjo2lO6upvEY
ZbNAPJd4+9JJlT8w9xpxKMFZeK+uRN8L5pAKMwr0rSQRcU1ih9Nxk8/qZMNbj0l0RK/HijlOFTuW
LEiptHFlyt1VWMWo2RhzRidyFTQKXbMJjJl389C3gVjHV9dbyZ6IKKS6RUPXj5GTa7RS5/aXHQrK
ddJ8xT5xTvJy20ZJHGQq4mj001bGeBsFnLin/aTUsSpgY3QjxUfMcDwrJJ5fO95ZnPY7KdmWw41D
7mkw5hnc04mK7xfZIBQFcz6Z0sQ5t7T7ISXMeppuy9JYRYNm9iBq7ZP03CTKnMDU6w9PYWIa0a3R
X6yMm+jd1n6bCx1moEiYllCcopaNPdxqIF6sgaaCg10LgmaOzuhsKNAQq4aKr8Iuqx8v4DlvNcEB
wlsM6Tde9lVOzO+z16T78gXU8haJV+gPUlebxmkgKqxCigwL8kQj0bdWIVLrEKvpxZTnJOMPdD4+
xrVnbpba81VhlVij9EGqxNslhF7lEDCxUTaVIA9Und5EI1VaxKjrb9Y797l1Z7waMHozM/s1jhN4
5Lm4JPPH0nrpnirK2dawKsSICNZVNAFD4JNwtdFQnsI0kh4t2bUIuFAbr8bmfjRpk3LY6yABVC9j
Byw1UrQDIPW8oeda99amDdLQvh81CtCdfsR44xdD8ax9yRB9+tI5PuoZx59jCeAz2XW1hZZKEzs5
xLuGYKZeNB+NPM4qQ6vacCRvZfhph8kuRG7L5mrnCVhEHmoVJzHoQNvumzVZJyIlaNjORJl2xi0M
400Lc7Voed5HvoVbqY9MkWkAFhiNr4z6Tbut1PBF/BkqMiO/s8Hdyyxi456287Z6nOxby57R6pmT
tu1kwRbRYc3rsG/Wdnsb1SHd49541mqg2C40Q1hJXEiN4B8ZXyIMi1JVBpUBCIZ6Zr2FqPZE03y4
5kzTptcu7FA/agSEAGje0si9pU9waQ0mu1G7qRPaz4upPqZsrv2xrg52wldTU/VBYfAtmaznRRPP
YwbBqhvPGj3HTWZ5yF1q0NGM+A9ck09CK38KxV9kmjp5bU+OgIRsp4FfsrX6Ma+BkbYsltkisSqg
YKGO9eMq06kT77ZgLKCfqn4RdI+UUSGIuIoJ59fCMN5hs3JZhEmADOvdVfLiVMzkRFr6DTGDElTR
H3oMWuA4gAg853ylYyfaiyZFwlWAK4im+LyqOAyOtUCWpqBAveVL8VjZwnsiqBkvJ4dA5HZEkcJa
nFqXaOWaPbekzWKnyvaHzsTZfZx5JMmvDQeC7ZW7Gd3CQbebjhdgzQfcye8m2eYctO9b6kvbVLhg
7WwiXQGsUz9HoFhQazLtc9biYphb522RhNvbQxKYBVunOK7GLUTFeFVgXAXjQ8rJXY96Np1AFq86
jXiVslwPeXlEFUEMbOn0dBdrYN2zebprJdN+grV+U0Qpn4Gz3zIj7OkcpwZDVz0Zg+WiC6WiN+M1
Reczw5A3awIfws67jMVeL77HwfssXXgk+IUgwzc/p4HZosPDObjPmpp4vxQpS+4R8CEjpD9sjEi8
0HPXx65MNzGdqSmvB9vOOsiQfEmDxyq3DOSkxcVdI+36lAlyiqsbsko57fdsSxzDeR6M6BHdMAXU
YcSuXt9cNywNAhrgGUN+wvvUlqlCnO08TGlZ3SJNqS+2fhws/bUYwcC0Srdv5JS8pX0TofYjNISo
9p1W6fGpoldHJJT9IptRHPDpUBZI9kDaw1PB3kXQYmqa2jyoIntEl9Hc2W5/rJCR7hdSYfdA1IlH
1dAMWc/xPH21GiptmP7zic2eOkksX9pUeOg3aMGEnOb7aWE1aSsW3YgbYYY2MxXXzHUqJEYDOXry
pdCS6IgaJTpobw1kFMwlx0W5N6jbwZut+9TrWghIHJWv+YgCgNVgsu8iyZINouiOOHhuNkXVbS7P
jeViB5TAL7Taeb7KH9UUg2vAcpqELb3RiTaizs27TvQoFspNO4aXTqJsa5DuXYcupCeO+HougTmt
QYBEcllAMH7nSBMDQUqvXrgPOnL3oMiGO9ilGL+QYTnovICND++rCs0dUNNdn3POK78txX1HLqcS
g7pyU//uo3jrhvxa8InQTOvKIqkXWe86GgZixbz1M1ZrQGCTLUHnUrpoKo4WTFp+k1ZVUJUVPbGZ
QigyKLum3Ytwg/R41E9XBViMfRVTwYI137X9hHyrGzP1PryRNimSo22du/MhzdgBpA7xKbqB+6+C
6h2EgnpHPoSXXjxZFBYBCiwU6PItijukZDleQqrDMYrcrbewKi9tT+sbANOOK5QO43xjgBsJynIJ
YMLzDFrFwv6ED2ly3jDhyx46YDTeqjni7AVXUte27qT/TgxwOF7sOTeDc2N09hcJet6N1Ub6BlWA
FcRON91d/x+SZyNgoBo09KdkRyIBQFqSGhGuos7VWSK6iKREQRjLZmR37NeI68jIrV9wZ2ZHIzs4
08XUeGbTriD3IG5rkiVnAP8us3VkvJlJeKJfmd8Yg8aTTAbealkx7rESIjMfBzLJEUfGKYk3Ievj
QWnTA6koQHC9Irnv9Pw7F6wyk60gOLN9tEMz/9Gk1l7p3t7KxU8Y1dNlkTNHyeQhpjKzi5b0q9Qd
2qSmS9fGIFyrD98xSTm0+y3ogMX7PEY9peycXaNzLuMAX5u30ewuvfNWP02zDHg+kuatJOZl63KY
gtUF0gvrR/pj5pPzTKIClYqzXR15AU5XkLcuOABJZcFsLISETZ3sncr+NdKAl2bOM1tD5pRYyssx
JRiiah7GdUFDhWnVSmfBS7FOWSkpGgl520Yy/+47sqA6DIjoIh4GzhEbmUDXKZs9pf+vsE7OWleu
Qcc6pbcYYWDh0ddIIqTBThT+P87OYzdyrNvSr3Jx50TTm0FPwpAMqwhFhELShJCl955P3x/zNhr1
qxKZQA8qocqsrDA8PNxn77W+dfehOL/OyeUK4erRdM1LFOODUX9ZzOVXAvBPlX5v0aDBZECPJD3q
KJAZra7UKERzaGjAqeRpK8b5xJviuE+s9YMUlvuCJHhmhF29KYv4mBYlqD8ZEL4W10SXM8CSvO4N
7F12HVpasVYMoaOqb7C6800fotCkYp2teyDqrDlZQxG3Xg3Vn8bY0YjHWd7sjw7VzdwFH7q9WqgB
UD1Ikap3kzme4eLSyBoNrpJaeSsefCZl4KhuPP7Jq+zIdHzr6SLsYAM0sp+ZBwzSza5IpbekQRM5
wLx3elYjqEtqOVSX05ps98pJBYafahbvlXj8lhmIrFrotVuZ3pKjxtlzRuI4IsCB5hBTfjsY7I5M
gR3i7E3t556jaw3VkSw7QySw+KaJhGWdAB7J7xjvCvhN+z4EgO7P2gkJdapBo3TM+kshEsunazxC
KWyQVDLrM42pfDRUkNol+srcOvUyjU6d+GKmLpjyBCW2m6h7iNVe2hZTSqxCLK8zmMpuyHmIQHPT
Jm0B2oEvceywgnr765ecp/hWkSDIInGf/t+PssgCk/DzivSHVd0us/r4P3+V+SF/9Ou/LZtqUp5/
/R9C8Rp58iJBrMDJApJwo0J0rriO9OP535LsFtpK5N1Ev9AA1h6uWWhWD0lPnqqU+YrDySZdAoSy
UKBM1tniDlgqhTSCsSgsV7LsWMh8OJP+gwW78O1Rn/IKy6zlkWPAYsnk96wxvuLz6AvSJmyICylG
76Go+10cWNOJzxBuxQJDV6ShpA3bBZJ/60GUiwIjr78efZnovZDpMfEsMQKYL01jH0tF1UDYFjPf
5/UuEg/0Cdm0Bx8pTqw9vqtNpjW5HRXFSxzEDZ2E/iVKpWU6eN1BxOHr9CbMQcIi8MhbysGvVLjh
CddQwSQ4FH1rM9fPkMqH8S5NB8cK+UZScCsLOdW6Q5nDzYOz6RbkzLsyJVMaZXZoKbsq9GIqa/Bw
aV7ZQpzfBhlhRkQ82ITui7154Aqm7b3JgfXExWWEQ7WW5OakV7CLe53oQ6+udvSkIPNN2GKapNO2
wozmCqRY3RCmh5QbDyj/mrMhNDDD829aixTpWnK3cozvoWH3mldwebdQ/OiUlkSBRTsxne90AC7Y
a4fwEXTEsesNYxHQOVxLpGttmeJvSpHpMk43G407R5/eX0UpXltf1JH0gUEMUEKTlNObtmEo9bGd
qKD8ujkqogxicLIApQ/kwdWM1eg+aO0NlU7EwXsk9EguNjQAcWSKltuDJ+dECp9s/BrBYt4RVCzw
Dm4JGSH8vEb7EQZMm8sM19uo0cvLOvycuiW3dpyx2FFrLcoEIklbB4y+ithfg62QF63A/R8XxecU
KIZdBOZjUfR0JgqmuOXIaDqaZUhdoEU7ddAAP1T6diQ3Ao1p/y1HPSkE2BssZnfGlH9Hivak9eMH
sTTIikJ1rxnajtnbisYQzUjoNXNn6Y4sD8Bzm11ZxNpRHUkpbaoEO3UwqRf9ZAphe25DuCuyT8NS
lKIVdKeMLBxPh/vRG5sMQpRgpDBXmW5BC1M0bpXOOACT7h3NSGiacSB3qyY1d/iPYQnXgrXtQK5s
SqjM217jY7D8041vgaPPxbzmDGLJe731JmeIZeUQeYVJjkunHXOPCXsUHOpS9Y7oociqkSPxZEhe
tibpMnMnpj0oXNDONzjHHyX6kCtN0rpHOrDtqhc04VHBLtIJFHCmnw6XRmW0XglNeC1VwnaFqhSv
rVWO2DKN9IZkB9ahkVMAExOMi7UZNpLHgUrlDlvqmVc99RxjsJjG1RMoHVa4FhZPPijA5SC22VNT
MkQqCE16kkwc44S4xE9iVSRL2pfRE/L7ZEkiSPD0ywkqSbH/5I3MlxqK1NuQISJIIsu8sTHRkK8L
44a8Kl/iea1OmLXXGM1lOtzIo8wKReKvf42CST7C3xbXQ/jcJqQJFT2zdc8SGC2Wwon0eW0T6nV/
9Hy1OzZN2IOVLpR9GzDHnH+/KXtCmqy0Y05laIdaana48lyp1c2nJjZvTY8uMpveoSOGK+ij9ESw
K61T03+JpgYTXVAxPvZrY6UPgB/1LBrsvIeaXLdg982OCyEMOalZWOSZV452WFWYlztdXZc5s9FK
lMaDTF1CYyRW1nGTvgnjtIcBkp8iPQIWUhz7XsmdpIyN08Q7FiJ9n/nR1orK5DHV2I6ZAKf0Xi32
sy5DF8X792LsBnEvezyImAiqBUoJFc/5LHJsIKdUNMCFdRUGOroAoztoasf0pPfMLaIdrCZV+9j4
0a6p8skp655pjRafgE65bdVH22HWfHkTm3zXMU8mgW3v5Wa/bKatVxo65ouQyo5yiodA85qJ+eQy
ZKvX6Vh9ml5Eww0b67xr+6SPg/VpK8IbQLEUlcZsdD7XMiVZQmrV2NzZRHDW78uKR4MelEz9dGfy
EWIhBCsQCMh0eQIFWwapPoAT8G5bSSeyqkwoSZquHyKKTQ5NoEiUsd1JgBoWGS3gByOP9ky+doBE
Adx5Zm4XZohhMKkGl+U3h4w9CN1QImLF79iFNM8NIAzZCMdRhQ221JJAc1td50w/ZCsMFdIaFwQn
h4jBohrdal0qT/44gBmiKca2TbRIXuKxUNCOhk/T1E2PPm0E3HRoWzJF9A510AdLBU93S2bBFkkc
QDiix7wgYSvxq2XclrAoB3oCfMgJciDBcsYkyXTqDqYoxceaXKmxb9V9QjD7mtgTc6t2BDG3YZBC
NxnxRwjzuUx+YCqIUFVR7kJUfI1JdQsQMrOy8NgVDMsHTVJmc0aKMacjrp5dy018jaZlTq8W8+te
9GqaAtEIfNrqHxBaDAbbsQU/a8uz31uPepAt8Vjd84H5yChaeE3aDPzKoPY70JKKIxsPQHjzVR0w
sGkLOd0KQSey67f7AXkZRiUwhpGZl3sqs6M/eZ3dst4YrcdQQIL8yrFOQm1EYMdgDdtmUCt69x18
FRUk99i0NieTZKsZQrXuR5R4uf8iiBayd1rGztiWp3GY89jw+bg8Q59lmWNQoJhz88etjOpoybiV
1TqJ7Kw0E4dooHJtebNHU/e3rZny8Cyqc61wAu4oCGCq9/RQM0J4pmFgFuuJeyobwFRGtzeMxgb4
XUH20x9+HRz5JhdVqgtOUE6ukYAyTDQUBJ3moEnVz4Je4XRutWTd8nlseNQHzUCOm2Sdvo5FztGl
KKMMF/zjlMrFvp44XgjKCKJCV2nrkDdAtUPLtU/RjXdR9KT4XrKNJzi7oqzvLL0BH6E1rhpFJy0f
6ZIkPkHApdpu8PtyFmr8RNr5eSvtpo75IAxFGqHz7/36pZt/8iYLWZpWjTSr01pbpTpgskqvSTAw
SP8g50xY4rGyVa9MN8owirtw/oNfP8kZY/7MmhnDQwNK92Di4Tl3jaPJywkaEut0G04LVKLmuXvu
kbtf/VW5CVfSKXs2X7sPa09+qhrgNbYFGr/AtFbqE8cF9VyyENR1f8bq5r0pGOH6c106FlpCYTG3
VWAFqnZgLaQXv7MLJ3JFN3Gytf7BbzzkF52/ioxe4ryRL9InGZ/XcXoxImBES0R22onUHIKHq5ux
D+3pIIi24D5VGOhwglLgPxDNZF0ZEYrvxkY+RspSucTvumGr+WoCeeAMqzJeZZ/FNabRVh6M4gEW
tH72n0iprsv3rjiwIcyoEJ4jjDKznVSvYbMo8qrF6Ypz8oAyOoUKmdGwW1mmExacGBI7gn7kIIWR
H8v3HCSFmyYH07gKwgcfHXGerdziZom0hx5T/1luEJY0jCLfYKwORxWZVrUstoVTxtf0QtWtwioA
hYFckb3jjIek3WRP0ZPwipSAVhK2h3XutNpaeVLfE3kniwsF3Hvw1RyUm7WFUJ24bYr22PUZJi66
HQC5FAb8Inrt3tJuoZyDlXniw41L9WNw+jtZ1HAPru2TZBNLgdT2QKRCAZTrwlMNCZHDiVNaIxfp
jqqxgH6doMJYZDdSmVCTCNcImA1uzm7dNSuvOU4Pdb+CGZMxz2HgQ7tyAW+/j5agCy+9i/0ltxn2
CNGa6dYObBrXZtxm+/RJetCuWb9U9XMruwkK34O6BUDXtUDvbOsino2rPK5kFo6wIUmF8vK53eIN
mOgNR0thn+7MA41jDpLXaJMM8wrwOXGMrn9nYNfZ2Vd1KF+E80AEmq046WZaq7sbwsk1eW18mDvs
VwQ1dJM/akreN5JEjuJR+hxo9y9AV2NzeAAS37xih7izAafKJi/WUuj0qoMSo+GherQ2AeLremls
xnQhKpvoZorLlpPssDVoMnOrrtpraWdHzuFoCUZgydvgiUgzS19xRWpGLNWq3suLaOtfhpvgREfN
CTfGrcpOWrgh5tnzV3fpLJ+8DbVpDCDy3kDb+Kp26ZJtsKZZQm/V9qFBoQR9geDyXO08FJv31iYs
/nHmtKNjWzRuMGfHLYLj8JZsq4NxKpy3IVjWe8Up1qhyyxWe53v8iiHkYpzRuOTPc2AxTOa1GtuE
hgYkSXxH3xBsEE/U5QIR4lFUTo0r7Wj69K9sZco7c75ZUI8C3KH7nSDLOyp8MSg13exivWvxEn/n
TVgyMoFcdG12Zo/cwZXe61dx5rwtrbVwKDdiu0QFai2HpflcbsyLBDHqAyjfqnLah/QyO3qQ4pIV
5saXpHeFK72iqOGS0g4Sr4BePurn6A1cTrk2HO08GYvqXoCCvXBOnL6BLTaJm+7Fi3K2zkG0oQ3m
bSYayEe+IQ7rYKzNRf0uqKvGodzI1oyJ9G2wzR/05942Xr19tfOdzC2+azvwltE75uyxXViEqjM9
4X++KNRFKy683GVOt2uNx+QMJi+0O2GR3OjbP4vKEsunutJmV/eqdnFbI0ZGWtd/++IBxEzU8khc
GJ/oOEeyU8xjj7QGHzo70BXPQsmzhkUDq3KEboI0jyQykOokc2345hfFU/AmGHiNlvUHJ9Zh3YyE
dC4YxiYLwuFc6UTECtoRIqR27T6suNgsJnIS5kfTrH1YmA/FGaO5mUMSYrazE3oHiisCaOR1+rre
ejeiL1WozNUjgshhOgkXmbnjY3RDzy3QCl4kqYOBVDqMLsY71WVm2izZdT/8o3koQB6uxHWzFy7D
ydpPDwJDVCqGg7X3tYP31cMb3JNxSAeYieiVJyLciuxZuxon48W/8Eh4MTbKp7CvXe6/iEM9DYMU
P9oycKunaosYKEQpuhQfrDVmhmXwon/7O2TiPsPXhUw88RKCLxMJWIosYMiDi9BhkGttax+dAmlA
3Mwry1qbl4rcn2/RXwvb6BUAkfcobaSHsn2L9ukdzhhdO4Ln5iD1Jac2ZDJwcXrezkPCVjZ6bsl+
KPaOuqnLlb9JRzv6thpSNBbmSut5ZKrEAS0Z9ArWytdW3FlkCEOzeUk3deEyUkJTYbDON8KBESwq
63GlIJZhAOJO5yBzRHmRrX1I7stgbSDNPivjQrabJ+sgiU6xwwSpGYvSGfa6Y3GbSA/Cc7xuXEp3
+RR++YcoX5mfYrfR2VNPAC/QLrQrI3XQCVMEqR+Z2+yYcaZ8xPIG327sl3K2HHZzAOo6P2Yv1jM1
urQvBTDcwB1Xwht9fuS43qd2jCHCnmLiPb0JPcuiebdEdHoIjA+Vx7awgud38buzPmynXbKqnXrp
YwByygPheu/ZXb6OzylDo3daP8HW3EFpUdf1S/BUjOv6g1sOelezU96FR75dWyIYZ8UXZvQPfBFT
uQT2El7jwLWsc9QvWmkjM0YjrVTgKnFPL5S7GG51cz1stHgPDt2VnAmRxnPjNih3zQWMVP3Tg9U2
rAAEijsSg41D990A4aP3JdMLcrKnGsHgsrsJLxPfdLcm9JqgJBCNzJvW2fgItTLbETfL2X9R7gNX
fVetcws0E2XLuAQo9OFtFGFpkQLwGGmuQELDjXBI/IsNTB88W3x5OwyK45pEFb9w+wet3euBgxsD
8O43+bKET2kA3w7M5LUzyHZFuIzUG+FSe6rOPTL5d6j1WPlxepyAaSOpQVlroEwG0LjmxgTw55hu
Cj6P7AkIDKe02EjZKhCXDKyQP7S7pAGhvRizrfzIf2+QlITboFuTEdHtSCaftZUx6PIFcyQ9sJXM
hhLPmT3Uz1QKUX7T1UPTrGrzykFSaA8UbMVX9dhYUDRdjzL0NUo30pkNCvmTHN5oCmaP9UP4kOGp
3Pbl2r+097h0IDNyxzCuWRCVsyF1wC4+gPYGPPSftIdBwadicypGGaC7fg4MYktzjnIOFVJ49N/M
V/nAJpF8Refu1aB35xJv8prvy02wbXfNi/pYJM7IRBhN6QUyIBF1hLQsg4lE3VWxLg3Xem1Sx0RR
lO5yUgmyB/JPsAAGAEoe/OmSfxavM84G9yaaB5PS/IsIEewe2TferlT9wls2PuNdxIaV6MCQ0M5j
YVxSMxLI/FDBVNnSJr1mTtju6gvTTu8uABM8TN/5Xr/kz5G59Fzz6lN+bbMnPKhLpVkOePMOhbYq
uFhYR/Rlyc3KVWKxnUtpWaFAWSY36rgme/NJwqU1ehjo6915n5hDMQ/w+NpCOsGgYz4ycfOKu9ad
hVN6wSkzgFbkNuPUgVT0HbHn9MWDrcQYsYOmSo/S24l3dCuXmlPHFlCExqz9aLpkRPH1EditnbUD
OvroabQ9atR3Fr4ApWVL3YrhhzzgZfYalqvqq91DROaW4fGEqg5B/hPAbrKuXOqWVXoG3lytNDvf
JjZIn4O5L/CCmVTBS3CRD1QO/iv3TLLr8m2BBUZ1iMgqLvpEErs9+21jFOxrQCVEh6Kmk7StdjQA
UO/oq9OnUMFqIuW3AYIw8SwujH/9V4kNi4oqWmEsyXax6SRPnkQe7ueL8FoMr2J+7ojTe6br7MMz
tKmgQgeJAkJqyjMSwQeVIKLHtiCshbK+wbdP7SMurE8uBk/VmDKeA80GKNQhvQ43M1x0r0QcV1sA
YXTZP0dtoV0xtDCdlAicOVWM/OzyTtgugOtHUoM4tYf1LqDwk8kwsk3ypG/coDnKcRuk3Nl3ENma
7J9bIm73+VtnLvxdcvWPBUcoi1qpRbDzRSPgUX1nPsNBlILVXGOTsfYoliEAIhbfhqfskbctncRX
cFVXmhm8LO4ozggveH2ggVKLi7t8xcUVdskrvTsOCslX7e0QkMxT9qv/yW5MfhCKquZo3jHsvkff
lRsx0tsUa/XD25uYNT3OfNTIi/xgPeJlpK9X7PttWi/BIq6DzzRihsV5yCXVkPuo2kZrnlGsl5b8
gfl53T7T+mjKJenPHBpW/oP6KLyktvghjjY4Q9DAwilmP0T4yVfevBG6oX5UwPWxhK+aaQn5qN8E
3QpE84e3q+9+tYsQ827kvbAytik2t2BVwv0wN8DFXyyyTwbuUL7sbyT0AtjzLT4QA63EyhtszbHO
1bm5Iea8mzBC8D8i/OReRRFqj/sAkvI6+mb3k5KVDsDnfaTB5y++umJJiUDZhD6bp3xzb8+Bsk8+
tWdW52P45jnEw3urIVxZO+Mo4S/8ZLaA6MKaniBi52tDQQq/UF+FveiWGOXXFiyUFbu/vmN0sgqI
JkDos4429TbAAn+SLvNmM4vEOMMZG+lUzIdYkwmDQz/PP4436fm5lBjLr2j7MLTFc86DsXxN0LIv
B1s9snC4SMFZ3gVf2F/NRxCg4Xd07T54CAgXyc5esuuYOuRa6mfPGTbGhT2Km8L4ZOq2V/bjFlSQ
8ULKHJCZiUCd5fDS+KsWOgiZowpV2jLYUBF7XyjHOa6jvY2+VI4YVEYqhN5FcMBeJT6yy/uLAbvF
IcIDc82P+RtydIsouiXCAELtvEf/EnA/Lbx78sUa7p4poUdIVEvxHD6wHclsOVjOFoy76nt9117q
O9tj8EgM5SI8lXZ/5+yqHrK9ZBu7TXwW18Zzxd1WIijNbTZPNkvthdr61r32LtOYe3FDoEZqKzrS
bUcpbY/PHNjhXdb7Ap1kuaptkZEfw74na8tqeq/OJVG8/hIeJFtGfzWfx2Fnrbqj99EP96i2hdTR
RCcnXYan/rJxjSNp7Rz9ZocPh7geG+NCfJlvoAGC1674JhBBdifVTqkAWvI8XN/hP8wdbTceiwd2
QTSH1nbkzVZO9ahtB4dvQNwr65qB4A2PcbAgmpiWBJl/OX0hHpQMt45z+YyX8D2jLAvWw1r8JHog
rtds4HeBjXwWLiwK1zgUb/UzdgqZg6d0Fm6htvS1puNWalXHQATdWwnweEYz218/gabtcKAW1qom
9mZlVNzSiPcxNL3Ocdg5c01SoJm6SdC211DD41346/djRFhp3JQsFSve1VJHQFfFcxzPkweqEsOU
MiXPQqLUttFofG69FmSiYTN+9E24vCq9szLCXRJSe6FSRiHat6dYjEonIfRxFRQdVueRm6Gff4mQ
3SxbJht4vCcFGVy9V6WBcmnI/+8vg1kdWrXQnVgPku1AHrDaqBSUSZWUW+vL+sprq9tbQNKB0+c5
TVj0Ceu0EDip/PpFn8hKF3yH4QJNTATGJDtWIeVDYN4RWVZuUFCYo3vEgkjjWcV7ipKDFu1INKIW
XYX45NOx6AvfRDQgYX2ujr0qf8oxePEsmrnX5tnj825DCG5omdpVXnLmIumpXVq4u0t//FIK7wBh
XqaE9VvMY8+RLtfcKiL+Yy5Eq8oueuWUzLeJx+NwNmpiDCasFnRmGJx5xZNa30cV9er8c2gOMArD
+lOIoqsFSr0a6sdGmGL2SHWZD8lbrxe0UMf7WAiK06jQTzvdlkbjFI++WwjyUeHgCdv/MZPUi0Hu
3MKQSQkgOJQoGYWQIu/sMdxZ9435VLSTZsc+aiBvmG79JD9wOShgyHqlT1R8mgI4JaNrV1CeP0yZ
cE3LC3D0BeRBVvs6G+pNi8uKfSZJNkS+sWkNbi+OwbESMJ1gxhgdr2ydTvTD5QwFg5lhHMzEGnZd
RpFJKrStQAdjDDSpjmXJH+ROK2T7Gd4iRJwBDd7DP3qfWu1b7SsFkQh3XdwmtpZQLsxJXhjYj1EZ
cBqWzOV//9f/+oHR+S8Q9ac8zJr6f/+3BAKo+B+6zubzf/+3ppom4iVD0y0VdyYv+gPoog+JnHWC
Wbm9Cmcgt8AUdDwvZGKo6pRYl7R0KjXaFgpcScKob39++X/zXeZXtyRFNHUmROoPbo4xaEOj5UYF
96v/9gZ1JdY+rYOILoYwC5QIB6LbJeKV/vPrSmCH/vWxJVkxLFNjuKXK8xv7BzlHrIG6yoNUMWkh
56PCKVbpTmj0p1HHCz+JqOnT6oAN76Bb6DkZJ3OyzZWNavXbv7yV+TP+vAKSTMAGSXcW7+jHFZBi
TRyRh1auJ4JFiEoBLITwFcDBdoWHAPIf88kZCMPyHZiedTcCLCbC8ey888e/LAfjN+9Fhr+lKKaq
ydbP96KFniQLecisHDQw2wMP+BkrkIzFW4AXzRNM9S9XQvndApSxeBhYTERd1X9ciZiJ3VQUAhHr
Ge0+o09vhqKhk6TSaidYm/PXb0jNa1GQeJ5mTo0TtRwo7ZED4DJJtgoxBEiMI2IFOcCA2edb0vhL
Xmxju8VxVVVPJhqQYkSZ2qRc3oLYE6SVtHUz0pLKdWg25z9f1N9dU1lRDCyy5ky9+rGuR18l6SD2
a9dMeRCSxwYlp+z/cvP8WqQ/V44ic+9oIvwtw5D/cxEPOJ3HxpIrt6u0K2yac5cau96g+d1wxxS0
YI0+O09FB47B4ofe3AyRdsD/AeewT856wIpK6uLUk0JhEgaMD9pUv6xmZpYUr0lZHaYRgEahl45Y
eyexDb7zKq3sP39Z8r/oWexBiqxrsmiZEojPeYn842a0NBVwuKxwHLAoTX0jh1YA4rBl1DKmXNOp
ClMXWPBmgPYkzm1l086q5MmXYLoGMYQRffgi9P3LjCuAgTAXFB9awdT7Jy+F1/vnt/vbvUNRGdzx
8DJk/def/+PtKrWl50bI22VlLVsJqg2Gq+U0Y6ektLvFjNRnT//roO0ihd6ljwCOnswiMcXmb+/l
d3ePwsYtqijqEYb+WAI+whJJMMfKjTWmJ0YZj6uZNjIG9IRKuXR8jfup6Rix+4wx+iD9/POX8dvb
V7E0WRXhvOksxB/XDr/J/6zBAUHRqpJkmsxdiEh0vJlgNheyki/q+c7DlxUDBJkvTidfIpO+0oyT
GbDJYWMfvgiA4koj9l82kfTVGDENV/9QJAXsnoRTNmGu5J1fu8B7hxOxw0ZJwzTqtjNlqZkxVH/+
YL99MCqWqRs8jWXV/Ne+hAaVBSRWbp3vtJYWu67gCkS1Zg+gZkh/iTeTZG0SGucR5Jc/v/rvnous
sJl4JgLcU348E9TBU1s15ZkwzpwegdZEP7PPuz5yJN+4RVpGg6Rv/vKZf7drqSLEJBW+DyS7Hzi5
mLjwbkz6yp0GriWCm1fdzF///Mn+9ho/Phn4ZBmfKAsWkd9h0itHNdO/bL6/XZPcDBKXj1VJJMCP
NWlFsFrkhpuilGylZwQwsotYAwtMy7Mzedo0vtRwrZXtAb/MGVMTw3j0w0myT7xyF1bdoRPxh5qy
RCZewpTKoGMQjMFrWPh2MzNJiYQbYYGNNzgkdEZnYJRvPBah9z4Dx0wPlcafvzhpvpX/c7dXRFEz
FfCcooVk/8czRdWKVhGABbk+4vRFw2N8oRJKLiOCgkjObWbUyQ13NyMHcDe+UDI1KSh9Cyjyf34r
1u/eCSRXilVNloyfm06pG6I5Fkrpltm34DNsD2T610YjMccdCbtsvJ0CsCJQdn9+3X9XJ6gmTYR1
hg5b3/z1Df1j47V8qZmqOCkJdQlWhsw9WfNlL/Oiw4/GpjvnT/75FecV/+M75/OZmoFxXlPUn9Wx
VYfhRFQB7jAVQm+EMptS9rmooqf/j9dRZVHiArObq/Mn/8cnI/cAc1ll5K5J72byyF2CxA2m+i+1
pqn87vP843V+FFuCkuhkb/I6ICkawVJXaL455esLYUAWIOUqc8XHJMw3BN4N7NvFixptjDK68vHp
NXRtZwvWrLlS0rWCHktSAtGOqIQWE6nRhG8S66DSgiJ0M3RLFcBN69MzIv8R+30hkqUgI2+BFI6i
F7pPa5mIKjz/4sNalmWPY36kbLSy9u2ps/M0SIkLZ0JHDFa+tHwVAXzerIN8+sBnLmx6DpR4Jnvk
kczyi/ajM0XkBXFApnOZ4doZ4rfeWHE8ZdQ2s5CtxHyRDJQSYB8LzE19s8o3yJCkKz7GrekHL32q
iwhXoetog3qGuv0twsRbxR4TbEMz6WFOkmFXmvZM8Gc0nTg0l45HhzW3GIB3OnabKEY8YA7BUzhN
Vz98+PNKkX7zYKKgNDQ2AxFlmPazWkqSSVA4puXkGQMEkIP+0iXZWenli1lZ73QjuoU4xmfsPHcr
jU61FahAmnqs/vs81LZjpl4wrz9rUrmWguI2CcmrpJOVKSsNGe+J7ExjQGOn1OH4+09VpxOvGHjt
ElOiMxAcVNX4q434jK2NKZUaPOUdo1MBIKhivSd9f9FIvZqa9iJDhq47gN9RxkAktY5VGaxVbISN
yl+IEuI4hnYV9Hg5o3Mqq3u8JGe56S5Y5vzqMxqzjaJIn6MvOZ4A2lul0aFU8lubSU4xMHoM+do9
0nzVMExoNa0hSSOuwLOwnN+nrPbxqjbaS6BLn7/+Xqfv67w+o75d1R2EChk5X5NYW6jkrsZYsK3E
tzrqXG9gT5PUZ0XONvgstkmYHaZAPvma+uDHsCGC6iZM+QG3C8ydILgFffxSkSC7bwKYPJ4vPDZZ
fVBb45MMc7r5ZnXPsSOe4o6omwy+8dTmj5xBWVMz2P4vK+Q3DwrZgpZK80lDlWn82Ey8FGqpXI2o
o8GQ5X41bhvIpUvdog+ZVpoNRfszRMCOJKNCziJy2eN6YAjqKb37l/cyP85/bKCKbKjgJixYHtbP
Iwpdlq7rizR3wYEgTydmWghnoxphiOjlWl3qyOsm/Uoo+rfBaD6kXLzUFcqaIDDVdd4VTBNNwd/0
zfCXh5j071OHwglN1HVZMqFi/tzbK3/shKDVSTTGMkC/qzCRyjJ4QVzu77yhevHSCTqhISdubcDZ
CoR+05Kz8peH2gxH/vkVwbfleWaa5ABSsfzn3t+MMREaYwte1rxBBEgd/H+psP7FDcHUsRiiYdxl
CeJEhcTfmabRzJ5ztbOQFSfw0EX9Q0t3CXYC2vLDCd7fdMg9AfkTxhJZjZeyhXLWq5rVpAsnpUv4
LGEjQ5yDraUSteK1+gLLRvKXh+fvdirOR+S/ihq9DVn+UYfVcVMkMZ4qCK3tsZEtRu/VGwyqRZdU
17LPrkk7Iv1RJmAx+dufV96/K2h1fppKBkhow9K0H3Vm3BW4m6QIO4rJuAm/0moYxyvdOjvUy30v
p4+TgHjozy/6mzVF1Q7u2jAojBRR//GJizrPW79rEzePkXyiJSzi+m3SW6Af0YPmoZPO8MgNb2lk
nFFRf/755X+VgP95t6miwseWJVXSde1nYeaHSZGpSUnqndaozBY7VocuI70j03dSH6JEP3eYAxhv
a8ykBdAWPd2JslMXg2jeq1a5tvMfE/T+MNZ4+YvBpGOSv43jo9IewPhtoxyLvlH97Wr9e5vgjXPo
oGjXNN7+vKX9o/4pNfrWepvyxjHdBwpu4Mn8jDDhg6D8y+ngdwtDoemn8zVRCWk/XipAKuyZjRW7
cQzXwMDh4RtOqrUHA503ljFOlI11//OF+XfBzMeDmK4AOZ83m59ll1oA1hRMQlLY72Lr/5B2Zrtx
I22avpVBnfMf7mQA8/dB7krtUkqydULIlsSdDDK4X/08TFd32Wm11YMBCkZpy0ySEV98y7vIl3I0
DkgyrHRpPBxveRrka9v0PlmPv6evtk5Jbulzss4bn2wCR9HEaAIv3Wltux+zDiO79Dp29Ys/X57x
0T11dNpdFv4t3NaTEEbaNcQxr70LC+fW7ajhMeSeG24cleXXSrMuUtvcJLqz8dEWsBVRtrZgWrXj
WQwoEJEqbC0sTKu04LOV9UEQ4h4YOvm7b+ouFeGvS2vQzAEzP2i/NTygKY7uLWcgBgQXTdyct91X
A0PChZugEWV8ttSc+aQ93Y9z6PMcRMI4aU7emwMEA5qoSXfCQVzChuhHBwStBd0rietlf9ag6baA
oIlcA0okBR7MXAGo4hx/xdnire+CCZOo+PIoeOsbEAF9NrVlwD0e8hTFGk4CLObZ9jTMDLNewYwD
FCLbYhOo4i6zIZEPs4LMUXSsmf03Q9gk8MSymdF2OGoZaJW/dnrEi46/jiCeQDsJ0SdI5LRakYPr
++dGOfujK8tU6jMpHp9p36qWaB8jyRF/o68H8m1A3E8rux1CXGJpGtULAs8bOZcBnyy4eZP+dmN9
MbdmDF/YpwtuStBwjWwC3dhrz0ECXi5y1u64z2vQaBWCKIHT7ssCJRJIU6+wc9aWVDd//hAfbi4s
BxhfCBP9/5NAktsVyUNYZjs4nUCquGw9NQ6+13xStH3Qb2QFC5e6l6Du0uv7dQXDdrMKWRXZrrcY
OoFN9FskO4jTqur2pFAHNA/AgyOX0VgObm3mRR10F70/ffZBfs9U5g69wZjIp/nJ3f/1g0yJDo0Y
adadodC9aPlnNdRbFb6k+fjFmamcR3+byrmaifC5/+3//YZzF2wOdNvX9dOOHNvA7dKIaDamwet8
v2vwZXkdfBKszd+LZJpgREbmDLTvzdNdO6i0MKaSiOGmjBgEOv+LTGags7zbdMS6xCVmJVaziztX
LPqGVY4gOZan48bEyohcGqQ5ipyTIOWdx3exLZ5yNHPMALOBAXigMgA4fR6GP4o22FDYBmOHD9oy
vlv7SPh1KcjOdq/h661J+cKtXGI5fzHqn0b9D++TaaF1h+yF/9vkJuMmeS7dr904XGtGiyRyKl9a
2qZIQvoga7L4W5t9sxF+6TXkqnoyUrfaxwUAmD8vDG/eAafhgAfFkNc2LMxJTs450ZoIPIVVuoNk
DEsHoX8f4QcUKDGvSmOwX5CkykbdRGQTpAS3wldb3f/q+fYhB1tTvg0h1JU473aKdCnhgERqGo/G
iX86gWNRPziXjggux8Y8+APNDMli0C35Yjfpo7Ca+1yWL2LQLyRC9XiBwWWqv9a+s65CnKegUb7Q
qqYFKQ6TUd1ZqDVhfjULD7/FJcP2yM+tdWm6F3CM7zoLCRjp1edRayFvgeEPxpGB5yF46j4VMWUu
y14HcTroyFqaFxHLYYGHKVo7z8f/99wck1rusqzoqETlt0T/7FS1P3z2Hh1W4h/cvtPUvg7U3FLI
Odmqel8gtuSn3b5nyLmaN0Td9+CDonHnGLiADziFcacTYRySunhJwvp7G6mzSbcPWkyW2fQE7Kqu
7tHiuJnsuictFcu0jr4n3wyB5EgbAUpwxxsYXrsSLbJ01pnyMhdktOa+diwuXzpq2VngHudYbHn8
SEcBH3kpCVung0lQhneNYp7laZ8cAx8lGIZuU0ZC8BZzGfdrVMy8dkhiBER2WmMsjKG4C4dgj+uf
EVYPZT2+6BKsTpDdinL8pMYxPziCDILhnDQzrLVO833TYFfb0Ld3U2C8Itf2BbH/R8+I1pUo7hP5
3BrWztqNb+5MLHMA7kRf9NK7KAPrxe+a+6JCUM+XTP3k3KnaqgEAhRkUG/o9UKpEcx/V2dmf9+pH
0ZWeluGS75OP/VZ2d6itDnVYlrs+AdHmFWdVS38n7+/rtDibZLrXe29jRTC0QGmOBR8OHMmi19v7
rAEd4UVQZ6JrTD2/J4P9Jff11wktuMR/MPLxJVX6JzXVh4/XMBhLMouhpjs9fW1NJHHtq3IHne6q
cvsa0NBj2MhzXY9vQ5KtIhvWYxJuR9/51Ffog8Sa9547z6bhCGL1r2uLkNc3yq5YW5inLPGDZ4HZ
F+yarVOuHC25h1m/jyb9VWb6K33qDYpt26IPrhyzvYeav0gbHxgz4tOWXlz++Ul+VOzy4ShnLHIw
KreTqJvjv4bgPE9yasovyI1txsn5kjiEyzDyFtSnF3pBbyl0nCs3FHt7CB8/+QQf1FU8GV1YvkuB
5Z+mgdKz4yYv6C5VY3c/P5/eFbtQIWLefLFFd4+59WOZuxdD6l9h3SvAeZSJ9QWnwtfGC28xovxS
ILKvYVkLp/iT3fnBcWxYoGqEZXMm/Tad79C3xAOyKkBCt9TV5ZvjVIdMsYDisLr12+KzYfBHi8XC
Zst0DNOk3DtZLKyMoDTVVOzoDmxqDOJq9EwWKK+upBvdJ9HIN4dPtvP8jE9OXub1umNZTKBtU8wR
6qfCXU79UOsBzSsYy08TOMYBbrjXXIZl8Vnj2/voaf/8XifrTWhJmtj23CgT6GOpOIBgaqDURYVj
xC/VUCLA5gNrtK1tpFdXkyw9SDj+uT8KNq27grJ+mBV9c9vbhMzzajme6aX9hFB9ziQfdxLklrJp
K2fb3N7Tz5QmD1BiIyT0rYZmLSoS5965bOvDUfkYiGbO+BFtPvlmF8YO++Vd4nTIriTTmYqMs6rw
1kXZXY/xa2h6a6EKkHTe3oeDTcvFxD2wKcetXolzWXdXIkf0RRu39aTwf64OKQI+rQbVFAJo1l3m
3XhmtbDUqvY9SZpDp/iUYXE1FCiY5MF072RMSkyBpVEJSXsZe0jYZHj7ym/+WTQbz5a2QPMl0L9g
ZfM1VS4mhu1CG61xiZC2GFadjkmOhSLNpoKPdlS4FFzKxgYlCRvP3rtggrwkrDb5AFJaz18k0Cw6
iwofrOZ8CscMLdSCc8StcPIpWYHIC2xtC3tPX4Txnh0ME5RRyzYJe4CbTY82HUJR/ZhgENGmd21O
kmgJG2GQTM94iVl1H1giWgnOVTR40RZlISDjdLAXmDB8wWdzwMbB2hbYAvmavEVGD44Oq37yi1uk
zleWJB/z9OFMFRyFDqpxKXzhDu8gkb4J6EFerA5+4M/OmG9dXN6GdXGrqQYsRQDmyYbSXn5XvvFk
ZvAWi7R8TIYztAwXnovcLYODJw9xpEBC8kakWES7yOG10uBSx9SqRTjAipxNo53NS2Jwq1sxeue+
O0Ii5UPOcQCR9C341q2VonsYRBd93H4pvXBYFe24/XO4/HD/GJ5nEBwsYCsnBatbqaoZXQKSqYJV
7RKR8cUcJY4XoITs0V23kzjnEj+Jgx8lKfQ/qF4BU4BVOnlbJxrRUAkxXW4Y/xi6uCrSnH5+8Ukk
+vA4csgwLSa2jBHFyfvYgIMQrxfFrh/Fru1bOFEoweewdemmlMDpFjKObkVtXsbY4lTG55nCRxGf
Q9Vzucd0YU8LRyHzKpe9w0QBDkdWgThtwb/3mnvBt68AClD0+YsgnO4I/usIa+0VkogXeo1Ask/z
EV/ai6apb1ITSy3fPQ9ykwmWg1hygBFNj3LmIjcKtqAKdmFWvJZhc9dG4R5d8XMxdogp4DbVOTUM
hYJufohRSAiBOO/b1Vi6B6tFBi4lXLbjPCPMtKVZo1YajTPTSR9frGLaYdcM6NtbGhgm55EOkP/V
VCnAnA4CPr5emJTHd5W8rf0SDLsNaUBvppf5aZYog8H/GtKVn7iPlFJpjkezHJHPSm5r9JZQ7iUT
eQ4whf0xsYuIGxY6eisjjGnUdMmlT5KKV0GCnAJdKJV7zcpMOtzKa2QcDSSEM+yNsfzAhQCAepPJ
N4hUCJPqaHMPHbL8ACP60MbSoLEPcsDBdATz78kmRN5BwNA20KFg9uh17l7pkCizOly0AxzbLnmc
Uon6Rj6DxOF8xgFvMMsK/nkPfnReuhYlugDvxlKd9+hP52WsKycv0q5A/ZAZk/mQu9n52Ovb1MCu
5v/rrU5LtE6iN1wi+biLPJQUC/SFC3rsyCQu+0b75LI+zJJd6ipwKcDRKOd+vS69MmVZ2TXXle5U
hJteWKyjodzMeXtijF8NHNMnmOzIDX9ymR9lPXRpaEmRalGHnWQ9bg2soMgILwNjXxTQ8xzKS9Nc
eZE4NyTPl6//fGM/fkeHTv5sbPpbtwFxatAt6Bju6qSGAFYfUJV5MYLxqczqt4YzBFWn9Z/f8hg6
TvOsGR9LrxO0sncK/pmURNUfB4VdMmTR0sbksAPjCNlSYDSq14upce8V2kx4wfXZve8fMMIGEDOS
I9T9POor4Zg3txoHlYLsCs80b8hI42krRqANjlaiOoHziJc75ymgNxpdAaS46cyVnrucsGgOA9ks
PZ/91sNKw2uA3vZ5h47uir1yHsfoSzG8VbgS39cZxLgGTbhcWLsyNx8GUd0UWjEuAjqxAJpXUROh
Jiy0dGXin0Bvtod1PLPPK4VoEgBATMLKJdVnsUTH/2viozrhII7357v64aplzVqMghhNg0H9ddX2
Q4BXWiTyXV/Jt2zE4JhOSjCdIV93Zdrrpl0l8B2nzxqZHy0g9IBoZNLQtX+rDFSnjZE03XyHQvVb
MvH4xKRexqx5yWcMxlDLW3R/Dn++2I9OfyZPIN71+Z9jdv1T5NFFnQJIRvkw5QgpkatZCnBa89Ff
l84+8Y3rrKwOc37y5/f9KOL99L6n9XMy2VlXOnoOsXnY+ljVozOkrnrTeKrL7oe38y/Wzj+zGcQH
HWpciF1AYpSlRIWTVnnT+xh6YMq0s4rkbhi6fhUDWw/pxpp11mDjIt8dzNyYPk3bUY/gsvtoZtA3
NHjQQaC8haN2Vvialagfue5wnYTWLVqVQx4gcGplgPw04zV04WIpG7G8wPmagJFcmyawvAHbPYXG
YJQgnONMD02LpMmU3hMb0e5FeWoTFWfktNCiYZso2No4tz0dySWun+jYPkG7E1dpCRup0qg3DOSv
F1ReNIxLcn2tOGCzoaCE0HcOjG3YOXjcNQo3PYwhgVKtC6f/2k12jwkcZY/ROFvgXleBG6Lk3CN+
iacJR3CDxkS6DE00hFNruLWzaD/nzVVtPflkxINibWCpsA6j4ckOJ2ywmkNStlfYPci1l2rnQ+qs
e+RnYy1616Z6XDtRs8djtrly6gi3KMivOPR+csR8tGnEbEDN4IHdegrqzDKpwF1K+uqS6qq0njrk
KBrdfnKkc87A96nBouyTSG9+tHgFmAzYEB6j4tP1RH0Z4ltIgHAz78pE8B7YbWCuDLWsUMKNZ3co
Yx7BqVjs3CDB0jAProY4SXZhkt/XLWNNaTL2zXHtMJP3IpBfwNtjbtVNs7REeo4WL3oJLYLqyGat
sw4KsOGgBvHnPfgBU8CGYwHOwyTc0Ks82RehNmZgKjM0j4J8A34KhrtOx3uojSs756rw38KcHVKf
NqK/nmoRZntCAMweSzrkIURETTTbriUKN8U9rnrgt6A6bXEtgImLfjuWHtljZ20C10I8XqJ42WgY
UGT6bA2t4/sad9Huzxf1u+M30o+ABow5mfJp/8wr5qeIJtzRzxvTynYDFvcVTXWk1PxDU7rdsjaH
jSECuSpzpMNz0zhE6CtQwxfQe0O8QZoi3cYpZQCqlX7kfxKHPgJiANpmdDRnCd5vjdlwcCYZdARb
6UcXbZy9aFl1G5UQox0bInKDx0mNjrdyhgPij9fR0Fw6jL4WXUDl2Sjvsd/kUfHWpDwoVOqBueVv
I24FXs9LtIV/jmkNaB9be//knuofRFCwEUAFALgx2DmdaupJELq0jXLw2TVGSil8v3YkbAT6Hudn
MCLc3WEq47M+2ose6YEySadLoaPd0Eev+liZ1wzQmG5nKAZZwezP2Vag3ozxJZzYLmP2DX/IYt0X
zTXqqOie4KwoJD2OwmW3OHGnrRJ0VfHtZLONqI47fnxHsEKgsii9XZYKG7fdglrKt/aliUOOFdEX
nidf6KZEewTUEOnLaFB03axrGrzBU7x7UpUVgTUU2lqvJMhTzbrznfipAIa0sFrbWPSSXMnX/ItU
fPd6QrCbtK+ho68Ch2ym6HYA2VaV+4xi6VsYhPshRPspTJxVaJW383nSeQ/YYD7PSWGTWU+qrg9G
276azPo6vu5i02D6zwtbenOIyPn7vjsTsmFAHp2jWt+twrh/vwx060pwGoR2km7pFkJJryssU4R3
ix0y5SOKgITYDs0v2eymbNYdHfXnohy/f7IWPloKANIsHdAKRe3pVG1kmJCpxsp3Q1JmyEJaC+R9
7/JQDVvqOe5PLG47W8PEc45f8GzS3PgEWfJB0gJB0Adn7swn+mmDF7vrqsrnBE2UPL4+k4+uh8Rw
JyruDXDSnRir9QSPdBGjtfzZLv4g+tMqYaZDG5cM8bT7XjBjb/s8LnZpi4mkLJKdXaJh5iF0v7Iq
6FUlZKQL37l32AObPIgQD1W7QJb4PkeNvzWL5CpoK/PMGmcLwE4gQogvl+6cde0QXKKWucIw6RD7
GIeSW2zJasgJ6/rHKfa/f0mL1JH0+b2UGK+GUXPy5X8cypz//s/8N//1O7/+xX9c4txWqvK9+eNv
bd/Kq5f8TZ3+0i+vzLv//elWL83LL1+sC3A14237Vo93b6rNmv8kq86/+T/94f96O77KYZRv//7r
5ZVHgBoxtOfvzV9//2gmt0K782nR/Bcddn6Hv388X8K//7p8qcfspWAi9OP1fvqjtxfV/PsvzXP+
hXj2DBLV6TzTXGeJ9G8/fiT+RQIPTwbA2oz+oO1VlHUT/fsvS/yLNhTHEiWp5cJnY2Opsj3+yPsX
KTgdKhdKgad7uvXXf17/zY9y78eDC9/Kv7/+Od01ThtOYkZBzNw/ZiA0FE63R6G3SZ1H6bSTU4tN
fDdxONiKWQYaS6OWw6WmgZSSpS6rSjhMjLHGylLPX/gVukmj+ypA2NuzpaeFWcNPt/KjD3caPvhw
nuVhNmhymb/DAwBWR5C6keLTVLufMcJYPKHb4DT9NWN08AF5/Tja9IfzbmvkHmhD11KfJXCnzUc+
hE9pB7fW4UT7LYFrgMB1lRMNu7GpMM8iUtKT6qHISG6KF9DIzxZ5aF1BNH77hr0y1rAdiZH2pKd8
xAwNdZrm96WHYFjS2PhexPlS6tkzvu+2hteUUHxmLfI/w87OAY705eeSf64OiTrQfXyTlXbaz2zb
0Y+70WuwFvAQYGufOi+Ta4LVLgvwdksGPFn9PD73okRfQVRzVqjvde70Nda5ykbLbkgWuuXxXk8p
aq96UoM4wFWX94MvCK3Bgm3bGfphMKN6HwsXe9XgKzfJglvQnHsFb4On9G0jMNSQOHsuBuJuqLfI
fbQmztaVH+9immSLaWd49ewq3pprEssRy/aELDcjLPryzgTGtQxsAx++aZbYTfr16KGOLMJs1v2u
MJ5f+kV6OaDmHOh5DyVEQxAUbwflmwmiTgFno1Oc2a28D0PtRhtC5ApLfifLXZ5MgeREipmxF5u7
tObis8D3yUDks4fOTTM41crr8i064fCmJiddObC4XSTMV5Yz38n5t2vqLTe5QaCavt/UxghOhtQx
EqFkZcMrQkT7XHrW2kDWFqFeNMOs7EtYeDGaihWC2oGNmIgZvouwTM56/LgWre9EmGu2z2Fvfyl9
hiDVvMCD2Q8LRoGO3JvVLQVj+j4uuXfpOWia75lupysr8dPVqIUCWNs1fw73zHbQfjerHmG2kQQs
LpauRVkZJ482PrYr7NiRJEPqyi6tCy8x04Wa5E1FfwixuwyVpsTdFgKjmECQb6lnY3Yq9K9tW1tU
lRq3TS/RJUJyz5EoI6ZNmC+UNN9cD5HXRkOwAr4d4g2Al467VOv0d8ZxC+XzJmyH0HdmpXOGZV7/
pNzk2SmiKzk78Yj0uSa5syrLWwa5OFCCMsKKnCXDW7Wo0QMaQ3038iKLsQ7Pe4Qe4pl7NFjJ0+Ck
z8ef5AaPqcMkcXDse5gpiqQSeamJelylE5KYqGd0Uces2dUQBOrVg62jSDom9qMWpuvKDTLcxWlJ
2wVoHCz2mop750m2dTVF754ML2g6P0ADXbiag05rWyKJ62P3VdbxJvUFmlAmXWIU/XqNwaFH8Kip
fjGjrq4Cg4VY9KRABjaWjc3YKyt0Jj7IlPWlQViW/up4BWGM9mBZjPd2D6oyFKzUpEZoSu8A78zP
fers994Fplv3F1bSH/opz5aaUdHU5tGVKZ04RcUpCUu1ptK7HnhPMKxg1aKY39PmD1CPLCxUJ31L
3ihGeGv6UCuBhXQX8wqjj1O2nVbrFts9bKa8EBsfBG69EHPNtC6zldNPX5NuVvjTZ42/qLueYnTw
1MDvh1QCU4WWNO6IQcV8S2jjdTdlj8z8GdH11jeA3dCOxzHdhHn5UCP+ROR4Q6VEYjmkoYza94/F
CFRHao6BrhpCwzriJEkwAygtVm8sAOqDcXqAp099nfGHeTFisdPAAFaCR+pXGfeLO1fqlAuKCclG
R1Bl2fTlBWg+tYg7lhKP2YtCWEzzQVMxG8Fu3rwOtUeQf99bh0kEUNeLuuroMRpLr0FsQ7SPrUFk
8xO4UMdnI1vWRymy53HSKdL9LRZJaLTPNIuWTYIrisCJmzeIXGo6QxqXumF/q3OOCLwWce9l77Qj
Sr/JwHZOrjvAHMsEufSFnbK1j08ECpFO7Y/Z4KC9OUN0Vw/EiBG9Pt/mUw9Zki/jHcBfGvchV1eA
By5MRBiHjFeHd7TN0XyLCp5RSYOhlMdlypQJ3DecqBLxQK9eDeXDRHVmjzPDOn02rApj3/mNyFLY
0cPeaS0Tmfw63mZ6/Kj86tpC2wYBNx47Z4O5DvvwbjLx0ComtkansCQTLwk1YFmFX45LZOqJZpke
vqsSEZ4s0oHPhRvf6FCii++ovPwF7vPPIqvRCzTSd1PnAJKKw6NNoIAbJtYqnZFdOw5Dlw5dPBUi
gDTMD9BymeLVq7QU1zhHU+YxOkfwfgVPpl9p+bhqDPN7CGFuAb57JvfJGytAGgouRMk1cJ0A1Plh
0yKNZD+pbBaCGIKz48IMRg5vjF3eMefRVxpCr6NFJ6+c1LcmDmjIAapGqOj+uIosQVihJ/ZiRegC
1/7aCzgldJPHWc0LXEHDpzufX4wm7uNtNZvBQlP124kFW7O2a6wul5pbPpsZlqlDmG7qzv0694aE
SVDJ5xBd1tMqz2kP6gguFhVK8MefyVzu07D6XjDPAfCEODUaOigmVWs/JxRPDPaOXEWtmV+og/5b
xI/u/M6YKkN4Tq9zq3iWHKu0GTCoxwy9Q5ABoUlgRaW0cNMThGQYqj5BngcPfhVK9DQtwpBzJ6mS
FRI214ZdyCUdrlem1SxiWT0o7m3g42rrtXjQVA5fNmYIyqx9dvFhqe3ZNWlQ+jJG2+54YhtwBVat
iN6SSG2YiPWrDDLf0skt5Mudh46rX3V+/nzMAzTctuGncEzyTBYIsBPvi6sRtfRl4FH9WsNTU3Go
JCnTyFGl76lsv0rbu8kdbemU8HAw7mQGhSBokr4Xw4FeQrUcquBZG1hcoyfn1PmiK3Hs5qjlGHS3
ORi+RSsJZOaUnxWIjkVkLav5nll6+NLFCMfMqYeG506ljctM4xSadBJpoK/fEVmKRbv8e1twT2Ps
lTyizUIqbu6PFMTAprCr8lmWnSahYlk0GMaO0hUUmNfSwpnJtDZRxDYP++q+a6ZH4dKItheIGV1Z
abGOQc8tbKiiS29A4IyieGe70Uop8PY4LTBtDbQ1MynA8OllbV2NlfZKUUI/LGOrtEGTbjPfPJe2
mCWchqcww+BEzmEVMo4i9+Hu1KV8hndNEIVNtDSvXAUYz8Ii53gvVKunK5ljsFpCo8CwpV+EOfmV
5fARkmEPZKObzd75yz5Y0CyZbW/Zy1rIi9ne+Br6QIZcm0BKwxhrJShy2OBob8IGUZ22A5bcFf2N
YE51l/oUwlI1gNuFtvZY9tm753O0OoL1g2c4WrLinXpj40gRrWqO4LEwv6ACAL0fjV7wXirCNoVM
edxOcx4/2PiXNtnhaIhtYYPLsRHuZlKKMonKGj0RJBpx/hntHZYSpEURAbQbY5qfKZACF2VDE9+b
RaHy76pt78yKHlRFV3hledzXxHmawb+dNUEs/KrmeAsR5Tz2say2B+Adbf9IZ4EpefceZGwd0GIo
0aMfxhbMlpHZXDckevh7RO/+/P55lzKfAlqn9/06c/Obts6ek6S4kRq2KTEAwWAGuB3P0fKmCSN9
50Fbt930OZud6IqSc0irm32eRBpyRrq5zlv7fMRUQbcHfRMarFVlYbYATfbZSMvn4/ITHWr6Crfy
Er+hqXrJJ5SQB/8SWA3LaM7nyiG/OaZBsfk165FxPAbjxMAed85BjkE8URyuRqLfBhaamm1qkPek
Ne00oNk8yrZVD6LGPqFg7LqwCv8g8/hmKNRzIqlqTNprw9UQPVjSWIUTaYYIOZ1zfRaJUun3Y+7r
ubAaA40z3NLO844cXM7YSeIBcoZx9g4Sl91Nwp2p9KugvFkYHSmkqwf7uI3xIEyfo6AmXro5pgQ2
AvZoRdp7Y6xv/CnYlO3I+edTaSeJosOZwrGbU9RpDv9TCvupcgu0Redsw2eM5xlfg44AW9fdLlLO
c5pzkIKzuc9Eeltg00IKkD17ykaZsV7Coad2N5Z67x/aWByGwiJGNu55MzrPx9Nx0ihcTbe9yvt4
X5GCU1DEzSpxbrB9f44VWU3pTa8kKCtvzuKzPDjQ+yQZ5NqHProQYXfTzXmDyBGpDlFS8svknSdE
GcK559hptBi5IKhU/E5aXtD5IAmoLmrlwg4m+Q9j58Us3tqYIDGVLrRUxJ23Ukvfjmvfc/t4Gwex
wAWF38hiBCM9DJlbspiiVfc5ikJeMZ8v+FpGRfxlzhegDh8yn6K7i8mHLTdFvJZ74/fTZQx5a+EM
3beyeU4rDszjY56i27SlRSyScIKKH92Ehr8DXXLRR8Seqi2eTcVnxcNpG4O32zKcgYWkvjOLmG1M
CNbJ+1wiMYCZA9p9PxHtjut4Pocr297pIx8rb0nb0/ym6/2L3rgd4biRHJIijWb7Rqr5zJyl3SiG
HrmTvTcWoLKuG9djPde5fUSDOkRZjpJvH2vDXY9OEainC6nn8aWU6bkmeRA21uKVO2k7Tau+WrHz
0Oj+SyTElZeVN5nL/ioNZuOZm70Wjtdtacimm+tUJ8RU3SGeXElQ6jukxbW5+AMbymFTYrEW9Mup
X5kO3tQTvUfTw8xWBLDLRLo6JpVzD8BQlOulA3DCRlr9WHSW4cal4UqaR0JoyBgLqeCLV44XrSXx
g9JILQAnPbgckAvhaQP1F4fkxHS0zEvk021rWVbmuJWxcdFKgRJ/ANmvMjSxi0LrusjEexd4aAT1
2SpJnXQjvpll1WyDjl3ThsFm6HTwnG1xwWF9EfpkYmrKzswZLyjqic3uuGiLYtjJnQFbX/OQ5nXu
ed1Z1SWoVrpI4TMXumczlntHxHLfeBIb+SErg1VJ/3ahFzmascPklavER2RVwPxE/jip9/1NkUWl
vu5y39gIGHluLMv9P/9IEs+9XkA+W/Qm/t0yLOMVoYFvYshj556zQ4cPj4Wqe7Dmtz5+iMAkWdkx
kir3x2+2AfSF0jPitcmof5918TXNZHejj22370jE9p6DW0Noee0qnUak5VutKvbHf3TDxIbVj3b/
fOvHr4C/FinwVf/vX9RUxB/qZkwFHKA4Ww0/v8zxr//55X9eDOvIAusN/jl+7/jl8f/++Z44vvI/
3/znd/7b7528apwjGNvRqfn78vLjRXZOggDcP+9z/HjKQ/K7abD2Pv7g+A9ey/soGUu6hlqtwKDw
aRk42/nPN0W8liIezo42UIYOLsjCCwuJ2NyGmVEDdVvWXcgD6fpAoexsFbAb+Tr03NtW+tUmMPIC
JUhlbvts2FZN0e716Llt8BbiXvb7oEWnflDBgDFZ5u5b5DkZwvuNu+dzO/vjN4//4NUdrawQHXQn
tBBAppFEFZcCs1ODtw+zxN8f/49w6u3j2et8aAyIM+qmkYG9KTF93Gu1NPcY1Zr7YOxu8TdHhsWl
wmQE8j3l/JUBBcdZONvbDy3Vl5evXSNH3yPDJLXXky37lgvUKUVyrcchAtWDUiB0ETG3cos0RbhS
AiwU9kOmueK1HdfJaO3Rj8CwALjGMkRf2TCR2HDc3F1jtnrZlZTyZ8LBXsLXg3RbmSCDAvhGJkoK
m9kErYmuHIVmX4TtJ2c0Ln6tb7HpYxIIRdXZoVmXdreyA6ZtqOJK8zO1LGpxFehoGMcPoR7u+wyo
GlNEILa9n6+UMQU79CA2+CNdpm5/EasYDKXnfldBeiMt210AD2mRpp8oaTLanTiyLltn8hdTEF4P
MDasNryZNKCYWol9Qmvet36anvdZHHLQ+cUGZcQ3c7S/+wVublqFgUbX5694u4MNrJrvFZDSoRvW
Q5Vhf+3IbRk3N07SXilpkAXnwwXIcsoVl8BbOT2iNLZ/xpjgsmj6VaeQcC2sflj17WtmjN2dUspa
WzZiDTL31mAKAKqzIPzM25WBkZ0NTg+IGveWOrPK6yHHrI0F5NEz83Y5ftKLRsJTzOdxu4u6NTO0
lN4OqtFmHd0NueuStKT2ue7UPhpV4NhDu8XGToHN6v17Z54vC7ibZsTwvIA/xZwAFwzE65YT0O8l
WEp6vvl41eWasfOSkWEkkloVwm5LuwEsgzlfVSFEYavuXIimXOK0N56BiVspCTSU7i1uJN2zgect
HZhu1Yt7M6YNDVPs3Ow7g75tfyEbywcz4KMwXlQ7aYHhz12KTBk0r3wC6hUjENvUkgCrcQDpYL5W
MXYStDR88OtbW48g1cNKDnHb42Mk6zxGnC2Mga0Is7xKJ+8CnyLAF2T4wJvpx+nLBDH4Tm+cM4HP
m9Uh99sq+Z3ScBdK89nmaNymZGLMh/V1G6SSMoYeYlLzVtjF0k6NNuAiziPd9686etcsICCqtQ4l
uoo3JiLljjutvL60N45qIII6xrPvZCH+9fa13gebQmnopysDmwerf3Sb6IY2woMb+NvWIlj8X8LO
YzlupcvWT4QIeDMt70gWRSOJE4QoifAm4RLIp79fQt2D7j+i7+DEoWiqUFWJzL3XXoYAvnvjRw+V
FbzGMZBIF6LJsrKn3pDLq9GbnzSuQCp+fh2N5ruVjhDqgvHe9jiP47W3Ld2WIJJsCs91JPDlyU+o
6kheWhChAqE+BgNJO4VEGzd0kin2fKZT+QQa+kxV/jBZztUoEXdn9aP/6Kb5iHiEOYklMw5jRpV9
fDNKbFx85JX1TDJ9VfyyRvTpfZ+wbGNAG+uxnuHnDj5wVeJL/MRNaH7U5adOBN+XOSifbAJ/NTpX
+4pk5kb8raIKQ2cqI2Uvt6IGRahI0Yi1WDJXc7dTsX/vnLY7CcSRi52+Dm31EOWEUS2jxh4j60lO
08OSy/GC+oEA26LbAnxzo5bxxsvDc9gnexW3BKNKle3HlvijieRJsIVz6vUkzyGUrUvSQG25nPPZ
yM5DVdzlULTsnda4b3D/uT47k+u9GBndWe5PhzjFHJM8UioYfFqGxX/3XI+kTWIh6F6aftobI76G
tnxfluhOJbeLJiI04aYtmzo8qqz/FasHr8pfMcw5stW9ZlJu4Y9sswaFAcO9LYYj34cJvFd4p8F3
LhExB5U9Y6ZoRBuPgqRoEjT7jnhpcfluGQXFywky6oHhKRMOekTtppXqKOt2ws7L3yk7uJsxLU7B
IRZ683PZp78dclGyuHlcYM2G47IxqeLFXEGXL3eFRSA94XwSqzzTHX/n6Qw2IRp7O1QRuWPep6ux
DAOEEWidSYmxG8izbONH1dsPbdO+Dr71gXnjE7Mtn9iqczxVn9B4TiTKvhpWkh9uU2ikt6Fx9gYa
BZlgqj5Vt6FtOC1xaij3M/rNrO2esDB8SEXxuhhsG1HTPOTTzp3sz9SmDLZFd6pN610m9nPgi0My
8NEjQQDW8sTGtSjL4Sg/zr24FnnCHGDEYBoDbN7zqkPop+wf1tzerTK52Zl8sn3wAy8AaFeNfWnc
YZeVxAiZ5a1LqNVIzyXpLMmRiSurJsspBaZyc7Xry+CbQ8+1mbgvS0UcUTrjR969G6ZzrcAjatd9
1x+Nfii8h09Ce6+AjNndQx7+cDGopWOHl9VNP+PQ/z2L4BVHhgieyjwHbyUfxzi3PxfuIQltP7Rw
Bk4/PYQ9hEXv4tJj4pXCJyuDc6L8S2tUl8gad1ZR2mAu8gEMfuMiFQuBwMd5OBvzx7zgUO8AnZah
2OOjtkO09ws85dvybUlIhE9M8qpAPN0Y8/0SIn6qom9GxYSCbWk4lqWgVb0qo1Y7yRuPmeS7nwXP
fVj9qlVyGZp7CKhT9h0UZPFh5Ih7ndT41bOTDTnIEmaQ5FxYsEuY3D84BtqYh2G2b9IguarLIWVa
ovg2e8tfMLHvlCo70ba/u+wa5izDmuNqC35whvWP9Xh1nSvIKxDezai/KiXig28VE51t+LwAcATS
S+mwJVGrGHLXRS62pRXc3aUmvo1WElC0usW434GOeFcfeM2KuovBzSzd65CHiLvKR+rqZLf4vdph
nvyBG9zfdsZTfehJRLcSf2dae1EZ3pVAxlPe1uwG9aCnTO1uCOfPvhCffs+pX7ssQrNgxOoBKrc3
LHr3Fih3CHsoRbI7E8acThD04O5te4+42bhuaaO85Kc0WGvaeD1OKQ9ICN1LA81EFXpqZ44DFrVB
2hOlLc5GkL85C/2RqOxjNbu0F2ndEptLS1Xhp+tKJ7gSpdoSkPQNhPvZNxxnm5cc9D4h0qVNJLe7
yIuVW98WiiSNvBQ7+A8AyrSDyEaaZZSn3CAsYS7cI7vfb8uK373EyI5DO/0ccTg5gC/Nm24ePxoG
qCkMMiu7N436ac413LeaMx1rZ3JICTkwOLFdl6Sj5vtks0ZkXn0fI4DTAqLooc4krBrgNg7XB3sh
kjyW48+FjLvRJPwraES6VRAfdBTvW1K6vCeleDOm5cHP0rfKHPCQDIhWUzBuBjlec9s7St8mfcN+
KmJwk4AceEZ42Z4xSLaBYPaFy0652XnMujZNmL4KL7rLKtTZOr5TfLqK+ppazw9ApZaKXriosucc
h0AZuyfXbn9O45M1bL3Q+hSKySv/LfAiqNe3o7SZwMmD7yFbZfqOLlseYPBumPGCihFtv4E7BAzr
bkxSgvWfhZzd9n/9LJvtrUt532EIxinH8JlYKBaIyVP4PLx+tAydj2it45T+6mDZ/fef2mnLbgRZ
RP9KxOxqhn7M0zVedNIPMdbMOeN4uwTjfuHhqOT1P22n3jnZm8IDkcdNBJ7xWkfEL8c8x5hi/B9b
BTshVzU7NfKacZsVr8TedA3AHNhZVBcHiwOpTf1dy9cO3Kr1a/0z/muRbUasHNxsMDbjdyhSLTHu
O52LZ37KU9cYG8ch7Y3/t4x36Sqg4xw7g8VIglbE368/wrFRf61vx4jHyevogezak9PA18Yg7Yl9
aGuB2E2D+aUvrMaTjRElMG8mn9vcBpubDgN/gYop4p9TFQHh1Nw4x9b1UKHacLd1Jkp7SZt6p6/V
60VJomL84cAM1k/eduN+fQEMrp2CBJThaRb1Tj+cvi79tIZ+OUgs19fOYwjvmNBt6b9OQ/OpY5Jt
VSAm/Gon461+e/TL02/hf7/UiKuyZ6o5cDOhaCZQfGUM1prZ3bN/H0TOauN7PRMwEsF3+mv9Ow3z
ftP/NGlb3AY0g1/ti3+/jlPg0cxI5uHhiigmB3rYWuBYIBQiDQ76Wwk/bvrwpH8FXeNOjXQoqBpc
q/ytH8okDQszY+7Vart03ads6rt+SP07UfNYqif9G/qa6uZv+vjfF6Xzk/UFJ4131k/FUzzIiQxR
mue8t9an0w/nyxF+4KNDnBUtyrdInfC5pnrJ937d3KoOzwOGWKH2XbQBFjscHQeHqR62UJt67MRu
spl0JE72BQ3+1eGuyiUpt8rw22OamAbH/XJfB/jtkH9x3L4aM8u18gRGCdVrkuNsZ1bmaWRibkub
cXBOotIAFm3WLEWo0WTNx/MROsJXG/WneWaajY1SdqiLeONLT5y8Dkq2yG8i+UWkteSwsZ/pFj6r
aa4YuAdPKw3CFSzUqXrkkAQs00MRV7y6DeHQKP96JAVLQyPf12eEfKldpWcnqV+aCdmACmHrYE8h
qHGAG8pL30zP+r8qEva+1TQxTQXrIQ3ZqOMP08EKeiZYHCKYhmOCGk/NIQt+wwInXclbvg9xR5aj
B0RtZiDfiooNTZC9d7rgzVH5T6cOwq0vOryjNFWYE6L9WLzhpUioh5QHyO7bTJuchTPDnWjjzHMw
19550QdWl2sPAQFoTEoDe1divq5wN4oafrPJgp2x66rqhoEtsyo9gQGwK7edyzwmw+/CcLNT1DXp
FoyV5Q0ovFTLfRixRs7L5iHBdnDj65GZOcCg6Ovit9tlhBondI+25Prrv03YMKx1yp/wJ/amMVAx
Mdw/y846mRUDJDszi60Z78XQfq9bq8antsh3sQ4HdtyDshi0DOHYbN3RfEG6xZTMLj/iZtSphDUk
XoYUTRLjkevQ66zDSWrnUx2AHdQpQLcNr28zxM5RxQOT2JJjGKMBtFfL0fGb+mATvGe2pXtuO/Pa
RYARiyRxUOphpmc3txXCL89Vw2WuzKsGqtjGbCX8v+mQzShdzBgs29JjaGnBeyublySmSF0XehgQ
TDLW/r6zIm+PHfl4qOhklmDKjnXP0K+u2p4Ki7nzqJd8a5B0oqSXHzxx8xfPOS8Gn+o4hZgCUTca
YXiqvUU+QCjfMVbxnszgEjXGu4rn31morH0W5Yf1qQUh9xu/MLL9bNdETLpJfSZeDP6X1o67kEhm
p3n8Qyuo+8oAHiM3KzQ3TQer64dcZXLXJ6j8M9aFNP33ElnotpUAp2PpHaaIukVlT3GD9D5b+Msg
97Z4EnInjumro5kZkj06Ry4wG+jlYTIca5wbqhqoOZWBgSgivjiuXe7gb5cjn2323YubkOCl6MVH
SXGoLVI55fybirPBGmTBraNurgPeUEg+f5gWw4lUljf6QG+7zIq4TVnfnbT5zbw73cC8ifap217G
WNzHPr1Zfv4Vlg9RRGkkys5FcAHqrO+FeGRtG9X8Btdl3LY+e4CF/4I90URY5nCLyClNwAnnFPZW
hYMzhmWwLNZxqh4oriypquF6KPLw7M8+fOk8WNT7QQlFZJCUR0NONdizlIBt0ig1URBTGrm+ZNQ1
UeiV2WUMofAzLlqHBl3JXI7y46PQjHwEf0yQ+JfpNndPed8qGIQMexjccAOTRP84jM67l9PA1cbR
ZORYTM1t8sWe4+Bg5j4zHzkWhzhgItCMxBg3hyK+z+YIgAtlXil4cbVDVaafRDKJrmPre9k2H33p
vRQpPCDN8uLooHpkWKaGGnSIG7jSlsdlWJJJaP7V87OVmKMm9mGe9Oo58CbAih+SJWZOS4/mpiib
iaDyaDDXmf2cgL85U3gVefFhW9XdaVkLdZT+NCTRoj1DbXvMg0MpA+7nGYuE0dx5MQf+oCKyDgc6
UHP+nibEmWoYyJtg8mSp121QyVENzcWrpcCIal5hN7czPYlTbPOUhDM/gViJo8IfCGIOQ1UUfQkQ
mZEgzqACD3d+J09yLMmDEmV0q4zw0Hr2zS2mb6gZM6BDFog/0awTWKR9B2rKiKrbN6Lp92HjvLR9
JC4M2XZZgxmVb8H0aHKvPOMJ9+Q0xHX69u927D9NLOH2jqIGqMm2yCY+gsilv0i2+BD8GzPC37+k
sd1BqoM2D6eHsMQCWS6mkbyResw0dnQPLoHZyF5PFcO5LunfMdE+5ljfbbuAmXYwfBFG8/qPPCX7
X3X7ZchnfMprd7wWaMP268ivzPwHZVskerHMe830xC+OIFQL3KSdINT0HaSRpP7QEzuSW2DgMLzZ
L0v2pYeCfti+97Z8KawIsIZ+Y1pYvQDBSPZa/5l1863ujI1pIG1ZZ2ew+DdtE/3opPohZzagJmf2
KaKUTdhqE3Qf+f/Hw2EVXfxvVrCF0xnUaox34J3/T9FTZ3OjwYEdkBnAoVjGdSjK5DcMcyLqa+9F
QQ49VT0womvEgGbRduUu5CNvUm0wddf0KHNg45s52DVXSWSshqZr7oZmMgYJZVEcBef1X1486+Ve
fvCeiEua+BiOD/7D4tDhmO0lL0f6t4lxZKQHeGIUFxrQbyrhffu/6eTef9LJ/71sJ8D1PPiPmCRo
XE3V5mI40aadSjaOWVkPUQB51OBoJiPmoWi/mmUOd1gpeRsRWkSRWppz0eTcEHRysAIoVxr4d4um
+aQwAfZMlr4oQn6JXhdgKvoMxQThJDyMHu/eeooCsG1JKbpOJceanVYvUxdzI0BBjo3sS5dNqV6n
2B2A+zt8Hv+49prgUNdAQbFY7lRZP2XHjq13uMonJAVq5Tk0RXYq0mv7V2TqqTMwZv6/3zTnf+tn
NIecF2o7foiX4X/kOSGpKYLJcPqTkTkQ4Nr4VTGjxNGNvUzPcufuZbB1IqZm/az0CKYu58YFjtNH
Cw3LLWgici49422qjcdE2IeVHKOwC90oxeYR+EtDG1dei6HnnfNZQqmZPgOT/vzHZnOdt8lmjqto
kTS5IZHZSRXdMxImDtX0rGMTU0BpfQf+3y8/+M814+AI4qLCCGEy/oc3QDKKwo4yYphMs7cPWbkz
4jDZBinHRGUkzLdIqlnJ9KaNCWwfZteVpGc4fJRZpUngmk0eL/GTh7m7I4I9m99J+Wx11XTuWyiW
a8EwC2IvYBo0+lBJ3OpjCXlnauz+6rLiCQlWquBAsP8YmHpIZkSR+kcd8vIUyhxtRdmaWBXIfi+D
Bm1ZCJMqn2F4lPMpMJH9q2XlIeXSFRevb89+iKED4nwa7BQ3WC9zz40mYoUJ+aFWyRjIAT4iz6s4
Rh3sz+LDjOEeJctbATVBBT327/p0ZVzVUpATvL4WynYe7eBxA4C5ZwETa/d/fyIEFfxvURXunY6N
aIXYKuS8GML8zw3MQ3nXlgshM3mDM+REsXocQgIxbZRkVS0ffeVjZEr+z64W48X3hb3rpvSLM7nF
fX1jD8nbohdfq3lWxJRdkYc9YL3m4/HHHxlZ/b0jxDOqmV/925R66+xiCNhPIt8blv3LlOpPkCUf
cM8Oss9e7aj8Cgs2jsp4AfjgQO1sZiiwyorON7d9Ezzk7vihKmKFFxHzefg/heZx4reV7YkPzPbp
Uu6rwHiLhxSPlnaUT1Ew7wc1XA0xmIdisjGBrL1rbUnv6kF3LQp0dR1jkpSHvk3VfImjqeM7tXWO
pb3LKvHUg9WdcFUtKLx67Bia3oRNDnd210rgxtKs9mxtiDeaD83BD4QP2MmGp5lhK53NGWCge84f
veN3JTWSLtL8rvwqI1JsQvYmz6UKXJlU689tCjmnM57NKfmqq5J8JXRvdv9nLSiTqr37BhPMrh7x
kdF3hiZudYH3quLupvvipM1+BHl3jpr4jZ3yQ7emdNEkZWtsKC2HHzLyfsRmuys8UpG7KUY6EnVH
YMibUFRckUGNoJpJ2z/81MQgKv6tixz5AIfxy53mZ1FVV9tMfZpEOPSZQxWuCEquk/ekK08rU3VI
fzXJ+GnY+rFSeggUo0GNJMKrKsyxXGM/FawUlTKxM8dmbxR0opmob50fvBYGDF7N6tIVZ1/2tiaD
lFtI5bewTM9h4iGF/cdvG3XfUU/cdGY10kd24pTBIQ0BEYIUqEMT6NyUsVOBQ5dbc7l2X+G239pw
7932dbTg84t+2oa6FaaS3fcQIw/96DxjX/oj1rtQoHhycxDvmbB/rDd42rXpzqtJpM4nGABtggBG
2Pc2x3USfZrFXEXTtT30sd33MJF3zzHYbOh7Nh7xUR49eWhg64jdGM1zRFuEh/63WTTf2qy5L1o3
QcDRZqA9jnoOfzMucVFw41cD8HwXWwSKO+QLrW33YACcTBZQgKK8tzT9sTH4Qzyy0kzexuQXSL9h
rMs2Ta+W1XF6MDMqnfDa+jD888HJrh1vsqtaSBJ1/UNWai9ChGyFZHDNZPxtLBrrOkJPw6RkK2WR
3XNbnknlkafGjgB6AoyGpCJoBEEakAU+Yk09cZ6YkXd0VXr36C3PRuGXuzY2GQCG8iYX9ekVi/1S
4NeL9dYN1+zXViFiGYK3EMsxZjCViTAAxCmD72kSAN/hIwS8VQPIDpl7qNPe3krbmfZ06CTEIKwY
x/LoD+RAz3jZ75po1ijpQKfqMrgbNLEHkmZ9CnpvvxKDBmQ9C34YfBJk4qTxBVbZxSlacSiM+qJU
5u+62XRQDasHG9T8mE4GRJa6PlfDYl9UpB7S2i32SGDuxmi1PFyrSKghe9VVJoSuH+0iyM/0RHKQ
Xv8123zXM8AYGpwuL1DSnEsQ9P/1FWNDCxv6i2Gbz8rCBxf62qk1HXuX+s6rHzXqEg3vEvdZ8CWo
KCTgemRE6i8HhkHjkB2btJjhKwrjauNfC+VhPolYGdcsyINLp77Wf/T6O+tXKOoYgnYuNNt6wRc+
dDwIgOGDgrx+ct0gusajyo9h7XzPRFTc5mTG20dVu8iqPEZTi3nF7PFhpP85NVI9JkGQn8q8tFCO
jNDNS0EshkFgRjNlOHc0nndNJ/sOic47rle5XoUT4KBRO/1XE8NhiZu6g/yQMVIJF2sb04ZuG+l4
uG5PRztZ0rNflsx3REFUWB5tvYynMxuCiE0TE7sS4NxieLh3dA5wD0PwGlbvYoReZ3vJuQg6/9rq
IiS2UAmHM1pqxGbPbjIMJ+mFx8ACUimoOxm0zO/owA8qW3azbf9xZF7s89Hurq4YuuucWr8F5PRD
pbOG03YmPziskgM+uftinqxz4NYMc0AJr9J2CS9NGBuyF7/ESfheZBPp4bEJnSVGdFT5Wzwh0ME7
+VUuz96wPNY9t0saWXebOG/SKxX8QaPPT/NLUivrEmYXxQWMKqkBhvAigeQ0HXurvCTjMhzNyqdL
FkL1F88IepAMZzMphijbfLHuNQynCwT7/Jw3MdxjlAtghFYxXGgLC0Qml5CdmoMnD3brYyRQeXF1
c+atHWCbV2bpYwZDHG8wIFCasQzfIIZxvXVZGcBFjxKlaQaYWUa97XqE+k6QnlYJVzMMIMDF9JVg
tK55dbd116q1NgN69Z8y9d/cSr2t1QWWi82OOdlR2ozzkqH/QeJqcQgZ98HkLj9CDEcKNQ87U+sZ
PFzAoZVgfx3vV2p0Oc/ZMUVQtXgYYXXF55Ik15WeXdulvw0opBnXkblkI1qTvvEIP+qwXuVKmNYQ
kYqr+5zuIDVerNR6tFzy3BmqbNUYMf7qX9c6qVs4PmRSHdMculUZR93WwP9Yk53xtO23Xq2e9fG5
csgRv8Dq79j7eRW4aObfiBuDctsXH1JTg01o55Tp3asS1Yfmw2r2ue/AQEfYxChx3vVIAjJEkHFD
9LNGzWWy7Dj1KaV9HqmVUHPwC+hjqssBEaJTMIdrxbYg/icHV9yMI88zQH0uBKQzYxS0VnxnFcmo
pDU3Hyu3f0rp3IPsgP09PPVCHq1Rvqohm851hSNd5qQPXSmbg9kfVs3WShDGKa7adia96ATPfh8I
lGUQKb8c8q83iOfQkzn0t2JWIZYB1cUaUL7mjdagRvZpNsRjZ0aviaeYVdp3ulu0Ib589WDuVmX2
pUTJvcoIajReC23l7vslUNbygXGL2Aym2NuLuIvAPdWLj9DEO60NdKDZxmMfPMGWeJJV7xymHhbX
EHTnckXTtB4wMs4kU91N7ehQJQuSCHLtx+bSR+1Olc5LqQHNVqtrjBw8xsQ2VKYjRYtz82x4U3T6
U4/yhf9nEqxyCeoYl795m5uiIJ8eFM2eL07sFAxkkGQk8d8pxSZxXREqdcAiKSM3ud0+UkTLzQq2
zDH9STCV3wP8XzBC/oE07ZwwX0FXXMidmUuURFx0f65G6CruTPVUJ9RFeIbunFEpJLrVR28Yh740
vq9PkHgxhB72B6eeh03u9a9atOOyP7Dbiu+69lzxgxgfo0F4yU7X573oXgpG14hkqH0rQJs8p61P
jeaWdQapGDL4Vi7OozCGhyyABR13MJ17Ei6I5YZUq/0X8GffRGaLcCbHH9nH+YlLM0fvVXp4qiXz
dxML7b0dcIMMko8H70QbHgK/aIE+EyJJnJdGXTupRWBVoz8h/284Rc1+8rPoNmgpaqalSHh4cGku
c7q1RTR4iChIH8Ip+WMkDw2ac9DqN9OJv1pDkR4Jf5IQNbGbg4aaXKq7rLnWGFdppkfBsHWn5okQ
iB27D1KXudxnRvJp1byHukrlwCb7IvhQUnycmiX6aVbVl2UjFtD37WClzz6+EtPQ/i3i4mxpAKQC
+UXXa56LpfszgZw6+hpn6t82GHGliNTAJUYwh2q6j0o18UV17blybOhieDHTaJykwa0Txa63Mwwc
pyYHceMo3KOXwtZ15vxrRURwZd0lRJpvA4DAncvQff02ObCbeLJewiL8Fc7RIxjUXtdL6TTuzSmM
NdeKd0BLh5rkoyZmbq9GLFJ7dS20+v3fXpbwQcsm/4gI+iO97y8GhwI0ukVJPdZ45mNlPluHJaWT
hyTOdtijmyATbXYkRbVzbJuRBkdr7no8RLaTCA5atKL7cd2SeAvtNTUZT1KkWwF/ZmkIOFz19bnz
C/8gBINa4bH2R23KqZ2kLeKZocRRMnpdhVOrAsPSi0osxltNWnONnHoF4Fbc2tZVc0BccDlI1DcY
KsArTZD8UvhVmk/lyrrYOtyoBUDkaZwtZPZEMK4DgFWfQ5QiCwH2lxVMUGl110Hg+TbrcV88d75H
3UtlP1nkDYVwOqLHUQ3HqrFxNIN7cs56CzKWHzLFycpLtqQ1R8vb6Pp8GN41d5Oz5dre1ukDvIjx
s9uSd2Mg0jUeJ+V/G9o63mKexYxnmEC9nd+L3mULelA5dPHG6CCe06+hJ/NbbqL65M6HNoXSamZ+
sHednT3wKa6KWDNbOInqaI+cdi4x2bJqGv1K0u2tl+Dm7LgyFj/d1ESfzs1tzO5TP9ecruxIeUWz
KFxU+wEArdlTHBTS3Yt4uVuLBQED1QUWt6QKtmawIYKJ+6mzLqtAVCYn1xtpjYYdUk+jfloHnGuT
a0/o9pzgRvAJc3bQ965qfjqDcUga9dhLbtRVdRsHzCs9MY8H53OM5tfI6Ofd4CJQy+baPecmNowk
fjXIIA5DFdxaYmMYqAHkt4tJDB8eME0K9mDaKH3j02rTsYzG8mC775hrm9tKTghLNOLjJS6avz6s
b2DTlyBCe4Dn0le3yK+mMOB/Bvg340OwLct7nsESIjoF9IDbZtUsr8qTVIkzO9pr5Iqf68htWTjr
wmH5qSLrlpuKMHGVb6DCA4xFhWYp1DsR5T9XxRtKUc7VdPwMYvU0w9uWTfA6iPkdi0os4vxXGU8P
XeMdQ92/jkAVsMbQbGlfB+IRm32lVV563OwLxLJc/NpPGiZ+DdJI8k3aFEA+WQPhXGxQHET/Tr68
7e49MY3QSLODVmOud1fhLAdX9NewtqEuFW9uwktpcnGORjh08bApdXknBrbn9Zar9ERmHWroQdE4
feIR2YCAm+KICWTp0rsPLC4nv2ee+aceuS8NIz1MPjtnVOF2oJHjMIDramImux7JYZF8Gjn5itqp
4N9I2urkBkqUrzVRozJuseFpK1R2Zf0ZQrVgVp8DOncM87u2O48Bs4k+eGXQxMmia6TGZGcaQ+Ry
8K/P81zleGxhuWcafyd3+jHEkrhM5pWiSEjbPWU+t0cLgLGuBqPL2v16X6wYgsGAhZEPDwg+ifdh
8E3XzJA2i906uVgHWIP3i2y0l1VLFCFt3hiQGj2VYxAXJgtAonpPZwNKQ5weauphsEeuFZ8ohPCl
t2XUyMMXQFCixNHCTGPUA9wfAInYGGg4Y1a3RC/IdqR31rX06OCnQA96Nrr6HmHzCuuwvlklm29P
zZQlBowH2N4UQvPJ0SdeCOUTKXd51/WYgwtxhXWN1gviDaGxL11pWZSe67ucp+53Sd0ZzgA+q8TL
eguUn3OVJnPJ3uAUK3BRp/WNx+viJl961pel8FOUeGyn/Lg+lqenuqplkpp34pXG/6s2kETj5nUJ
+eS3q7BYO83pXR/YDhuo7LhiQDOskxVvnhMLwikzCT11gX/mb02qPSa47SFHeyjkoA56hAnVjJlX
yMdSdXfkzT96mlslojekDwwuwDJg1NsPRZn+WO8hYVnyEMwdgpWg2SfNsg8HFCbao0ZL4vwZN8Yy
TO6rkDbUAnyt5g2MPyUgBSqm6Ii2hDJD35nhVH4AHJmKPnjdKUYG2tYy7wsKpTm39Zvxvo44VIUp
Qeu/LOnb+NfDXHozu5w9cfCILuejpqXeREAX+DMwXqrLL3L2PrJK3rNoQW6ZWOv8Gxt+4cA9XvWT
hNgD7racnFVf3xZtJlAFRX1o56OLHqBx6Rv0Yl0yavtBo1O6bGFGlu0wiTusqkJdz2XaCsGpkL9q
BeJKG/Gc6lC6OZCxYKgNfQq1pnFyiBT2UQXt6ywGNs5ZtfrGYuxz8Yj+xeathfixyIOL2Fm2Lrag
zddKGIBiz8y0HnbSSYbdR9cZFozy6p6pkQIl8T/QwuB+XX2w0/0wo+Wg25lMa2vdvrqnAdWxHn7r
XS9vxz1s/5rmKHE2ci7/aAxSjtSQq4Kb8+M9wUsHJwfWdVggDTbR+ug6vQX6HdGJqtg7S5+Yt/Ul
pBPmkVFNBFNDFK1H7IPGaWu9Nucwfl19LQpk1pyRsH+H5NTgCVC05rgtPPsD91eG4txXWQOeHmJU
PhsMzgTuRfwcvwbakNZGr5r0hg8ZGE2Li9qcFkJsEkt8W0pf0PHS/I18LFGLPnb0NpOBkJhlsRYr
KKHudU0mVZh+6XdUP1vqdHRkWtHR2+Y/TLpy7R3Ts3bjecWtBkFWXl0eVpjfpDG1dnVX/RnL7EFX
TqqgRKO2PZR5hqq4Zu0wVnk3LWAY3NbhlWD5aqvvYkSAGwB0+LqQ8GzXwr9DXdc9o9e69DyH0FSg
n9ygY7nG3XwAFt9zuTR6DNP/yeKpbOYxoHUOwXItHJY6H5i0mdWypdookFTQ7SbVTjtfABMx3tEK
h6ob/poMPAxsTLb2xEZSfUEdBdyNg/NoReApdGCuFtx6w7SDS4bDHtZesDGm336eH/VyX/fEIs94
ujE/rPMQ30T1XwaMlCjB1jLTTEOo/N7vsEECMVa33MVrOQzr+MJMcyuF4e80Br5aFoSZd6CPelyt
Ciwtik8XUN7GQyxVUUOu90/qBAg4gHk3VUlOVaeSm6693IB5aJuox1kW8bbPOlh8wdsi+hYa99sK
Jqw4htEvmKxP9stqjtGVC2zbooftiR5oKthGwyilh3aCS4pvtJOycoiSOGLymxz6V+VydBPVCc5E
7N3Yfi0uBkjECM9b4XkvKRPwTW2o0zywBuqag92MJuvQFKdR27xUQfNgjC4eJP7yK5R/V5V6LAro
JRHv+QhWE9Kkem1G+nTPbj5xFCh0XZG0xVYTAwY6ImD4dks8KM1IDAyZsg85seC4zjBErS6pNTJH
q3d6+m4GoI+TPupk+z6wJWtkpWrAY6z2JOiMggjSH+Thr7WBHlT/4jjj+yRnd2vz+RQY9B9Xj6WY
cYnB1FaOzm6Wc0p7DvlW0mCQ3/G3aJvzUpqUgD7JkoGm+mqgHnbZzyWrftkpWwTTuWkrlcleB2XL
DiBnGIh0MrF3W4hcsvSvWWwuUOrc50ozPko5PYrOVsxrskc3hIPVKXhwlSZPtQnFu8ddCTi7nzha
ksV3N/gbZxsBSrozMbJdKRcDRrMb30tuPkXKVkTsx7H6G1DYws1B9VIHJAD/m7qq6kclUGN43f8j
78yW20a2Nf1E2AEkgARwy5nUTFmUrRsELUuY5xlPf75E1entclW4ovu2L0phS2WRBBKZa/3rH3AB
qh1+34ihJk8oxK5EbhfyUCjh0k0B7WmDNSkWn+nX0TYXFkNj9Ne4xRA54i079ZspGMjaUHLX6iRX
M7HFeSeSDEAqm1+qYZiqWfp2AVC41RVVyetirhIl1R3Jlc/q3KzgoAPcdzc4VCEjVy18zHTIMXjM
myB9L7rXZQtd9rM8foskTYFZwqW0XlMv2vsR+IDsR6IM6vrOYfa6o81/04ioNLLyKaw+ere7lhVz
dTfmnqWCki2CVbceHQSYZnLbYAe5jPEWqxCK8ZL89DX465vq7vLAO7jRsOoh6pi5BOQJ9tV8K/pQ
2QM04DXwl3dW6d1omr/PjOT7YsqRaexwmYKm0RCsakX6CHz3i9dSgfkmFZjLdq7QLwdTgIXTMczh
aXCjrzAOAffG1QJzlox61ugJ917vRIfFGGpheg3Vygw4BxbigBr+JRISrRskH1CeqIz8zl9ZVfKx
GAthdst4qTDJhzVfu9j6iJv0RRkYqWNTL2JEGkX9wy2aO0iUP5ZxHWy//dSUrzNpLXS7bYm3i/Jt
AOVUnKG+hW3ZMNkN1cNXt8UXJJrHZQBsOEzsAGhWluc94gX44EP32yLKYKsN4Ly3/rNqn8aR8h4b
R/ipSm7WO8rBiuowUxS/zsruZOKJ9ZxrHws4LKSSE4+kbmD1woQEIqvNfTcamPB5TdoIzQEMIsJZ
deZziIq6XQ/5bb0sUgaj/dru5TrD2lsN4snxgD2rrj6LG14PA8isLW+BCW8VVwn1wmGp/ZberdDu
o8zfzi4zzVRG2PFDtk8KgvMaiNkmBk1QdKP9aCX7NpavhmBLhm36PVSU2tCot14jGJFSh5i1eyaa
JzhFffnaGm61Ybyz9mR7D9cMIryyElNd2qgskdD7WSR3fFOYL9kSWAdogJ8KXidYiUzf7A8ia6uc
xpYxateJH7aV55vO/pHaI4pCZSehOhuFjkacgHmDH4M5OsgSadlSfuwo+ayiglhQQ+LefZg6/S4s
ZqgCJv2ZZVcn3DrZRnPnqh6IOIOaJtDVqCp6IcCRv6nmptG36iGuaSgy9UFDVQG03YN2kHWWb/3R
xSXEaJ4W/65k5riO3B28eZcOUODdx7h1K6GGYzQe8iz72i6fEE4LRlbrEhtsQ8gvCh0nAvNHrtVX
5WilekYGHy9oWg5VWj0qT5Eism9nQA9AZGrG0WJ66j1jW/oVFSE6THZytjv2lcds1r8s3oepevue
djvqmr6tEjTEjXKjw0kk2/smNN3mBhDzuqAsxsjOETYzjWj9UoDzIzyNoAFG5kZdwmlOSt5yf3YV
macg9o8BCiQYWi0zzS+pvkzVFwqlajyXJ3dW7nqqB1uwJzCKk0n1klrZu6nwU3WV3XK+y0r35JSM
62b5ng0VMhkounr2OSm3OMf6IaLxSd0esiOTXch4k7aYYYBkHXI3yD/ImdlUDvUh99Sqzkj4ONAZ
46kf4w/NQUAWQ6UqK3WZl4pYwelLfz3iDs8QmamH+r8n3OFgi1MyLx1gi70CyuPkZlIbhTrB0Rwl
xL2tyGmEJFGSXDtpSrcJsm1qWzujH6ZreEOX/M1u2Hi1WlJw41PDlZhVqe0q+B6vywdJnNbC8pw7
GNd15Z6Xk6SH5YPdkU4pz3w/LqlEWKLfJIaF2ZydLD/As40tqrtL8u6b2muWs588+HsT4tEWnqg1
7ZQVW6dyyUQQffr4YODRHhFhgrdhlJdf2+J5Mu0vi4OUKnqlOb+luXeDAk/ZD5pkXgXBa3uvN+G3
UjN/lE/WLrEKe1OX3FBVVSyHjeaiBp2mHZRI11elqhooiPsGs4SV1ffHOB+OyKQeoOhfmgELeNT1
X/LhHGZMkpFEfKmEMBkkxmxdydtS3xKjp5Ertooam8DLavgDjTMMwADbRtkoAvMPFuSfnsF/msv+
YmH8y1//P3U0ti3zJ8bV5u+Oxk1zfQ+75oM55l9tjZd/+aetsfT+g12wC8Zm4UQslXfx/7oam/+x
2T8hWTqmyrtUpvp/2hpb4j+4gdNRS1eS8mOZ/OhPW2PL+I8wVfwOlFRleIxN8v+FrfGvrsYuDBnd
g4Ro2LiK/s341jMnrDpKrTzo9XBfWDiwYy3rhCVhcW7BMnORkf90kf7Bq/ifXlEQlWpCVzOhPvxC
qk1zi6ibkQJ92Db4Faxmt3wREk0H3cDgh92/0DJ/pcCpD8gLkZ1Lrqdlucr596fgggBDVaYpSXkw
0h0WhRDpnelSzslVVvPl95/sH14KlrAgQJwX1Hm1v74UlsEGldRcHhTakKTJp+KsRuZW4ZW/f6Vf
7Yr5ULyS7Voqfs37211rJbLn0OboI+DL23ou20UTgsMlY/Rv189gzf/FGlm9ljQwZHc8G+/tJRni
5wtYYuNShHwqM6mR45n6xa1IuXTlDcIAaJGVTgqJezTqFhHvVO2Yi9ybAU7x4t9CUH8l2C7vRAg8
4j3TkJb7y/V1IIdprTeUaPy0nU7un+yUVHq8GNp0gbR/biznw8dc5PcXe/mEP9PAl9c1pQRyFvB6
bXXff7oCmmEXpmMULCEtYbbQHoXTw3QezlU7nplOQ4kIbuN8vhCdRLupRdfaqpk0YMMXWTUopCu/
xDL58v/ytiwTV/QlZsT75UGSddGJFE3xobUaIKHUPuDXr3LpB4ZAbvuDWg7BHd+IaaoUBN4W6dOU
ZGRVd/2za2McTZ08yOD6+zf2j7cJKjDbE7UB28tfL9fcxXi3wR8/wDaosbIWqFC7fjNNlIWDxRPB
kNUR7Teyhv8tnNz4lYS83KqfXlv9/Kdb5ZKy0Wuw7w9U9g+Y8VB/gJGvghElUT1eRp3zW4/HwyDl
9yh6yWv/34Jh/2kTwHD+/3z6X+7KkGQhKkDewRzSMaB5vsgxvi4G2jFbwu8vtdCXELu/Lk7i4F2X
dYljkBALBfinT0xYie1miOcPhV7uoGDcSKY5g64m3TrYjIWJDtLXPmXKiFfpagrxAk/d4WzX5qH1
yEknjfDG5d9M6XTj+awdU/NO4+Dtyka/lEGE2qi/x4f8bJnduYixhS5eVVnlRfFVGjB4m368zOnO
Q/9ZBvtOZhkOH/we9f93Urk4UgoPxb6YzOdpQktbgCA07i3kpptKskATbM1WNoqdldnd53NdrcBL
WSs2CFAPf44HauyHs2XJYy+YlBrhAT+GDHYeQKvu5XcL+q9ZzJWq6To042NU4ScUmCe/GI8FtvEo
ZqB/Jvlj65DpouOStM6yzlSg3zGrgsPkm7smni9tpR+s5kfSxdfU0W8SE3/p3tvRvsNGHPqt8OJP
1SKq7lmtJ+GxhDHSMakan0y7eXfVVqyujJ6gMQ9FsysHMKRRvGsOnnW6IleHkVKZ3mFH5K8GPpcx
ygOclC9p28G7RFbG9Vw2j1aON7js0ObXpbYep+xq8JpWzQUS7HiDx8h3mKazEVF769110Phw7tzB
1WoBAduQGQHrYGg9ct4MRsOZw20pRlx3swKeGBuYuvy+Tc2fJFtRaF9szMjhdmefuEMS4QyjwQnu
BIwuKHIZNpahfuP35TtpAytr5KNqA1sPvlSXPurvY+9jdEuUIO5wIXPl4ooZkwGPfbH0TlVoPEAB
GFY+4aFY2M5Po4kKiUPYc/uzh5A4y6AMJj3/3mu87VOi3E8xe756Npcg9yvG4D+qfryx9PSqXiKf
qZThqNImdzv1etFUvTXQODwtvSIpu7HVlaL4uR9LLHgS/YKn40bBUkmBf06cXXsHdog5XqoKchnQ
mFsET2YhcLatjXOMQywUCtZUYLcMUrunJCv45WYDHwfTHwYMfkaLeNvnWJ6RCHZjyZT0UMqLmXe0
zsN2V5WRtm6qWAmNYUZO1YMM+g9XhWcJk5tVS2/aV8l98ZEZW+PRdrBGanN54rm6Xd69AzN3NRr9
WZ27cdWgMrgqsRRWC9cBEukwWbdeCxA7MsbDq9lcIaG8qKVMGCSPsi7vIasSWehnh9jg3kSc9nus
T7EO6y9mHZe7pi6aYxJPL0aU17cQPbF4SMOOL6gPGQz7dbmrdH9kfZgCflf8sCxHyEKfsXpwZ9Ws
oKf5aorgyWlz0gcclUSkthJlhjlIuJUpz0pxYLtlmjFclhAhbAqR7/hYzmroLYLCB4P3wmvbU0dY
ScHDSSbzND03MzXhsm316qgP1TRzZAmVgbUex1TCnZouCDCLDewV/Z3JRo8Lij7TzTLlPa+7BNP5
oqzgKLP1tXWA5Ufy4tTJVausQxW1bzakpYlnoGe5GAHsFg3ysQ4FWHYcWd5ACTy6iAaB88398j94
3R6bZh4yp7/Q2SXQe3hbGJFxyUlBRtQQIFjq0k2tmfc4fGtrd8KVBMAIup4zY2pvIVyuxxu9jrQN
sv47HWEeyYRatx/0g+3127F2wH+JWt0NZIqQXxBEO7seUV90xWYaxQUyHE+XLEp+UbWSbTcBx/Kk
/8HKM7DhKVvD24K4bYrKTzf+3WwH9i2cBeZZYO9bwDe3sIYTNuZwRcLhZJrV0WnZRZtSHZMFgjsN
RtdO6toXni0UOlK5wdHVira5g2GDcWiYZ+ugtJ5BAqG8jqW3Tcv4BSsqNJa5lW29lAuXGvo21niu
UkzUEeFPl4V4tyzIpXiRXfypjgM9Sz9Rlxw0nUvDFte2mBdOrf6j8vXnOMyRBhhPg+/dTIxkANAL
TPhdsi2WWzS1+JVk+zHDyk4tfgKucQQ+mQoD0yIWVB7nV4MIOaz6AHkacNuJRKq1zbIOx77YYqjy
0YH9kOApEad403GAN2t4Zr6LgIxWKYbRgCg+85Sgfqk6rkjQRDsXVkXracQQV8Z32TX2xp8T+E9e
0oIRMtmQMboaaJ4kvwTaHqtMpi4j40tbaDAbEJVG5YwzxyhDBO3ByRl48zDH2WH8dtND4Me1fS42
ZVFuxDQjT8K8AZHVtKkMt4Ut7B2jPCeVC04IA/pwzYMsGJQVd3kpmUb1lO3u9FG5LdbI7FsTZyYQ
14fUAeeyiovUJ5h+pGa47tyx3Jk2L9azmVexCXAX9VsUSwy21b0rUp6hfkYhal3Qdz6MI8ulzWps
3TxxxbMZcr4eaRCQK1j9TNzClNvuOMaVf3gvLEb1OeZLlgWQudRE2Mu/e7FNk+Shhpo0nGYTyG1l
Ch+msMOAsSr9RTiYkACxJ+xULet3YbzuPkYdhQkpGgVCHxLyinPeyks+8giEfvc85xA21F5uy/tZ
t6O1jQHrOhjMr06OncayBdkdOv3YyLZhCenBEQyTyveysS+g0x/pyGNruvoLAWX6Zs5jAhRmLCOJ
8wSjI8KDNzOnG5yFbivaA2YAxFGW3HPTCrCXAexuuw5XVWFv2iDHjquMcLAn5lTGqH8tzsXNPMni
oCZ8jjB4wikMOp5lhFajfdvlUbjKn0Xr9s95xSxGANCL2X2fsuHJcNzhexy46zCRp4Dh0Bt5Ebqz
a1ptID7Suu17szzQfEebeIi+uk2v32RePNxqLpGzUervzSK+EVW/r7BRuAuqEYN/rFfXrQisDclu
01pJ5GEQgEMhud7nRLlFxsWDLSSBHddiTF8ijlIcKSBEQG+aqppDUE/3ejVXWxZ0hOu/iqfP3ALa
jaZvZFRNm0lMW6I1jnVo3iETfM4HifXP29KTWyx76HfbtnOU5Z1BrsWIp4V5m5M3BsouHqGG5Buj
KB4SiQDC1txDiec9E1/yj9Mw20aTezGiqThiILepknZeB1n3qBvM32yHHB3RBDdEMN5UVlftOgk3
Q7ZTv4XFgP1M1f7QBnlPmjfZxqLdRbjJ7Mcyu7GhbfFQJGcP1387u7jQv6E38HyiFKd61RscJaF0
wKOS28xH0orp2aftvLcjx4feDcYOiiuZEsVDbRqYXFn5OtJqMvbije5Sb/Wj9dXSmJtNATs5ISoU
WgGNSWW2PPqS53/yrEOfJbBGi3DvmLyghx0SGlNb+fxwBPSiQ35GPNA6dliX09b2CLObJw+VwxSV
8P+6TVAnOhZcBZihREyCw5d9CCGzDM5U3YbQNbE/7TiRxl03Nf3e9eoH5usJo59y2uSttTHaxNk2
zmRTx/bfmognbZ6HHm+ymjLKTTe5G6GAJADWcUt94zhhfVAeMmraVjVDSQYRLhhDh3GvhqkRFqmQ
9kJ/2shSR/HABAv5qLc1NP87sxiWk+LJWOrVZdvuWxsvSFvCZKjxbvX6dL+cdLlZ0GSiGseUEwnJ
GFhHEpRJTgInYDvz9n6en0Vlif2MOD5yA/PQeTCGORX2EC7wYhThnQc9B/bCS+pX2W7qm+9ppfm7
KYBFS+gJ5lmtpyKIsBxHkS76HT6wFEVtFOwthLZuK7+4ThLt6N7kzo/6Ozk1Lx42aeuJbIgVEd1Y
I2Bppwtqg7lzD+4YUCDmlOlGZ+KixiKACUjxboie5E8P802MPlzPuCClwwZookzXKJPtSMUulOlV
HZh/oEtIIIJinUTUPzGA8IpnHTaY9YrYEwYtbCOpioLEmXtm7dpNoVWc74I6S+p0ZjjW43DFJhiF
HkImytYkNEmNnpRd5mvaosnw6Wbivi13NZyi0ZMM4hzsD4yRd2pygwYN+Zgc18s1mU33S5EXj+xJ
r4Ub3C+lbhvTZmJlNK4aIpQEPtPEKrRnA0cl8dFOfG7YgFev3KtKGWHQJU8xvRAMwWWu9/tIr/NV
pH2z2TvYBP3ViKvAdjYRB/MfkSE4LtdMh2qGnj1kV8yX/ActxcDDy/lWOcClyapuJyjt6pxCQ6Um
GIwYDrDm3bq+Dd2tRWO6KyPiYyyG/73V8fupLhiIsm2Q7OCjPPcdpHoEBMHm4DbGqtnqFNbSqasQ
ukxIush58Zv4O35D2GzUGtLF5Cosrv8wN3Sc9GnY6MWnijvWqlCRlI6E5EIubpE+Ov14j2L8OXPl
PVZcn6VKL43bbe9W94WvHjF7vtic0+syqqBclg2WBNUzvr/ZdsDAgmz26qBVabozXCzySI+4MXsY
646V7QIihLZ+BF/Bgo5Pf+kQKoMAbUFDA5fW1FRXFtdmzO6WkqrNnyDZYvVF8wUHCj/HhgS2mQNV
taWy9d5EixF8xD2F2rOs0KBrklXtzTdxlm7c0sd5Dvb08rY7F/f0wghInaFbQOB5EKb+gAFKsSEf
FQKh0lsI6TxHqacyBKDAZv3ZzLxhlYXGITCHszlMN1FNcdw5XHgqexo0DDcZRBKei1irPycVdU+W
BqcgK+5kQQSCjVUuIp/Lcg86NcfFjJrUCfUe1L6aF6q3UP2xHk6vFrSVLusK/MMiqH2+Z6wcEwbN
0iWbKbwXR7vXbUotqQNWzzyHZBqwuNSbEE2x8VRrm8vsThVTXCd40qpZLeP5prNfnBj9kVZMp1yI
W1nxTDT29AT/+dZxpps0aR8EMMRkzCdGdljD5fwf6lcr/MMOepy8XiyyC8puws6dNZKb4aMHpGcK
eSg6961UoXGlMd4aOEQx7oyupmrRh4CSzH9d4LflzRvqzCkt1qvIACpiDilszT5bmW+Ggn+pJRk4
r9cdQZ5Vv4tsuGHBJ5G895HTrIwRmZ3xNBqRBIIZ79D4dGvNftB6iMdEUakNo2OIlhKMqLPbOCOc
98isWaRcHq2i0XHT5pZCgyKYXq9zqayq5wVNrgJ2utp+01wJeCZoLxNrulHnMuRbwlzyj7rnmVZN
fV9QsncG0wpcE24tiCgtxr7r1scDrwrcLSWGt23phFnBirZhRkyn94aOt4t6ameFjjFw/IG5mr1e
1rxrVugFlwdt544nQhTekpEGRG20OE9F/Y+66jHV6XbqroZzd5CFfR3T8Bob74g3SHmQCTzwnG1G
e5hgjpIRNG3miI+tIIi+4ekJxvFsO1+SLnzH3XnOQVVqKQJO9SNpsxpqM65J7z+N8/hVfUypKUyZ
TbFs5b3tAmY6eOUvwGXXCLpJrDjz+EXwdFQSoGJAHrfFizPcLLMBs2Xw67fwY3zfhIJjzJdKQ51a
pueKpIZ5IFks5PHHZp/mnsx0xMnaeqFLGlDJkAufYh3Qq8+/TjKeoQTRdyjAxw5gVVmgGnLgXYeN
dmTUszcoEh21tJcveP8ATq0iRcmq9Agi9hSS7i3vRzWibioGTAwstnIYHx2ZTtsFWAi/pDY2CUT3
Efw9sPCCiAa89TKSzFjgBhRPQcSAqgS6zjCozMDZE1CPDCefBfEwPRxQ6+6+T8WuBzuRtuqtWZUC
gzfIlHs4Q3TrC3xGbIVnJnj++XcDNJepYVf3uDix4GPyEcd6+A54uK1qUmA6H7aCQeGXGdnXtjfu
luehJb2kljWdPV77WxjTG3zbf9gzsTxJNfHKSbsLRkIV3VdirA9uO7PEl8cPHoDpY1ewtNo+PBjs
uE4GGGNf0LNNI+JXDIx81d5z3vdV8CkDNm47nbfdQFsEW+tYD905HTC8KwVGvoD/q8mwAuQkI4Es
qpEEhV06rUBBZenIzpCXiK7azN246nxk4LJaMNJM49SNAN1yGw9YutU4ZDeQAdVbjqq/L3EIbkNu
iJ2yJKtZsJGC3GVM0cOoPNCeaihthwJkMNxXkBChX+CnVk3RcyMrHIaOg4nepU5SDV9cuKNm8RTi
X4YFJFJrv7kXMb+7Ynvt45c2QJ3VN2wxqU0eR90b90vvmc8SSZkbbtKGS9Q62UvdTrdDDCNq8jtt
nbYZGXO2c3WMjIrhPjCte2vMPheURtP40DVJKVWJ+6/EThwvD31thxxtKA/+OOwoFUkxrFi2Nq2x
Z2MQFseUpyjSnBC2gacgucy3WDSx++EmtLw1dC8cKbEgVYBYWULtrE2uXeLB0SLUa0D39FjEmbNT
W8ninlZ6zJBCI3+1RvnZjZhwuiRDFaAIaC2hKj9mE0dIPIMozcXXZm4fSo3W2y8SmqjUZkPleMNm
GS8pVP1Lz4zZPZCzOtsSSRndOvKjwikYxg7FkYKmhM2DSdINarviAZRhxbCaIM6m29SBt8N3LOZ/
gbVkddlVubW40w538O5ueZYbTdCjlvPDUs0tH5TSa9qUtsXeTJMHMpt56qabLb/U0vZ9IKKnAKZy
45bfPQaM+7S6Myb9G7Ei4A0MAfwAJ40I1Y4Zmj6QA85C0JzW0qK6HqpjkQeYQbDqx+RcJZgSaySI
bFgh+yafvqFzo7hzovvZexocaO5l6Lc3Zkof2kpBpsZdw1nKVlpDCMuzU8xHO1njUXdLmoJ6+uGb
zqtGwNqO9nxvB5icWd7UQaLMvpYVoukSJjs+pYq9NClCdJZDbareCVeUO6JCcWk8oqH5Ngeug18r
va7fNrAJg/KYJw5mszLuNxiYIQmPxN2o993zpGcvWdLDL7RJ21L0Sc3bzfZ4JkRL2zrAd+tIJyCO
IEO4W4VWX7CHnEf7VPjY/RSziYLaTGP89KwbLOU23Si6nd5X932SDist7ctdIvBTkoib4ZB2Koo4
bXapQdkQd+NDgzHRrYARGvawgEkMAFTy/f4QxMOXujPlMYtQF1Fu0x5dobmQH+u+2Oi77AyWV1Nq
b23hKYw0iA9zSVJnqSev8OwQbUN6ujUwU4E0lj8S0BkY2JzrZ1l17W7RoGeNbE+J+oIzXQXbDF2I
UKEc6otv8KX7hpWEcWItyD+/2IVzauOJ8l/3NIAOtA67fiqf0ooUkOULoeGS4BmETEFQHJug5Nen
+QPeZMF26jXCSlFyhgZ++HUIXiyVqYNRBS0IIbudD8lwIwtEzU2avje6Jk5dpn/LSwYK0NuNbYaj
yaoYjOy0fIkS/5tXT95WmJV9Gt3w5y/L92Kkz9uwSr5HJJRMaTEduZrWiYRN67T86Ze/mmFn7gOb
QOACdx3L6sat9DC21PJYP/33SzkEKYBiGW/7ygfCqcaogT2EnN0nRFnruwN2W5hyh9VQZSuHXcCM
bpPAfEbPh2G51+1Gcxy3ehjdLm4Wy5dOWVLUjXquAPy3//1B7PNCaQKiYWimcVq+APeLP/7UKTsd
2En8xBkUNqkLi6c1qh49TWe4V+rnJjH0c4Ftzy7JgQZDXx5D6OK3iYheTFlXt1aL8+igRdlBI5Xq
xF06F22wzkgefNZlfcuPx3tpELNgJml89FIsRtwoj9bkxGL0n9fmk21o4ikK9XIrY0yBPA/qY2vY
zc6iIlDyCA/FPXouFpT6K0B7hUgyWC9/Gwfb2ILwa4RkkAnQdbydYJjK82xm5Rm/ZwdoHJxi+R6J
tZQfnXy0tIeRjLon1EqAYpDI4D1aepE+RJuR1lD5UYU96P5sJRYHEa4hTadJ4G/1RzsPfxhjANNR
mYDkyhNk+VOv7sJP39Nls+sD6yvS6xBJpd9tBuF803SycEYvqW5wmghuMmxPIJGdevVl+dPYh88A
Z/OqKTnBnUYfT4FMP2MG7duEseFp+dbyRU+8P/9a1hhOEnSdIpvICH5iziDAJE92iBuB8ZT0rHJR
tAhDUut+evJav2faxBd3mt45jqyVdGb/Gc/NYqifbaiBfl1MB/ICtkI9xY56OtvJ0/eoAm6rrAlY
fogAtLzdgbij+TX4jggE9b+tb9vx3unqRPlBYgNdY60QsdVswkrVp/V2ag1sxNQjjv4Br9m2JDUu
0jGcirALjLtTn0jCRghqaE+p2mgKv9hHSeftTcx8DZwQ/RBrWKQ6Oj3lPh3FfejGW0aJ4uC3u9JJ
3B3cbCwmDRyPZO/hj8GvkrqNbiNzH7q4DfE/NOZ1NI/Eps4adEWZv1c4BZ+mvdXpvAWr7k7Ea3bs
a5jgUBLyR921CLRxg3gLFDGucz9CSDrr1mn50/KFROs//xrZpdhlnsvJ2R2JHUHfllf9KZQWLzKE
f/5p+Z4dvJDaMB9BjwkH9Ufg8TCa0QUjQV4JxIVbyO4WXs/NG0KTGztyOKKn/rEMo69pWDWQgetN
WNbTwQjaF5E43PlxFU6TjnjWTAEehuDWj9yTwN9sTchteVt6NiCdDI4WLQ/JHagGS/2771r72Llp
Yv0QFuObV5WX2W5fk5GK0SDgfKAupfMV8WkSlPDBZL7YMZL5LqpjdpLwQc/BMDAuAPew3nRRgxP0
zY+Koryt024PcbjcfpoYDEcGNmnD4NrHcBJyazjQyNDQuNIpN0WCxs9zmq+xnX1vpPudxgRXQuRx
dhd8J4P0Olk1tP/mnAc22/psMw8Zd4EWHtUH0MWwJ8XX5ZEYQ7yAlc4pnihu0bhTGAk0t1hNArKs
yz7YRWzIuGKxt+F5b5jOfRqy29XyLUrNb/XML6kJu3ZHjrmhw9IyBGo07Ow1IMaMmYb7RXjBd7Q+
3xEIgHs9RYmE/hlQwdk27feMkzZqydvZPM2VYBgnmPfKrN7ZszKamFpxSwTcV3ahu0QP8X0yGE/B
t92LrnsUVYlof+ymw5y2q6zWrC2BeQjrIw64GXkBs7h+VT/hYDlsqWbr21mCgDOK+kQ9MP6B8lha
R4Ylfsd8jFA1Amn8pXdqXE6ZKVsjNHnmdb7XCrItD5lfPxl6j6yW9mlB9GIv+FRQEKY7NFQ6CIub
EQUufDIdlHWLPVxqj0xPW1dscmCI1qeBNNc2jY7Q6FusGM+9xqkfUS1tTZlcI09/NikWwQ7pmUmd
W0dEsro9uACUfKpGqAQdsFAapVdRudrqYFXe6fd8G0tRzP7CtvF0ugJoTR5TQdOwfuEXNfMcWF0D
fKW8CfOJXqU09HBrYMY+MiNxyuw7lR4JKFXKcZaBTyioyWOg1sF098IY3zGqbgAK/Gwz1RkslzIA
ZrSU4m84Biq9lZJHwcLN/RhLpsw2zWXn029DAh/66VOaLIIupibUnUNU2DDCQXuKWBq7pvqGu8B1
JN9trQ0KOkh3GJJPlPzxJuu0W7jx299fFEMRuv52UeCQGo5lK/7jr7y8AKsmF0jkUGfGpYNOVCe0
rOotRSSXGs7NPBwCj2TsEVn0719b/MNrG7oUvKgBAYrgqb8SvhqrtzOg/vRQqol35tN/8UJGeLGB
GTRh3xdiOkvYItNoXFxHHD1M2VUXxlj07Hvk1NRQwakjGCm3eNx4x9EC8vn9u5R/I4XhDao7tue6
umeaDA3/+i7zGg97kmFZNi7vMmxpEN2mGVZswzSTKG0guBjEIEgEdgjer4oyVg3JpyJzRBF3McNN
FkaGuyvoiOEaXE3Vy7kp7E+nyK8IHK8YO32yJnaWoCgL4hBDwIji9nGhIAa66tsVHNhW1n31NZ6w
DB4DmsKFp0GbgCq6kBsnxRO7p5EXSVruYw7cYB5vcMnnxcyQNJSeUdxYp3djbOEShdQ8s/szAUYf
uNg8fPNkelYNGzjPVdbDOa0bpcR4FQpkjGR1tHPqWywDZ0aPtTk9p2N4+P21Nsy/kWO52LYhUDs4
uEP+jbBajlGhuUAfaPQThE+6tYWjSver+Ca12smsRrGisvIIRtOvsENDUIAu9d7orR0xoAXHAYiy
6xA4paVlg7daNByaXtun6uSeBvCcOUsdtIgB+Ent9WfLZwBcGsXt3HjZrtfnz2zWejY3HLRlNeFm
oO5JCGJhBuE6C69Bo0GEM8CrUeZc1UAxjwDJ4oG9n7wQEpRJETczqi4BIGrG4lA6oG/ADAU6qbXk
CN3G7eMQMphKyAlDtJ1+dWY6Ymba10xg7YAIal1O7Dy17+B34lAVqp+HKV+WeWunfaTxUO7AHDSj
RZCbt+8IfNSUIcsElQICGOwUQj2/doJxZGbqe/IVGHlhhpkHPblupqNGIxGOd7n+QqEHXgXiYwHN
JaK+1QC54DDwqW2vPS9Ye6kV95aTHMNS+yiE8i/CwGhT+PY3o6fc862ZwUhCg6XDK2uCZl0z7iXz
edhrmSC8Oa7KHeOSGFum8lhehRlPpwHa1DpJ7YvND5kQnIJi+G4NIRkY+c63ujtyaY+lIgkQj8QS
8OQB3823QAVjqrdaHYMi/NCG8Yz7Yf8wyRQTImVp13fjxfRtyBpobpKhrU8Igl7+Zbn+w4liYIBk
6CgBbI+w379uDUEHx8TSmuRgqo+sTgOH71HDeT+09iZ3YppW1F4wciL88tTwTg3MCsWks0JAuqpN
/4W/+3fGt2ditCNsniPMjIX45S0RqTbIMjKiQ0riUZnFj5TPRwV9pwP61Xo6+opxVgz9RVGv0FVf
fb16NV37X67NP2zupgffWiCRsKBE/ko976IO+/y8iA6tii4aO54qtL0xiYkwW9o1TPH3mlatn+13
WTN/CaCcNwrfkIo/Bp9i3ZBXioOV+0Xvoi/CCqctSJiPw/j4L0xc7280ec/S2XNgyHuGYVq/8nAp
sC3G4EN4GJPY/x/2zqQ5ciTbzn9F9vZoAXB3DGavtWDMI6ccuYFlJpmYJ3fMv15fsLrVVVmmLj2Z
ltpkkSySEYwA3P3ee8531pB4YI+ma3swGd4f9zbMpqxfCjA8ircNguEpcaPx6NtSb1x+kAb1ec7T
cdOnQblBP+Gv3Fs3KgUNGwiZrumzCqDGCPPqPvyEQRfBgz2WFI8VwTTNEJrDmE8fyzmroUqginVL
EH9RLtehpcJPIbWQaz+5+tnKC71574nHVsruo5e9m4s1nb5wM4w01orPjeryfdFWxOj0abLltlh1
KCs/eqVLZHF49ZJ5uYTDcpfOzC0sAWteNt4x09w2AtAcrjIHdGdofdaNKYDyDDRXQ/vLXCDWtcT+
1nN8l4pW9NSC0PqQMMAlaP0ucZOHwWNBXqrqGdw3q6YoZ6JzrENoqwdguD9Vbfc7T+yjrNB7sgZo
aNdTRrKzTlbe0p7bsGmeihmGopezWpVzN+11mr51Y1r/dvr4/9aoD3Pz9vf/+PZKXuE6NZ1Of3R/
MDhx8EXX/t//6Tv6szUKwdkb6C1Wnjd2x24+vP79P9zffuoftqgg/BuMUbxPSr67ObAx/dMXFfrv
Dicb75NNO0Z5PNY/fVHh3wTtAwDjCheIy+32L1+U+BueYkHeprADFfKb/yu+KB7mj6daO0REZbs+
Z0Ken+2+n3p/J6wnki0sO8l9WtlWnQAgaPyBG5cEHdobs+Egd/KaTrxFExme+GF8ctXvNNo0/0Ob
uWVMwJEY1Ss4rtr6KCOvDT6NNFzMz3jGh/Rt8cVgvQ5ZQNGaLUYfF7EQWjIBC8gB6mPJaZFq+1a2
rhlWmGet/JlJkTLmU+oyGt6wDCb9fmq7Nifum31yGwbFEP1QST/FNzxk7J6aZCjucysQDXFtFrFO
Q23RnZd2PyXnPgzb+tRWKaWITfZdcw/DnRQc9j/lUkgOEYPUDIPk2u6L6oW6yLLAKMY5pFwmEPUq
ZEMjJe2WBGjv0Pc5b+48YdQ2xponEg+AWN+B9+08UlComhjy98Y7zwVsueS+r5D+WZuxK0JjeLQM
GvIhgf0HgCYrVOp8Qz6Uxwfkkrg4bFPY/h1H4pwpUlKOehcl8kmOHt5SsbRMTmqfsAsxu4211YAj
vpNRgcDfkmGRXDrkqPgFCp9ojD3G+qLclUsCGZwzZBh9rUqDjNOODNZ/o0QJQjt15mM4TiJbYwVW
twgWnzDRfkl8IovGoBXPfGPYvHrJlHyMw5HsLbIgzM7krcnXmdZNuu0U5RLuctG94DPo0R6EY3Qt
b8m9LpP+D5WjEjpcqoo3bUYvES6sXQeIWSdC36QrHytOjfOdwwy95axYM2A2beR/7P0mGrfV0HTT
Y4gFyFklAPWytevOtnPUoENL/Lciz4mfNK5s4D0jPnxYJqPSTUqUNemOgEO8NRNqhkgIVmoGPT2W
shmZzQAaCvVTgIBtFAZVIkgF9t4uDysOmWFJ1l+qfQ6sQxqnUORjT7A+u4CGVrJpMPOtK2/gQNaH
ZmRrdn3mPlkwtkS3FYWlNpFtyvgao2Jw91lqbhuK6xn72jQQCjPZuNluxIjdXorOxPHFmuLJ/0Qk
AsTQuaXAOkasKEKu+tjrl3yT2g3vCoKQ3ICzH+mfAwUljMwd0iNWc+tLA8LkefCFeHKg026sKFUr
k8vxwfbn+MwdgP0YwtG9g88t4e8s0teCCeAH0s7H3Vi5yU65Y/q9HbwYvZirTiUDJPYdGeG7K6ud
20zdxgcxDiIAMfYdBnSNGrETJ6md9pLGrQ3HoBL3Vr5Y6zC1pg8FA/8dYr2aKMCWuMnERjUXjagn
HFpwUSvLgwaW8Oy1cbTWnZpXZeZk+7gX7sGOYvXJhowP4j1M1dUs4k2WI8IVki2v0hrkI0fD6HEc
6KFWjlM9EtYX83qYhHCxwTzicei/D4XTHHo7Fc8J8sX0Lie28hIUE99YtN6Ono3zpYQXsBeIPw/e
zK1SMC7YijCt93mQMQ4qgdzsTRrne4uRyEZbXnxGxI/Eqa2djA3YBPd6yaqXaiIFvu3D+MHztL/r
dQaylyP7ln5+sFnmSe8Z5Zq97JvqkVm8t8Ygpi+CS3E3WAzAYEKphwE6+Tc3hY/V9nWD3aTpHgKc
ZlukFvO28LPhfsni4kAcXMHawOlQEdPwYKvOBXmSyPKa03ZeJ1lm/yztrHrWfWmuDjOc8M67mWyZ
Y5TugdLQ+mw3i7l02DkZhs2zN2AYypuHRBT+YzhECATnCVCqKH0igFHqlwOqdyJR5XJnDcJshE1W
lptxm/cOBsGFGdjWi4SDUiJC5dTNzbyPYoA/LuX7LifEchMYdQsFakXGXNf3VyNtvh+942ZcITbL
rd0nz2gCvKuelLmStVlvIt6fvZs26hCVRBy6DZBEYtEseI9CHNvUuU0YAYwF9MMvVuYW7FZztQs6
iLpRGfpEdCNR1SN0InBl6dmmlNqWGI02viua3RjQDUABi3Pd9/Q10J27ZkCSoG8r5kvSB2jxXJtj
1zJNgC9IkwxrzqJ40SCTltxjnvTcdcGtRDyl9C9FiTY3MH22m4JMnTjQt5cuH+ydiwTlkVwofeU1
IAJLkBRIGnhd72jFIV9uHNxRMzTBMArc3azB4eMfa7Z2maWAqWSytWKnOrQuShvHi7qrPxNhqYq5
PyY5RvmkUCixWTc3U+wLpBaDQ6jIEF16Jx62s0A/w4aAFpQ7eivjJdqRcluT42bnl27W7itNWX1V
mWG25Ssm+UFd7gImaasmJ5/XKlH2QbmfgN6DVc1wP6K/Fe1G+D3v+DwPh8Qa6RWW/S3vHv0voxwb
gG8WfvaB6X8kD8G9t7DMrNkw/d0YZkyau07SpCLvldubRbSbo03RsVs0Kpm3LW7xn4m045NDMN7W
Wiz9FMDJvrNV72yy0aDURWaHFmsR63yBf17OnndXIgA/AgnW62wgMyOgtbGx+nK4OqwcRN9BPAc/
EK2WiajhDCgOsDYfg4CNSVRZCb6qGjfKPo1x3aVVnB0H05jLrS5dl47o10lK5ssURmIt6oXLoR+Q
4yzFuJzi2ituGy6IDT+c1qWHcEs53nLoszHaeNgZVn5XZGs/zPRmcrgzSlnNzFyQME/EfxEFpvW2
y7IKQehImyyjAkholbCBjPUJBBO99RjG4NQ4XKVlFq+LCf5GTiBTejeqLttkg80eqm0ICXPfP1kW
7VFVLtD+nNo7dHPabS3FUCdql2gVa5YZI0Jr74fEB6gQ81NaeT0zgdtUSM65+Vbrpl1n9iB3FYRb
2ExTP/orq22SR5o9zaEIggQpZWD056avl60Yl+Yq6bcUgCIodtcZehzyfXJcgJcplR1QJ2YKGNkc
L1D7yZnG5RzwImHtaqlZP0ykNiRbzpe6W0vdjBc29aJeCSfhEOdJ3Jt3Zev2kDpl6LTgn/Qwq6gh
gROuqX3u/UB+j5dBuhTE70f7/9dV0O6tvn4r38x/3n7xD1TbOo2T7n/88VPAE/943FtN8YdPNu+F
xGP/hmjszfQFP8ovit/q23f+n/7Pf5Qjf1HfCM8L6NP87+ubz6n5UbP/Vb+vb/7xU/+sb7y/BTSm
qStcxg9B+Pv65gZ3cDwXzQvFjA8U4l/1jf83OwAGQY5UcGt5CJ7GP7kPLvUN8DD859K1A1y//5X6
5pcmjwQgoWDGMZsX/DrHe88++115Q73DmVQl3imMEdBjTJnuZfeknErvAevO26AekqsCjNc4izhU
ccPg0p43qU8XsCfQ/Hcv38Nvw4L/VvXlQ51Wnfn7f/wyQ/jt6ficEkPpKJvihr/798ZtFABu4zY4
QIVywanj69hm7o+BASjDQbThEQgq9hZ22OZ+5Lz9F4OdP3rW//HwHOJt+k0iCN47Ub97NcLMo3PL
WfWkp+hrTdjzs5qivUc4y2mE9bYZva5cc+I+G4WZ5C/+9j9OB94fnEuFa0Upj8X/1/mJTkYaybkj
T3k5KgTwc77z6PWUM+MSUP/uByuLT0sJdcpHG5xlr15ZHHP0ZKfMyG4nGIfTXLZpLI9m+at2+h/L
4N+enOMprrcA+8KfenBjmw+zbWl5KiKjKTrbr8j/MD+0GHRKg9WL1MwYzi20RVXh5UzLXdHHxToH
QljU1nyoIIOOU7D99y+avDUh/zV0en9e3A0OPQDCI4gP/OWCmerClD4LJykjkcSNib3CdLhOqij8
aed5/FHa2U64aA2zBbi9KQaFZKhES6XxDuV7k0l3L8yw5cQ7n+a587eWHfWkusbZPXVUGA6knvT6
WdSspvMNGOQxtDthdaDq095jX3/1WuPvw1wCHJtbNsC4fkEY/5HTlnyCqvLATZZfQqda213mPHoc
l26T7GMfzo99HP00ldSPUW3Rq6eNdUgydB6e+9l2q/D871+tX7gIt1fLY3DpIWmkhKCZ+ktLN3Ow
xEG6lqe0ru1tHHFG8JQDH56XEaJoRGtyarNVWnvMgSv9o46SlqHz/90TcRxWHogiDjfUL5OwOBM2
7rJZnlTQjcfeTi6lHYmnpSfe2+2eoWjtVDObk4zkAY3qoQsomP79i/HnK8cjPjiQClK6Cmz1C6Eh
7RqKlbqXp4GRquXupV8tK6blhxuyTqbZlvfor5a3P3aHf3v9WfHhXPLYbAm/XK32kEm/cwt5Epiu
JmDdawv3Wx0HDwAcrG0W2guingwlJaa0fPEvNjxN/KTik9bqL24d98/rDX01ohXoq9OBeMcO/X6t
DahFEK849LLy7lznoziLsKP8W0BjFOGTHcw/lE/sbVn5oAjTcdguQ3Vxpno5mKVKUWs2zqXvMNiY
Wakj2T3F5jb5EzArD/WcIfbWeXQIulsguJlpH7N4OwTKc7v1fzFadf+8cns2LCEXFQ4f/GlYEbmO
G0Ue8VWjnOsTFNvoXmv4vmpK8AJnALGjMDg3Fp65FhnTAVorBRCOSYEn/ImB/h1WTrrTPfzjgKbc
Sowafhuds0M/ihM2Kuta0DiI7CRE2I1ZFG8xUvU5Jm3WJ86d5BDSvhqcrVlo9F8sv3+EJf123Ugp
QhneLlff/uV2yYvQm8q84brJSS6fLIQdts3THaue1t3wpY8JQfv3t8etk/vLyuqxGzGuoQGKZv/X
+2NqAl1rvxWnVIXTU4mV6wFn1IPTIMgIlQ63YRkku6QQwen9n4AKynvFfFP+xab8awvWDaS04VyF
HIhvzdhfn0mTQKwBI20duyi3tqljP0sitHc+kbyrZEqnnTsS2tTQLL0rY0tcXGPYCQ1kk8A1/S4s
sPfFOn6uGC7+xab9a0Qqzw3+lm9z6OOWpiN9u8l+d2Jo8kUy1fMBW4REp1uFv3EoNFb5gDbPA/28
HgihRE4UXCBFmZOD8bdhEHV/21fiEaCj2/qA9bDQnUYFc92b0r0ayCsg+5XYDRXudM1lXBFcvZ/G
YBNyKvvNHzm5/GA2o+wiHPs0Ob06g9+ML2HWOhjuvHY/d0G4nmT0aMcBnASEupVRx043QH6zwN7R
cYLqfzv35UmZ7ugfbLHvliQpkeMyL6m7zrIaH+YQ7pEz2w/jPmUMe/r31xlv4R+vNMXR17/16Wmy
2oJBo/fL1V0FqAimUkgszE6xMsr7aC8Ik9E4WFuvKu/FxISsaIlyzqwOPiDPfVV74PA4oTETjXQ+
HrOMfaS1gZqkAaouu27nYylmQE14yd+Vl2k3ZluOXS/ABw/Q40euHVnfEeMljnPmiWPoe4/TCMyx
yLFCksg5rJ2JkXLu+scqMDQkvfHaxhmFdIzA3bulbCUynhklR9lqQe6JUnbSJPSW1XxTkafN8f3z
KSvE2oTIlGyN8YwGQoDEcNErjOTJAb32sBlBiJ7SBKIgRW54JMQt6kciwUZ410VfntwxvsmmPAST
GT2CZsxP2PxBdM/BnnUjffQ6AVNAkApAGGfR5MOBGManOlBPrGvJ/nYs0sXwMqfTZi4S85ygDsMm
CZQ1bOE6N54X3ecAzRBFyoeONfQetR7+/3ZJNp7djAfO/7s2S8yZnGPm0Cr2N7mg2vRnQwxPrPH1
hSOTVmyFR4mhZNUuZOv6U8OxpyRaT2DLzQhU9IlH4gLuiXEdpm+GTfi5ABpcZV9wcRaLk26cvivW
pN5PqOjHerWM9ud6iGOI3epb3/XFpjFkOCzWTLvfQdtJSAoxzL7NVKIcxHFb30A8siGdVQ3XFD37
xYTZDq3mcKq0QZEb+s9jvNBA8qItOIRuFy6Rd5yX+WNWEaE4ZWLvKjs52KX3Vk3BsCULA7unD3ZF
1Gm6lQ55PX7SxQ/DAAKTmfJeFCZ5QUJyL4MKGVw6PNE+W5tRcJDv+icvH/JzVFQeAUdRRZ+/uMFj
kw8yb/3HxIkIQYk5eJSl3o2T1x3SoGVcCsTfeCZ+soboZ2S70WZUebkBOYwhvQMcbHAAXUjhzJtQ
H2vWmrSvkmsXlfAslyD4wpwJ52h1abPRPzEoaXYcVLH2Rv4I+2IQZLHM+kNP/E+om12PFEUEZn4K
SprddTJdLeWtBE28DbyD5sYrqKBg5Bq7DfT9oLkSo1Nt7EItQK4qsa51z3nG4b0RYYAtxkVSXdB8
hJxD8Oj7Fa4r5L0YaXdtyEdOG4GP0uZEqtlrGLMHw/+pH+g5XlnJ3HUDZ3MHaQbvubEZxGDVXxvz
3eLW+BiJr2Azn8I8dc/LyMkCuZXcNYkkTq8a4I8XiNHn9tmIeBfLMXrAFbjOZgNvIisdKAcolVDG
qpKWkrES54a3qg8laHpT+GgqsizZerSSH+es/SbFZPaaULA9LOpvTEruWDDC6yBl+8AfWCPC0/4B
dPY3GUbzqStrkNfDeIl7B5JiLQKgxQj4EAWn5JxxhVXp0UAo+CSjZ+0i5Yr73n/tzmoZkqfahYDd
EIi5kr7Q96YiNtUryyPgcYG68Wc4OtalUOabKbr2XuIfIgbse2xXI1bF2WxULupdTmxYapN01vqf
Ta1fUgdSOCCNe69GSBBHuC7nIMwvUTyS7+nTsTU84FT7IGOx6O2WlgZA3hfXXup5Z1u8W3aJ5yO0
E5t0dis71631SVMO79TotytNk5yFoP5RcqS4yzEAl47TPDR5bA5DAFC5TqMLmmv0V0v1bE9JtPVC
cRhgdCfqJmJqZ2KULL84tAN2k3Z40die6M3vwsrQUKtpYBFcNq54Sb0z9CLgitElCyfzKIjloye8
9bqhX0mlM2672my0wXiH2Nj5UPn7mHnlh94BM6kKrGIym84WvudPrZRvsT3N4LLmnDKaZzJUZMEW
DQLT0hvDTz35vVcRsSJlfjGsq8QmXEFY1T71IafrYiHFpP08cUK7w2+n97rvp3NJJElyI+W0ABTE
5Mh7K/E2k8R21qKEpbmt5g8xuGEiId9jwYhUv6Z1mL8McbsaHRwTjqSmLid1MKa1DkPnPLwzklqS
iyNjggvxpBph9va9OKuojLduB+mLkSOwelIF6p3uKyYI7lJwXnxeDNqTaZLk87A6PQIT6Opq2jgl
LpI5Xx6qTvOSMVDelmWqN4hrPtAc808x3A6IyOFLVHr1U4mehPzYbMSriUoDQ4/4PEhn2JKEu5kw
DG/EkrNDuOZtmU28xjtEcmDEkMqiGqIF2/abqt6N1AzrJJEwQLx84iJxH2MSC1Yegug70PAJt26u
Nr7XyU1TFR98WEVnYc7zoK09qLV+jS4qngmWaqgWm+nBEF6mscnjP43UuXGtj6HGERxZuB+7OFa7
qW8o43PNnq/RqhU9a4qng9WEFfA42b64d0FzENBhtm47hl9aM3+Blaf3Uyn7nRu2X62WYzYje9xq
Tult7DgvAbTY0T6nZX7X3IqLQI7mdWZSzgKZQo1D3XjXT3SNWln9xDFNfpilxLlN/MeOCKb7wDjW
Xdg107bsA1AtHeJp4S48XBgz5lDbotHJCTY1PXxH10dLYU6YqiPRzPIg5o2yF7H16gSDDh5wEhmF
vSFf1juM80R1KWgQk+28SxfH3k55syK4CwF7N03nQWcZnmja7IxKoVlPmCyBicd4ogJ9RjSNAWBq
TumA5Fwvw0js7c6uKIlDf/apxwl59upuDefUu9d1266GOgMeIZPuMCNxO7lDcQ17/dq6Yn7BJ8AB
zN3pZLYujFc2jKf6K1GVKcnGaPz0EF6zVtDoW5p6N1Wig6RBy8ull8rm72bbbqr0Op9ZFuMhD/ZR
XU6boaxH5mWuXlvwEJn+l9G2FGl2mQsaDuSgMmN+f8SsTXrCHVKmm+prETvjOYtCe0UnT64XN1Pn
ZBnQTZbaPcviKNB6gF6bMRYkVbCJ4NBfiPPpd8IzIfd7QDhBYTEk8JwNIdhvfscMph7Ggwnky1B5
r02TUe6Sd1BFWbd2Qvt7zqyZkgQn9mgND0PZKYh6OAYSF7aixg8f6YWx23BltEChIruvSFQP3XSy
Zq7v0mnepHJeUMFwd7keUdhTtnOmlL1D0l4fk40cyi99nSf7IU9ZpoHTkS73NJUT2rNAeWuyFV48
73RrhuFoABxTT7Cv1M+pIkx0cMvvgd9/ViY/MGPceukUgpgCniUrhS88xfxNXsbELQvzBevV2Lxg
5Mx35eQsAASJDUfacSDdPNpqWa313JerKHEuEoP/asjMxYL0sbcJuGMMug0+DKMD32oSnwL+Ozu8
bWM3v6gp97ZpMh0CgpPx+nYo1Yf6m10y0Wbm3c/OD7VhmoVn0S6ehxmaQRNk5OI1cl/qTxZxFKsy
DzFOghNfafXqFsRHmlwXm4y0WTTTeO95M2rQUwBV3PaOALnqrpnUdR4SMq5blK9zgVBYNKYBEYag
VbcLg99arpK4erwNjlJ/7jeO6DaRsBzIFnANiJJmun2X6DTfJD6qsymY1nkGLN+MsV5XkAA5Ra5r
A62tsKVZoz671pnswK5tMeyQbDl1zz0g4ruidYfDOgzTiGzb0FkZx8R3ciwe4m4otsMy7R1EG3fL
0FB7xGqTqFusZmf2s5uzyUaolAeVbxor4XKOcQ8sjZF3ToanjaCfNZZ8MGP2rkbFzFmW9M0sJErF
W+4BD1oi/0pu20uZlMFWepO3IgwNj1x1b/l610c2tK+QBZ1Kbc0ZMdiGBpIQXGICotI3Kt490QHd
RssIxqiWn9gYHjiLvsrFq1mT2LljnDmcOwkvsvxHUk6AXxoselq122ppnwqykIFyVC1WzWTLCf0m
NTmUNRbDfmKV8+19Y7Vvs6LEEDU6ia75rKMRvzStJLQ6HCtjpPF17D6D9dRrsJ5wkfz6JBEpIFnO
n6kqjstoyKeFZbLiie6qGMmKV3v7sEeimRmBVdMQ7Vb0Ptj//BVf59s4KfYMcWNqzdlunvwPadSS
9twmbAQoGAAsEKgRx2fbEdChOmKMhoDkcWr8x7LJr2kwPjUcglk/sMlJK/wxWCyVg6ZNz9gn3kJ7
9wLrx9QyZh/UsxiRD9hj9HHU4lU0JeyWnsZ5SYSAbtNh3brbKcw3keM50FXJAHsHJpoOe6HTfxfV
w1KQ9kvmjFoDaYpJjBoXUrNyBWGlHJhb1/X3wiLSratis8/d13wYDTP7QWFQL1a+1W6cuTJnoD0A
Q52vg6s0li+SZzgIoq4e9pWPzVaqxmelnZLPy65rzTWI1LCKxhDBmTSPrsvvtKImuT2Rg4r4K4yN
RGvAEWPx6xbISbLR19IjVTXwH6shMWtPYEK3neKovK9K42NSsp7u5wGBJ45zgZlrlQ2JhZ+E15hL
N+D1z6/uEJcb7VCOS5pVG1nKY0A1wVLxPX2pp5D8r2nCE5Gw1YeclMEPEXoswju1YkDFOV+V2crW
El9pi+e+ip+k12sS/QQxRXPibsgWO2ea3bV01C4v/M/CwTzW4mrXzt5FpeZ7wzetvhQu3LAw53jS
HW9bmDvNoLaMPBmRFiuqHLGrF+ecavzlid11a8xNR9Tpe7+MP1V28xOL48epR9+cjSHlsApWXVBc
0bATyVNiAQ29BwvNyFYU+QpCU7b3vQV8px0+jWkDBqEazrRAx+c4rGGIpvOycW/8VFRxGm9jVbP7
5NnGuXmWgB+2aOTCFZGSL3Q87aOOxLBlXBCRKdsXe+fmZc+Hyd72RLmvC8JysZD7WF3H1N1NdfuG
x8W5eB7UU5bho5Ny0F6H/tYetEcEEgC0QE7Zld+TXd8/KqYqu6IEfBBzshz+9XXTkWwG+BNuHjxE
Kiob0b3LffH+6fs/FCUNcDiPHbcRyKjxkBZ3kyGaZija5NoIAUSiq4f52Ebjobt9Tb9/be6SV7iU
yb6edHwdXWsf28Y++m0SX9//Uf/rI08QVzPFQH6mOEDZ532RhRhIEJloOhVkMiBJtM7MfPjUH9tz
3iguISQIocOcoE2JakoL4mS3ddMjHrSKcg8nBgZHNhO84g/BiiTTaOWW9gtV8UT+yDJuQwTSucdb
6MSbtGxeTQVoKcizbmWi4TEY9yGKRHZrjPdAH2ivwFABcOKcZsP+bXv+kT9pqMy2V/m8orV90Whc
kqHL1sXNANVzeF37nvWqFNY+mRgsc/THFNtMrvrnLIvvMXzbO7DuW37tPU2ZGE8r1VzohMXdHVPa
fJtmcEHQEHwwrfg2p8ZbU5787BcXz6tsuYFuPUZYYcR4J2t4BmW+oiVKI10TtG3kkjwFznA2rkge
+uwud9LkMspqN6V0RIXxhvNtpUReJdi5YbYh+yGyJob5HMTGPqicarBeQO3S9AhOU9N358C0NvS0
6t4s6XJt4qLesUlNu1Rw80RZaj2hf9lLd3TXFNHuAQ+0OhXl8jqLOnlmenHx3S45g2i29uicOBfM
UXgPiqJSRj/auR/uNUcLgLaO/4wsU6+j2BnWFjKik1HlvVGKzTouxn1WzuUeBAbB4GM37fwq5ETT
cIsmbXyEk5gdJmSFgFIx33ZLAscEtKN2h/rBplV2R/L0yi9Dc46yBbXV+Lm8uUMZb6izQfbute29
SrP8XCOgMa3vXcYGEX7g8pQrdGM79s1x57UPlW38TRIFzqNKnvIiaDcj9PvPgymvQeMk3+ECQqek
6YbvZd20Co2/2w1k9I5fwWwU+7IAHveOufTnm5be/5j5Hcv7OC0XHqvI0RQjOMMaj1H3GR9+4cr6
pABD6labe1TM6X4ZAvjWM7urq3D+Dv4neFsTAyCnPPGnJ7umJIAP3g8EBYFDG0CgDqRHhSK9E4Gd
EKDB5Mgwvozzg4vaibtxjDeMJEM4PB54Q+PglJpZso3S81PD8R4JW3uq4/qzW5fYdCbI976fW+eg
xTMA1TW06nYbeOz/XVeU57qkfxLDIeymMP5MxNg3K3DTo1cHT/Mo9RnBxUenUM7JmdyFPIOsODaL
9REPW/2EJfVAuQ18o3Xk6r34dOs2PnSDd6FTFD/0Jk5w50Us1IQe7Er6h5fGHuwLIZjOBadojUde
hltj7GW+e//i+/eMlRouwXOFXduSnnlEz5U8Q+gx25QZMA0rjgAINjmZVGX3OISyO7AV3qIPi7pd
97VU5zqaxKZEfktOrqwGSCVMAkQ/0h2p4EkFH5zG0keZ0cZYaoK4K/JKW8qf/Th6H9BphftW463w
a4xStEV3zYi2LnCZgfPUmWu5o31oYJjIIoIsocDGcB0/JYvzxZ6+oNzq16KAFyJvGWq2PfAeJDW3
ATZ0K8ZpD3jDSVmwbOrQjdZ3IuVu5NmyyLlIXbOIkx0MvpFkhFVZJ6+pqNlU57UrK4CkEcLyVBFE
KMN1r+9DCrK7cZoJhmzz5IfwEmJALWs+ZkRo9YlHSBuAmqN0e+9gx5+aoZ+P7/9wHz0tMvshLRzB
uO9bll1aLUtAj74f6dm/f1RPtx5+k7kGoREBcxn4oZNN0b8OCU3lhvVmzuWKV6UIaGkm8O2PQ2Gt
OI0dF8ekp2G4DeWo+0dCCiG3rIfAuVPj4DALIvOHRICMAoP+SSDOXsW9YbM02zH50WHiEPWe+Hdd
WBQHoylC3Jmw19H7YYA9rTLvfX11PoztpHaD0zyOmpCoieV6M6npPs1ielKwhCLDyyzwm9c9ro5Y
sn4ZAXTT6rNjIgxnPNGZTdK/lS0UHF+ak7WMzKo4qq+9Uh1y7PMryIQ/lc6tE6v/ni5cA5Jfzkh+
d2lDyTd7YtxVvSbktwk/NoufPqY+ODcVv/Wy9Y71zDOeFGpQNItslNDi7ELHF8erIP6UYYP1POOU
VWU1YvIIMkACrdFP71pWTiLRo/mIYUBSVhUXGk35xu5KDoe0Iu6gVnzCMeGeCLt8nrR964CAQou9
TejT3A9i8lVJLbgHvI+XqtAvA7XkIUtprDsFS9TAxZ3N0XDXy00/KTicYEm3fYFHwc3sFa7OFlEL
bTAQtUfKTmR+2f+k7ryW29a6LvtE+ArARrwlAIJRkpUs6QYlp42c89P3AH267f/03xdd1Tdd5aKZ
SZHgDmvNOeb6ILQjxsCOjOE4lJbxWNPS8sx1aJBOIiyBFWj2iRsMKQDTFDNhWJDjqJm14aesSdQF
mpFmrxQ2FfGeaLoaKnl77Y22OOYzkehzFYVxnYe0FGD5FrUVgEOmNKewW6OkZ7EMpb5oS/Y7ztr8
UCkSYTylhNtsJZ+56CEXf9qZHt/F85c1XowD5OkHTdZ9iHIGx3/pkF5nkHiukw89KAMUhmnwqqql
ja2lQQ1qIaAYMmI/Lfx4VavzaA38bQC2aFsx39RApIxi2JOk+UWwz2bjQ9S5Un21mBj2cmLXoxmH
yIzeC1edgkZzJ4/igNwV2WruKsYlb8WRG8y2Py/sq3kymimZ3vhmXX0Zsyjaa/W3jmL4wXKnA4nM
mJ2tR2mMoJX16EdrERMsNxhF5OQ7Fn5Eh63QuFwW10ZOK62xKcMlsX1Sm9rYM0C8xFrxpOqODKQV
vU+FtSJ4JdJ0bqkSTB26hoxhP2xL+jR9YR9yVQRuKV4jKYH7iMmrxYLBECICkSUJ5lQ3YVRgtxpD
1ciziGYqsKpeacCnl3MerOzbu07oCI/T1z4WdDyy9hEr3Pd17jkUf00Jq4WGtpOeTPU5KmubkWLv
pBRFgN+t6tvaJpTwE8zZeQZWooa7tbpjEiibIVsW2ZkNvDVP3916K3HQkfYnI/PSlmgPpZIs0+Hi
pGpIR5gZL4fg3WjLRaNEsUdG9mLOZe5PXf5qWm3tJ6ysdni26arUG+OssBo/y60vK+CNRR0txgNH
h2ACyM4yqoAsnpagdLIWl8hgsBDb4a38MtNF9du2yQNrMcyQ4jQlDw2uMvYhmq+M8UvzA4kYPw+n
+4GzRvdnaMhE0cBrBkIOQJci0MR+nORz/BEjhQzV2TfT+qIU1Rd3JfFSUftD10/qqanHJqiNZX6A
Yp1uC0mKX1A5k4QeKVVtGnFziwRMS59mtvBnqG14Bgd/Yel9ElCvdzVRAh7KmtRnWDU9xWqMk5m0
HEHN+m7Lvn+Bf2veQ4e6H0ZXftG76OCaU/ZMTDeNVbLDyafKGRMipU5DXaGfPKks4gtjGc8Tazvd
ltV+KI4ILetL14SIll9Kx/lEoVsfnMU+AKO2t/iLnUudfr/CPdmrORuLQmf7hAD7PlnHcwFm5amg
ZbjLy/4Z80p0jo3SuRgDen9+9ZNwo3AdDDesbRZKddGllJwE+2Cd3VFR6xyLTVB1Fu38pcQu3Dgc
f4MG1nhC0EwGaZnV8DcM+WSuyc9BQbXNprm8FtV8Zw7OFC46ynW1Lr6X68gWI+06wFLOJ5It4JC1
UF91BPJen4idXmbdoU4wLWVOQ8N9foB7Slu8pPJiuF/J3ASorMsPMVdfsWsR/mxP8sCq9Lte8ddU
I/x7p8Dfma3YpvoUpXnVQ4mpLO1BlbUKJr4ATYnN95Bg6dLGII8hLAMihPkByasogaW5lJrIBa5U
WsF0iUZe6NmU5Y/KHr4beP7DPtKuZmU5F5GQEo6a5Ng6de1VIvdySAChruXARUxmaHpIjt/FNfTs
uJaHkofvygyAPZZT4U2qA/S/HbQQXcw3+tG9R3vwi8NYHAonT73FampP7Vr0hyXsl9Ra7opcceEy
A7ZpqV6C9aHDNRtgfQrcq+xE4aYhXmh9M2F0GwwWP0tUsNoySMOUbgMDf9FCQscfh9ZUT5EEByhn
xwoQpnpdU1yBt8hwWbITWh0ZjIoNG6AcaEvSD9fiQt+5kkk3ihd7LxL9PRr55mLEEbk+1+gMsqPK
yOkRQ635FHQzs8+PK9T/HZYJA+56p7GGpiLod2l3iBolPomA1AQ1p5+Zzk38WuMd61WWIhWdG09F
lxqMa0a9wB4XphpLAHuQ2l5X2wFWEvIod7XqMwiUc2b3x3Js31ob/9S49QYNFY6/GZGiSc7Erp7E
t9nM1MPgrCcjX9ihN3Cg+m4J4cPmlzYzUCnOOL/tJJZHRcmUp6gJnYz8xcSmY2igHQEO0XrlT5u8
dznXxqXqZ8tHokLQqoL+0zJBKlT7km/pXgEdpomWyRv1jIernuQq4nZnfBtBDGFjobPWd11D8iy8
9yruWRZCst6pSo++QkNr1rC97qwIKowzHFP47bbCtkjqtMQVdEpwmrdKDjFFBEmw+ZS2gec7c08O
BeMHRFTPKqo0YFH6XY4hZ+/0rOBSvYlCrdEC602fiYehPlNcDPrrypy+s8smP9dwSRVtzV+NU2L8
cJAMYtrf7H90QJJt2uhQUrvTiQkUGCrkBral92YHoV4hYEZvW/D6lkRCO5B+a7VX4HL9XlTL2Rir
/K5ZNfafq4ZjXVfoG6Il3+GMGH/HLduyi5m8Fs2PxubFXvipYCl5qdWh3sfRRL1c7c6k1OlkoZbM
9qO53g18cuhp+pNh89J1NxJM4zqrH0FaJ91nOKKLOUi40sJtdHa4iuZRkIAUV7N3TVtCmGwDH6cr
kV1tqnkInHRQFnBRhDhUwZLay8Nkqiw64SUGztBcUC30AXmDD4pV4sxiF4b3skbYQFCN53bYwtpa
W8JxAU/d6jY8+rRnCyqc6JSBN/BwJur3doULd8a4SNQBCpJ4tHfD0Ii9blB2X2Y6OfVIz8QpxkeJ
VPCpcPVz1vK5NVoanSLV9ep5AG81fsW/NnqqNNddvflwpHueZvfFXNNvsO4OrAv/gYfdsGG3k9t1
f6hif64DnNcwI4h556iZEhg1zeiur06J1KtTaptxjtiGs7crbyeN7aRe11mTN7RlG4LLOkYNxuNU
T9uTsmo9wbfb5T9X2oranhrmrpyVNmdv9+wijrO4p8leYGCiocZoAWYAFOjtgcWGhaqYJiHl8R5u
rxzf3s7tLJkjxRHvARNIWZ/+nDTjAtT3z2V7YR2aWOl3Ql+bU8Ofd1rhSbYTCYOGWZkhwO3wdtuf
O6hNZLFtrR2voyXz+91qcu3y3e2N307i7Y+1h/EyNknKst7qTzdg3A0gN/Hzz4tsOUC1q060VZ+a
TBQwt7jkZmj3LGuj/nHpdtXkiGrfSePJKNKCEVRmO5ll1TGhwtpThF+LsBJLchgj2qxNIT+t1fxx
e3i2fTO14bShVpLmLKie4PLxFBfJw01l9//anHNNvhPzVP3q/6sd52axoZn4j1fn/yMLj46NBLnh
/9nCc00wdfMPGu/fJp5/Hvc/TTzOfzTV0AjbNHA+2K6F+vif8FZX+48FVFxoOo6Jf+gEwvwP6ltB
3qjJq7u6i5z3H/eOUP+DGBS/ggtrXrds0/m/ce/oNAT/i0rXNFzTdCGNOMISyIP/N21sYieNmdU0
b/ORMpw79R+DYd2BLHA9o5yjk4MVDhUAG8aZ1nmalEc5Lwiq+lg9tLq+CeXw1TNgZgB7z+ivqLH0
1dFS6s98rmCZayTsFFThKrlWp6zIyL+S06+R/O9LBysAyy1VTJkRSg6rlD6Nt8glXOx2CGJlvBPp
m7pU4GhhzOI8h1TW2nk4xYwdvfjV6oSZz6Y8G1ORn82HQdK2UOvugzA+wraGxt4jIxf+ChFk+C5p
XtMUMZ6skuGzJY3PB6OUEbOE1kuN1kNBTwClB91BFfVQ5SQkj2uVe5/SyvBWpvd9ClDfVaL8LlPM
7AETLUWudezCZCYcZc0RmWmF/K60mnsiZ0g8sxRNDrhG32ORJne0yeI7O4KE0Gt4Uu05Wi449ick
DKMKo79AwQeiBZUta/A2VZQAyRgAGtQ9h2ze+MqJzZtrmDFNER+cCL5dsuT9Vc+K6+L2nceu7Lrg
wzxUGa3/KJke8nh9AmtIbmWaZU+O+o2EquMYl+NPNBweJKf3CeKkV7jrDNU9GkIWpJrfILrb9kUI
oewd9LXCzyzyNOAb+rq2UBEslxCVOk8Eca6Bab1FLEZ+ao5nZ5rmh9XmC61FvITVzEi2NoSKrUp+
wVIIeYonFo4igqRqP8kH8m73pttyZ1are56TxyLKz05kNCelJnRL5QnToqGkv+mKqU2zHHGp/ABy
dA9Lm50iCNIhKmt4V9Bkl9yKz7YjoUn1yfcxNlNswpwQTfbPCWX07K+Lt1tv97vd5b+7eLshMtgd
k1d+uV1S4DB5xYjZs00HCjj/eo3b89W3W25nVyqQ+0Zaj/96G0aKv4F2xNeGQMDTn3fx561AnVxA
7zeYjre/4P/49m6Pvd1qZAJ9pUrw0+0Rf264XUSAPFa/b/nr/f2+p0IyiJWXOykxI/x1x7/O/nkT
a4fzNzJrYo4oMsdOpRKBwkmn6Wh7VqfHqY5ldJLsRNGYuP64ZHCVXRMAgJyfy+Jyk7X+OVEWI7vY
ep5dSCuoPJkbLalMXDdPBoD+iF3T9H67++1alvXLDpDgGgC6PZlT9xVjLmozXUc5IdIGZcN4iRXg
CXNFspPLoaQhJb5E/aRQ1+CcQK4QrJHaMt3P/Tm35xOmwPXYpvoUoGNk68Z+StUOFh7oC9Y2QfIV
J66JatTw6KJARMFj+hWLkAhvt+u9bh3sbiTmRVnOpWLyUcNQ2Y/1ZFwktT86npzrc9CLHaGbNJUJ
FuULBrF6WTc9kSwVeuEqn+Gf6+x4CMTA0mne7rG00ffWRQOXZ+KQUIY/10VpnWP4hWzZsmpvbJ/7
iliHMJ8aRVaMAcBN91FKgEHdmau35o56ud3rdqJaufb7onDilAp+9obpp2LwzD8nsoxCUbiEbbpL
eVrt4aA7rnnuYFh0i9ocipgNnIbjIDLK7xTiAM41abEvVa2+Fnb2Wta9FbbNVACVBP6xVIWO94U6
N+2E+UIhdL4saUylpqieEb7Pl2o7mSmi4xlt3QA+38wm4wEUhTgXjPSnyaRQ+ZBM9H+UqNeIkarM
I7g+YK5lfEm3kxER9qnLYoSzIJpzobBhENARbZ5wTGiIWeRdXUX5YWEku+DWVyc2gy29IRh0ynpR
YL5f1E1Z1aVFdsQOdKJj8c/16yQbspGcdH+7W7od9Ldz3ygIoV2ugNMcJwUhCtgOxqlNFFe6ExuN
rNbvSwPCad0XlqeSPKMlI0FBIL8uqMqQSaxKehixXZv9E8t1yhqFcVnmVTuS13YwKggsvgmmPyhr
IGpCQZtYC/P1dmC1gj6AFdPbaJ0ovzbUAq5rN27SvKXF7s9FQ+m6/QJLj+ycpbj2bktf36aeBKaE
TUokd/QBvuT02Vuc00Fl09GvshG6oezA4qR1fsS11CGGQM02VFK7t81tdSryr4lSIg2I0nudpspB
z53yNEMPRcdtZmwfAKixB+fKJdpUuO3mBptqrPy9oFaZbveZtn3H7dzvK/9cvj0wvW0Ebrf/6+63
izpfz94Vw/3tpWnR2jQCWIj/6wF/PfXvs2zdX2glxfvqzzu5vd7t5dei2Ai9U1R70koa76838df9
2xJzgi5L6Ul12/8o2/7nduJs+50/F7Nt2/Cv6263DqMRh4YR5yAkdEWD3hghpislGehbkwCpTECy
KT846xugpG99JDdhWPPNWu0PPCLjdcDAglk2ycN0fTPRD858rnQHLH5ABqRcFoIUT1MjxCM1Htoo
o5VLJQN7beUpvZEH85oQ4prny7Gota/AWI4WyJOEBChjRWamx6QumXb9OFrlIS6Xx16b5l00jfzN
kJeVGtsFjDiEQgnyP40cNKI7aasg9ZVEaRhORZKftqbHIjcvGJX6A/u0zo4qX8Mkm1IZXuEhHXPq
6qoxWphwefoKuaJlN3UANf5tottDFz2194UdFG2h0ocHmtz03TNa3ayMvqI9mXfMyz2BOkizJqOZ
gZI4dwSa7TPgo15cKB/F1oAa8KRRz3EOTZzp+CC0AondmvjOmAyXoWCqZSAkHNOCCFFpI1/7UWkd
Wvxj55InMXYUnCEtmVV0zDYDo4r3Koia+RgnAlFNEue+3gDBEJLSTbWZcimVU55SkUwTpgE0ugHH
1xFl1rhzAztt+goQfPai3JzpANtfFL6HNunSQ4RmkiaIRLOExHI3wVD2Sfv6rEfSdhczHOSmyxA/
EhwX+0J9sjQkdlD0rouCw14vujdLdpFvRcZIriE5SIvrnqK8aI81CSp+olBdBKX8XFO1oBtIkG+/
EgO5jvIcq223nzg8WYtZDwtE0EuZtR/lqz3klr8Cdp2UCnGcOrxRtMp8d7a/Tbba0nyq/QwaHLJZ
yrcuODJnKidfnxQWFTM9ZTXbAubqD8gvNIiupFA+1NCokMu6+VFb4FZP2WEEGOXlqWl4Tv91XaOf
8eAe7KpryMATHkmE1tFdBXDJWVzbUs479aytY37tORxppqnwvV02DdCI2HvQcjHrk1Gp7QtarNgF
bdVXv2yjpRcbDVB7UddO5WcFRd3v1OrQokeLl6K/YOm/wIaKryVAIAhFzG6E1BGujIkRPd0oWvdM
Vfho6BBtG018zOuyfLFAXrVx1l4TEkdVh5Ke7Wpbk48DlEzD+1YZn4rhhElJwwtJLxCKeLszI5dv
ytjGZPeFKI8B5fdM6zalNRqJPExIVhGCO+JHxniWFopfMuj4yHIu2WSTtGO5YWzyv+vsNV2+aI39
aqQtP6lIHtAMisMApD4erOREMcozS/sqF6pqLgouvc+DSiPQZeE9muOhK0303Fgr94VMh8MgpoOW
BYOIWGXnQKaFSmE/Wl5ds3+xBNHqmBd3M50nwCy6wLx/1wgDyHDPsGIm5E2VTix9y8JJvyymHaiK
+zJ34jXNOtJp69wNZNtkIYRUK+WzXUuyRkCpE5MmPBxJW4WEEmOa3VtaBsE1jh1CTjYzHCHsM4VG
NkcpP0v5hkNdPU7d/DYBPAucqb+LE9u5II17d/ry3lQdxJ55H/va1OsHa3aVz5lG8b5EzRqtqe4X
C++bWDwo4k1B2hetyILE8j2FGXDQyP/1GPi5XsfgjfGc7odlCRaRKiE1RvhvKr0p8iF1FNzddVvi
QP7BmpDn9CLgqFd9Z50SAnUrKYGyqMvqD7VCqLKfoI+gZz7utZ7Ofz/Jx8hCtFQNY1DnNsejYjke
NBYyUDXK0yWub4WVfDnbmTd/OnIDliqOezAZQ2AHJCykEBTBDlhwWtQnIsnco6P+0iM7wn1StP4i
ZUlGdsPfPqT32tjnbML5aHUtLLscQBVSV1/h20jpEXgiqX9I85L236hX5egiLRpByfzBjhWY26il
HioUxNFxhdxyrSKiXdwEoWzFESzGawuCVkdMS3I6CXFKp4qrNqA6da3xSIitupsycthX+52Svukl
hoOBZhvxulFWp75J30CK9EEeoRlg/bTKhjgpacSBYvSouwrifF0IWGbrQCdUjB9yODlrFD11fOg7
+VBYZXSmPkzCvTR+xZQwcDIk5J2QOTfF1omRaop37rto22Obx2zTaWTqSkvUgBawQaY/lDfvbcmk
ROjIrxqtm1fwQRNDT/BWvG1HY326xko8MuQkzy3C/oDFw4MYJ/rKavE90pgBXUGgc0s/pUE3esBo
hgXVCezU/CJRugrwqUYOlHAZB/rFyPUGCO5e0eG70ErYdrl9EU5xrybOIwCjq1Qf5TRcVX+GsbpT
Nn5GC+s3ZzhRjXep56+TyddgaenOnVEo5/IVh5gVltYEE618rNl5NibQhpImul8jwpFkV6QaEqWJ
pk6wlNYHTfveq3DwphrMWJe+W1pBoTcmeq5Nco7shtDvzk38sfKocnrTYD100LrpCiLTTx0bAYRW
7x9qp4JP1lhPpaN+yUp+fkpMDkJWdj/yUh6mJDfCfgbAC9/p0VB+UgU/IIpyH+eGqIeV3RBKgVA0
2qE2x7c2ZWHhUKXXJSt/SqLlwOGlZDTTi1iyRF69LW9Ep5XPx47gRG9hwdbJz6kx3q2eugmDyOyl
dZQFUDcpw0ZnUnZI3ZM6X6ICjsOhV8HEWNKmYNitzeqTqLMZ3zAxDFUav9uJ+SlKHNdiprCli/I5
LinayJcaqWC81llA5OCwHyznjYaVhiRBOUT6el9VfK8xuUaSbQOixfmjLwvsbs6SHrqeMsL8mNC1
02T53SpXv01Dp6l5VuWwqOVH3yiZb/YKY+JIkT5t70YnTY5dPK5+kdHKaoxlvSOsKkHpUn2U1GhK
NUOgVn4oZp0ekr72l3FpQ5hkGKrQDEPhW7zbkkvPMOYaLRO0lrI7zbe972q6DQBeB9WrDA3N2ZeT
eYVWB6izUUCFmiPEXKvZb7HybhYxfqit51ZZgn9u/VrBUdiNCGzErG7G2dq9X5wFUIgJEcGGrC7Q
rxoTWo2GkIdwHiPX79oIciTK7emXKfp2P2P+9aY+M8AqQGREMP91GLAfknTyVA7q6wIGOXRo5Pfp
cCWRXZylOEEsmo4fGd6qnWu1fMwtuY6Gc9bnqTzPOkrxxWjeXJtJtTDtnziVf0qEh+Q3olYl1wQW
ZlelAe3Pap9Hd5VrTPdLQalDcSPPqgx2n7GTHA3naGDNPzgyYxnhpGToWlN/ab+k3ar6SZJqfk5n
HOCncdc3E+FXjbMAhVitM4Svl4NQqw/EOnLNoR9PKYx9SZ5Q4c5eAZK7dG0zxJZrYNDMMYt0fcT6
OjrotiHvadn4WT16XdFaT8lg/EIbPBKDKMne6ZeZOPdk9NxU7S6s66pM+xazaBqiGYOHDQokpYuD
PMCd9rvEQKdJd3rX8Os/JXhMIoRX8ZLO4TTYX1GqsLrWaSkPa8d6Wly0PPMRF4HAWds5KIspOTqa
uKqKfCkrrNPm6rTg7PMY8XDxrpjLU08CHzNtowam275TDLeO5P+iXDEy/ftAZcY39TU59kJ/pTFD
Vsji+lqL7dVU73NwwPh8Smbd4eymA5OiIkGx1uRgjgsd0paFtVmRTVI3Fx3mGdnu1U6urr/MUGim
asHgkaUch83DqMePoKMK36GJ45Vz/6zKi6WV4wlg4+B18xoUOhi5gsAbz3YRa8sCJ40xO3wmOC0o
lX7toi7Q+mn7KtjhkEF3Z3dUAqc6vbcK4LIrTtZMmg+U3s9m0V9B5iAwW4YrnxMho9G9Hhub2dT5
ukBS9bHOvdJbfQTO8dqIgRVvD9mhVLLHXEMKHteLGeTo8fHjxB9wwYHmbT7SLG3CCugspQ1cJdNj
kkakmCvxVcWHcF6H1PLJbSzSU+eES6bvVdGVxwGR8B6Qy7CzWvPYaGN6NwwlWJIt04vRoq4XdnMC
PV1HlT/eT6P+5kp4PkBFY8Tz+t1cqjOu/0ywlCahzFX0HzUcgzObIAj9FP/rllXyalYesQjtzNPZ
cX2GQOhgaq8397r7OlK7/mrFfX2iP7p6A9MPpfUfIn8aGlIJhZRO2DvZY6KTdL/QoA4KJge/lj+L
epgumMFxjg7QEevZV+3CDBz0n7it8iSYtBLT1lwWePhpvBdMihZuGaqJlLB6aB44TNn1WF7Gmhiv
BwEqltuj46sOUUeX0WLowDuceWOsEzgR3dNhv2YpDn6OZAiZ8/SMyO2hdTrHixYFBRvMcduVuE9U
RFaojyqIti50eQNP25QWGNuXs0Orfwd4tGBqxWwOu32ndAaBwR16FrLuTJb5lEils9oh28qj0Uvs
+mNO3KDtM5In+H2Rrao2yw1jhRQyEBNjWIzBI3MhhMRs9hoXDfZQ9c9obfRTF7PpKfC9nIuxpU2a
0KZAWeFLoOm7fkDWkz7DcqN13fSPs52gcRuRO3b4FS5Y6pDBkz5hO6XfRUzvg30ahw6JNeHKe+Bc
qFc5oDRRH2yd7APpmktgJ0YRLBOOsrZOG2jFePdIefYGZkuipMGEaOZPW9WTMxl077hPHEjATHZG
CjLY/OjzivEDdxCmamjwtv25yBolQD6wDranw9Audy71ZqJxMe0tqOIBG7kenxhbG2HtFqJhxtl6
biPsJtpArECNzmBvMvTXavEu5cxSpXReZdTCc7FLqjWugodlYPOslnCSh7oJUSJ8gVJxZP1G80jF
sLc2H4KStda9tgBkiBjuquuaACMz+rdsy3SSrfKtpUihqbOg7t00ATsSGz6KUzT2o5Kj9Kf6furL
GQUsIa6UIYyf7ipflw4QXBHPGe0kPdnpYvqs6q7AR5G+kgsnUQ5fW1RQD0mOoHRlbR6U7WtJNBzz
CYUcW8n3vdHszZxQWVwZ2i4rUtzhqxqF41Q8CxkNwdyzLNXV8msnqAGvM8KubP3BVnA1dQymNI3q
Jf8S841R406Z5x/ExBK6V6lBzHO8G1zri9Gkv7LZuB+L8blVJhtXNS0Pra9Xn19lyoZrDMRnFxGJ
qzQWcWp4oPxVkBRpLMlzzs7sqBmIj1b9VNqYLBz92qpRGtL/q1nJs1dNXikaFXuak69URfGGGf1j
v/1IqUf6pGgoXpkbJzL3kjMk6OzbOqI6RXpJhu+00KYTkbtPiLhNBwUZWWyAV14PcACHXU8+yd7t
OTJdWqqhak/7KTVeJ9yPHKEdu7J4/bVOsHZ7BVBqAxam+R5JLPfx9ORgvwGL9AOV7hxiPT61TvMW
zWBvywrNWCywuHRA4orBnvd1Y36sItcOTJsEpxFu7NFlueew6INiyxAgP7JGJUlqS7fNjs6iwBR2
8SY035B6XJCTPYtRRdcToXgbajLtu+yLqhrPUz5zeHU4WFbMY40OXio1SiCdGpgdyR54/aYZOLbm
pj3HrUv0qclWUbZ4miO1DHLDSi9LPOxsbWanM1X3NYcIv2vX9vJJ4qsQ+VsrUJvGtSY8JtsO/xRV
W2oskK5K1z0UA/YptYhO0l6OorVZWgPSkcYPOLvPbT7c5wpJVFU2f5ZOXe60BQOJJTw77bsr5Ulf
kV1+UIqnsfuGl3o6N0J8FH0Z1DO9Vy0ZYsKWserAw2ONmT7ZFt1GcyBw3amOwF+pAtbEaxYT4JIU
dYTJpi0ZWD5TBdv1+dhtXdGfKyEStmUQxYaOXDRdR+WlfNBdGs+xoSx+3E68NUbs2hmdO8LItYOZ
8uej2v2RSZi6Wpv/6DNa4HEzRL5tWjQZB2TeyLiIymbw3M3KgKKSAc1XeoW6pMSsvFbFHjz4VbWW
9gjLlRbq5IS1I0N+QHhnp+EE2DY5KgQWO4mRwFJOODSa5WXpCQumX5/vl9Y59kmTnowx9bFg0IOq
nCaMB95xRcjpbiy15GIo1y4d6aq0xb2RwjIoKR62dlaFNqXjkxipvnTiaxUhNiOQjf6D1d4lLF/N
nPb4oOBKV6YHJdHsA78YqgZ9BvU9Zc6c2jYYJrhSHQQ5QgvxZMFxCyvNfehz9d0y1dHT4mo/juSj
C+slT1wcKAQPEZ7jzLtSHXzGp7CAr8nO6rqqR31VnHtcIHfzUkeUBcl7ramFjVQKwsWBiw/t5qpY
sSQ8O22CxbTGfYWDbGeWd2P5I1mIODGnI6zxnr/J9exx2JLkje+JNSAvr55E/jAN6Pla4MZBHck+
qBXbDpTSABtkLqWnUGVQlEcHZwBcgl2LNJZFYOFTBKJurj44VEvDUnFLDqiJRX0urolhPaP1CwEK
DmGLkcmvx9UmOCVHQBhTG5gvFgIcbxzMyhe19qV0lrOZQjCqZ3s8Jvl81XEO+TVqOsSYFYC1mmr0
yBId3bpIyi9rpn/Sm9J39hHK9AwlG3yUliVUoScsOYn6rY1d+cjY/MuOI4ooLo3+lCi9fc5GCZcq
WB87fyAG/VKBKMjIG74gKz11kYIWas3agy7GBzr/HV0cnKVpqrFqiCwKOTmF6rHJ+C2W7lWdx6/4
JPpg7TM+4GxwsFlg2W76GKAJNQidg1pXVWSeeXJE93TtF+Ujgm0B73F8Q1IVKuo4PSSdgfTZAhi+
qBiD4D0nXtTaQ1g58XqaFOS1tAeGkFmc8mc3f9ocCTQkDr2KQnpqOvQOBvl2ln4xxaTt5FK9DFuf
CFE8uctgc09mMdF4/HP5dq7dbv5z3e0hjlSQNN4ec7t8O/ev+yR0sb11S+q+3VDC9l+9YgWUjZHr
6a+n+f2q/+1TOjkub3VBiP77TrfXYTakCf3nxX8/0k7Lc19NKas0pONxFMFXcCQL3u1P/PP+fj9P
2WsXGHbu/q+nbdvhzJ4pCf/9zLfLv+94+0s6x/yMp2gMbk8dU3rio/hfr/LnpW4f3O1iXKB4tsto
8W4X/3yiKuRenJDamWjUlwgeAN1GapVJijlVbxU/Vq3KR1zTUrwbcSTmCjuXcYPU6Do7SRgova5p
WMXZFLNm/nIHMVjF9q+7x1SkoaUa2FV6KmHLOrzkjHApQHhDk9/Z8stdXKWE17PAD1A+M8yDGppc
2veYroE2IZ5coC9YZfniDtDpBHoWk4iA8duYl8SvrzDjzSG7U0GNQL0lqWxR7E3mfdHK5Tw26fet
hdFuZpp0qK+1WD+zriQ+tCGoXjdCFy0J9vCdbe5xLd+JYma8XzEYCCDbPobhlAASl8S36EEVDKip
jUJAmIjXowkh8Yromx9subr3G7iPXtGAxZ6Q5dQ9tQ0pS4kwCJu0woFe/K4kT2RGre9Z6N3xNGFI
6otva8vHW9HiEjXCP2h0VAy7l77U4RFmtGtsDtqdyOcjE9tBqfFw9rG2i63lU1DLWyblDZ2O4kkd
RgvCGkHNFmeNSkQ4BqaabIsgjsXe7JZ3ZDnsHHoIH2AZXCXdG3MXBclE+pFq1K9Fbv3AaTn7Y7P8
mGwcQmpmMHCLaoTFwBwIDgGU2PoWS/25wizyP9g7r+3WgSvbfhE8UAgF4JU5iEGi8guG0kHOQCF8
fU/Idrft6+v+gX7REKlzJAawatfea83FrD6hCahKoJcvnU4XdMCxiucavH+0rLXI3kHI8de5QBvu
1gzQ42gq0R2520oHn0CwrO9jk6lHOgOWmafLrmU1VSnHjc4RYt/2FkQGrXutegz8jpU89j51hSzB
zXr625QaMAkyh3FU/Tmugi79HNnU1tpMpGhztOyR7O+c2lhFln2bXZgVru6N4TCVB+B+ZhlbewPi
BbvVNKIHYABKcj/1yb8vgQIxI4MKMDTyuTeL5eDmcplrabVpxw0/Zczkka3pdcWlnTzS1suDnbQf
2RBdpzlHywq7N33oEN2LFKxQ6zibX82TLEmV/Qf14b8hYBv/CkNkXGTYpgmY1qRUQtf3z0DJ0Ifh
HnU0p9D0A39WmndwEiYLkUivqY66I7L8R7uszLWW5ejKW1BabkBXOOsKsdRMvIPGlhmKIBol6I4i
07x7axgJs3WyS8KFUDjNjaUg+F8euJgpjf9DYp6ViNKQOpcDyFBT0vf/5wc+RXktIdaw4/Rustck
3rqcdh6uSSZnXdzSGozBUEZpeLHjMDqMJiCJ//zi/Quz9Pcx0P+QJlRhZmhUef/8GCLEvBLga7RH
rDFeytTYJyIGsdgpAG+To+2KtAe9yOlAqygZOv0gL7Dryrf//Dj+n+xJXgukopiX8fKBeJf/wllO
CtDGdeLALCx9QnXc2tp3LeN5nUWwb+JXNQXFtkjlo3CD6uQmpHRENFtUae1Lv9FOymurOwr6RZ27
/Qk7fMh+lbKji7BfWwHLNIpQcfLJAMePdXDbnggGUMKgJZmH1xoz6Tz18deQnyRdpXYwG7aJV5C9
Pn+J5i9tOr3+56f9b65dh5QsS5DR5+qu48zX9j/AUDu9dcNW4cWQwsgw2ZXFOvag5AoguaWNe9ia
ahTXPWdLNe1so9xnA9bEOJ0o24e7HK7mLtN7a0dEstr7FiQbFZDMgllbbdMpNHad0d86iHqb30f+
f/Lox/+c4GaSXYxu+f8vj378gcH5j8Lov/2PvwmjPfMvzFtBwktg1iYrFr/sb8JoABR/kaYBhBaJ
MdK5mTX+d320JMJAWiBCdMbmOslu/62PNuy/uKZts/rpXEDuHJfw93yHvy2eREP8Ne/h3yymJGnN
Scz/sCoJdNlwSzwMPTwg0/rlRv/DJamzG6gK2DlJ5bXayUbdKgVXqZ1DyQpHnqAQ+oSklw8ZvSVa
fyMlubeKJmhT4+wJTss705+KJcCTje3WD6adfRAgRWeSzOWSRI9QV4+sA+gKPNpPtnsDm3M3k73r
cLKZ8nB2zyfrKYE1vkx0o6FWrj/mQ5dmIb2FFz9EBjNxB2O8OIgYPS5rBgSKdON0zcuUJzZn2Bzi
iBvjy7Dv0Zme7XpwMfL3PvFaQ7RgLbumncSe2kxbFt+NPbRHo2uhiU0Te/dXDFFuI+HYLvraYcJm
LAyw4KueOi5NQVlPDmKVkF05EuXaTaZtJ7rnTGduJxJ0fl6+1bTosZkryd6xFn0XhwvgE+2ip7bb
6iBwyy7buH7zXrli09UWOSNMuAcj3EuH12Np9o46CCClyhkPEfz9Y9FrPAAjCOYYdeOUZaN+dGL3
r7esoTJOv/eLWpr7VNdPrmOJM5wYvMhF5OFaCUyehdXcUfEOx0YzyTFDZrcypKddcrsIrr45BVco
lSSzkKEyMeFf12mLmdCu9Gsw2dPaZcv8682u8Ksrg5pEj7yNaYzhOiI26tFRNGMLDugL1qPwpAr/
JaBDedG9oNx0ARMaDF7+5fdLTU/oUhrFTZmfTICcnY+5yCCbWU7nLCi6Y54ZW1r63KfXSMJ83mVg
JbRDTQzfC7iJHEvtAvQNfd/wWOYwyKmbDA47iXvX545D6WsvQm0oj7YanDuvL+pVyu+hkafC61A7
0TnqSWIeCYimNdt1y1o3hi1V+hV2tXYCUN7dmjEKt2OABrtz0CjmtW3dC/2sINxYon4i45Av+ntg
Tv7t9wYAKPSohbpi3qFjF8snlblQZbXoVQcjdjR1NS0Tyab2S4kddVsSD2G+MhgZH32zfcb2oj7j
PuNkMFnWvZK+OBQV8MnQ13uA+3p3HLmm8fBrP3QguYAHZkNUeJxOgE/qepAfvLyzH5G0nj0Zt2ep
93Pmk3EbtGL8dqtsH/Rlh0yIqaegL/FW9HzEoeTiEEQo5A7yIeyT+F34ABd7Ubi3MbZL6nMn3DS9
pJ7N1bRP6dnuKt7n+8lnsB8lrv3uTsG+xJ3+qYx26WvDxcPL/dQ4BRtWOODQa8zmNaGyTJk8Xmx/
IJcWchctTJvGCZS6Z0Yn1gaIh7V2By94zhKT07od6Jvfn3q9sRXd7OIGM75LSMN7cRrxMiZacW0s
qPIDfcQ9dC20e0zlv7MPTZT+QzIhbhncCqwN8MRmyKJFINAOpUPk3oXCQLaBB+ExJKvIjvnTKaTJ
dRVP6pGYyeYglfGEP+VklWnwAamgAq6KN64QOpFehKUujQz4gsuHjTGn6RwGl4FFmnrDrYCCcMsN
9mGbkOce6NSGqIBhNsNN6zZCa/H7L5ym9na1asi8x3ChnGy8T2pnuLettj8RNHn4n7t4L5NtoEfH
iNSKBbOf8kUvzWxL9xD7xHxzHAHJcP7mUWXBEeEpcm2RXPwiae5p7iZPYzGS8dq/y8qdTn0VYqXK
03OUN0xZ51szSWZlhGkA0LZbDuPgPrICRYhOSP4bo0R/yXTQdrVtPzKK6641Qy5bFytwiOkDnZr0
HlbqNqcTRbeEcR7pCChx6yGFjoMAxOxiCnADQVk5mIwpjEeLcQDeeZQshePbt9KS9WJM/eon9LZd
Fc+mM8dYYbHxaAon+SlHbnrh/dNgHir4jKOf73SveA6Q+960GRPSsV2SX4wUy8HItCuleQl0FX2T
L3Rxcfp+DRu4uPvUCcYXDXAj2SJUi783V4UKrVXdVca+biznNeWqSkORvBBz4R2dCaHcmGXua898
ZqlzeS3AE+BEk0Hx2q3Z8utXfeqRVwAmWIqy/aM0Pk8w7y9ln6lnqZnaBtYRWYUKZKnnAUe2sKzf
E2tJ2nHDaWs+L6HMrKxrPTb5Uul8hCvy05hPZJwQu5qEHSssn52CNyVz2ggLSX7GPOhd+gmaJHlo
wYGHHD85NgiPMB1fDd9Dem0F0S3Ti+7eZZIbzeScqrdYq31Z7uyiSO+MuL1LKlddrQSvycKNu5fa
JmYjKvKDhBmJgA0kLMEfzR4KQvRkoGAjSpJn9PtT2hDwhKgIsmkfBDoh79Kpp6stu3v8hN3xr/fN
N3MFKL/M9Ge/nNqTO3/5/a7PeTy9ssN1OyTqODiGOv5+l9AuAZRV0moJiRXDx6QvmAKhzatBbLkR
3o8Ih+oqTgCfZF5WXVPR75yk+UOCuNhCPWTSbJnwO5FGGpZMD1HuQw12ablMvAhcP+7OZPq95MLH
glS9cWTr90kU7MJU7yArRhsGoGzsvU2VUzv+XenjPsC1fjYOdHuvGQmx9xqrLFOURGw0+SMmCiLm
kAW9YpwbidFUR5Uw5pORfsPWEy/xuZKqZ/rwKlwCImhl7k2zegu8bEvKnrEeVNLv7L7+ZBGeFmOl
eReQus1CFvhnnCQ+KWv4sBAFW13ZLR2b/aFLUFeW4y1Sab0xyPhZmG3Ln2Wu4DBpOpjOF8CNx4nx
F8ynJem2YtHUw72wJziodfWHpgRTTBz5ldTplrbiqrX0z01DfZvDuE/rgRBLR5DTqnFiLay42rmx
Yy2haLxOHu6RGEIuxhSDGfJQbYDtMckPSfr1yq+gARfEp/VZa2cvLwARe4ZIgiT0IjA1lfHF8fvU
OvqZTKFh2VlvbhkConFJDUJAHKf9j0PkJrTaDMJVJJ+CrnlOUI2gx5XbCjIfT/2HhrCEW63RURle
yHL7UoVEGzIFR0oNh87rSgfD0Q71rC6+x6aHYGKj97pa4+l6LzytWeTfXSS5mNtuCeq92QaMRsAe
im1rAEthDLe0IYovyXL9MpKacWJm35fMd6v0C43S62TZqOLUNh/rjpovu/PhNFZ9OeuLxEvR6jff
SR6KzvM22CIsR//Tg2nqx2cfoHZpJAz/bcRT2iFQ7cWfmMWNzoqraT1R/03qijFw6QKh4mLVHqBr
fyR9Q2iFvqe5TeaD3I0OeaOsxHCphkcXPuCy0GiTJ10BELZr6PUw1UJCnKj0IXeY8kcTejFXgJ+K
K8DPdPI9V37J/hegxkeyjveVYTe0BqEK0BFc0Oe8Q/+G9Lp6Khx0XB57vXmIyupSQaFBDdzcUT8R
S4QaJCQSeRDD2ch7b5VaPTMs5J2+DWxBh0AQes4F59/CrE1Y6QgXjYrv5rI70llgsuDV7nx0G556
czIQZoR85q1ebslLfkSJXq7auo95Gc1dZkx3fVn5oAX4IHo6UZLCdpa5N17F2M92y4RYCNenQc3b
U4fdbYRSR7ApDUoXJddoMtHza8xXA6PWzpXhagr0Z70wz4lOb3XwzGhd2fHbVJkOc0+ed0NQpBfF
68kzBgo59dxk5lsz/x4h7LegTnE0+MB9XDIyxvCnsviMmFr1pUqm7k0HoFE+QbV7J1TmM3a/2QGu
fl3zUMsIuQbSj8b942bjp8XYwGhxpeh5Vi/DCGRFA58U9x+i9vFDme7zKKwfJfufMarurPKnaSyM
jgX0gzzc2w1vuZ2GX6Ed3bd9kjBrKz9EAZLSCdEzyLFc6OxFJMS+y5hrmX1g69oDOr7wRMH8Knr1
EnT2QyMlmDzvPjXGazHzZsdseNPd7lRUzcGqtCOlER6AGpakwIE0X4DwXpDXFc2GbBfQBaW81ImE
Rj6uUW9JTV8H4FoLt7n66O251nIukgmwg2lya57iifgal9a7rUfXgP1XajlzcGSIG9V0d0BDd5Uy
w3VDZ1qPAR5kV8ip5bZjnDUFNLzrLLsQe8ySRRJknUBX75BmV324Kt13K2GwXU3TDyAXROxJdWzk
WctQhMU+fA5FMu80yWRn9tGlgVq6lUJdXURWBbAs3+v2hebQTVaiWqaYjfIhOnWVGtZtK8RWRhgq
rEong9mGZFAguJfd3nIGwRxRs8+c9zdWUNbUG8UcB8T5WLi8BrhTw5OFDn5kJnZ1av8R7+gfnEjm
olPmREsc95nlfgUP8c3tzJv08ugxKcwX32drD5qSgSAZMMpGYkGV1ezRoeHu87phNxn5xaraF4Gn
+K6Hrrjw8Ulskn491KuKo9zO0/pTU8U6eo7HCMnSwrABc6VmSHq0unDyswjCYDUJ1DCuKi86WGPo
bYR0GUaqGMTA4Ias3fI5bCMSS9384iRjvFFe16BeQTzFuwZEbSOaNtyPJjHLpZ5eNA0AZWUzSO3d
BvJotpExHj5h1fC19ZmAwdK/xPL1Lpm57Tkn7u0w9NcEd2TYFxJENoVxqDNO8Xmjf4sWdl6Zai7e
AnSdpYl2w8iIPBZt9YqIcNPWLpNYYNJJhmCWQJMPw4RiFRSsfe+2ZmDDoP22a1FWsNiBn4QdNsEa
IX8EXQvHWndZ1e6DROaGLMZ81gmbYQOlLa/BdA1aF/Blfg+bRi6dVD81nabWOaq1o0dyEdurS6L5
gUbnDAsbNSxZIz13dMW1F70ink83wElPfa7/CUewOx1ok12ZgCgRlcXBOgCN2FnloZaK/JwUHxVr
yd9v/95pevIlMSZn/Xt/D/jnIJsZFvEv/+73ZqxHB05j1fb3vyJymKEq4f5f/unvD3WfitAa8LnO
v/L3rr5Sq6FypgVR3lg5zSA/6sTcLOIM4ZLVbxvT3vd1cY5HGkl5/8OIAv/wqL/S8Dgh5tX0ZmFo
7b5oWsI0a0T7eCGjFrpaJ1/tSH0m5fTjxONPZdaMr0b0HJ65N/v+Z0rISigIhmETO8KKQRaGWSWj
VrANkgcny/iBqsWZMlzVpTgVI3Nq9T1NBSFk0J0WyhZ3FZHuVoSQruhMfem0HpoVtxSsnG1LXCRf
fn28v99Nqe8uVF85S6PDGNr1+l9Nvr//ArhHhsnPfqqSQVsrI/rIwlQe9DbF22NVHFcdsKEdtiOj
BapH/A+mykBfCbC1BzJoB7Zrt2sOv7dLzviHsoO+lN4XtgDVhCWchlXRw2wFm+qF4SHBugyGieps
MrKXFHgsYxYzP0CgyRd5GL9PtJcXygyMo66Ycf5+Mf77O5JHoEVWAR9iMLRHVxnJHkkb5on4lmYY
ORvzrDmg4SU9OP3WGsEzEppjg66gjcSJTLMv8iOenGjY0Xi2jQFA9apPsrseyp5BhJEluq2Kp5Mp
enCelnEXgMu2iOw2UJpGBVEL9N2R/sOUQl6IothDS82D9QuchTMTILM46gNLVKWpDrDkW+msW097
r0TAzuDkZ+D73+Xo7qPGX8wlgm1TztboWbz0HtzU0clrvBT3jFhPZV6dtQiAOBJ2oSPR8PvVPHhJ
YH/ZTPmqLnwXk34yKwyNzRQoenQ+3ZSaYG4LBUXuEVX5kCcGuKKuP3sDOHzNopBKNxPYarUhxj5c
JFp5NydoZkMNib0S7PvGxcAlimeJvJgYXSOmipnEjFswSniaDldwXqWPRUfjsgDnPXtK0kcGIhwM
Df9FEEmBQJnzxXDwDPJr6h4GWvvpu6iWCIXHR1OmVyPemzrWYMss/yTluPRS7eCObnM02u7AIAob
Vs7hZ/CKM5k/GJeoWjBV7Y2cUVdaqnLf2Nl6cHG4t91dlflPRckgW7eSC9LpYlmUlxGm2ra23kZc
Jloazhyg8FDEV9Jwc8ogpsGhHdrUjbA9u3YL0Ib6sgH5VmQvPpqLQZg2sYiA4KEsPZbWtstgbykG
czSpSi59/BZlfZso9xeu1+INQp46e3mfQpvF21I1WanVW0jbwZ3WPiemRVY3X1bhHFpMPes4ir/i
gsgYGrd0JsfZgHeCT/o+EP5MnBYXZx7Ua6svd60MSX0tLX9BYOc3MOXuHFlUj2a5gPrhL1PXe4kT
jGd+1z3G0SyHBUNu5f0rChF03OlPL5sXYY3bOJm+Wg9GJtA8tEeGw8oAwTKbbsgHIInoxAIwTUTY
rT25TuIxGi0O4dgZC8KfjnN2Who9EFZ/gWmKRmm8V0Gp7UX7alnNTmtfOic6mCFsxK7aY0N7iPMR
pY0jzr1AaZpWeFhcZf+pNfMEzWJdVPGlqMZ5Zn8ieBZ1nDma9FDOTap+qil6C2LYnNVLWljlKi8z
YhFzaW56yYpm2+1G9eGdp/zgrSuLLyGTvdlod4PVXfzg2eWDaCqqENeE1+/698Ij+gLG5EaK5lY1
+osFdQJs4i0AVNukPXt0csT4uWxq55bFNSrS4iOpsCLpEXKfAr3Pok26t9Dy0OVN1qcfS1C2Lllw
mV08hmFyy6byD3EhpN1Xf8gzWOp+e5/qrDmOuGN+79DC/Jyi4dNnURAi++N64tR25WF0nPcRDUc3
eZwxIbpaebEsC3r/SiBh6wXLSkKGBFpj460Gvb7zpumxccUtJUbKt9Z8up4Kvb8nj/wd0ww5bRGu
8L5DcOjQNQMPvfPGpy5r3Q0yHgj2lKp+mf9ptXarGx1iJt98gs750eEZt0jpIvUM8dOYb4oJSAtU
2EWMjo6tDxgoDnSBdMr+msH1JSBhruA3U5w7qjc55udigtM+BPexmh6kRVE20SnuaHvY1Ur2ydUq
EDNHkXYZ2uzQ2Cb2J+sUIcZcRKZzq4ClLetxj+ZoRceXvIpevPW69xCGsNZcWOwOtaEeAHHuK4QX
TsrTLdKJVzuJ6YeMVNAAKwMKHtx99/NLDDTx0UvB0kpWhESGG6MNvzTOZXDTCsocnkL4Fk/QC70m
X7WjwAMTe0/GIE695EYOOa+ealbPbLL3RExdXcgljT2erIjxpW1rr2mUvpmEFnC08lbulDzXARj7
/qnPsdvJLLr8fpDalEu//EPx8ZSBsEMZTO5Uq3NGc6+VxJvRjx7dds0wlo4uOH/U2mLUhxdH8qQM
n5pdwzJDR4ptMplOhuBcJJM7xmP8LtQwJlcMOzr0Y6ZdSBT1Tx+3o0jww/TiM3UwEHVedQ0E9DMD
tclYlHwqDV7AOqaDPR+3ixEIL+SAO1misCbA58y7v1c50TDYaPDOD1C9Aou2UcITDDB0jOwdS+lI
QOr2k13J94EcKGYbT35Ig0P1f6hxn7v0hmi02EQjXo0eFQ3XFiAyE0oCYyf2lcjVkP+FAXXkePBr
i0UhSf7YvYRBwEw/GcaHoOTvp53qNmUHe6E3jM/MlRVRLAdyMv2T3XVPfYo9pNGr81R56a5tIhyK
BBalhM+lkoM2meLYdUablit1aUPzSXcXoRIM3cBuRFWxCVOD0WEeYAs0xNskPrI+fh4ZwWDzBhLt
zStk1bxpg/qQJkouF7ixzJS4c1Pq0NQFycilQtJAAT7S1luQcuytaoCCahiWyenMHtl/kC46YsnY
ayM7HGe1jTBZpZ1Y09IO6LShsi0RD21BH16dOV4sGiFOog1wDzjaN33qCCQ64VMNTZQVq97Urfcy
6ePW7NuvroJJP1jTyGcuuDipd98YdElb89ZWw0tpemcVMMvAI/ZKx9bWcTwOYUGyoUaLUoYR+ywb
WhSNn1E4EnuNmZNj3p9JwjGvkcHGzPmW44AyviW8CxFYvKa/7u396JO2vcNHaKKZ3i5z03hr5m4K
28b3gLHXyhzeuDDB1lcuVSCch4VsiMoJjeI5tLp10fIAVIhPR9V0lScPwGBWBHea7a46tOwLUczT
TWLUVlVmbitL2ZtWeF+UN0/BxCm3mTTERYCk3XT8M4TtFyrOTRs51K5ehOZaSA6Q/oasveIs2u5Z
eJyfuuYyZGve3iOp4NVqLPqLVhD80ikGwU3nLdI6eXKmhGbUimKps86OrIaj0g26tEEh7sIMkVgM
Dv1ZL42ANkgwJ3P4eE2aD8DbFVx63OS+OuWDhbPFnXjhwoH2GqxBKDkru+eczgzq4MLtiIjC1pPy
5ASseV7BAS0Jx73jlR/kIm8F8os2G2hiqR+s6lvmKi+IYIxFL7KnoU/GTVTpdOHDeGPLcp8n+oRv
fDyPRfOTaxXaucbcWPT5RfksWubSMnJo5kXRZ3kcmkwdXIwrWolPfTZMJehYR/ena1z6/8z1ctrV
mjavAJnFCLpf89CyTVZlEEtUJsE8AEIoAzxDhgc7mle8DhTuT3KU/HbtCeRrrQnPion9ummcew60
j2AkP/A2OgvybMkIctttq5tvdeaMW78lskIN9XuT0t9CjB6vCHVNYFkggx/Fhbigle3rJXQjVj5T
S05aGW3UEOLJ45pMmKasDZ8tnZKdcEfo1pRskhI0xY01NdTo9oAYUms2Un73ls4JxsEB3JmY7HQh
V7FELKma+LtiZLaEcPHozGBUg07Ass4JJJI0AfnLBhOBlWLMtYK88m77IekPmE9R95K/6rjRUtTT
c6Chyc46A5aiS8yRRKC86vThC9sX6sjMuLpdCKl1OARMXlY0xrh3eGjtjvSIEJlBCLXbg8Zbe9PC
ly4eVIFHPDO1RWmAJKLl/kBEI54MMQWrssrbteHKjEQqfRYVUEzaL75jIhbD1+5HdAld4c7477cC
YbDXPXdxl6Pe9sZdqnxxNGdqoQOG0UDdXT86EChWigXmkE3pmeVhEzHWl2c/5ZPM5MncxQ6ye1TF
wEpNZW66gU2mlAAjRSJ+Ig5/BNGx0Xr2pi4A68cLDSockIzxLuybnpiKKZ39EPvZb8pqWO+ppe+L
jmFP3IcnIqzKWcW9jxKPGR0MgQAkx25yKUMg+C0dg3R3r/G3BO+s7NgEItxQIlj1sHFVV7DBEJQV
Sw7kU6O9EiZ0iCqf5BUAURUhAEE5QOykoWLWLo5yYv4g/yuIA6S0L1DWg+Vpx08D8cQpRT3J9Cxd
6dlDFAzAzjXnBOttYEjLByPQ10VBrAeoihtJphQeuOhoz9K1s2yy1IW2i8Jkg62X7kLdPXCO3XS6
7q1FzKRW4Yc/KEIUp+jQGPnVzhks4GEFAeSmD+i1vRe/PdDDKUpb+6Y7h0pcblMCksTINmN5zcU3
XOJMYhVt+XsfoSpZNUnRap2McbwFDddU+edM9iiaGC9Q6LDGaqSejXRErCA+2xiu2EJnCP5eOTlu
jxYTCFnKBQAL6k1fWnLJ/6LZ5nyh/8l36HZn9Ens4ryMmfY0xrog5pEZCwhi5pGBIz5zfCbHrtSI
I8MJ4zhP7kjqmO+nyQXbhw3goeQp7YIiCPccS46alVrMD2iHII3YJ5WxRHI0QXrJrmM33ZlOlK4Y
7iz0trlmdcKoA0aqMBzF7lBFeBLagOESJyYcMfiqwpvpkg9SAUveplGp37tkpC5szXyqvOJBhZgK
uopgC6XMJyLANpM1kS3F0HGvRAlDzuvXEz3/jd5kgL/y6ZpqZ0tr8y3X3clMtDOiApQfQ302wJzv
R85wiHeiCoSo9lGF8ZP7SkP/mGrPvYVNp+C41wfk7xoeW4/+Y/ZzlGWTPifQ+OdeEBOH7kPn8CVL
FELIG+7xd5QLL+GdnMyBytUlptKSJKcyjX5Rhsv4LTc3KDQrxC3TjmiRezUGBl52L18hDAX1UhAj
CsHoHHoWocc61Z6Rh6esTp2zlhAGGtuIoMyE1lr3FqEe2o4lYUZ4i2hU4P8L3+gOchJpIfFKY5kY
HQyI1s2XVh2umXxY5xRNNcEDbBdA1rKMzD6Gy/iUJDag1qCTzXZ7VAzpZirwpywsbWFbyIhN9cra
TrBpLr5F48JxcvCFZqaOudTDmrt1fbVC+7zztbzhzEv9m3QKoAcEkYoytos4UtGUr8zcWDGzJBjD
YDbqJZa/hiQwh3XQVlc0vm3psT/7/nhGw+ywZ2ekDpFwmnSVvkRqsrOc5k8gYtpcyR8yx9xVyTvi
KmmuZRUdOiQx7AMbJ7Q+x6i/eLZ2MEhY8Gc5uxupp7aIb7FF2xIW4MGf+ifsVktDtSRzf7Q2IYQp
OpQ1udyrUDr5xspzsC6jzqWu+vltih9aM0Psi/5HiO7qe96KjIINx/3sluBahSgcpltVOKSQFsm3
ETLlQfP/6PvDDtnEW8f4Hc8IC5FXNR9THO6opHVnIgAhIAfTKYo/DKqeiWhjKefv07Vd+EH3jP/s
1Iyuv/GBvTHShvibFxnu3/SDdAGDldM4eob+7Uvi5gZqf+pb9xFZcqhMuSni/jqO1dnzWsyeUbhD
WNOtfTquy74wmq2bNN+J6BMOn1TAqe5U911lHSPH9tZZm2wqR/MPqTBubQtGN08YFOq4d0P/hcFU
vaFZwXsze5gLAxZ+U9ZLeAz4EqyRXKDsXboOuud5W3LDgXXfO8Ts48suhZWXKbLq2DHBEPWrUpLc
WGTND6O4gtMHwqsgZ4hEny4fvfQQCPMAcWZT9Ay76GhaS6m44PjVrAxxQ5zEEd4VnQ7LuxHTaiO+
aL6RdnGISlvKADm229E0AX02MuRzTMBHRLEpxPOka991MFgHRLP7GlDmA4Gyj2II82MD9aQvYkm/
M7hJ80emcXMt4uk+6ABNFMSoDuFwHvDddvOJi9BL9HY4V0c5QYaoTv6UqRPYmnrrmiUsBTfQ8U0D
vq6a4sV2df1VNvZDbdqfhZ28QvvytxbBDhtWNeU8EBdmbk0vifEiQwrk6M80LG/tk8xYIBPLJV2R
gY/uABAJbHc/lC9JMw177OLFQberz6JRJAOUM72gu7al2bIwUGIWs7W4rLV6XcO0mEN6wxaJ5Ei4
0rqqZjx7esajneyFGseLcGI4PC1U6qjGazjpFxoHdLPjaQtuKa5YjPUQU0lriYZzSQ8iiA49AaCg
04IeZjtf7qBm+99hxohtgEk2w5Y06adbn/nSSje0dVcN/YrmCJBQ/6xpcJx7k8vAxWc/jvImSKp5
IO1q7/XkTAyBuEXMonaDngeUpv6hsCXgnSw/KAb7B+F6J80xCPMcxJOgQ2hbatokvq4tk7wXB8N0
P+KStuNYW5gI8cEHNmAkaGWcWtppLawOIFxGvAT6ruTo6dGzgKO+8t32o0kJfwhZaXKpZauxpkPm
h+02IaZ8iUMBzRpJjbjxvGaPDkRnKXlPkVQsM9iIG2bvQNcjxkB8B3sh0q/kCIDR7YmU7NIPZVfi
gjto3Wefvm4nzzB77qPU/LRTuW7LTKMZC7ao9knB9DZd2D+kXAooats5i3c+/Wokfcrvtm5ftKrz
1pHMN74TZoxMDUJC2Jf1sv4GK0dh6jm4RdryAsqJnVJhnSzBgZKsxTrFaSoPX/oYolJiIu3LiL0Y
5hPndwQI6mxF0VtZsC/D1zlCL8wxNSaHjIt6RxT8QUeZtDcrauu+GEDvrh2T8mkMpncYQRssf0us
JyQLFUwxovbVN+po7SXtW2OQW+vTwsM92/70dZlucRmFS69tm5UX0bQD4McAqx+TNT6QTON6nfqu
QXTbsHLVPFgjB04XRTWPP2YM4RxLFhty/Ca6w/qLTnW/cpSCXVG3i2puE1sFEY4d7v8s8v6LvfNY
khxIkuy/zB0t4OSwl+A8Ob1AkhU44A446NfvQ1RPV29Jr4zsfS8pGZHBEgFibqb6VG1U4470nGDd
O3E7LjxOTl2ahYfRKTHuNvFTCQBlaVY22lkcgyQ0a+VGh2iOpDOW68gaP2pV/FLZIBBKebdVrdtb
F6oDgdI8HOHKM6ZFrpdT+YxJFYSU1U6r3KsunS7p8ZqA7HzRP+odIn25IhhizC3ukWFD5CEjqj02
x4F/1I6PQTEUHOVOcbj+Rj8Fseb/fJ/J6h1I2L8eOM6v8OdlBKXQksArVR5B2ZBHOD/w+hgh3Znc
Nt+eESjj8s87hpngT9fbyRjzp+sT/u3XP6//+y+YyBvTJxD9v/+Fvz7F7w/5+x253jUkal4/9u97
IjtMVx6RN/nRrQFTX1/m+u6/P8j13czYrYrdnzcmbpAS4vpQmblT/Xv7/X7x671/XuX6m+4NNccD
O+k+6N4j124PftFU+7IYzL0yhorTTCIO199CtA+/f/tznz9NCaqufz0mRWRFV+1fj7z+Fs1n6j/3
NSFYszC1d9f7f7/C9a+/n/znvf4876+XcbRZ1mPASDJc+uhr7N4GdUN08+eDSFNjAnF9rX/7FTR9
ra//vFoJF3BjDs5TdvWRduQtb/xWv+EoLA/XH+lsk4znH3/d9+fm9bdSeScvKwNi9f77qdffrs+/
/nZ9kT83oYIr1j6lot3CM/784c+b/bnv+hCywbCf/afXut7318tcb+LykQujceIlHZDtn9f7/e9e
b1/frmxFOi3/epnfD/pPL3t9TgZpJGhasSXhWB0IlCSN3NY6Vl/c9MKEMdr846+bAA9gVPz1514n
mx2wWDB3XMhx+f2k6zOvP/66T6/I+bUGiE1/3uGvt/nz3L/e6j89ziCkkAH4vz4t+kJ5qMmkn+++
PsEWPTPAv1703/7+15tcb/79Zy0oxG5M2/V/3AT/6XP9x5e5PvDPZ70+5npfjIJsDeTxp4X2BDE4
RkZoMEJblL1i9GEUVq1uI9VDILyeTnvrWXPIv5zOsSmermeDihbeIYbftids0Yu5gtN9KNZmlmm0
FFmyXXO5ApqnHHDgzvCYMf2tjyMypKMz/0a3rrZZYrti3RmZA7NZXExIKAvdLx7BJes7gnlgH3SP
sk1oOWq0ND0SOsjvQP3XutEGJ9ZNY1RnZ+LCEbbUzE0x3o6i+7ZDmErEkCJKU6w9mMPSA5SzXHcE
oSlRpJnATQpD/8Yr/GgIwmVjiSiiGCrERdDMRiNM1oCqpk2UkUUl8f0nOqSDScQnFxXUGSbKkrgm
8uzG4lIYaAEYYjurwC0RBFyZa7VY25nC8inbPWhGvMD9pN/ZvmvucCWC/mS5OngvlCYsbVRmIGGn
0DHx0G4SspxIDMLxX7DUZ5uugDXTsUlvIO66S2Y+RMJrilku/RhMLQj9pyfLzvelEGdUumKJn/5N
9vJQVWO+oYBK1uQLwItsT3HERCqNabuxYq9WoJxAepzoSrDGSGkDanrVEIVpLHSLKUCo7GTTS7ad
o6xd6MfxI7kIy0mYoA7w+64EC/PGH2+INfjVeGwYvwvemKkzHu2CUzRmWGpzXodAhoMhBNQWQz+Z
nR4jeiIGbazjF9n9SkMKSF2nIhgmx9/C7fE0oXbKZPwNLBefqcuWtmmni6a319TGz9SSw6aRegXl
qvn2ktsiYmiPLnCGd9BK3loaSHRTi1C19BqVeQ5NJ8zemy6Iwf0hbBIaDQJwrDU0OKPf2iArfTQa
a9I+1RK4wbjL/LshCeqd3/ChhwnNJ6A97aCXfNFztK4XYGzFGelHvs7YgGNJmazsY+2XCgt4e8N5
3oPM1FVnshN+GGFTJjeMB6T9DlAGGJzZfknCXpYmh98SGSDYtRGpXBx7YmnrKSmNuGsYU/SrGm+I
3TTDKke+ZdmZtiVXEb2zAlFBQ5YZjqlewgTLJVzUBZo1SIUFIASf98J9jElF4RBvB2L26tZBR6dt
Cmi+d6OhFpP0P0UOWibSo4+x0zbKx7jckzTcG9aZfkJ8jEusXEH8DU96TnyN6WsP02sgRx31yc7Q
frwAY7SZWMneMnSSLVL9blKhv7TGfBXG3eMI8C/WgxM5jqSCaXRes47EPC37yqTRbiZJYUzjUQBQ
eI7nCtpJixCXVNmu7K6kF6JVp4lDetmrnqa4YdxEA92Jgulrq3840qbsGT24BfVDk8knxPREndOp
dAPxZqjuwgytWPqW2uSqe64gPS3tJqUzHuoFTRo8uZMx6IuADHvkU4w7Ui/eObamUycb9y6oH7At
0sa2lueskZpCkquWioPlk5itG+3OsBBcgrx+iYLuA6R2zdS4+gagPZlZj0wt/iJEgdm9+eTL+KnD
fXCEEmts+mNgbHS3Cz7UQN4b7SrS2r0lnGm1cEPzV5mjp9bdt7R3LugyX7o8ONkmDyuM/gz0r1go
wmTXHZIWJchvRh9Ca2rcZnHsLpKpjHfjpwuiM8wfs7J9N8inW+lqvLVTbdW3eAZdOomYJDh32wzC
ZFcikmppsNb9KmKfWNZVizou/ejYSLhfEcJgs9iLAQsWNi25VKwRY5LJPcC4kA6PltjUhRPeoUZR
pD8HKVFp3pM7FCvQY5wINDoOef7aY6tfEaU1K+NpR0AlehEO2CBHjat8wP8fZf20cmudhgwxjToq
+zVh5s9uat51w9ycfulcpr4yybBSIohIzO9Ky76LxPxqpEWXo0blrgMebr0Cx0xLuVaQHZ8YCGn8
nKlWPEavBiqFoUDX2Y/Vg57KiwS3RHLASbQ0OhsaVpCmm2VsboIG652uzJp4cZe+pi5umFstksq1
V5YXsW6Nhj2u95hvpMxcsUEvMhMA3DkJbF8zVfcaD/NQXl2KjMaW5e2ldD+aRKyJ+r2N/bxY2Xq+
iw0PDlqo1KoFSrBx/f6gmKxHbmmvJFddsMnpDLrsspWrMbtB3DeibyiHFZSlL18y4Au7YWslFpOB
Ho2S50L1qx9tY9p6qrC3lW1unak/Z3H5VA76xjZykrxj5CGjzN8Sh91Mq14DvUoPwJ8AkmPwv0cD
/Fg4+fM4qXxl181jXE9f1eC+mBW6GlrDBeBONxrOk7/y4EYsjQYpK270MyiypV81TFIrhjKuDWo8
RKECu6JPSFJIUKq9MbV/D6L80RXtaQCBluo9Atd8BxTmLRvYJ+A/bcyW2sAihYPQwHzE56bXNLVI
QbhNNDI6ao5PQLxOvmPVjfowZ9aX9C4Z5dUIO915H9XwHjXMBL0cSahf0SYgg7Apsq/eS54sObx1
cvpJGdJ2kbWdumTf2sUj81Umcnp1L3CVtonGdDwz+GHFD/aEIKWakm6dGcRWFhheCQ3/aHyIhy22
HLqb69IvkH4o76eBCrlSXGEXrULCUMIL5ErLsUQ+vSz1chXOHiFV3oFnZ5WEMGKNKWoL4mb/Rqjm
3CDz99XAmB6TWrQk3gRKcMK1mfhhmbesl0ME7bZn7mYdtRRhucB/f1TOlw55PNP715YPtdfFSyIy
CXYmfw5q7ciZ7yGpQ0F6nMemjy6GoExwzK1Ke4z6QFh3DS1kcFEOJwmkEgmWq0XPmPA9HhkMtp64
JP6sXiDIWSdSYDUEp6yqHvLWQs1glphUOHp7P/zJ8+FQZb0DK7N+QRVyMgN125LR57X9nVDRu1Mg
JmgD2lBpn795QYD+ALMnlDOaWpZNb3hi38hs3V1wEnuRNXgpIhTJryYyA3uhDadmDw4lrIoL3gDU
NpiB8MxwuLQvrqItR1TJsGii6iZPaZDg8mFr2ug5rSJ6rNz8R8zGlULlJBYF7VNCI35Xx0xVEPR4
uBbwGKA7L6PuiHQrXqBhfMcGQ+ZTC4SzkBuiWs5WHZxVBblEAnfV8gTPF6N1S0NXgIW6yFCn+hHp
Qtbk0OS32Mgem9HzcBAUqKxWrekFiwYPO30WJqvFA3pquCsZYiY01AunqZN71a1V6CqiYAMqybvg
Gx5IezJGtWxU5ZDlpB41m9BKI2jf0fwuxlGbAXfte90Em6jzmWokI39FMpfTpKmZiuQVEe7I5jl4
KMIkmkAZMT5j1ocgtch2xdT5e3/KXzw6U4IreNsJdODUxmPP4VmBGU1nsFi17aL+BhQXu4tM7knv
8VYN4R7oGDLGhPIUJaDym4T2uMG4PLOeiEW8IDj5NAZUKVPdUHpjEgoTf8O4F5asPLoUixFNti6I
LpQgi7R2zmaSPVNrP8PfEEsnMtBHm8MXXSmGLX43XPyAS407rjK//YhAgKWee6dFKe1xVyLdBnEt
QPbV9G6drmDa5OYkfvrUYG5ub9Io+dUBEVRHpzLqBXN3kC9D/+RU/dowIWeOhca11WMd7La32FAZ
9mrZrUVvnJnrJy2xcsuY7UbKiSnmFHdbdLlWw3zb8MsnFESfrJTl0skksleDiT9JMmcNmLr5kVTZ
PnSZDiaxOgr7UgjdXgYxYuK8oBCdHOKImsxfBphy0sk5123wWGjtD6MdItlOyQAVR4yrEac0NHax
Vl10m3aA5fVSvg0gyNtyup8smjOdeJf2jNkPEI0Rh/IkbCSjgwif/B4BrYRmW8GwA26cYgD30XLo
IAQQpzBemXadOy6S0vlI2wJyUz8u7cg1N7Y1Ppo65qWUIzBmC2d2Es2Ssx8HQckqJ0eFNWJsuChB
hvdpODD3eSJrncCyopfrwmA72b19iQYyyLAyz4skUDxjc24y50WDMWBjI0Ou2r2azVEzNq4+MAZw
tAe7sjedzXKMkxTYR4Kb9WR89mfvbh+uRZZxYtOsoxU3b11sfZquNm5Cs3vQx3A9KnjzYwT2kQxk
BsEBe3+ljcGawiTiCAFsRo2vEiR9VWb9shhXLNyh/WGofT1vLhIJT2Q09bsEdf0ilt4qC5jdawF7
ieeYH47v/yTMl7AKVnvLBC86muTwmsa9dAKkU0aAqNjCOpdVzvyEdZI4aoUAazf4GYNxc1waiCI9
o/OpA1KxNAIkPIg7XlND7utQHTUEirJC9Nfk4inNyzNsrUNXy9VE/u6qVwEzeMOUCzefLX/pakFC
yYVWwKuwv0ckSXDG0xUDK3xiTXvnlf2b1/RfSaF2JFAsXdN4R9/prITVQ8qf5CIc4D5jxWUgwM4j
7Icu8+5ahqGLMS3OHY4ljRnlokqDt9RBf4L+6TFU962tMwhl6b4oa5/gXi9cMVQ65459sg0mnxkg
OXcCL1/r3g2Rb8cOsMQqZioANPvJ7LQnnXzlTRSP9zjcujkl5G7OA+xIj9iz1Hr1g3ufXjsik8Jb
lMyRl0qlFNgUmK6HLyk1K/K2nQOysUVXt1vlxeiHcD3nTxIH6EFPSdmWzbIWsbUeUoOVWIfgDb9B
udZMSJT+oYkwXRoNPr8omcBe4T0tvXUv9Vctzw9+3UI8GuasunBTdTmmF+m1SKrUVyzBQDrWnvoC
TzgFBngwh6qS1Vd/o2d7KmkHVBHKky4JUMgQfG407pp6X8P3EbyW0kKD56ffoxe/xipej0T44mtp
rWUamIiuxpfKTvJ1aG5zMCSLsoPb1+BqcVNGe3b7mpExBlmclX+Y8q0BM0cLQyCFX5NKE3g7HpbO
4is3exoGrt4k0vgb0VNydC6EfkJWFgwBSkRCAcjmbwHxZ5HF4qKieGNlToLpdTiKzPwEBLEL47Rl
0YYeWaqvpB+fMlRsG62CUyo54sE9e6wNAw6lvm8uJWxVouIItyfxplGSyVfEKLQKo6UM13beiUWK
yW6Vh/RCkuS7CvOT7qFpYgkGXZvguMWUNLt4qNTCp85e1JX53RMczhdLiGa5Rfj27qFm8SbghGNQ
7DNLfFfMgDZelX+nOVbfvus30owvE3S0mV+eLZt5fq9PN6AUd97twNWUQ/GCU/kjMcON6XS/QLJc
SAzsiE5szoZXr4vOew6M4TjWGkoOySq+suqbrrbRlTH985heZYG51eZWeCzGU+7oBFEkZbtJEDC6
DJsXQvTPHKOoQQyByKW33XUdjVueB1ysJaEFiJSR6094ULVVwvTv2TbRjvQyvFPxdzC8SN96QT/z
6BUt1SbUFQedxbIBibZA1IEiCS0lMGiLgpdjE80uPCZZuxvrTXdN/B/W81C0Ghu0vq/YeDQFLTKE
wGkr23rt4H4YUQ+TDa0W30wQnbAQPEaTuzNm3ZtNhhCl8IIKwGXP4usw0ZzJ1irow+F67MzbII7u
xA8n3jBCzCet0xB3d7nNSs2tTXQ7PfRgW3+N68YkbKG6OHn/OKBT2Ixxcpt63ckK0JGR7HyB+EiW
gy5PPTbvYbQejA+k1B8ezuVGZ8fMnGcvdh9MQkLw559jcgEyhQUlHw9NzdESYZ32h11j6a+tcj41
b8bsgaDHVLXBjUszJuX6TzoT8c1mt5ftJZPuueEEEBD6vKyV8RbOi1dfi05TjVbDqE6ZSXiP1jVf
QpJ572nPeSvRMsTItXqAOrpOBEURsrdQxbRlFewmHTeVwwS5CtVnaXd3Im5JOUod1jTtg5fbR0QW
zZIhBTUVUnufiSUfTNNWMNl/KADI4dahGtpp9RUX8S51yF/HW6xnzje0L/pUdS3IAjGizZBszVFc
MhfKdy3zvegG/CS6WMvK+ciMhuQeJrEkEq7TDP9tqixQ/+VdnThrPsKxjW88aAjN1J9KDfpN5iLd
SMBf9NZ9qEiwCcNfU6k9mrNnDcfOo5a9d2gcHODdWqTD9etNtJ2FWFnK+PJatTeD5AEiTrSvyuxb
hfPGjvP30eheshKrSmnhNG4q/uekv4xZf67S5AELxQclxIc+y5y9qts4YnxvBSGtPuTppUa84DKe
Kns5mR7yZihddCqH7cApc2WNtGb1xDygWqebEL8HWILmmeqpAG2LCvq+8HvI+rr2NkX9SYfaFwfl
2eQUDhRlq6oKiUFvoqpR8A2T1ySv7eUv6Ygvx8o/QwGitjWru0IjxhCcPN4W3DEh5g9XHqeyX4fY
Xl06enlmiKOVFw+IIRclmTtmifplJPCERnz4kqaoYp0W8svUe8dksgl+EojptSraurLsl2BHp4Go
XC/JNlPkHfMKYK4t35GO33RF6K8T9lOOkBfcDrBs21VQViDmYAmbdbr0+jZazyn0VjpdtLA8lDmh
vNKB191C+uGSp60diOkmRxcqym7ndCjMZz314GOxm/8pYZGm4tG8AdPEqpyKjr24PFv5MwSZVZxX
t3WsXmNY7wAaxWYaJTmElEebyGVHoZd/we63pSP+GnrqQuf2JmxCnVWC2XN2MtZOKo65XTyo2Hwr
BtdmoRdT1vZi6wfTOrYVF8YyeUC9wHVYpylD81jsWI09qLF4FSr9YvX72PtK7T38IFY5hSsIAq+O
OAFwe6M8aPdxTIkSYncjiNMGiYv9HrF9BorJ3NWaTVsvHcl4N2V0KkbtVHlCu7DWfBkKertT621q
kZQrlBbAvRVCHAw1dMbtPNuV9bmsNAYEvAAMK+2Lde9ibLtHOyFaYZi0i2BVvo+KjCamHx26pGfR
qNUba2y0pUgR3ZPVsB2bwjhAsjdwHcqISYTHQs2P9W0RGttxDOTe0Xzk+GPgL3GAFffaSJg8ub7N
9nrz931hsUs5LhnfrLw8ydACC5NrlSKyxSuqbU72Z1QOr76dnBn8tBsiMkfMnuO+8ooMx4H37tJH
NjBQLzyr1Xb8P5vJoFBt7ZBOn1EsWdo8T3ndbDsq9LrnGtbVNCAT9SCG6qNVIKASl6vPpPV72+iC
rRf+8rwR2EvOaEjSN54aOQfjoSJo8KZo7Ui2lUVp7/bGD25gDhoq7CIMP62UsANaRP4KqpIdYJGP
dSRYtctpyZcHnCNz81xDtOnvvND7igMT84u9SEdOwmEb7q0pOek2HSsVmC9BdmmRIuARPsv57ZJ5
AmO5BAv38Xsf+M++DRHDLwnLnJCpj+lp0t37QtyIFAwDypqHMsLhjpFpXwublqZ3g4dxUXv+dz04
xBVFkLyc/C6dRweBVtA2HOqjrUc9LgiLIyIox3Wrq0PboXuUkQRQPiJZQ+jGYW3tyw7Cv+6weoOf
gk5cEjyIgi4EueiJhj3L8hbmiPEOhNRNnXavQ9FQDg0ptkar+NUnU3NWmdpGtLd1h5WyFcG5ZKdk
PmDhDYz112T0zkH0CxUUgcb17EVgwSkSv+T0mD4U/XNoYUvpfNZocYQ8tsL6PagKlXCFMiNIWTt7
yPJgyGzTRDdeYDpiv1BA6jJaLNCgnK2RAA2n++J29oU19qOrFy9N4edrrcZg0BkgKCI4uoVvbpNZ
CpeiyORLjFi06zubziFNKnSatD0x/k45sxIszUKTh0lzL4OTZVuUQTzLPFrMwja6735MGBKLnlZl
2DFc6QjFWTYz400Bl600C8JSmfvLzIUpG07dI1E/FKqWxFkM6Wdh0bByxDe5KLd1UPa7nGhatEx4
Rkx7rwrVIt1hMNVMNJ88L/toafJxtak0zKZ0zPIq3kdpNxfQ5pvj4n+lWxlteXR9qxdolnoTeds8
egrfJR0WjEsatas6YRzANIihMsqh6VGM3IVgXoDM0exsdS3YdpdOmxE0YPTXQenU1PyMPdyu9/et
pOOXTG3PvIwdJrCiDAZHvUI8B/yuzto7WTAEapyGr6avjvTlz5EDVwFu+2nIkSP3tDWppcQ+7bDQ
sJraxnJmoLeJflaM3XGUchLzTA+PTXImefYmELa1tfVWbrpxDuZOMWhkpCObYNKniIsDKXvNsaff
nvlYGtJseHZLfKC6emJqxvdfTsDm6MgSw50e8oq2OuvWAuOre6ytGVBv1ctelslJecxPZU3TXliD
dqzZi2GAAQsk5mfJAuI1AL9eOnP9WSnnOHV7J+NMmifVc+lOFuEiFbFndjUe7GaeCdW6tmiNAt+W
l9XUtbmzqFraaoSm+kutt80j88ZCcaCxzHIdEMbYxjyjDJc+Uc0mlAiHkJ6lzSHaCCI73fCGhHoa
0COHsJUTOmfbtoWKTp7w174ol20bGsqFspehoeGwXxXDc+3yH0uHtySKgU5M5HJaYyQDJfWFaGsD
KXhx8mlKHqPqTqeFwh7FoJtvZR1nxNlZIBHWIe9tiHFjSU6hxlxlecx61q6PEpzciJ3Nwn2hawVR
g61dbhkWW7FTbgJkmDEBc00rP3SXmIzCDNddOr6AYziJzuugJqRE72C+BLXDiGgCIABkmgdpv+xC
Yws40aew3Hbl+e2BlJKJxmFgBjUAC9rmrvgmBZJNNKa33ezU9UP/OY87f4dPqVtHUoiFQoNKtqnc
teWxLtmTHQIzaOTRvi/F2R4Vp5uhNPeeibOTssJhn7OF8T1Ezodu/uqG6bst5V0g0rXjyNupcfVD
k2Asb0ISUGAuMepwMXQ/hpClVoPglJlT8bha3116Zswu/qk07tZNrL0Fte0jVSDkhfMdkgJb89bk
jn/Fmc1Mh7HXEmUstcZELTJSsbKu3ZpE4y0L8v9WXLZhkofjwcWKs0hY+thlSzEbVcOG3PltLpIH
peX6pvZvTVujMNTH524AUNXodIWH+kl1TERckvCI/iUTuScqyh3yiU8fneNGveUuIzLrF5z5W5/V
PotgropdN7zYJsuBFr/aguwravZdXTnxTVThSqhI5ZHUKn2Dnrfq3oBHoOkOz1k7p6i334TktlQb
tOC7SHtUNAUqMw8WkVm6ND+spy5keZjmwLnRgnxoLN3r2BshhyX2vkjTO80WQGgc6DbeJKoFKYN0
ODvWfFDjaP6L8ke3+k/V6VQsLpGfnHu2WUkiaZV/4ignidTBXKL5rIxNr77nP0rZq/AV1cLJtzFB
LsS0rTJSrAsdtlAdWreyCdJDhS55aUn4SHgBRxEc2Y/KpSHx2sSq7y8Ca5ZdI2QZQGfF7cc4Vjdc
YUnEKK0FppIEJmqJDkQQSl41J5xldP2DVNzqk/hOG7QgKk4fTJ18tljSeo0rB0KfpHGCga69gded
FNoXvfb+XSMAx06RsWs2GWKM2aah/PI8+KCezdKobi5yduakhj5tI6h2N8n8w6H7BgvbO1zvwqfy
1Tl0HkRG7pPW+I+AC4ZdgUCcYAaCk7E0bnwNDLxbd+NKSM7DoTAe0zZJ2Q/0l0bE/cowTY/ArZ3v
4hmzp+AlSmKgMjU97aoh8aQOWcgU/UQttKhBMO/l0Dx2npi2JgakNanhlyEjt5yTHA7rOpdbDh5c
xD4WJeXj/TWYxFHCcY51Udmz8oL6btVNe+mEf5+XbNBywq8qjPqiAgITswQkJc9HAK8pxhuyT2/q
cKTJT5sRR+Fn3xowST3G8mlrPFuuJGW7eReyDLfxgMG6Al1WezdzYPEKCztyYpTzodA2HSNWI9ea
FQTtnxTTVuh2WMOrQ1a3RGEUEnhYSMZTdI5c1iosy9DBCnixGinAlYEeOhCCImf44ZQLjM3zbw2r
vpNtRhvGhcQxMv+0uS5FuWIlgDcz7G7TENd44ljdCjR8tNFy8G/S8H95Tof3UD0PCqWZXVNueKSJ
eA1WfMuavm2CoWsLOmv6y3PZQaci/5IDJA3dU9R+Gqr/coyOvSWe6gwxhWLnMpvHIWuOQY3CB5/m
Gp35k5HBNfDILbE7kr48ywAtF5hEN5reyYwE+Xvkr3QROcZIfg4iHZ6MCQtfJIjmzSs2gGd/ww3Y
tiTN4hTJNwMZg6s+zR8hRDA39XDyIyNHTjfedBbTA8cO3+JbFCicVQglIJOC3Eytq8+Ax/Itsoz9
2IU3omFA7NGLyAwCBujpEQw2ji9F6fzU03C2wRtQpa7iMD5iSCZAwXU1BEHNJrPxaZEYPrBewbyZ
xli6swbDZmftpKP2BsSkthgetHEyzi1aIFM4XAaSHVwKh+Ld+jEzC5wxrAitmvPKpoyLAdvNlMtC
Inqq/fiomKXRc/swyVk9of/kbO+PG03N/Hc4yoEds7ckdzlo8mXEub6qt41t7N05pTMDkLzODbIq
3DnMd8CuZGo/kdN+ZHb2qSAqs/eb217yvdhJv8QHlW3cqQFXSxMyTYu1ppFe1lr4+cwKJIiNi40O
AxNbh83coVlG+MQZ9pCq9Inv/977rPFLriL6BbRpafo3gY7vkGWVE/0MzXDfmN6PyNWLPzYPTCGg
kKag8zVPMXfGXSZDlgO2Mat3mKNqeK5dG7yRHgf+oi0myZJfZ+pMGtNRSOPTCHswSyU6sXmaVaoI
4UvuAwsrxZ78s2NXH0Zr3HocQSXqvYITN3GJr1ab/KpNnNiwrIdtBai5D3HP1z+l17wEIqIbXVY3
krDUkCsn53SSlYJdYXfnAaAE3tme4cmaUAEkdbotNhGFqhRevnZmmwsnn2/P/GGg6a/jKTgPSNJW
pWF/5UV0h1k4PsAQOgzOdDWUnwWAMAr34uQCCsxKovkUmcZrZHMO1QXExtLdGv0QnRol5CZq5D0+
sLXuVBz+mX2oWZRGSmoY5UEPFIFUnOExkqU/McQ1TAtqb5Ua/zc4RcJpNui9yTTO3GitjT0WiDg4
0tlYDg3Rdb6TkJzllY+xqG+t1lpBk1/yMZJVj4925dMtX9b0/FyAuQvJuHxJBJ6x9KzslLryLoJ1
uzAHwcRqYIgxFCnNqnwrlQagRBAFoRtQm7sNrgnwahlFmWh2FVlteFeiVTKHx6qhXJOWc07gVy/D
WJZrXahD5Kf7MNIRqqM4MgAwruHXvCQsFvMBv0vXUAKoCA4cRT8AiO+IgZ5MASsEkUY81Wh+uEre
2LraFUE+rpVBvZsr3CHU1XOcWgVru79VkfUpbOJSOWsOSe8xDvsVoHGobAdiZRf8eKP6oPllS/+Z
Ccp2KCNmJdmRtDCYqpQRQ2TeeOlwE/dIqvsWtYexFxHB0QbtAbdwb4l9maU8lKNC6ge4MqDNavOl
GeDdkGK4cMjrcFRHilzpXsrJegit9N7mnLLxiRHK6mkbCOMQciW3/XTZVgzIyHIkE4luJBa4FIuE
KQdrhYySW340k/7RxTTwjHVV7BNCnsbO2HhKUZXQbAxKUu2Elp/sof4O0+47a5hVENtqyPtcti0H
zYgVpnpFd/+dDM5P21XrENK5pZN2r2sD87IRkKFk1e7Gn7RkGdhjIKN5pt1Y1fQYO95z6g073bT2
mDLlSlPmKem1GS+LRqflgug0eG1Pv9BSrwk+4YLR1EuyrTaO5Aqr959I1m/z7NO2ZsBBtqepe4cl
zOT7q14m8nFr0AdYnYynoKpRIwVvcYvrnEnnSQOTsEBo1yKcHU5O4T/gtaLBXfhPet2diD24uaL8
/3/qwf+QemAazpwc8n9PPTgnTVO1dfLvwQf/fNI/gw/84B96wFTaM13HNf+kHgTOPzyPFReOQu78
Z96Brf8DDoDh6qYHXU+35jfn9VX8v/7Lcv+h67apezxA963At/9f8g5M0lb+6//IO9ADzzMNwk+Y
b1ue5eh/JY/UBgusVkbxAVAWC2emPkaJMywyKxDKACTGLHe2ThbSg+TW9YcbG+ta19OdPmKh74xv
JxHV4frDr8aGWdZ8WyfjcAm38JIlxYpoDuyGKmdx7VfvSsfLHURlfTImZ8Ua4sel4xERCHPWOaUn
HTHFI0x8MLo1JWqRnshhXEUDVlzYJjdhgR8bHZQ86XAwy7oXAE5b4ssNVjR+Oz10kMgBKk3HtoXO
4mbos8L5sir9ghqcPKsmBvLiGmQuBHmxoB7MbhDBu713kMAQXvThUEo0M0Cx0Vfw5DL8bITrrhCe
niakP1ZCC7Zh2OdO/5u981hunNuy9KtU1LhxA94MakICIAmKIuXNBCGXB977p+8PzO4//1tVcSt6
3hMkKWWmKBLAOXvvtb5V524Zk4Ou2nPhkmwBwKGfxkCFJkinvBpQIsIj6oSj7aMD28J1CBgzdatH
X5Vi+lgycsc2RPLqpGiIxLRT1PA8iehDocbd9A2ysqlC56g+Oq0y+8lcrFMRzGQ4QrkdGozZFvb/
3MVrQelMBG01PNG6BowRGo3HHsXvy2OlVekuEckvM7HuMb/jBkpZkgbYF51mXTKgMHY1H1BZ4M82
q0CkdclC0B4VFV80vLHWXqhYydyNPdkqyWecyyNdn8o15zE8MdtbBZgi9HBZXax1X1NAA8Re3p4b
JNxogQkdHVJesbXwfqRh+rgUSb+J0VMHBLUFeXmfKP3y0ar+VI8/E5i6Qx7SF0Nz4I5zk0HUkolG
LrMHA4huZWOvLosWveUKE3BWHjZtzclbrJB5Jlw4P+8aZr4ofw6RlAXLdDfbCG0zNmcbNtqPTt5Q
dnTSQR9sLOtQx3hrjlZdKkdhaD/DQgXXh52CvJqPVzKkSzzwMslLQ/20m1hvNk1Ggq3VtKbv0Akk
sWtI9iF0cFdUcruiV+fDCHLRSxvlblkUirxEjR5tuhbFTANBpZ/NoF0mkKrrCIkA322mqTgQwPg2
9QbRyLJpM0wAjKaYhTfShxnbwbVJy0JCkyHjokgJipYExewOWTb7aAxP52Wk/R5JxhOUCV69aqCY
GHNm3EDrB2KKJVWBmaI196ZIGCSxF486rjO7GXnHDWO+r1AS9Lb+nYVK/h61h7Ze6UY5mFNWMmVI
0YEs1Dk2A+XiDR2y4oZxrMNADBe/Le9FNcd+Cb7N0YC31AwKDmuRqrJPJcYp9+knaPjRXYcpnluT
T8EyOESuE6HqZivjK1F/pDZEu8Tgvsy5eOomWgVGRD1Ar2zg2oqLNpkM900fhxuiPBIxAWuylUEb
IO+6PNlXFlVLXZKlBHXKK9gTbkfiv6qMeIEe7IOqOXC3ohTkVXxmS1d6OjZgbbzN56eulZadUdFN
lOy9mkviQeOvnxI7IWrOfrNQ2bVjX7uKhOw/1y/sA3vEUc5wrGgay6Sbx0uJjwppwvYmrtjuxDxm
8yk7BxE/xXhIgF01kS/y9i5UiDym8haCpCZtKelhIQqh5SthNEaKuMmNC+FHjAzb9lUaopdER0jQ
0ib1GMhg/Ub/UfJ/VEb52STIUQgh8NFQeir4Ik8A9EDjJH8IdJhYUcOcGYEejsJru/xXlA2A/6vv
MJ3DW9VmeDkShE1wJrLxZrJMYOJL5KqyZG/CGUZH3XSol3Cu09GjeUrAdFfZDbEB46mT4r2xEGTH
DPsIL/isxRCISxNeTtq3nzQjSx9dyU9c6699DQtPLSguiPw+KzM68GiiiRSpMK01bNhEAicuCj3N
nWPzgEiFxMl5/pj1mYiTatmHg9Xu5RzSGnL9kya0IxwTjZVowrINXIbpKxvANA/UZti3WaxeGtVr
NPJTLLncsZOuNu2MUbAS8y25dN3ybE3ApcJWVjx7sb9Hxl4lSqxWCfHijPWltkS9TxCh1EP8lRR2
crzm9JQSeRYRERxdanvNTF1t2BMPOpoMxvLRxNDPlQakV6vgHa8I0UT0BH2jibNxj9z31zyVJTwJ
/TS2DpylDoV+AiZzKBbJQ4FbH1ha7mT9gUAi49san804e+2sNH0YYxQizjon0Ee8k5k8/nROPtwV
yXAfGrSobQcpbKE5x3YhH5Cso/e4uQH3eUqKMJBLXE3kBzYTjceeeBUFAXxXkZWQhcJxLUXDZFHx
LnXD8JUbLyIX4kGOin3ZttxV8tuZrsYOpr8CIUd+1tq7nmaUZ8aoaGOHuceE/2jjfCqwk9HN0fKy
x2E3x9oDVoj0VqWnjR4v3XfVZPmWkm30SawufGbKoqzf8QRRt2equXWcEdrBUKVbwsk0LzInlJnL
a6zTGjJjQgRHmiCcH+8ljHevlLu3zrTB9JmIVjoFGSTdbR/3mY8yuODiZ2BgADMi3pYuxhwDE3eU
+FWzVLiNpvRNFGzqpYbcek2iLa5uY/o2nLq+jYk+2IwijE+jQxE8Dgc77zQCUEaiZAo+Vjbsax2L
eAzTq2uCbjXTdggMfUk8a0BQnlYGEA42G1m9Rr+3ONtYa89GHQU03zqM4GUUyGpG9BwWuUk41U1l
NUw7jXZfN6LYpn1mooOSn8lafNWQ9RS4UzxZI2p9SnGRoHr8imZAQo1xK7UVcSxqSv2pMIozuZ8T
D3SweumescVl5DSiLGGUCOdAj1vpC/+Hpo/SoyMnZ6EN4sQg4RbSXNYtXeCgevIimgRcNMtrWnHx
6urg7IWgGV0V7SurjuGD+kcoaLOYWYY80jZYJEwv5JJqNG65bYozVCj6zf0mtNoikJi9omhVggIl
ty9DYfEHszo0U/tOehb4wBnwZ2PAeerYZ4RLgfKtTnaGJfxaw8Ext7Z8MES+eEZemuzsEN3Q0VUu
NHFRdRrZ00Su/Zq6SPmOj/CWPGgSZxy6LhbgtZs0kVI3Z6+wjV4lRXvlVa69nIV7tSKJ59ZoYMI7
O11Y4EMHNpF0o7fY8iMvzY0k4PJaA3zHnGnPApiUoZPBao23MecOZms3OuErCI3Ru3EhkcQQMwFF
WZPelZUaGHQoSDJz/DRXUCQogn2oae7Qq/StYuxbCMU04pXbBMLcUZ7CzB0N/buxnRIXDS5jgx1L
bzxyfsJFGmlsz6acIg3NA8yIq/iFupzFmzND69wahYhnOwyLk3qvYeo7OtpCRkhfs4GR1B+Rkoee
KyYqdJ1wsaalKZKOB5wySA5wFCSjPvsVcFfWHJpjkjA8LclbL+b9hAG36cV668zo4oGxPmtg6ieV
cyXWm+Pi0CHJU+O9sLMVB9UOj0QBy67aszxen+JkUlYQCgapWmYFcZxL0rM5xVl/6Lg43JUhtk0y
fD94LRlvxuQbwNZCQ4ueotKrYe190bcby/taW/tJaYZnbaif8c0Fk1kZHj5WZib4yI7kxJ6Sjg07
84t2S5JaXd9J8li5WUGwk5EuGoruhcKgTo5mYV0UagxCnOA8aHzkOUBcOudxyElYPg91bp6WMD5r
+fJSSXrLIizpRwU/FhR3G6aEPaojsQKGRDJ6umvDnt1wGaJOUNPPKVn9MRE9XZMwCTdz1KPO5PGG
jcjZiQDMIB42XRPJsdZjeIz7+mTG6nJu0eZPZu2lLTNdh3xU0xp8ag5y3zKkRmmeHWcnXnkw5UM5
abCKIo2IhpFgYqU0b8Z0wZ9FX0rH5ONAfAHydD+p/VsbMzaPrLcZlDjU0wj2SmloTJrwRY3cRicF
QIWTaP5QEQih0XtQpxPqSbJ3lZUWvOTo+3GS2W0LYusd0SQGRrjRIRUMhcNrY+vJrlVZVtVu2HFr
/IqbXIf6mh8bhjrMxNFcdxNqvaowA92o9iKIGLDsIjF8GZZtnxQWdvplCcIIPXwARvYNWrX2JyPu
3JgMENAYz5Fh5uAtv1uQon5fN9PNsiQQstSjOgeLTu8G2K5j5AMRnmd5ceKTRbRkOUgjLh0m800z
0GxdXgc+tY850Tb1lBa/VonRcOIzR2ONh3Dn1Mu5glK57SO73qiDqvrZtMTuAttk9DiVjIMlw/vO
GlUcGpPwJRslFx842dz0r1WTjj+GIGJhTe6M9dA+iapN9qR4CJwHXlTQXlaheYkFQwuu34IW32YF
1uyZgRxKXZl3ut3eSzKTXwDE+keeGF5JnFCcSMW3mgACHJhkN1WN9Cgrtnw4XMnUwJ4YUxLapxsh
4nPTqdljZyIb6Q1+/0qREMFNQ7aV1PCQSZrhNQUOUfbhBZLBDHImob14cxSmg/TwSMQ+V+b40McR
S2RciZ0sDzch06d9m7OsziWD6HF506r8MsEDvhl0XNCx2rGfbXWcLMW6saJBHeoFlyM4XFiH0yZq
5zsVw822kLNnyJ66b1LcT+uEuDHmzius4TANlYn21Jh2fS5GzzTVl45xMOlw43iQMrRpjvLV2nbG
dZr/StLaj5oE2dQwnFWKbXaZuN/7RG0PQ0gSY6qgY4Cf40bMMLlhWi5Zd91NoYK2BwKfEYEcsrUs
xYnR9E9lSqZXRh3SO+sBfBIwbE3KvJTkStC/dACcoqpPNQ6FaWyeG0sgouY+4E86lGlFHpST3Wya
Dj3JACZuS07xdsos3XOQl8Zt/NKYTbxdJHyikqw+ADhi7zhYAbnWo7tYFnudtbVoYb4RK+S/Uoaf
Nlae2knoB5TeWiOOcqjHbOYoYcgV2aCfdLOBm0nl9MZqU7/XZ0CbOI8wfbX4SSV87GbIwJDZENjC
tA2suceRlcoU5+UKCE6Z21YdIRBG8aSW8c+Cj9DNtZnyWOPin7JPdr4fqmokdBy6GzFybhclV5uc
Q4vWGxwydIUVbkd7cwYNiv8dVC0qStniVygE+H66xS+AtIaoEmzuZ9xCdXOW7Md4TA2PzIgeO31/
KUxVDWpZUgPuU/hgrs+XvtSC66PrAR1h2BdQT0ju3MzSXd2UjJQJeQquhxpWEdwlDten3LwRXam4
B4s8I8ZqPUTZqLMcNdGtaZrJDp2Mwa7NuZghIJvrT2vXl3A9VBqZLwMpK3+9CLmTMdNkasuYIVz4
Hofro//uaTs2oLGk9gCPVwnIUEIaYX2UcqEcrk+uX57UafLSofmRG6Vw2YJQejNvC66v+PpIG+Jz
xjbf7ycUZb+/KxF1z2kvDtn6puWiV3+/SVqCW1iB87zV+8QOzK4f1sxxC9NRdOk6MMOEUOruLDFL
6JsCshZU03I9XB859Od+P2LKjZaTvwFRVVc9IEgxLG4d839DYgQ9E6K2WtFvYNGMrgT4FvN2MvaB
tv67aWopQPmY9NCR980gGGjVQ7AQC/j7MHVrKs2fLw6sKJwlBENT616kJh2DEIIY20geOevhz9cK
duv7An+QOREB05nMkq+HjMGon9rx42Su7TZLuRc1IBu6f2UwRKOCV3CIXXVqquDPARE//vH1QLTG
6NqygHFQmvFBcTA1dQyr9zPLc5D1WR1Y7NE5oSvyyBqkb6C9CAmwMVRfn0opGYFOD8FFXzuECXKL
IOVKPCjmG9HbYyArotjVEVIvDZzpsB6uX7cJL83pgw7SprTJiC07GOBbnCVDAKNwCOrM6Tmf086D
7vGmJKdRh7mSTkYG3DVO+mAd+aLAGpctYx3YLn8dMnUi4sOcJx8Nz9316/z8JHAchJ4LTCUkYC0S
vr4NqgKHH906DQOIUuHVsALNYFQPkqzf5i2MmD+HYv2hrd6BW7l+8aKt/4NSiy6I1/+wXl9AP2eY
aK/PGd/3TKnAjIVN+VganFWJTkyUhMtIEL7QYb+kUUqZVBQYS20xQdXunp1V3hWDL8GgpyNirxnp
piN9kcX8Umu6s1aiHcZUOoVDe7AbVKI4PCeSUzG0GFK6rFp/MsyM8M22yjsRNbtBxlncJ8pDrTkv
c76KwXNfipNoh1H8Es/DRCldd6eoW5OlQPwmuNoctfamPHLQvxJBZYgb9K+Z37Nb3zjRiOR4xu8+
ZTuY+VhP6NIlanabSbqBh3Ej78cCl3hB0bBP9BAwhI3unfSlEpm2sJnG6x1dVGZsXe/01BeIr/Qm
eygrm+yxvPvFlq4/9Aa7Uil9jlMgIGbC/VLeYa5GY2JwCsKZJHJFJQ6mDLFMMmo7E/JJl1SyS7qU
5Qm5XsFAHpxi0hTmJhshtsMymXrtu0NnmXUO9YTJ1ClRpTedpLhtOZsWVxXq9HAK3QGDyMZ0zA+s
/21uLa7RmMxrMwou1cZ+Z6JGLkfrgC7ICOwEbUSaNeaJcJJDmgzPTjGchgZFRH0dwfObQWar+0vb
k0SzAlUJeit7Nsv5KL2gl3qU+nLZ2d1aZRbDTpFCkkOgcC9G4ZVvg5Mjn4O0lgV50bzERtYH9O7p
bUio1BTlrddYVS0TzX1ZTOpBjM9JNzaPdLI2pjqSer4Qepchv6zh2CFjwxxbwPm0WN9qbEOepfSv
g2Gz3atpQHWYHGQ9+zSH/q2woFMoVvTZLRYqyEVykKHxYUiiJ95gLD55w1/UDLZ5ZvkkfKDJ0kqE
v+r3kGPxHtEJAMoTIrwsoTW7U0/f01GMXYdbAhMSUl0I2DuyF9npw1HUGW+wkykdCA7mGQ1sKE+m
awyhvNNKK93hx0OmJZpoR3jkj5ZizNbYkDNbWLtrw91SS8teUUG0kf3iTjJgOwWDO2bS2tVa54kK
ARvtRInZsUeI23d6Be/jhNxEGFOJQlZQLGksJVFcXuYCjw3Jg6igbaYhM/iMBoAtuBkaVfRXMWpF
x1y5NPeLyi+OxODEFvxt0WxG9tWsUJCi2kH+YU4lzAwtRS+oIiluTlxanF2GTnwS4mxhGG96Huf7
or8vc2w8kzY9y0quY5ru3kMJYIVkyBm1PacZ8BA6F0Ry9aXkR1HxJvhgqMPhbCLV9pNOpm1Dxdgy
f28K1OfFjApZqdchVB4+LjOvNCQmxgcniTbViE5cXJt1lJHhjPF0e0aWl1uEVsJEyWIsVfi5mGhf
qhxqIcQJDMu83fRitECu7Q/INPJNWA4F5blxrlQEeUZCsmJPq282JXGsk/dZtyXkULjl8Pw2CMS2
cZQpd0oIdjNJ32lsIy8VqKvG6lDZijhyb/WKstuxifOiBtOFhN56E5lkhUYri561d2d0K8tQbR4j
BiuUJt+SxJ9hpM0ECUDZZvVyWxnwqp1JX4YOD8Ea5F/N2G7HZVKey3gEQqI6qcve6NEcMXSYKQje
KUx7zyK73c/DSd7Oqx0SgQb3LHrJDo1u2P8o8bFmZwWCp8h8GhHLXeR9W3ttyZkXVrVxKMsWl7lk
fpDuBO0ic1MG+G5aoy2EjIPSSC+2xJoPbjwXezREDinrAmyDQEIoWE7jkTt4Hw2+3c03qmbccsNS
EQtQ3KiYIVAheybF5W2UPRtDbGApr5/VJQkDCf1y7Qhiy5R4eR4Hu4T+oNJZI5SjUc3bctZo0ap+
pTUwzBW886R0plXcEKEIoGMFStEPybF5xKchFSt5BWJ2VoFXnz+FBGsiCad0kw3mIxvPFznSJNpY
085yWP/LqPGGriNkIxcn4I+tJzsvPbRcFBKZwjUDXiOs6CZbgUyglJtVjrJDYv0w6oiOZ3mnqyj8
EuYxFHwGfH1Bul42vNRMDjZKBIvUGrCqj5jFGuW+nXAGdaq0yesQ2G2JcQrF77nNsx+agTpeiysE
DkINgKaQPm5bhvHhD1Hu+t0rOy7PbPB2Inumr5n4mLjG4HrAJ1+xAQpyOwc9YMyF2MemfjuSgyY7
zT2BBuNOoDOpxyAbsPVeIWfXwx8c3Bx2obyNFBi3bai4FdwIooXiihTcqpeG4xzqYmczmLCV5YDm
XXgxPUnGdHroMv7E88zIT2AECSy9nfY4UU95xsLjONU5mljGnUSxlW0xNlNQZfohlcm3UPV4CiZn
RN9C49bN1sQzFsmWHQqbWNMiKCUBoXj9er1k6i4fG4p6+66mfe8tUFfHOL0fww4Zs5Y7gWY6bKyh
ZHVGHFTqGmuWL1SljLIOyLBbYuhqwaJqjB66JeA1Mua+Wc7yo7bY2XFR+vyoi5GOCOWVALtC7IsJ
kqIWpQGznNmMqbaJpwu2neZ6uD66HpAKUlJdHxa9KAMCIiM5hWFEY2hKNYX5sPJTrTl5s821nUEf
oLKKeyJG228hJ4SFSbDyDFAwwfUppV61MSUUloS+bq+f1h9CnTUsELmS5qaerNq1VTzQS5Okro1v
iIY9NiaH4g95GT9Knwp656RfLLwdiRjv5DyWdppursYnnIuwkYM/B61gq9gSyprhCuPh9Tsz9JpQ
pV5I0yg/Rp1YGJTEt0VUvaXrOUmuTU3WTdycpGK0/L99rTPb06AsCRcqlZ+5dLgsVXi1KwZSWf/p
9RHz6O7QF89jYmoBd04tyAfBlZBupFXPoDuAM68HZI9VsCxEa22isHMdLac3s1YRzgrGvD66Hoxk
UrFslCQCjG18xBq/Swr61CTkahuNfl4gtbsibEUAv4xenjYRolPVmO456YZA70KB5rPhHFu3+teD
FfeOrwqLpDnKui62f8qZLinL+gG/dtxrEdtwtnBFzLkDvpiQEEF8Chg22garpoOBHa7mCV100FeE
dSnmbAJtJ8nwzwFqW7ZX8HZPxZqryPuKiSPGUTBw4khJVP8+OH890lB1bzWLcxSvso2DFQ+uRqrA
b7VIX3sZrKU95LAF59CI7GXfmSAN1xoxX6tFx8A1j0VKbK8fBFxjxCfLVZ/eWEjEGV/T+ehGhvhs
ySvIZkyrC+OI2f6I/qmhQZlPsNYMoLAiwYHO9b6PrI7JmyCPadfP+r5fSbN5Fd5DQAd4s370I/nw
XFvGestr21AnZmK862z8VZbVs1cP0U4bOoQ7TFF7W4VEfy2EJMPygES8tkRpB9pV6hIbtKAdizQB
m/jBdYEP6vW716d60XQAsbtDtxZ5A38DX7csb5B5c6PU1lrQieqYlaOnAmkXJkMRgydc2EdAu5+m
Ot8nSwJbaa1CLcOugiwlLYJFkOeTGOh5NjHvxVD2R4tEtENFW+EqwZmQvwHCXF9iuZ6fTauteBIM
JeuLi+rX2czQlK1PUGlTEGlqd7JQC/tDqsJ9la7nc+YynIVJww8p5Vk7ROb++l8CyedUuj68HuQ0
/v2zGVXVwfWgthMv9M9zwhBasErLHZka71jVMFNE9q4d1lhOdT27OEOUBWewtA+n9eayfq3RiWSy
mEK4199Yt3p8ONf3IZGI3NYJHUkmchvWtyO6KRDjBFbWm0HXtttyTLXf1+b1JQ5z3W/MeYU8rGV5
k9uf4Vw+ZWt7pK1nQWYOrZT1WTjH3wPQMc9aQmC3jA+3ehSu8vaBS2V9Wdfr5fr0eljWb4x91LuD
Q8/9+sqnWap9TVNvnNa4FXqGuoRPN7GM9VMhQ7vS/DSmCBzG/jDkeRqYGpd8DuecDvorK5i0IREu
2xGvjrnfz+rqQettbe+k/S3JBpQP6IELahp3oteChLc5DXA42EHQjOTOpWa465qBSNaYlEtALbSv
axgxnMiBCmRno1bDV0VfE1tIfm9X6mvSmW8mgQ41vBOXilJHkAly0DKMG1w5y65KEpZzuQuMqjy2
VvVm9NqaWktWLvnnm9xClQMBQN60+btwSFDpBzX3cNZsC/ildEpA9WnwUupYf+rno1aHpzKjnFSN
0Y3V/hao1HvZZtxn9VM/5sBE0/KLdnx7P9CrHLDANVM032ehvO/Yj9kCqzi7woNVSx0eJzl0m8w8
0aa/2HgBNtadgkvDq/SU/G0zPk8ZO+O46tDgzrqnqRTGbFLZqHTjoWrKL65IonAkNmUqJmBW5hYU
VaI2W7tF/sC0oDjOtQEQQYPIWdT9ZylfsHzpX1HYzIwm1hEPqVf9kAvXHuVnoUtnh8aFlxCsdsA5
9AtXA3JSWApT3WrbtpTIsV2vP5rO/T5JEoZv0PRGcuWudxGnUQEYXR+mqG8P9XxAhsB9be6Us5It
kg+KywkmEhQP/1/rSQnazf+T1lNDEvmvtJ63P+O/7T9yTBNx8/NPgs/f//L/CD6tq4bTVkwdIMcf
vael/gOppak5BiQa01Js9Jb/V/Vp/IMRscKME2eIrrPm/aX61NV/MI+zbEfTLMWwkYT+v6g+De2f
NZ/MhS3+J9PWyWqwbURkfP/r4z4uRPsf/678L10yJ1Hb1rJ3RIsF3DxpObjV2JOe6ptsz/Z6Uf3a
CiiFAI71j92H/iUeu2dodjiIZodK0yelyJJeuurYhzuFqq/Y0fU0GnTYezxcueQSchI9IV+qiwOL
brbLXdUvPpD+4WlWEugabvSkfNdH5CYHbjXJ5m+fyaXMZlEW/waO5VLGRbe+6v+ka/39Ozo2b5uh
WfyBhPbvv2MTqrOi5vaylxfrGbzxPcCOHdSVC/Psr77pf0kEbm+qNH7DE3D/r3+47qzv4O8Xdfj+
j383rj9d55OysDtasqH9p59eUg7XidCWvf3kjEf5V3nfENi4ld87H9kVN23ien9ZD/p9SeFypHeY
Pki+fXIecIItZ8Im9DulOZHNHKgf+e1ySO9Smn+36N/Hu77aMn2/nT+I5JtZ6R+sZAcZqtxPX2Te
3WgXeVfZmGBMOgHO8pz+EG1uXvS3Fk/fBvvGwr85dWTFWRvStTb9e/2UPw3tlvgDJh25he7BxTyr
gLAirJ4kDPJfbgg19uXvibv3HkCYDYfOctk2wUJ9qG9pASnHdmcHmpu/l08ID6Kv5JFfx59eil/L
TrpfYj8+Mf9ZSUybgT7IfryhC+nBAEt+5j1IPRe1Gv4INLC/gCW2246ZUSIdmKa0n1RPvbWR3PwT
atCku9KheR9sN0fU9WQznEFcyAQC4+cjkVIOtLpdltzNlwXhEe6ybWM/lnfpjyDBkJ7yqXw0dsu9
TUL0CwAetCpMiHg7xM38CqDDh56FdMP4hS/IOpkkVilBKkguR6G3H8hJhBbFXZpZmwXmkM3EK2BS
TTstyJgyxSugR8v+3LP0NO/j0fwsL+G5K2/VBzrnNDaHcg8+KUJ4dB/vpNs8GG9BSyx7ccHMQ5qJ
C1uKhaH6yIIaRxD41rvS1X4lHnK13icVT6bx89kRRYfyjIYs/b5tCGiNXfElfuyik31ko8TIHgNk
4jExPQK89CMPIwL5dTGN7zflOzxVjPNOyyubBsfNz0zx3qOTipKOt5ZsE7rBCw05g5bqJtnBnFwZ
Trv5aL8wqwdxOpdu9tPcsRpPt0Q26mf5jXLKuBcHCzmWRW3Dir4dla3zOPBOIEzoUN3c0BhS98lH
f6ABcVbv2b/YT+LTJOb12Emb+AWq3R3ucU5tohxBq9KuPJi3+Xk8wF/KtRvrrtU9pq3VvvgcfaKA
kn29z14dl/uJs2cMkZyci/MM+qzsd1CdJq/b5lwdm+xnAGqw6Y9q8sjUvD6XB/PcIpNEgoRyE/JP
Goyv6vqh6a3bs/pvxtDNvO7D3MduhucDDMMWDTS2PN+5MwLmWhGIoS08VmM8EO8Wb8yvZgsRQ92b
fuFZhyHBhswbSf23S07zPqz2OsSrbXNL5jBYkxPMbUXnHohCByfQMHg0Poi0HQST8I3ynT1FXrbX
3tJmk+1ALO2nC+UmlFgM2IfkqXuf3f28j56YQwC4g8lJKmcHgXFjPIYf7S+J7gXi8NMwHOYXqgQP
rYhz14cbNsrSbm4OMkjd3QTKA3fnWeufnLvh1L3hc4OG9zbfkzri5i40C/leOTfj/3BzZvn757sj
OnjukQ47U4VlzjD/+d5MeKptjKZa71vgNQXAJzW3Xuy4df/1bfi/3ITXH2M4quXQubRVc10i/rbM
NetYSSbjlhyr8XH9EbDPDrOYfpaWamvOkdouNUv8X76P/2bdYaz9X1ZXW8GgYRu6qVu27sgs43//
sbQkdZPgwHavSPmLNuN1JxMaRfIkGkbWGkHNBmBAJ/PD6jkRDgRe+6PUCOtaNfSDJZkHvZofyzAc
CCOEhZdl5eL3Bu27GIhq2k+4A6RmW9tN6yvabGxjOcaYierKb1QFzRstuU1at7cd0h6fEETXKfUj
SsHkjOWqvtFHInO1xGLw54d12z6rVU9T1KJDTEvQ2WZgcTzNXu67PKcPV7HQi3mvaszT7fKpM6z+
QRitegIGR7+6GlB4wUptdEHmSNfeYK+Ld7NgISNH880ZyoMwqKlyBjLGVy9G1LlomhgQ0W9Dm0wa
dVl3DL9TZafJCyLFArhCmlQb6uY1b4myuyF/yJEI5hlROyrFcIkLfgU+9o7bAQQqwhQBzUpBKWMr
tiPnBbu9hKZuIaq4iX/1TYfodARbGpfyQ2qGhEMPa2LUQpeuXKcRJWjO1J73yA7uzJW/IwMmnmIS
BRigabxI+5f6CPSJe2oRTS6nHK5dDFouVFNto0o4tHRsVz7RTr60xtJpiWydutY6JTqh0OiBWPgs
/Tw3iOBNSf8cnQlVBBOETF0FC1a2Hwaas3JngF5u8SiOyUUrEWaqvDLYXI8QKsVK4ijtHEyAHqIX
QlM/Leo5GZhHSsaKbjMNX43N5564Pm+1Ro+rriMz2SQMLXu0hkChxTQfjAU1L47vJFVuZTvaS7OB
1u27noz7BQAnosf5hVboczVlH9G5l6Pca6f2HgrkQxKKRzVuvxMbfcfCCbzofYqWFKda9axDXh1j
e+0VMS/LmU9Oi+IacC3IndD3REqO+HQ8YzEZEOmqq6s5nccEE0KTiNuoMp7oiZ1Ig2Vg7vBJ2yqU
kVLaSZkuQUygihroJGopg7CmH5+Jb4d8hCVgqoTtS9MPsxtXlrLHqVK/mZ/R1SuIu3fSHDXLTkr7
eUO7tGGhMC+yZZPBxcrQ3VKgbmbK7ox3J1tOyly5VSXQcj0gL0RIs05vUrdirqTP0a6Qe3f9zORQ
8qfsBzS6b2G3ANfhjiAmG8ZHHTML/WJWBSso2Eu6QkVJYHxKizTvt8bqAJoICmwOGMrQasbbUHk3
BmSCDRYWNl7YspPoY5kelgG83DQ82e1442jRwbYAgVNKk9wO12ZmasE6OcXmkVmXedQAueziPD/P
JO0yRQwRhxIXskpXe+2GwRjmDRqHC7QswiIPRqfj+q1oBs0FgFLwe/M+yft9m4Y6DEll6o9F3dxD
MyPdrRTCndKk2YKtUALRIj+puPMBerFbl0aV2M/DECh9S8AbA+FtVVFhK3KMUCf2Lag+wfVgzjQt
s7hhzwZXOsI4a1/CDrdDQXKJC8kTHu6s4aVdm9aTPqaBZX6QZMWm9fql2H4pBvLSyrWfff2KETnp
70eD+sUVkRwZAkNXEgrzecKcPdEgQoi6jNvn5GRhEPXqTy3QyqhQOrwLBHoom+f/zd55NLfOXVn0
r3R5DhdyGPSEIMAoUlSWJihF5Jzx63sB+mw9v3ruLs97wgIziXjvOXuvPd3Uvc1wkSFAsYXvcpVf
kB+EG6Q9DBlBkd1PW/k5Kpx6XV0lV8OV9AqLuD7U9F6stXU9YX+t7fh5vOXYL2El2sMXabcOmWHp
UTmZz6v8ggdfJOSb0VLwWh9Vd7iiGEK6xBt1/2vKgRolsCe2kf5kHupbYhbXIYUXUr3Ns1FsDJjL
GvTpdaqyovDV0YlbV7VtnMRrGvMw9fx4Xem0ivCQkaECs2EnXcw1A3xRXVXPEoJX44gukLfRWoah
DMbjzbw2P8xd+Rl2z8EEtHKNlFdteWP3VQKae+iPVD0z0PUWDThGPXaMJvwEG+whv2Mgj2dsNTwY
G2ODH3iDfAPrEzpK66J8JS+U2xEfvk0v2G2NTVmT4MpIm4Y4w2ag8+vm0GylkqmK2x1kqOM+bSFO
oJaNzcbI15W20aVDHzu+7I4QuE2XqhqKWgVLmrqjFz9ytDUH8B/iFU0fzqUaLFvsKcA5CSwF4m/O
43PB6fVrDZ8Cf+9Scm46pE7vAK4OBGqKnBC4nkBbswf6n6zDwvEfk2ZTrGm/mifsCwaV+h393upJ
xpsiuXD9EIJSgEk0G7y4dpb3Zrjj5opmN2poxJ1kniIM1dc9/VroCetx3DTiqlK2MutDPw74puEz
k/7eOSMaeQKjnPCSs7YYXX5qnq1Uh+oNCiWbBwvK4GALp+CdnC19DxSeWYie3eBAGKxn4cQpzCJL
da8/Y0HvtuwWqbBjFaMFTP1b46R+ADYRyQEBWkElFRgjUakTY0bzzjhlFcWtkxke9A/NES7Tg3dm
/lQ/V5Cls5vmDroD342c156esiNOzw/mZHia1E/FDU/6VfoKNkGEuvzY34cwIvBrnDhscBTO6mcb
dUh+T87EbcBUC7XJM0eA8pYyWYsAitntrJ9iummX9xgX1bV2iu81hqrTWpYOegTB3KGa99gZK7/f
Fvz+Pb9XbK9kVJoMu1nVzoDZQFzdVbFNF9gAkEpuItivHX+Tj+6661x6AkyZmSvTPPoEksQwM21W
osFE8kTspXaUIC4cvL3JDNRkXsOWwn8GPgAKxQpaivfQxg/+BBrH1uNN0h6ENzVzwhtfohGNN2RT
MhA7WecxdcRplQ5Xw647xtRTfZc9F40vQUtkfLaxO+xRWl2Rj8zIJvkYEVg9EbSSHD3KhSC5PMri
KzHbYeKii8lsboWwFiS78cR+RZgPfNZZDJGvhK3MOaN9owG4BX1bH4NtNmDGW8dPyaYBmXc1T8B6
Z3gIUVmckQVgY+vXsYKQdCUEtkz8O/ksAEGYM+hOf8Rq3mXr6cpir2GKSl3ASV4qYOp0VTQ7uDAj
z/ZxfIfSHk3PnUmczmPOCGfYwAbeURF/klx5o9/DQThYzykqIy4fu+QqdJX7jLqCYxwPOR3r2z51
husSR+A1bsXt8Ny40S7E6X+FKd8gYHxNE8n4APrsb9MTIsWn7kndmC/8hwszXQB/wZ6IlImWDv+a
IA7AzkgH1sMZaeFY2aLhZrkrnrybBrAnjosVU0DsvqAtbuqz8FwetFtCe5snYPz56iXY1QePQgrD
hAslYhjRqI2G7jYigmSDP8LbWa71JjvpA5fQ5hqjsXREJnfyT9U7RgFQZ/IVGRHWWSCkhuHWffHW
rjXojCv1TjmF9/HB36ry3lewTZLmCwKQRto2iY9FsyvEa/2iXhm3+QOSEQaYICoziM/sddq2Iu7K
DSioVDvpiS70dGZKd+IKQymEOWL4RpsNNa7lOwC/6O2BPU0gXIEo9/asdwJKnko6vqsCXOaTpDiK
wm5gniBEV5ARBEJmtoGwHSSX7eQFLv8lx2OGc07dyaDACCenotC6EL9VlI4MFo7MKqWPunxjVGGV
67w5qhewsSsFJYxrXuSNdSsFa/rO+HB8EUwaqBU7dPC+VbsAlEK7Go7hFji3aZ3KE5ImUT2Vug06
1vzqCAXZsdv5j9N7elpOc6rj79MXqis9ipuX1N8yLLKc8TrdwA66+OFekd7g40Tmxe+vwhe0PD1N
czrXYLCag4nBiA4AJ/92xMR88Pq7VmJPF75WXYl0AKX8NecfCzlpYt3F++4Wb9O79ChY5D2t+qvk
mQqE8iSdKYB0yko6J7vJLS8S0kLGcxf/hesSJwNFebU6t73qzvlNiKnsvQFcYqePCLtNC9qxbbEC
eggzJ/5c4zMV9FdwDHElFfckEEy6HROmxrWF8HTJJe8ZBvsL8fbxGYDDeBmePEwOs57Khm7CHhvJ
aOrWZLNjn3rxfcA3eIKd4q28z1/wpKsPRXgT4eA+WNpW20bP88BTcMPXAS9lskLWOmvu9tEZzN7E
heJR2hauukFWTWOVgsgW0+yO6Wl7FSKmrDYlCfKfpgZFCb3VGl0FHqP22bwVp5N3m20Nx3tuP8FH
FYwC7pCspfTpqzUHin8SnfSeLq93nV9U278pjmAX41cUd+WX4rYvhJ/6X+M+fZWVSxpCEkVgxGrv
Dj0KCQbht1zzwotljwDpNlq4QzHqjC9quy7vOasDqEa+7FMbO8WH6paOG1cRcFoPOmVKmi9nCkqv
iit+cgfdXO/vUCcGlFiHDdiyiEa0ZHt3MtXLg3ZTUCwJ3CC5pJ+Y/czOSUlAIBboMlmHWHIFx8xc
xTj5q6K77vSdx2VxFF9Uyi2J+gZyl8kJXlr/aSIzooq5QKlOjg2IQy9kYtuj6C+hEMdthalzWpWo
hnDtGUXPRdejrAZXS4XT5CZPSDS9q0r5qqv3KlhX1/wngkFoAXs7/5MxTIZbg5WC6xvUesIoYQ9j
q6pIn7WLZwII2XDqp8dmzHCWMf1YtcisQIOvgrvu2H0Y7/0L5hMCaaa38pNZowWUC6ntF751hHmr
njnznloyPs8B8QxXIRuh0X66gn94TDcpo8t1T8/rRH/ymcC8jHgiwSV3rDjQKMMc6UwilnhX/RDJ
1LERKAJRP6hXKLdILcNF4/in5DnbRRDD7PoNeyhK3OCuPOQoUFCXXoVnc1OeTPMgbobP7tM8sVcK
ZGfdEWV4lb1bd/65ucIHrr5Zu/ChOnbsBd6qfBhGd8y+pAl86ypLbKZeY7TL8lVIXO87JGiAiwOS
hDlfjR0dFNkQpordmb6MHGUUDxPia4oQpeYD2EbFqBnioffxLw/LE5LYXHVpI2zEeqycJuFq287P
LjfL65al5W1Gjy48i+Oak3IrHawhlMrvV+dg9+gmX0NB3/ZpFFwwGc/6SSA2Jp6PgPNMU4IxMMVK
dgyZ9VUoQCDSQpdoa6eM5U0b6enZDwYO7LTubOht4Voz4ktoBQc0x/w2iwwMQU1FtxO4gqCysFZe
VqrrJi7QwHUxqUgkVkytnuPBgQDqC0ZDwKro1Aaq17gSKUZZGnVOL/CdJmqepVgPnLKt+1sJ1BC5
GAnYfSrsosWAu6GxRXQOpIhErm4hHpprUghe5QDZcyDgY4LIbCQVxI4qkdeyBXK/TyqK5jJqaiUc
ggcykQiDU20hMiQ39BuIOIpXuaWGoKDMuBTmZd7clIyOTAUygIXoshp8JmsDAUNi3cOq5bpekOMC
ALg/BFFyETzEPx12NEiMyrOuouKYOD9EbRzsYGOqK+zqNwViNbOA8sDFCfjSoUNXJ01Jw/iREXKf
e5ck9F4Iy6z3DTLLLh+YPkec/+o5DDl2ez+v9rKR72L/wPz6uilQms6RbIS5pLEzhikzkZFBRdqo
CIut+yA1AjuCFgJUE2+Hf/SK4QkYgbzreuzzaaNfe9Fr0lbV3rOkT7UAaoa7c3DgGEcbEU/FXACJ
WjK2CKVkABB3lj2ZBTq+qakcmOk3k3/BZ6A9pe1TLeSiPYjNc9ZiZMWLCL8R5eGXJBTVSkGy1wUJ
19USsnxfWV9lZhwkeIgrQcBiKmb8hnSUnHJQnV42cSZhbSTAsts2g0I8gBh8TSitJShelemToAgs
YOtRy4PsdF8aqrltEWTYpWBS+9bRHep+/zjOXybLzE6l0ZYtRAkDTfhVNQF4DRpyzRCNhRHa9DqQ
t2JBeTpULFIT1ZzUc/SVlXxop8e+FB67bHbkMKeegwWqLn9sGiZjy3txwH2J5g5eOyfrnvk79bTQ
QDs/JOY50cUS/LaI9VR9yoZ4ix5JR5ON8UwsueqMk/XAWTlYQV7nFxjvklc/5hqqxpQJcZExRAUW
d5+V4I8zFWKH0Vtv1bBGpPim6gyNww7dTc6AGeTvyoCCbqnPViI9VS0VxxhaY92AnsOYcMy71oWj
VdlyQAslKkPDCZNkI1Wpv7sJNJpK+ciMLg7KTS6FTGZqEd6VccFC/yBEPdMmYCOOIT7HRf8WDVxp
TDiMo0U9KG12WCExs2CXteYgMDW6x92C1k7hlJIQbeoEQI/JaUGUj3nLKUe52Zog6IFkheTQSFwA
DP+uHdRgg+e5Y14aNR3cY0G8EHbo1rXV2EJ4hwfzVZvzuGrJAMMOu11OlHij1AXXRRnjCG4kpt0+
Cgm4IfdhSAeRU6QD1R9al9euRYV+m98WZ9PKLmEPNbEc5zLZaK7GWloFUnNj9TX4NbG/T9UGc6iM
BjE2Zp1aTdsCy3bU57STRcPfEqOk+brgFlJ+UWZEmVTJ2bZSGdJqFYKULm4fEUwwHknoxXAOT49W
+YACpWbeHz0jWaN9FXnjSc0gXPrmXdfj0MXH78kqPM9M3OA081cDWAzYd8K4juJRPhf0AQmGIz/X
CrFLgOPHNADqPB5uIxNtp5RYryBFjVUepPdDyxUJoeKKRAxivoZmstW4PIGh2TSN9xnM0YRd+1jk
UWTXaO/J/4kipxhprInqsIciYNbySzAwkC0a0j8OvlSc6GuAOEGwbjb1pzXQuE/rtYghlsSAK2TL
1GZQFds3uant0rK8FS3zNBTIy3qMGXAm+h30m48i2VsjbBA/5XKaoZQ2wwnnYZ1QbDJI9RPcOqb7
W6F7T/IOJBl6TNVnijM+v+oj7mStZGAPTMnOMAYToCYfm5aqSEXgDV3XHlosWsQ4Ci8i2j4t0dKt
UtL2HXIiPHLr1q+i1E1aFMItPqq6nnZI7fZeVImHvBJAI4vJzdA1z10RlSsguQxP0D4iPVdXadZd
ckF4HTpiMAPl7HfZAenEuR8stORWS44csJmVRLSBYAwuWdvgfjXu6qlcbb1Y3AQGc+LMR+aIvcZY
o4C6z4eehwrKalXfHWAi3ZOnvq6Jt4trTdqUfZLQWkWMKHbypuZsttJNuFFNp5wg4jwk3UholhpD
kE/2mpZNr5MWHiR/gjssSpd0RucmTXHfDwmTaL25HRQquF5PKhP7qQ1hBb2nhSi2RkPbJsyb6LWi
ZtY5OjQc5ABCSwXWTrFVFGEDWIYmdAKDOJSyHQaEQ2eGtwL//yGkeB7n8VNsxAFXYuyqFRcyKVMw
Glm9CPFIPICpyZHHp5SQI4XzVEWGcFAwsTdqtKhE13HZx2eziyLmHVOY2aIfha6XYaONZ8NcZOIh
73Ej+bK1DqZeckkOZQRGAUgNSTZCWPqqxoAl+iFNbML2dtARt2lu7tSoaR1TkIRV0BLgk+U43adh
3aPYWPfBaMeTXNvYK3N8qRMBvszLJEQsthcJ16MK5k8rwMNUCPggZuZumRMdFPXyV192lHETLAt3
HbQvB4ypXY4RU4e6varlIKSzGziTmm1Hs7kFbk9ds6l2XmtuCTuiBlFplx5sAxzbdhcO1ilmFdmh
ZxwL3RPWhc/FhqZVkoS35VhzxNTaI4Z9zRbj9Dn2xPu+CsaNhsumCa1HQ/Qp9JGsoikELoRWne4g
vz6pUHbsmlhXTVJimjQZnhvVcNncPQQB+YksOG2lQ2BfmXPNWpOTm0kgKqGYbisQD4x0VU11pILD
OFX7O7AXGnQV6aNN2+pKjeoNdfxiFaiQNCFD3/j1Lk8MNKShiItJ3/vp+BXhfXFNnZwyjzWUq6rT
DtTXJIERW6gGsq0TrwpZCv1D+W4QucW2ZJcIao+YwaEGf+xKaVzaMuwGOOvSvSe2/rFrmSioqCNy
r+3shAyYGCySS4OmXSEo3lrwMKmGIoGY3DCBazjQ0QDSTWpqY1zJCiMDTmxXhgi3prUungfbphmR
HIZZB+wWArVMXz5olc1UZeq+Tnt1vyz9dndI8nEXIKv3y/gNY7rpSEqp7Xsz+PVmecwklMPBRPDi
R94sHOam7DgCOGFJDqSH1gUF+SzO3t5az961XKxdi2SodScSOSzOdkYt6KjwBT6TUomJ7Kz3XQ+d
4CCqoqaZMHObrY6d7xPBTtVJm3WpcZn8ddOOxUUgZNadSKHb19FY4QbQcFbKgaJ/32QZ+pPmGd+Z
sRf+eQOJbKVOWrmLZuNlsrgvZyunVraNC3/lJu1NqmKKll2LXi9vulaLj5Bn1M3S7f5/IOT/JRKU
0OL9IgxYvzav//W5yAtPr+nnf//tKs+a1+z1X+SB3+/5Sx4oierfgYLqhipKkqyIKprD/rNu/vtv
AuDHv4uaJBmiolpYsUW+6R8SQSiSomiJoqybGgKDWT34FxhSVf+u6KqGdlAG5qjrqvSfSARlReIH
/CrSEDUdMSKSYEVBcIhUUP1XGUMx5cSk0EA+6+NMKcOyQPRhts1KLsOpIO6mLDfcKFEOaWtGTtKF
L2ZtYvoedImKIjKVMji0+DNdgEvRus2+zNk2VzTas2w2N2oxZxx1yJJGsOquxOCawRi18NIAvpNf
0l6DhEIxDCuAKd7FY/M2TYmTG9HkSGEwcsFSnoN4eM/kbKOraXMm/Ey8gNdfAwVcxUIMAZdT+0oj
CFNKVGZUjargmZMwS1yX0/RAyxx1hhBu8i/MNphBqk1lzhwEEhhARsSoBZOBVEAv2fi8DUsVZ3Yc
9U9A/6hyGOMHQ2XkjJppm5UKYp4TqqjW+CUsKo/d6zCJ8SVtSAWxKuYAOGOO5HIcQLip9A48RlPt
6JPQhqoytMKPsjUPWQep19KQeHWg4mtxI5o5IYUMqqFqOSnjAptXDBuZcLNSi+n2BU24CSzKMCpi
Ig2VMn7Dtj1GlH8RALpzuK3jF6lJTnXscGoJiEoar4PEzZJBO5cZw+gips6nUiJh4kXNEYnYVInX
TUcHqhWyxp5i6sx6cYshiwmnpE0rWU2epIrOVCknr1KLqA8ijO+CJAOkUsCy80y6dVH9bEVIz0EQ
507WinvZyvtjUQauZKoIoucWVVJRkKA/DXY//EjCFQCVwXiRku5Gn8hDlaNUZM6FdJ0eM1CRaQrs
3BzPZR9Uh9BMoHsIAt0gU+XKuAsaS6UPzWdMccWUjmRF4lAYnCRoJ3Jt2CoaNE6yJHYJsdprMcm9
bTIXPQJ9OAnKHG40gd4KgYgCLoRoNZjSJjQAFuriVTpZb5IfYVuLjZdsauhtBVypu5HoXvEUlD4D
HaV4Zd4frQX05bCQolMpcc3Wi4k6m3JUZH0v+JT/rCoiBg2jhp3IX5YYFLuAubsYYpeuBmYPJhlf
5JSEa6WSgffo/oFMkjp/j4Um3UcZ9XXS4LONqmjjURSpL4SBTEsjzqjcdtlNEDx4gZUcgHfCeQwR
1guEqgkR+VBtLQGcHFbREN4MtS3qQeSU6rtWbphqMzOrzgYuZZfrsDn3CYOU49tAwQE+YBWTPxlU
arxDBPSI5QmusgZBK6RhWVlZTPnJeE0r7wO2iYiuShJAeEF8YcZQjzSvGLl8GtlwpYh048itxswN
f3nGULOrd9AZu5pG7EwrcCWN3h3w/y0psbTkKCpTeaskPFlS9FRC2NsZhTJdg31FQJQ1GBzm/mEK
gS+0JMo6CEWmLG3XbbJlq6UrIHPgaUom42ihX0KAQYwY0TIpBHzA5je0D9Z4xsicvmMMJbuBnySZ
bNsGuBKRePaYqbuBfbbyt4qnkwgl5vIhDvtX2BpuXrfDViPlgaJ+ndo609tVGxLKlXR5v4vk4Kmw
gpOYm0CjTWq6HfQRQicKkbQ/AORmNs3yrIARU+6MTe27opoNiKnp2rVe71qCRTcxeSIbkz0sG5RN
2XpnumiBEDkUGMYd4kwloZYGXaZxZVV4NZX0Jk6CV1LzzlmqaGfBqHCDejUsMH+8RO14FTAvd5JE
GpFO4u0eIP1gg2WCU9NB00NzIweUJcfWYyo92n0xQPAAMpBU5yCSY4z/9KCytqOdBmwDOloy9dU+
BNywT6yg3mPJSjaWLx5+HlpeQWS0KMPFWN7z/dz8xl/ugwas1uOEbTkyhW5PvDCgjHkJ8AQqC/1D
gUQcBYq0WbxAixMPvT1unNn9s9zElZ46mq9+Nd0E8aI06oGQNusMBJlGXgwMvx6oCbdm75/rqd7p
MkC+zustuwzU48SJeq0HhkyyniGcAkpQIul6wAmxsJOdku1NmAaA2ufF5aYu6D9P/CV78Z8tN1kv
pft6dpz9PCY1g7TOAnhGwjBhTOEy2mPOWwfzmTCaqhslzCHQQGjw5ekuR5+Mq888Tdq0DQhc247E
NIiCAidmvik0X8b4GezaOoUcV0nxHkor+1W8DzT9Wvf9x8ZLL4CBUIVKGIkAGJmNae0UxGjJqir8
dFvFMqj4ectpUulWjX9LIGRGbOH8GMUbtia2z13f3KcABPYmfOO4Hrd+Gm51OcNDOZivDRXbJlLK
Q9JrX1SvEBKYUHMioz5rs3NqcRouNGkRwUFWTDtVEbIcLQSWQ0N+tzrd2xpj7vo6etmyCcjPlCzc
p/ONJYjVvsU4PAezsSg1nB4rP2+cUhmNrQBzsmx00g0Giwt4TJxwQeVnrfsCW2gx/DUCTREljuO9
ejG04VYV0w7U8D7QDSqNegBjVRKP0LEgOhrdiyiJuUtRdhf2ZUqsDxPWDNla2tez8AazYOfFIEKX
PUARW5KL1S4kdQwL6fJNPze/PSYjPMMFir6IxLNUdBYvZlpHg00oT2Qva6kKgaWmYfn548RclhZn
2W+PcWWsloF+N6NelpsJQi68VLQw0UQyNvBm+rYza6NQe30oNikN/m72fYazvXK5UbxQcwxmnVk8
JMvuMAkcvr6KBqskvEkeZfL//NYTKTP25hgGb0ESvAsDCR12Oe/ew2y5NOF+7n/upjGhxtvlmcEY
qslZnkpLghkoyVcG8I0xzv96xfIcQY6u2tWEClEA2/58Uofaa63L1FyXT1PmY25Z+v6Y76+Yf8Gy
9MvXLPeZEt+bPZmMv71u+Zjvn/PzVT+vWR7L8SSro0AWZxoZL789+W/vLk/89pnfP/X765bnvx9Y
1tkvf+OXxeVVMK8mRiBDPBwTSmHfq/Pno395+R//yZ+f/+NL//SjjVSllG220HwZmJdKHSDHi4JD
PkoDAE5R2njVVG2XJzxwQBRa5tek/owsz+fF5b6W3nOQcMgH2q1RJ4R7TExSzcQkafHPi3XBEA/Q
p2xnEhxvCQ4LEsgZJGTkzHQFOaG3vLx1ub/cSEHWbStwAYPUSTjzE7NZFzUtWBUdRD//CRWpQ1HL
4lrkMuqoXWdRxtFTV5+dseNiklW5EEF+K85GWu6DuRSQz+dwc97llrtDKLLn/txfHhTmPX9Z+u0t
eU8qUdcwLJq9wMsNlKv8e0mOaZ2pEeMAKx1gds4fkqc59dRlsfMCD+DN/PXp8uiy+Muj8EWfMo0B
CYWacj9aFvmlefmsS0tgNZ4O+jDJrqFqOhuSLXRSsXwfdsGrL5Pq0s3H7XLTzEsRg+GVRtKgI4/J
WzbKeziPnPum4RCr2ERqq90G8xlDGjCc030qzKJZB7lPTgbrRmk+oPJQ25o/i4lp+v3RXk0elWrs
9LD/mHrruiTvdrX8Dy/Wb70ZNZQtJ4TlsWU1cO41drzv5/fJ8xWT1EJET/9ciwXMVkKNZ5s1oAlt
7WnonBeEFyOlp04SFaegmvLXS9R5A6MAfSoGSXPEKiGcYJzPgaIwlJsRjeToKTdDFW0YEgzrBglb
Ss74dpjt4XJbZhPFVR+WIxkK6+VXWnFzqpQY4+78E5bf5enhsGtktBUZwZaqgnSUrfqzaZelrG3f
I8wAK4jPuDfzCLf18i3tfIXq5u8T6oC/ttyPF/O7lG6LPB4TpFu96EgpgrpRo+mFcNRQtwtxzJzH
Pv0MIGNf+CqCNP3evsuWqJeP/tcNE5rKJ3VqxuOEAEJitzhK6F9E4IfRjHYeFG6upQWrbNkyy27t
i51ia0wvPPSVy79ZnltuALX+daj8bMnvHXref39Wws+zy9Lykv/9o5qsGxh7XC2H3LKvLT9muZsu
Htif+8vS94NTiNdXJFDqe3v5QqtjAdTgB3CULV/LXJMjeVkclkPte3E5vpcfx8jvHwdgvHzRz0/2
CwKDBsaJgtXeqQsJZT42AsEjSn45TCibELzqj+pLXmXFxgq6GGx2EIiUAxkmfC9681pD+K2hIACy
zYlh2VOXpZ+bn8fGCb4RfkaH1j/sk3+ck5b/tNw0ncQlf1mEK8XoZ1n8/vXFNJy1iGSnJnE7lut8
xGExWAhzygSwia6+mcsPUeltm7K4W1a2NR9yy9LPuv95zMhbZua+JpCYya9Znli+8ufuz3uXpZ/N
+PPEz+f99t4wu28J2eMcxqpZTpytEVTZdrm/HHms8RgF8fz894+faAHSsYDauXzWsk2X7bbcWNOr
LwiYtpcVT+tw5FBiGwRty1Bm2RH/vLi8+/tUNZBtsjWLhPgpQBrRfLOcS5a7y9Ly2M/d5TF9HgX/
R69bXtx7771UoQf952GEs5/d9ueY8cx5N/7emZdHLZm2P7Cufxx3y9L3q5bF3+8vb/r+1F9e9fsX
/P4uAUeN3eh30iRG5BWzDpfLyLK0vPdPj/28ZHlWXkaBy+LPzbI9fu4uS8v7/u2nFhL+htXPW5YX
/vZVf3rst0/97Zv8+YQ/iOgXYTksx2xDJUHpSmhO87H+czOZCmHi/Xw9+XlwWfp5bPpmjMyvKRsk
GKvvVy6n2+XDf176yzPLIqyjbiUBKfjeo4l2R+j/c6D8cv97cTmufnl0ub+8/tfD08LSAPGpjSeJ
kh6D4/Id3r0ui+p1MpFtqfuNq2WFtWlKim9Wfx8PmWKLdSveczoZZpabQXcGS4YxteV9Edc7tVRQ
/dLwe85orumlItzLkmdddzL2cdnrbnFzkQhSDRYoZeQ4KCoGUddusiGCj6OQBQTyoThOIzJYw2+i
XaqmR0BtlBupkwCmAg9mdmm5mVPLJWLvXFK2OMf9/oe/TycTfoV2nlTN3GMCf1hpy+V1ubD+3Fg/
V9tfLrnL4p9e/ttjy6V7eez7G/70vu9v6GPrqNcbUUTwvwzp5htzOXZ/7hN2wySG0vnMOJyP3/l+
Px9c3w/+8fnf3q5rDb4O3Sjoas4nteXtqWlk0Xl5ZYcl0JWH8rI8MS6H4J8XQ2Kh50DKdyms0Onm
mClq0pCSvsGvF5L/HvXBu5EdW6FgQ+cAk1TyprMn8OOqG9bVloKdse9xHNIM1CDeNOpDXYTXUqUf
TfqqSgaYzIyKF1NQHLlONSgi2g0AufdC9rAzcnp2Qob+214CUFlPyAXVMOtXUzbhzoVfgqsFNR9t
XdRGWgrrL2qoa1Jn3DRCe6hedD/ACeczMkSM1PAV134iQhbuiXcgN7SCNw5grg/wVRJzubUI/rAl
LT5IXGe3XOKfYl2e1mFuaGukUQ962z4jvxMQnqbocAGeIBCEIR12VMEohK9Kc67Ae/jsLEPnwBgG
jN6ISrrAp0qhK4h1RTrVHhLMwqNoMRYsQU5BTNETOVvXdPNq8qAzNf8QJOusCiqZ28Sl6oXwlQrD
6KSCHDpFwC9PtIdERwVnUJgri9y47hDkEPzgbwlWsikTANbzHlu9vJjA980oJD5cZ612SWjLb4qV
Nad2RINilaKrRYQcV57uJGn2MZrFThM6zJDBMKBKxps3xtl1mYvWmXnfu2EFwl7MDXNr4KmYZnaK
1MNQS7oAiygAnzor3BLVaz3pkSt7CGp8EyWJhWObaRuV8xpjRZ7p26RSIUh1QAMHsXJ7UtYjkSaC
Zc5JggUhjz0y3M4USCGjbCGpaMRJB1gJmXILsdU8aCPSRgMURVXW99bkoTY0fAsao3UbDQ0CArEO
L5HWPgVBtIkhQ93lFgaRyZTu4K1ZtiFbSAqY8hxa5IIZDWS39dE7FIDHZ3jNIaswUNJ41ey2x4Jg
la9jquXoAmIZJh1O8lFP66MhQbTThey5NU+EcSBvS5oaAq1AoVwy7pHSvTL7ZFZJJI6b1d128CqP
vztQdMapkLaoC1Kpe9N7wsUtFU1FIujHUulRHZN4Mp/9A2U+61FvAguDL7elJptkx6r1N4Eqtbum
R4Ot7OguCo5QhM+wJgc0IoSXYXNMz2rjI6/V6VVYUgVps/5ILY14bUm/U7FpTQRHGYUUvI2K+BYV
Q3ZbdXGE2zRv1nourdnlpFMzUiun3wLCuD9YU2je9ol0JE6U0y/BoHnvH4cqq7e9xnUlp8PWyjnp
nO2nb4TZddzHH6bUoxEyCyeqcppzjX4aK2wowOPlVnyb9Ey+4kyBhUeBZspl6DlGbgaZiNN/VZZP
SYTeAT6aYRPEwOQw2mkzLSpusUg2CMMsBRFTDlO18tSn3JVzLKKxXr/oPa2EaHzye2NcTaQyokh8
IcbacnIBMKQFurW+GYv3rNSCSyRCVsC0OKDiryg24S/olKo6oo5tQKT1z7Khs5NQIx7DEGaCMKsE
Ax25bRqfdZx7oa5UjpEj51FE4270VUK2azl3cm8AqT/KtlVzxpBF9tlIxFkw9xKTArdyUVgfKaW2
dOg3hTdOxyTILkaJur3xQc0auxhwfCwljxgKBArVZlax+wmVcGv6fIdVbXOZumemaRtkqxfZhEBd
hScuf7qG4EIvjZ3PdnTG8jZHYfwOga9AO9mDY1qrZiC6fYIeJWFFChKeygjCccXXoeF9kLXu0epT
wU3G0RlkTv4MMK9TLT304LkdRZgwFxRpsDVVYMFSyVHbqtBdDEN76BBL7EvvkdSzNah8B0Teg8p4
B32TQTD2JB/MigAWpHcX2QudvPIiNDANiJKpOFTJXCQXBVZCLl2ZbbgFIj+c1EHwEKiQLByOXJdS
H8EvDYDxyHiGHIXqS81VfVtiE2gCIPpeYW46JU6ZwavUaads11TwaQhHyXYl4omVLqstDU2Ocj//
H/bOazluZcu2X4QIePNa3tJJJEW9IKgtEd4lPL7+jkyes0tbfW7f2+/9ggBQhqwqmMy15hzTCBAv
ziPkNXc3owq9hjUuIp8m866maZMEtTgkPf6UlNABeeXnDOwxqOQUdncg5rm6eDZN2cnuNn7wVnf0
TE1BKyjSow8t6v6KlmFBOP04jBa42AoJuy1IurMRQMXY2Uonjq7WYj47OiLGcs6yc69ZJ2t+b9pa
u8tNvMl1nF9HTcMcXaTDkaYctnW4nfB493nDxZJLA/jZQSbOg7ToRHv2Iw+0K/X+V66PZzcoMMLo
HKjlbMPu52JlogzeWl72RDV+0xVVstf5xjCLBeneyuLvqVHdEdiId6QdyRwV1YKNwLya2vCwdClZ
plze+tD9wYx53zYUa4PkSlPcXDupOyO+5G6khdHVdM0av59/F+q4+C2xILYdDLpV7vToJE68h8XJ
x6qWg1WWwflk1PSCJ07Hs6495wbfbiTTbIIQaqCVvCIA97c5SbV09bUFAfIEjhS8YX9I5peB9ML1
APg/zxJSGF3Eq9aexlwGbm5H8QhhlTlfgpFTvPGDLdJ+ujdT/53uNidoyBtVdgF+DqeIUxjP2Rx3
j1EogGlU5t6Px2Of8w0RXbgTwZSeDR1ZqxZuRX0ZpzZ4ipJoPApEwAnRRJiqcaFNw2osMKqFwXhI
9fmEGp9cDgC1EclubjJwGUeYxx3qZBZobGEctNvBybalmVQELxQT2eIo/ocl+dKbGBbmwmU03aBn
nctgRrfVRsQ4uAzSmuY5NB68Jb/LRlLnvO9WsGTr2RoobQEpt2LiX3QXW6cTOw69qBSnXjLLwxYt
YJ/0Z2cwdZzqZ1v7No+Zt48s1FtmDm1iSNq3ZcTSIqzl6zQThtgSpFOSFLTiIEESlWv70qzxF/vO
G0Z8iOj1edQg4uST1q4sRICHZBhf/DY+GF7ZHLtUTEAnkC7H1jGE30ZnP+6PgYuiV2KpSHaD9aM9
xD26XcZNdRBtkEsuT6TQUBnOY81eLZF+56GBvwvHBmUWzSczZbgv5neJ3cDIFv+sywWcvheiyOLm
biXGLj6i6F34gYiBKQitt76gkvBXbeJom6njhpq7giBFcpCaejlxV6IT3Decgsm8Cov224D6AgNH
/eY7w5HcRwNDgo9HIf4o5uwNpQnSMOoSF1F2TxB6g13sDM5hivwfCMq/OkWYEZGDc6jzIF+3OaE3
keF8ib3XgvkP7WggxCKvXTR+yaVwrp723YsQhCc95eBZO2vjMl5A+37XZ80lbpFxS9QxFONqWpVZ
/JQMLWr0hbSvEOkugdXbZOai3JhNvpkNj67vOKwNcBR58WBaVnocx/7Fn/0P0bjGui5gMwQDJJB4
vg7SQi2aeO0CVt4LZz2i8wRG39fHRHsITExXACQpG5riaHo9skOS+lbR5B7NNnAuTC6YM+CIcEJc
vRHmR7+yd9q3cjQZqFdBdTYTmumFD1HSsb8kXB08X2bKPxeLv3EpU5118ZBhCd/lxfjX0tsfBLGS
HIcECIRqui7sa0eI0obAU7DKQ7Br0mrjSvxx5QREb4bhnd4iW46aoyd7hQn9ziXpx32ZNlibYxLV
I9gpoIXkFYiLn9WOD/00nQLGQYyq8v3SzmAFSeZeNcHIIBzZsDbBB7I6/TClhf1Ifh6iFxqh8YFA
kTdC0O5aJxJ3XUmCzxQLDfKJsSPVaOfGdX3XMYFGy1qSiTvt7E5OTXBfpbP/vUCWvGktQEm16zcc
/f5zDAx9ZgQwhfVT6s37yoAyMkB07K2pphjbppvcHS85OVwRbclN6pov8G1/egvmjNpJmSx4Yb6r
HatY50W6Z9rwDVsNKhs0B7kOsEDLCAH3R26fxtIcAngrU4+SIPAgv87jyVwwkiFaOJXpQ6/j4wS3
Fq/9sngvC+/iJRSASMeD8itFv73hSB+/FCtHx7znKBxNwn/J1/1CTvxfDsSfb5UfvDYix3Zu5T8R
07qbsDdQ23gkglgcX7l9JzIHIbXwXluUPTRIjW0XuaS3luYmLi0C7bsWENmELilssFWW6Uvd2cWX
Fgzshng9fP6IndJEey5TUkhbvSPdW5qzfaropbG8urFotvqEUcnnt3SdlCOnanEqETkYTn28cxkP
iBlmr48wbV1Ru8PcOmjW3WhhFmnQWeMrG4ZVOcHFgdg1mrmxj7xgPrho5/sc14lwe+ARNgMdc5rG
deTowGpEqm2H6NHkfrMjzYc+TM4tFzYz0wxs7V6MWMVYLYsZ7SonJHsnIkUSSKRPWCBC7x65+hb7
0Snn7n8S43wYMwyMUUcq09xRfM79S6YDrEn6znktmC6lBBOuK1Rpa0eIHNI67z40iGD0Dhl+Ai1B
0BabBNEabkqsLAhovH+FuO9SGPw5kw+uZDlOKMebnV1c5CHTxBlL/jLmqyWGRePazJIHv90XWM3z
opgPc5s+Fq5XbeNgOnJSV4T3AANNO+++DIEJ+RNx9C72WK8Ww2NaoIgNEW/Fnk3nRKBOI0M7JT21
44TjCNyBpkbIWzrGiQyAGMda/qKnZFOZ3LTG2NX2gRfTHfHj8CSqp2lsX/zkKbY7Eh2I6+ujDBcR
fIkydY/8GiKCghOmay2I+PFQYm+ydkJg1eMh7fDpWpWeS3zQSwz8cUvf+9EwIxfx7FjuPYI1HAO4
dS/ImjUWw7gHL4icLmQwg+nE3JCpOnvxR853iQcKSmKdZL+S0f1B/34v/8Vj6vbfHapc6K7zZzGN
VMPm7uB00Z6cvGLlhwTLj/03MyQL0QsuCcxdx+oB4XfO+QMddnYKw4hP4PlPJlMQHF0pLt4I4XQY
WStn4SeF57JjXgEloo3veryHK2caSHvoFzR4ouc20D8vZv+tMCIwAnx7990i7vQpkR2BChy0U7Zb
eL3lLhAWZhbZg3Ux5xudrEHM931TiV1LPugmaSbAAJYRbb0+zc++0X1Cwv5XW/z/0hab0Cr/O23x
3a8f4r3N/iku/nzRv8TFhMpLgihOgABtIjph3u/f4mKpOyarxAWKaXgWyt6buNhCXGyZWCmswEXv
a/0mLtb/J2JiA+LaH2Ji33aQNNtW4IFic/jX/ikmzolh0OcwHi7lYHcTEDtSCK5KJRXKUqdauy3+
5/uUeD9QVdX//m04e8miiSpO441hFelO/a1K9aLVKwcbRungJfZcF4Qr54+hjILJZSiMZ44QRHEx
yLiYeHyp/Mo8lsvobQcZKeOTLUOd7sh71ZT5iZ0pyZ8hNpssmrRuYEK/9yhqt0yiiC0kJ97th70e
E0hkDct+DOqvoY9asCfoRpB405F808GkKGQUjiNDcYSMxxllUA42nGueDi9UA465jNIJpNCnk/E6
NXEHpiWIOwlxqtcVjWMBhUSfI30TFS8eKT3j2FB6lME9PS3leibKx9FHfZ2R7lPImJ9CBv6QQ7ua
SQAymNwXIzc8/g6zRjPbMRGXdqDqGsgAoUxGCYU+oUK6jBfqEtzgLioOeya5HqaTs2l3nowkSmU4
UVeXL2YaHVrX6Y+2NnyMdozJaSy/ZMQsElZCyFEo444QgcYy/ohW9EvED7X1/FMmA5JA5fmHSYYm
GQcQCbWjIdUdyzvE0zAOyVgqZdhSOf8MZfjS4GO7sGUg00IyE9TwlyAqgnXFIGs7iK8lGU5dFOhr
G6j1dU50nLFV/iDiJt5jpVhkBJQgC2ogE2pxKwctSb1vveJxqf03JNLAcGSQVBk13Pb7gfaIipki
b2oid8onf8qSQVRY//4akmbejhPHAQWJ78xTsk04EmCVuy/ke5COLaOtbB2rfy/jrmJyr9IeMbFH
yaY07kKhX5gtMLixoZNkdYCSoVln0MOZKKPWCt4Hl3Ciso5N7pNkO9dduDH0v6oBukvqvGte3O5y
vag3iUsskciaiz9IWggn5MrIcJ4wseXXq+r7ugjcDSHX+AGNGJaSa98vE+ahwsHoalFVJ/uY9A30
t8PoV9vIrV7wApAGR3jBrh+GkaRl7egW1pY54tZumnRtLs7TNIP8iMBNmDl2bNTLnAKTONUNvADX
Iytm7quI4NGwWReuDhvWjO+KCM6ZkWsHw037Nf9qvDEa70cuih9x028qu0G7aXtPaZf/0nXZAneI
cGD25DozWQX2e8lsGEsbOrdBTfudI4EhPylzhVure7QHy8SEDkSGtIhHg8msGeXfszjb6sb0Y8nB
Yk2NOBANS0ZhV777NfEsLSHommU9+zVl9X7kt9LMhpjC7qwFPyaj/iKvrysA4wE/mo3JobwGzTgd
up7ckhAXkwYbYl8yrD93YfLhZsUTl8ftEkTpviK1Y5tQZ9RcQpvH2ATPsLV766tZ1nCOyvCAs40x
DdqTzwVsRoxgr0kx9wx7zYdUuI9ZB80kxd8OmI/UF6P39ZNr7tNQSx68bNiPdkDfzQWAgK2AgCj7
NFWcE146gRArUT6X/TW1sq9dgWaFs8vWlh0XAMsxnrQKsX9frAvTsM8NmMgleXUWuh9L12J/wiGJ
viY/5yj7N8kpYqgh/W8McFPsz8jr93yWn0s02FermO7Q2nNowAHtGwxUHXSgPKJgErXewSuAyHrZ
86zhK4682tpgL7hGnv8DxPx4Ecyo/Sw96CFE4NT1nyrsALtIkvnGxts6OBZXjnVPpqi/otPADAm8
41ZzQk4xJnWPlCLK+7DBu4dWTG/ISDPTNztAG1ozW4pIIGcoTDG/A7qGmW5cYd4kJUqO9ZZfdeEc
XEaF+xbW5da07e91CNmiv5IZzczS2sCbByI4hzkSeucBOGxvUL9OBFm55sj0sc2c4s4SyZOBEb1B
ib6mT+AwstZ+9LZPzGptmGvTbklqCkk5JwYLU6IfPJThJhw0QGkVDOdOavA9mwmlNrtbiojgDwBJ
rqjpmkvcwd2xLYAY4U6eWtPSM1N03HmbpT/NAo2HY5/EYsIZckvypyrtVzMO37ggsTclJK43LlVc
/QSYcM/N4CJo5aywTkCHsfPHQCfOOaouQYqNXYwfiYmgrywEZuaY6Mxw5FbZfczhTApgFn9Nu7Y+
UEPZVHhhd4jHP2jTTDDIfERinn1JnBo9m7HNPBrTnZb0G3z+HOUosSgf+h8LhvVViTJ4zJhbth2z
fdjEhYb92Qgcvt3cudfhpt5ZdEzX8xRXV9ojP8bJfBLzfKELAnB3mMvLEO7I4KAlZeYvRmeToZlZ
w74rSWJNk/mBAfhzo5doWtKAc4eyI6hK6HMhcVgug+p5DK9dIxONa05khImZQzhaN4HDKX4FSdky
VNcYO5jw+Rb7HJDSsS19QFcjdYNQWO9hE4LX470jr/9A4u9hpUkuVecu6M6Tx7l48c2IfNL8wbOx
zXt6Hm2z2f1w8gmLqIWUdzCHTRgznesc74m3xA2QcdEb9fQh0SWjyowu2dho2DHjs14H9G6ITzvg
TIctYO55MrO9pgHl3D2NNaMMkn42Q40ooIBIu9Y5n1ZNT8RQUg30CSHF1IbxqxkCEmqp4Y5u/a2A
0oFnuPwIgLghTGv2HUM6xO9MPuGQHIa2nTdtMYxneiVrXdCzt8UgGF0InzIV1eWW/oLfME1yubCh
Jj8nEUCZJBMyTWTLrAqIQDY8MI6ErDTh2w1KDF8Wl+Ntm4yHzp/eyYmaVn7VervBGn9FJ82ovENb
ZsGmWrQ3M02T/dR6/Zmxgovt34Z5JIKAD2NhgpiAS+RZ88NgpnQUfncINTe7aHoBkca/nzvwfIuF
caiP4PW4mrHpCzvY2HCKZxIXD9Qy93Ond7CTI1o5GR0j3643+kw5NbcwDPD9pQgvm199zwXDsiqm
/wm9ZK5l84q2YHzXODAshgYrDmr4dN95RXXt4nplGPiBe1fnAMKoBICq+OXNVkaHo+dadNDH5GfJ
L9ksJvruuRiPHpEatHCg3flTOFMXpGHhOxF1Xc3kNNJMGj+zsx8X7qx15G3TFGxjzt8NSJ+B7Agx
gFR0E2l6mW8opFA5m/RHrbXA7zbwOQQZ1fshjZ9wxWcXR6ul4YUBg+3CvkqRR875scHotm2o0K/q
EtpQm/1cUv1HK7wvYUz3q7YhjGR9/72JF387975zEik8wJn7+9Zx5mc6lylMQ+B5IrS+BguB7BUN
5zUFCyccftrIRnAwkdreLwAdchYCECv3MLD2SXUurf4vs4uwC5KAVJC9IrvmX4vCrx+hRCahc/Qb
SWUrafNGgX9tqgT2hsGNfImAF1tAHvi5o/7SwglwU71B2e7BbGoS7ZxD3iMPuLh3Sn3cOx5Ax3mM
iSknixkxszZ8JWvvvhLiDsMN5SjLrg56biML4L6mh6SUxmDDSEVO7tKK5sVC0AllIxiqrlYMa70G
ihJXDVzNmJGN5RK8nqK94aKc1Bc9jQaCeJpfepA151aaLNRab473lqMbR1MjB7XyYBZM3ojgI3Ys
WlnjqwbsaD9m88VGV3EXe5zYsEEOczr3x5HbJt6aHMu8jk+ZQfrdVGQw2Hw5bPcCQKayHGdWpMRo
UXgld3napEPt7MhJWqX2HB64UVxE63XnnJCcQxsuj3MKVG7KQtgyuneavA7kHFlcyIW9p3yoScWG
inAM00Z/KWQCAw25yZiJqzWjmJK9t50NKs6zbp37ekqvTehf4b4NvVFd2mrRHyZq0JYxxxeiO9+w
tEmmaRge4BB8bdrFPxd188UJajLKS+9gFk+t7i8Pi74k22YpGjAeRbgNAjxzoERAOOuhtxv9hchj
V/uiKwIvM4tdOST0OnTjtTO3AyM3IDPFeDeaZUW25iUKaSwvPoNTlUpc/DOv+I99fpb/lUSMOFRI
ce0P3BaxUVCqucUU67W3oeM2HmTf+aSyivW8BFZ826aPl+BPkvMHE/PSUMzNFjrSR6qyeVUsr1pU
RTRDYBvMc9RY70ln9cA3bdxZWkOQWxAUclXHUPO53TXvEQ66T/m4kWmg+2ypeqYTtxGxp7TE/1ok
VrPRBjprvT3Fw5kLOXw5GJreVOCtUlLHwg6JilKrxN74295oX5USVsnbbotRauDU5qzRnrMdsetb
Cb2PoNcrlaR6D7XQubAzAfH2t12ff0A0QAGHmE6NVEyrdwtlpxjKHeLa287ATmiME+5306Uz1kLV
q8R+IoiWY2RcfpMR/6aaVbKyRlbo51i7VxJTJh6UWLt2cvcT9YNMGu6DHh6CiLWFKSq6c1JD4QGQ
T8x8o5Gmf6RPeCikiDCWXia10KRo1L1kaA5MwpoZMYZ0N8ja4leSP5VamwprMbYJgEXu2hB9oG1Y
Adlzaq3WHRrJ9uR967mCb1UyNQyw+lTV1PggW6A9lpna3BfwMSAePGWlzARU26YglZrxCX1WqJWT
hFl10ual1myR9QfHwzep7F9yodZyAdiuM6e3QT411DddV8SfOc7q4EsMovsSyDEcoLQN1gaOArr3
fOSIsY6xVR+cH0keiEBiUg/uRSI/cScPtT5wphowWr6PU8PdR7CPwDaycAYytiBwN6exDRGTEY2t
di0LcGBc8MyBy2f0SkAHaRrXJ7gaeBTkmtosMZhvJ6v/6VDv3gVz9/hf5Jefeksp6Zxj3LZZIB2y
UjIfKP+YUs+rbbVQm4sWEp4iygDxW8E0HDU9roelvzCJC6FFIIXWmDJs47BAfCTxS0J+AvWB1GeZ
nvpKWvWsFGTirOL1TA9MmS4XKeqtvQshQkWte5rXnrC05gKBRcqlxHxy7BHsmYqlTGVKpYqkzDhR
NkgQyOiQUn+14Jz+19rsyhS827Z6WFc76XKN22Bmjvz361w901E+ye2uNwvx7Y93W1qrOLb6r6mW
uW6NzXH3uWo3AbI2o2dsInemAxk3hUi4zt+eOeAAwg/IQq2pJw4T92GqNzPCBA4JE5ph7ZAJqbYA
IXAQyf2BJb6BtvDIxmBLZJTatnqkl2To1c6m1krJSaPTZ/0dXOnItT82XVKKAperClY2fPq3t7es
VtvgdsF9ISM/1dd6SwBV+0b5gFr7T09BSegchpIrujKjUmbiMKyI7N1qkXDxN8Zymm0X91XMxXNC
K0P9LMJxobK/PKW+V6tQua6Jl7q7YHqoZhrMvpLh3yynn95DyrjNZmmkobV61NSvqeyOv60q4ymh
5wcviYc99kkuktzCWVZBaR8yO12rXD7LHfxtrenkUuOgvf37ajORSX5qTS3iukEE0CPalNcjrSbt
8jMo8LYdjiTT+r1GqB/NKhUtqNZKrp/TYCYHysRiYzrkrqj9auG0Al43NSiaKOCbabqCAeOqwgkU
w+uXq5NmVWtq2t36Rju5wU+I1mAGWuAeP3VkFozGcLwZI0nadLk2SaPkaGh3UAz/PAjlMamSVNUx
6VB/2xmj/fDb8a1WSReDZjW6/lpt1lYMEtowzr89Tx3ZemfcGY5mQdf8+zRRz7n9jcZA2FwWNb31
qG9O4BM4n8pJZniiyvr8B9VLWlcCFSYp6/X1cdmkSrascnlVGm8s74N/bKoHMA976/+lvfx/RsJZ
RNj8HQPzX2gvd7+G95//7MdYunzJv2EvBk0XAtc8F5aT7eoB7Y9/92NMUmn+TXcxacD4lhvQuSGZ
jQbN33QXy+Ehx2Wvb5um7xju/6gh40i8zD/oLq7heZ5rmoFFMdKkH/TPhkzc2dNQitq6xshM00E4
W6aOcBvR0FOjBeSFlYbyPTjvOqZtAU6yy2LnIqTKbzHFc1hR8R4c9KauFu7LziRpI13VGkCPDiPi
uhNYtSsTcTTUoneDcO6YAfS2B0GxHmUOiY7zaCB/Pu+NcldN3rMownkbpIwIA6N8AP/k7A2fa33U
XuGqIb9yvM0i6nldLklKp3o5tVbsH0TafbH6qaEkaH/1rQhMWx92O0Po0VofB6a85kB+lKajKnMI
cu+n9qWLxFc6qy8i16tXK0BwW053gR+26HmwgVrDOK11ysJQcZt7WAAkV0I0ACqACprm8TZEh0Jw
pGecwQSecp2YOs0vVp4Rj5vABOSC/BpInKSS2sjmskJsSlN/7WUjyFhgNOeHKozqN4LPKdvM16WO
4804NAYKSwClMYj7hGb1dtKXx2x8c0Km/xwSLdMZannjYjwF0TCu1Cvwa4AMcWkHmD63Qe4l8Kdj
lBBeSyOpm8gTE+kASzh7cJakRnhTtFuL61uyN4qc6Xxj82XXH31v0EMneiWmWocupoQMXoa7wP7p
MkFftz4hYbHlksgQhHcI01zjvMwtwD3kBNsyu7cbBKI07XG2BuOH145vk1M0B+R/W8BxHjUccKT9
5G2ozTDNSHNqTGXeHhdydx2UCyuHCfrak4IwB+BePJo2ehDiiCq98wiUR0ENwQYa6WnoEbMkXiS7
9jod+IUe+aAZD7UYs6s1i3Tri+Dq5jOScRh/2zwCLD8Mp/AhSrXkmmdAx+V3Uy2p9pUmSZ2T4bNU
Rb1DGsV54M/waNBS1RvPzPOHutHPIZroi/eFIJjoELUV/Yr+wxFDeG2M6kfJ5HbfStIR6jNwkIgE
T2Gtv0Z2G4AeHm2+nvC86EFFMi+dGQ3G8kAS7p1FQO1YROJsMcuqltF6zUjDSPAMJAI3AsOEVU6Q
4zlltAjx2F42ho25xU6i58BFxRU0Fodtp9ebsNC5r03tPm6JWw2NabgKfkWMocE+TsgvHbRs2uDM
yQ9orQkiRSoQtsJ/4L8++C49iWjMnS0uAoItsvKV5Oj24hNlum6tr1Ye929NX37Jo/KZJsuwqYbc
OQTJ1G5wCU/DGJ0FQtLjHAsm1gSnkik+Li8uofYrxFDau2YlV2NsR1RHQYuHkWuIT7qVoWnHzLb0
OyFFWeGiUeRMildTVsMKEx1cTfOKCJTU2edhTIxK4V9i2ywO8nJV0iVCyhpRhXkD1HDtdL//1WD8
uXh6eFkYN+0oIOP7RKh9bnW+g9mMq42uddU10RD/4GZ9M506ZM6cTDTmMBk5LeL50Kd8QSq2vVm0
Kb8Pg6w9EI4VHpPazq8o1UcEVKhqIoFoxuk0gu/aFnUS8cvbxgV4HwqCgLQB2aduQI0UQxBu0mKM
1l4YvnQAgr6CLVxjZHDXDIjsdVa4PtFVDJkI1nngc3YzSDhUqjPcUIS/VVpcYmr3nwvgoNfSCY8t
pNmm5CfXXKiWxth1JM1Ovxi6O1+yKLGlKQb00zyc+3JiWEr8R6O736lB4miIijPXfqredijWOE60
jVEWLdMnFpZc9LGEbty21VrJWDGn1UuE/efjMyZivi+21eO3zc9nqp2eCHgn9dBvq+qhiX7Erp2M
B/UW6ilq/x/v2DOUgeFhPoOY9hl39gYz4mBRZnc5BP1c1SpWY7mt1tST1OL2GnCYVCrUw34rs6tv
D91ec9unXq0ewN1ClEcP6ggsKrkfaud//g809X+pJ3z+OfUuv61+vkz9lc9VtNZnTncmwH//87+9
9e0fUw9/PqJ2/rb9x+dUD08CIvzkEZ12e9/b81pB8IETIfO5fY/qZZ8f8PbRby9Ra38+Xe387dP9
3/+zz1f+9vbqK6DXhxfp9h/WdDg2DqBiPP0a37R6f7UgBLxlOiV/5d/+CfWQ2qnW6sA+1rkjoLpM
bxFq5s8XfD5rshm9ox+lew0jJuvKhT8SOte0gmNJwpWN9otqOrqmx4J+wsmbqSiktWQGTKXP4aL2
3h7qmHPsIYOe/tivNh35YvUOt0c/36UlSD0H7fr3O9KoXaW1nOM01Hlx+qdykpsMWI1XalVrwDx8
bs8J6ta4TAh2uu0soYIfs+r18ynqAfW6MIbKP+njfZglAdcBzaUUUQQgMMp54dIfZ5vcD85NxsSP
CXFzUmtCTuCtnqB2u8vTjVmcMLTfJUEIRkme7+oUrdWloDbvzM40OSOrM2l73K4yfjPGwOXRb4N1
2w6/vPYXV3IyDMr5e67V2IZQJYFFkotZzm3VwqXt/R83b89TL+PXAAVNYFjtef1hmurz1LYeeYnl
CunGjzIOxE6IltpKsFBLt63xLSzcLxXtImQPNGpqWU1T2A9V11ObzUToFS6pA/4PiyEOgBJqMPBx
3VPgpe0aWWhPlTIaT2rRyjW/yijmFgW2O8LR+GL6gSfnw0mXa2qz7hZjP/jVUZvc+KwWWN0C0ADc
zSv8+jQShV+eMd9U2Hr4SVUNUy2w8q3MMfQOymI6yTmeWvSJ9lEbzkg+UC2jbkMr2buT+yDGNjnP
+EfWM2ALii7op/NQO+QToAMH64ttBzKHTnMwaLkgkoaFwWZnwfZtTMM6eV5rAafTBEqfFAe9rBum
wiRfDxP6yh2aNxgvV8GIhNsZP1U6PeHLA7mHJ8XcWpmNm6bpQloQbngEweHMiwG9iT4HMgHPRini
4dVGhiL908o9L9dGl5437bFPvshk4tzJATBtS+YtpyLqTe5YRMeptcBlss2cAFG6NZzUb8CR3XQH
ps/0LUGZIVvm+/fkYux849jkT6omqMvSGlJdCoVhbh30piWR9W/zfuY5lGFUbVr57vMF5nfMME8V
/UxZVXboRxQHarjAQBIrWt/s48pcrhbRLJFIVmHfjVpJzA7KPL55eXw7M6XRtW7OdK1pbCqmw+0A
VGt/7Js7sgbjCY+CL6+GgUdqmhbtWkaBsshPWVSVDH/bdr042TI/S8CxyYvLH8wBVTpXHzmo8SwV
C+G26nBSH08dcIUCjqiyvXrED4H2kCl/88artdtCfQldRoNR0mj+sJp/2rNvnIpJ1Mh0urbZqLNO
HUJq7ba4sS64mzBcTe2DI4tMqvIdQbI/qcVtc871tzGKYPLP0CqT0VnWCobyuWrRNVwNvmNj2KO+
ogrfqTqq5eKPTTqau8Ii51AVw1XR+7aYJRFLbUYmwnwOi5M/WhMOxNH81ekzbiorpPAvF3Hc1tsp
5PfCihMebLvcRy2d/iSzt6p+rL6/W0viD0ALePpTawpDijPcfQ+/EwcVh9GC43imtXumNmwi90rr
DbxrivoRQHPw/wQ3ycK+zSntVAYeOn1oKQYzCVwh8yWgAgMiZ5aYTiagrRQ/7aCb937o2UhLPPeU
zLa5WmYaxlms5+fJSi9Rkn4dxw54aFvnKAhtNPuyptxnfgTfU17QCdylmIdF/fMs0PTNAAUeFCCc
Qahb0bkHsSaiGS+VrIsjVyEELc6/Kt2S+uHV2u1g8KiKn+wv5UQejsBzsZnk3MjO3ycDAnMgSofc
DhYak0Gt6YgdlTXeTt3VgjE55TU6vCCgatj4h0SPd0Pcv/R1oO3IIYkIqLJwOg0xMT6m4VwobU77
JR7Tc2eXxEW39WOTYXSyF49EiiTXVgB44U82fb8ROsJwmHJUEb0Kg/ViZodYTw5G3R6tFKhbXyLZ
QkLGx7S5sNn43Ci6y20jrBwsM9xqA/pPsj80rG3Db9aBz7BZl2PtSd5VPbw427zXXixaEaU53OUF
6ZVeGzz4KfRGX4ivo7u3mPauP9/drtidZyHBb/Lv0OG31o1+ASi+iTzRkEWHtqeDQOW61aZoCQ8j
o6g+taOo6UVJvUVnXGpD1xdEHOxTj8LMx//Zdl/jnmvNskTPYZiHu7SLqnNr/1hsbT6ZbWScSePB
/0H1HwPYKWkGOjEkSUeFzLXPyWzQswUdufzH6E606E7MC4afe0FdgKA8VEraR9zypnEzfDPaaN76
Y7cNo9FEsImjaQLQBYyLk14uSk2LKJXrv+yWc9EXkBZb/Qut2OQgTrdGiFpT1fkwMLqTa/eo/od7
z5/SbRoTD15yQUEFnyNXVU/g7MVe++4Not91KSq1QQ83Q5f4UlY2fn62uCYDVJ/Iy2tc7iOtXBBB
yoIiyybvuczMy2s1i5dI6xYm2wv5ih6B5J6bveAmpSuShSWV62S+pl1J8HKN5abj7qC+nWKeGRIB
zMfMplUBpEHoD0w28XrJtd84EWqn4kBo7XwGwBzv1VNMeXKptdtCPc29MSbUtnqDLCnxOlGzVk/+
7XlqVTfdbAtb+uPztWpfkY7HpNTh9Dt/ZTpQgCrPm81YkThkz7a2aZ30S1lk5AcuRvY0i3A5pONT
KsCOWSYuR/Q/lNC0eWeFxAxE+rRy5uBHNBYvCxkX2yUnr6WfBndVL6DUl4VkOLKHX6O+3Bc+YTRW
Dng17tFEl5GJ/2bAfCemMx1D8Vc4IToc6+B7pfBiMzWlcGi8td32I5ocapKank2ncVi0J7Rufxlw
vnzL/t7K6CVkYeG9F0fiGhoaIPssmd89kVwWPEzPJrWvAyUmaLSDM3zPtLN6fLRyRCdgD04IBMIv
jdE/u9MyvdtxC4a3CL07Wr/tXdmSwiJLLu8IOP8Pe+ex3EiyZulXaev1RFlo0TY9C2iAAKiZZG7C
ksys0Fr708/nzqrL6pp7zXr2vYEFVBAM6f7/53znoTRDEJM5YY41OtRjLybEqPJN0l2I2c1+dARQ
7Abh1sc08srnNhZXtVa2God64tiXIEGH51AXXqk3el97i1NsT1PdmifHxlJYLATf6QPj+orMTtIL
xFsDLn5HMtAAUTEQL1MdH9U/sfQTZssusc511xh3zH6kflteaVxsrt2CZzXU2/DeEwlhV3O8UF3j
1wpqCiJws9dCa8Xem3tjb+RD/Ao7Dr8QG2FYiMaOU9e8mTzUtE6GkvFz60SIohLSy+/GaDHOpQX3
Wq1yAWM2zg62tRJ1U7VU9MJxcr0VSKHUN+MKtHjfWQD4Cbx6RGD9Xb2u5wkCwCicb82lsC7C7Sd6
4vwGI66ufq43z1QGq2M3txAlNDf64UyfO9huOJyStnPJX9KHpyQTD2qFU41ycHT8/hovtXut8KJ+
7kDHL59NHel0g0R42w1DdjKcFPeW3CR6dxPE5vRdYJCki2+FB1P3HAw2+VmtVcSesVaHGCbp8FYd
duqLdgPrxKnMB1tfkpvYR7emfn5JVGFPvtRLUgFeKXQkCE1tH9GCB/dpRIE1WKzyoxzsEzRG89vs
C7itJorQCDftfTQTL6w+gabi6Lha+gquJd3ZS9ucai5I953mkIYGi+Qjme19iPn3dUjKYBtbqHVi
WR01KvcQWBxoaj2oivGo5/Eboy1zm0aWfzKgpdwtkGQ/1+MkeLwmbXzL6cVvNQ86wGyV8V3bEtel
/lJUVBsIcuFbF3j1NquL6YaJgXFLmRjqsPx/WljUuD3779FisrtDkxu9XzS3OkrHz3W4GJmK3vG/
i8YjOaI20nNZUYfOYzF+fmLAIzcK0f3wO4eE69zuz/hp9asj2S7qr8xcA4LU/5FX/rwp6SeeOzeu
r8SdAACQmyQYDy7GxLP6gF4P3cbr2+TS915w4RYRfn4KH1mdLt77OBD7F7hed8n8XnAIGikl/C7/
yP/4QRW+wdmerItlT9Ul529tsnYy3qlrfv6eRvfXg6bF11BrwzNcapJKLDt/L7Qb9XsMUVvrkmb0
tR4R/w8h4JtQADMf7W/qAwBvlnWrN/a1J7X8bHcFqcpRr1+rgd0DBWBN6Z44UVlF1adef8BIXHNv
Ex1ew3J8EL4GEtZwm58d1oncHewfjVVo65yAoGvD8UkCuO5vR+yUL1ofPXyuLYgfa79yXkItJyIR
48uNZ2j2lYMJCXnshz98dpb6aGb16B2HpHlwKns8VFkIR6uqnIfKpaGhPlJW87qkOPsDtyRhW1nT
XlGWTzeZ09FlHuvmm543d+qjnD1PA/aIF0orGBU4JU6N8OPbibwtRj5l926B4yeesf1pMaldub2r
3RvLYh4YPGl7QufTRy+iJA3xo/0JWROz4ah9T2UQWLTJcdEjlZvtmz4ifi0pOL1sYV/V5nFNH65A
m7zYXd/sgKwYJzMp29u508g7tWs5MvqmPimGELTCaBj3czgGh2kBlNGP7c08NMMj+Krqc3svEVEG
drB819Ia4iWWzQsKl5hsaLz/Q+jFr2LILup/CergVR8H69mLtXEnSiIWMhDrtwaodkAYHHDGeFEb
qGEmB1ZVtPcjtIYjbX+Cp7PIeUxGtDnqI6Eb7XzaVd9DfEcb3wymi2dq1Tkk0GvrJF3/ahSEL8tt
SKXuRxKX3CcL/E8YiYu9gd7w6JaBf++KYgH1b9kfQ9GiBmi1t2ywws3UV90ZKXd8RSRG3k6R9++F
f78MhfMxazk3xcDTbi2AJ9g+bAydJKJ9w8x6UeuKe/13LY3SJ/oL8CTmYSYogVu3FxGhxa928NAE
sDlD4zVwxLgVbjzfpKKMbouO4LvPdcgfpZ4OUaBdfZ2DiV484H/5Nfl99TErOv1Pb/y/0xvHZ2jg
E/zXvfHHaujjf9v8yKr+v3TI//jin45F9zfb9g2UaoH1Z7DJnx1y6VjEj2gRbmJ7pitb1X82zJ3f
6JXrvhf4pkE/26Kv/mccivmb7TsmLXcrwMpi8K3/878/5v+IflV3Vb7Qv+v+9vzfStq0VVL23X/+
uwEF/W8N84B1mLpOOIuB2NJRcSkfPx6SMpKf/1+B3pV9GDbaDXdJeoZxyFTCx9U2mBjp5y47dhGa
J63rXn1H6gyXkCpZ9yoK7S5fQm+N+HUBnEZU6+h6O3OUVpLDQmZkjhrdj6a7aNgQQyU2YJVOYesT
IqbTd7bw6mt2nu+Im0BKl/r7OXAA3AXgqiqUru7waoluH6EIxYBWXuO53DeNf0e6FOcMsqSj1ZJ5
y9xznRvBG3L8R5Swz6kQ18meP/y6JHTXHnZDsdzQXDz54XwIsvLsZDAiiti7ZNysKF9lD5AD3q1U
kCJ7KGvQCQ38pMzhWg8JzNvWQwxlx6loNufb3JxJVh/leDeRCD6UAlr5e0zUoW7PhALsypqztxuA
LZBHadIFHmfyEcLq9ynmw0mOn7y37WfoWxiisxc8cBhALP5nB41xNnX36NkrROVMFoLI/BCGTXbC
1KyyxiQ1NDv5rvPYT8w1LInxSWmJgxv63jvjU92UP/rNOPbFpiMt1khpkDBwYzpWia0Ge8JAHLfR
pw3VWyxEAxgVGMaUf92L5nk45WYc6OMF6x8svKm4gJ/b5hlbodMoQhvleIf3DWwL/DPSLOJDph/d
tH7oy/ngCxMDxJCdRerMYBdCZsFm8qNZYixhS4Imws9+4v3gkn3rRMOjPUQ7l3XssgEm0EA3dTPB
sDYtcnQi2alNNe0aZpJw5MzvbYGFIQYK0xBQRlvnIU8eavdDn93LVOcTer5gs9TV/LDM5SFdxmwb
vPtZcsO1HuTLED45M81H9jU8pmo/gaVxdFKm/bnxjoadGcAiYGwZi0eeSvw8SBNm3PaXrDbrm9ob
CSywCb/Nh4MhnAz/OpwJ+qI7kguS1dhlHMqp8Y0cAWvjWh2zez87U6hJEWpIh8B9F5f5weniK1pa
mGZe6K7jsXxFxf9K8WRZlfqL7WXf6qzO19loEwXmGS/whT6W8aIH5cWkuuRnmJRAO0lzmzcQtbir
++qxmtwHoBDHKsaItdTTqaW01LnFsKbkh8mku5olFJkoIdHTeUBdOq+b6uAIpuiOhWVe7wW6wuym
nycStegdXb4eOpdJUVXyLxZ+FODrykpO6Gl5DfyOpqyxpZn8a8gA2Gd+CX9Bhr4sTfFcw8MMzNEF
bhGtDWG/NVYwgq2SdTuPbJoalFM5Wvd5P9poITWgJ7r1E8YVVv5l3ARtTI2wL3etXuon9G3iNHmh
+Fz6ek2jIFgVBNZRhlEPgyxOqaVOLsmL8RacHYlGfGKwpTiwyQtqLX9d1qTEknQ5YIrqvb+sDtI/
BDBpoQOldZqn3jhwYH4+A53VW0Q1pcvGMqseFAbUA9xInoSV9RTCu3g8wfb68CAScfkgoOXQYQ+D
Qg4Ko4zX1Cu4WacVitdAst/roOpxFAKQV0uk7dwtCzndXy+p12lbXJM58XZfn0/kl9THFu4lGyGR
4apnqFqQKOH3hfDMfYsq+Y+esC77zOoj6qGMcJFE8EJk9/Hrm+pTQHj5VlItJRc3wjnkNz/X1Kv1
qRfGJH2IgrHd+S1HtzNWjx3d5F2GdOQJwtrNsuzrKUt/ANzxctIPh8i33qbqORSDsQoaAlmaymvu
jC5sVlPPILUYx/3QgOCaxuppWpb2MpgE6KJwvari/6CSMgivJSFuTYQFyXmR+IGE/4GA98AUGcZp
rd6BF8Rh1aRXUYT2eV7GpyLRaMCMYFxCT2gbU+RosDwsmmZUPXdMGNaepZ8xZQ7kRNfghBJmbHFP
SO/rbGA3Q1kbnkLxSl9nNTga1EFKLUJWDOY57a8VuNjM1Ak6YapGQBF4zNJiOrJU77YMGe5xkRF3
MvrPNBzXoESyQ59o7rZGX3UkjuGtAS1YxkP34GKvuaN8vbZIbvdAnj6JckhOoirvhpC8E3fuq2/u
LCsj8QO52+FO69wWhqabknqtv459LABMNrjKA264nYFO/yf2EyYg8X3L0bWbigDxxdJIdcOSbpYS
B2MYUVH1SHhfcyVZjYSsHm3cKXvXDKlUcxalsrEVt11THtRzn1QpawyOVBB1hCtSWa0eRBLejiNC
07/Ax/u+m8TWxyK7qkfEBnbXcUZ63mgc8xSHiCR2q5q5GBJ348wB8nLZz1QPoVQPpIE8GL+eL7Vu
7uth2cdzZaIQoxFzUg+QY3wqmUqHr1IEZuCcriRkK5m6Eqz/Tbr+9dQT9YvGDHqrWmtKbv8pZV9w
yyeMFQhc80Jg3LhY1bu2xPEmpjWvC6pAAu1Yh1dsSeAE0XVWD45hYV34Ytr7lvPNdZEmq/6Nw6jA
tMfyqEwWQjotlO3g6ynSu2IdRrD6Cl+qVGaN8vrnojIgqOcYr8dtmtUfdiQQgFMgwQpFULGyXeRh
SU5wvnigdYS/7mPcCdVC4VfGKa/Vfv2EOcdyFzuQsvaNG5CQwV6PU7FhC+Nyla3ar7385RxQS+qN
fMl+OQttTtU3UXht9fA3Yrl6TTQDIIiaUr7a718xCMp4oF77DEQIW2Z2hds8q31vqyQItWgwbqBR
pHWvYdkhbvP0+qgn7510qIR6aG+yqKxWaot++YmA4WTboQxjzlw245fNI0o7Y+/M0jGpo/z5x4Oy
e3w9VUvqNeG+NVXaH32QGYjV5TZVh5taQhcpFRk+Wqp/2D6+rBJfr6kjzwM1q3Ni7cl2pTcRkeyd
lQB8VY9XPag2J1M92jTq+ZSQp5OTp6O6u5/77vMc/aJvMx3g0pZR4vzHjvOU++Of7UMLNWI6ITxQ
++aTnP4ZC/K57KT1h5eaND6kLeRrF6nd9rfXvDIAE4Tfa/11tqpm8GeKhzqb1TumFofbJtZfDJVw
Jc9g0I5sAfW8SyV5Nxm9Ag4Il6Uvr486lVQjXy2p00gtGUhkvc6098r10wFEzKhWOx4xWZ00/diy
l6je+/yAfK2KejIJEcZvAvrnpGfQh/H+sfS31zSkvxuNsfvK9n0qDwkzh52Xw02dY9HeBInYqwb2
Vyu7DGJjK4L2u9qFysTztUc//WXqeZ1AD+7gUqhTUJ2Sn3kKUQT/bkXFeTtgET+0iA2gfsuLLQSy
qUk/T0kE2iRAihTgqexlup0kOXV5vFUnp/uJCpdfqi3jvpQJS2pHf9L/v3r9n7D8toElkA0ZMxDZ
5g++Ov5/ed75roasg9Tyz5SZzz0se1pKeaKr6Jli7KF39ilYsz8vz6r1rZ6qJfWgrtvqNdlSDMsm
QDvN5VN1vfNQoBb6yyLrfyuDCCNyRnf7s5MjO0quil767Cv9hS1emBFBTaopRFJKURy++kNf3Si1
logSN6hjV3sfa2TL7yHy5r1q041Sl/fVtfuXr3228/7yQVqVnNByq/xtFTNzlW0h4t/V67lqA9IY
vnEcdC/R19f+2Xf/9loGsGwjKO+uEvmH1Lt67v3wJtQ06lmFDAjoYL0x2v4ncXPcjkoDsYAtDRrq
QZk7vl6bUmmsM3VtB1jX289TTltuKPaWK/eF+ka0JCyqr6gv/7PVqDf+8p1g8bZOap2RUpfbuLW+
GbFJEVbqsz5X9/nZUXlLfLaGYY0ZPkfeVw/KUPL57igk0Y0DRbNrCeiWfd7Plm8fN9MRb8myHYeq
bA+jgb3JlY6zJPYZFmBEU7FjhhTPzMqnViv9SS/ta+KxkrY2LY3RjCmDm/K6RbjeWt12tpT1EHbF
PcC3ejorE1BYg+ZoiyQsz4s00XGRoVn+jwf11FdXXvViKs14s7TlfaWVJeqyrZ7XKkrBx9VnS3vf
hM+vsDH88bvx0skHT9oB1VMgQ9wR0vLZ9zANLtI+aEsRzSgthSOjVfW/qJfUP6QeImlGHHEl9sqf
2MkbF7J8ZHny1uhLI6NKpFMxdRo3BqZ60vKI5j9bD9IGGStHpPIuLfImqpY6aZ0cOBDlBdRBweJI
E+cgjZWdfFBLgBQ3dtINB5XDN8uPqqUWAzkIEXFALMcPkUIWNCgcgpBr0QfK5xOo8cMCw9XuHb2C
WMxBocxohQlFO4rC189QRGXdEvJy87mkOxEZNmBqpfM0lf8nfAZ663KpkRbVFK9qqlyr5iWU4qmv
kD5XWlxLaXat5aCiUA5YFY5dKV9sIy2yvjTLptI2O+GfjaW+hc4vfAVHno2LFt01TjXLejCXUtnR
RrTGBFwthsr9ZofnRtp2la9NV15etah8b7grln05pAdLjsYmeS9XS5+2t68XdWkdHlpMxGCMq9PX
QyHNxgLX8ddLKr6wl+bkXtqUa2lYnnEuq7WN0syslr4eIjku7HE/g4j2t2pFufJGq0VXOaZt7H+W
NFH3yk8djlirab4heUXiqR4adajhxLakJVtX7mz1hlZh2fbxbody16ijzVfObvXcUX7vWFq/tdr6
YeIFL5UrXB186iFRrvEC/zjFvoaqvfSUO7jLRdkkx0a60INomk+6buNC/3oOaHs64ExA2I7YI037
6VQpR7vRxEmxUq8mScKPc+hNSl98GCzjKQp5UE//n9dSROcBdvpiOo/SXg85eroO0nLfmVvGNRSK
8OIH0pQvpD2fTs7jKA37ibTux9LE70s7vyeN/bW0+C/S7N9K279RPCwSA2DDA8jhAtQSEJBCChAS
GUADPkL36L6ZEicwwRWAaa3fYX6pznl0qCEPMNxOL4OEEUgDhgGdIJWYgkkCCxLIBTkEg4Bq7osv
oQaZxBt0cA5SCTyYPLwDIwyEScIQZolFQBBxn0lQQiORCTXshNEi8nJqpD5wcrB76PNGuNpl8Jh+
LF3a4DaIo7U2EaoSzJ11JFP6WqJR2BIFS+zvwkjHbVzo/8NwCKIEXFHjONfIE8Q+Y7yM9OXbBHBs
PUkoRCnxELJxs8NzaRxhm9xS2WpuWomTUEsDhAlsvePOATV+tmI1yC2sdabN8SaScApwRGRNDOhu
SqcBmhN5zlqDvk1GiJ1cc8IjVoaEXRQgNST8glzz6oDBJzqUkDHE6N1yOZuerCHxd4uJNcnwAjp1
EqkRSbhGJikbSNgog5CH6kgERwuLY5FQDkxN+nqsB0AdtpmuawnvABx0sSTOw5Ngj5jaDGbWXAE/
IH/kgdXvfZyUhoSCFNBB6FHfQFCYtpRa94MEiNgDD6GEiljQRWwoIzDOSwkd8SV+pIFD4kggSSjR
JDaMklnCShqJLQFmC2RPokxSmCaVhJsMpYHJisr6AvfEhX9SwUGpFRBFolGW4CBmNKCWO1zIJu+J
LEDn1Fo6leA8fWgkYsWSsJVQYldKCWDpILG0EskC0cLcFBLT4nOnWGeQW8YeHUweoCGRUJdZ4l2A
vWxtCXzxJPql0hciA4pKnDHT0mdl6L+zJCymltiYAn6MgCMz5od+7GEMyIK0lv7SjQgqO8O+tS4h
NB0SDDh31cWSgJqh4Q/XElqTS3zNLEE2rkTamBZwm15ibhJ4N70E32QSgZMxwVz53GoHicdpJShn
lsgcE3ZOYvXIdksyJB2QPFaVY5khocBCpbKZJXynhMITQuNBgZ2dyVY56BLUk0HsIXwD54yE+PxP
9+6/070zLUM2sv519+76a/q306+2+7VgZlVrPP78z3//42t/9O4867cAZZhHK86ynMDyML7+0bvz
nN8cuna2b9omcy7e+LNzZ/xmSQuqbzqBKRt3X507y/8NdLiH3ZUbkG3o/59WV9NjVX+1utqB7qC6
8Y3A93kTvPZ/tbqaTUsK9uBQXp4RN8aLdgFWB1Y4oKxC+2dad9ilViX16i2wrCetdcONlhQEOBc9
x2/YPEVB/zBEjb5J+zQ7lx3xFAmGK+Do5NvM0uqQ5lW66xCmMNJxv9vFHN4APr621ezsSBWyTqHj
Hg2dNmETuPXeek2ngqkwqhcq9ARHVMgkNkY/Fjssj1yVzCVdBYm1PHK7N9L31q9SLgpmtrU7YpRR
cJ+Rf76QrwWAWgtIX+7QxXVdUJMjrjHAmjSbK11955d9f4Xz+OTX4gJPoNu3c9QdAeUBhNFfAsfU
toRAJoRQLL8jadiMEBgbMA5mPUNl0WwErXRrsNTSY5yLWxro4dNQ2h/alH6naVHtK90f7xrAyBBO
q2Ofjz6O35VAh3nystJa6WaSri8tqOfKtNJL2mrJptOh6/ugfcAEVcVuqSKNzITyKRWGt2sYfWzp
vJAv05CNHqXFvo2m54UOxKGc9oDXyr05sebazSckp4SGLTJ9uyJxBDjea8SAAGdF8NRiIwCj+USX
CRnKBE0/ZrTfNAQJxdgm6nZXDLa3boia4r4i+i236ycav1iWp4bu7kDVzzB51ur9FisN4oWAl9mI
m3a0E+g35bhpOvM74VQoXoGTD0t66CebBUrzq67vhzUJSOsqnaD9z8XOq1l5HmY3ueQYBUgcLYug
1756qAC+r7SCnE2cWT2gcEShhc5FVn5jcj0NkDY9Vz+lfRAQro28F2p573R3fb8cdJPN0aIUWXcz
ARujHeGUfiHjlJ0SHxeSNDeKQjYH9kEM4qWMmZU6hDQw6sX6unjtYw9Hb0rCiyE89+xn/XmajArl
mDltFieMVpZB9GvG+M/MgPLBPdwvI5t3LJ5Nb34I2tYlbKe2SLY/LT6FaYb+/Ra3MpuWg45i7Zly
TLJFIpeJBsWnc6pi8WLOHGqtne85huedmZvhOiQ9QfinXtkXRXO04mmdzoG/jyh/76DiLdxtV7ZH
IoYJrm3jDe3anSztdkmy11LcVrbv3dBng/Dd5xABxYytEzDVTM05Cxj5N1PCMT9O7677WqfG+Dho
3xxDwFAZbXGyB/ytDWRxAgb889yzkTIRvw5UnU7WJLCMLZFLhnmVbguzAlpjVi+Nl+0wssEGSqby
MJMvtHab0jlWRvtI8aA/+6Fer/Xe3xlh2hJ4o6+L1hj3btHfV+1g7kNC8lazTQyYV6Aly/PMX8Wu
vkG3VAMO1BgxzGsjybJ9FVbWPqDtPdUcPMBVRwJ7NNMQh7aoz3JiHY+xv84Z1qwXACzbntlmXQUH
6Hkb1ze/G71z3wLxRQSZPy6TiM78FG8d3cEMG9a1X3aPmOhJ6G6hkHljvg0Hwtl9dulG74ZfboXa
M/UpaE0OH+Nu7ewyzQ32oVcTozI95ZE0ds8ozsI87tYBEPOOQeyqMsZyT2/hHlQZ8YpSL8/0+p1U
YpJ8lvRnFWUpkVfNU0YQ2ip08n4NIgDabUvoCHuBsQ3UTETAs7YDc4bfezjYv0d+lezCif3sB+Kw
oMsSHiBkpGj5eUE3ik8spi/sjY95biB0IK8REKBtbdD4vWgumnNCwRifl9tp0n5levYcicXfGNp4
ZEQMhaTDc1iSg9JUv/yqZH6A/4CKzxan4Ls2M/BFBX7oaYIf3Y78UbPK3ttOg+Aa7aYxsTZgKdHe
9ca4dmpOoNbMbqueJrAdh5ynMyI0Z/B3sKZuyDwotq78EFEhBVuoPEQC7qXf5ME+c4yNX8poFLL2
til9pFX53bToFMJqAP+2NDYEruLJJ9qBagj5NhaHQllttWMZkinTQBWRSuzhkhkBPmrYDNMUphu7
qsPdUNLQAkTGGLrqcI8k0a9Ug+Y7yItq8jOKx0tUN+Na0/RxgzFy21F42ZZasWwmKeTrkJLSp9aY
8iLTtjXYCGUVXTPdQgdIMBUx2/7viaeZNPzNcS9K962rdZLOSMgi2YOB4myFOjDYZm/ZwAnagsA8
gkWMc5jAkR6sMd8VZt/cmQscghIYcNTW95ln17feqCXnMieMqSuYLplYTwLh3SOjG48Tb579qDkV
RpvdY4cHFMtdRau0Zm9HWng/9ss1sNLmxvES4qgT/yei0FOkmVDv+niGI2H+LszUOYcF/0Rp5unK
TJru0nRlexIZl6ae07M07ZIDLrG2jT/cdNX8pkfBssuEIw+DQ4GojYgmaEgjtX5b3rcGH9tt2l3t
Ze7hm/K5pcGq7Z3QgnLeV+41docUNrKOST9+525PD1Gubi7Gx7n9Mer04sdMgH0YiWgQepPtBrx5
a69KHgLRZ6doYAIbtXuGZvzDSfzcNW28K+D5ok2lhatORjEAmKyJlmuncDsT+rdx/GhbZ7Y42CO+
wXSmUTcbb0RcBXs3D65eOC/EAryYneatJwRRK3CYaxnrCcyIKmiWZCuRzNeBChC85vDDR7tFlpVP
5NPkh6ty6jAkERUZsD1XhZfqB2tMHnoNs6I1PHqzt7fd3Fz3U4IhM3B+oJfBhGSMhMZJFjlBJZuB
eBY6pCWxDdk4St4qolkCZbZ+Z/zOjdk2jOWaDosGuXK4FinVMFXz7XtEIUX7Zlk9BwZX2yysz52R
LTtb+UkW451gnm9oMs0zeaTqVmbFZY/Oc15pNQMkZ2q8zczd3DPyfOPRVy2Zx5+M2AbR3JebcAmY
8ST4atK3LtEB9aWzsQPg/hTY3ZU8ong3gSFb22zcNQUBmm6VtlCisL/V2piuJo2qfuI7znH2b1vR
t5fKcCDQmSc9jtcdFznGJnhGuTCQrmEO27w+GubGpV2ziRddokuTdepGHvxAtzrDBGaHDhJkAvZB
ZiNOR26K7YqcG3w4HUyTXCzBw+L3H76wH906HO9Qtu/aLvUfivKx6hea6GbS3WRGMt3gHlgFg3Ou
uDcX3BsfSkGHn7ya4NDqubUnNZY8mAAGk5fc1XYzAD0TXFFJbrXbemO64fTU+lYA+876mYaleMyq
8zLj4xnmU9pF45N6mOr0GVVzep28bnyyoY4TxhKNhzBq8q2rmwK5R6jv6zat1gmKasdlTT3+33tN
40Zf2fDhXcfgGpiwIZqSaKm6d1ZLpXPTdsInbonVlUKQvotG0OaxM3tPemQSs2d7ZH+kiKlK0XtH
CxE6rF/x5s5OsKX/r6H9n4wHGZgeFIXzpDuL84T4aqeXRkfiu3wpQH9cTnpJHQORR9zbT1nEydE1
FeJnpLQbwn7MPfTDBW7fYO6GuJ+fDY3T18jJv3NI+mQcbn84C3YxACgb1+w1/ouPrg6Yas9meSn1
OlxFtZtcg8I8tc4qHan7ZJTtxZRxumbJetIJKYkIyRspMZX6kVk4yjb224q5dOw/GAZSQdsdn/Mc
8V1ltfhWa3zipn2/eNmtN0zhWhPaqZ6IWCpJQz50cBrWYuqfLEAqQdN1Ly4CG3ICpRh43E5DSA1x
IBUrLJOXPFrag21OpAhoaDm4xSW7icxI2oDGt0lH/xhPzT6HDET4T/XqIgrfaha3kng0Dz0qHAEs
DYcPqr1mXwVUMZv9zF3riLrkeVpp8z5zIzZBfHAGd1+4bCGD4QKlJnO4MuG4L0nkKwyPm14w6puB
mx0A4JVuIxNJ64HyYeJLEyQOTvCkT8Vc5jBLwHOLvmr2ThHtYO4tJxTk74gYiMWxe2NVWF2FQN6+
GThvcHHNhNKIekcckU10ZwOsehEifU2GlAFiNVCkQXdIW0nXVjO4sGUe+k0KQm6lz+PP9HuHfvqe
sYhHSiy0tKw9O9aT6wQkd3nk3/RyhDJq9Zm20lNZBM1tI6Afxg5RMm6/tQV5Be48IFyZ3rustu65
3Ny0sEdgLE/WGjNKSeU8as/MpmbD1Rn3mNZh1MweRQ3zSi/7vYgpv+JLb7Zukz3qqbk3nQXYnAw9
DBwmx5b/y3E5N3Rmk0U3Qwhu6oOv+TutmO5peheH2eTUJaAhiS2YNK8RNiUrSujPS8Nh37VHI1oE
THOdkl6ZPjqx8YqfWd8UWeZuR9jXlg8Ihwo4CaywUsIxf6T8f8YL8d13qSolc/c4liGsnqX/GXHf
FZOHLAPv3RqE5avfMEHNajfaiplqVBfHGQFz3vcFs8RmnE3qo2Mkto4dYR/AWkEQ1YTxjn5t4jKL
0HNfP9P0rPnvIpjXZjqcEzFuoknzjp2/y6PIesDMJW+DJtBfn7FslPxeRxRSOzHumySsEcTBqIl/
ejQR931OKm7um/MhdTE74B3rNobLrTvMYvDxPUr69UwIFQEkTG8rz9tOygAzhM9Z5HvrMWuPs3A8
ZlBTcNPO6ToYqMGZ3CSeRuHvQ8A9Gz/wjENIziKmt/omiOqzaxQ9Fgj7zTeh1iSxebUrUNhZFd0S
k6odu66/hPoAa9tFumlLiHcfeMXtJNzbhhgSDpTqB8ODj8wzYTMwfwjgFc5EMaLyudG97imSyXkM
4VCfYkiQiIeeSCsCM3GDvjilA2qYk4uoKi4XiRlzxy8KbnOty6iloZuUGVwkO4p8WtThIsQMvTcy
fISuAUg59XrvIkzz0okEvnT7jnCzv7Hj4WKhzILnx7DBdONraQ7TltFhcwwSrg8Dzo/jMIEmprSE
JA0r6NpvNJCvjPKyHj9Ec4m5Hx05IhEixcYl1Dxigg33SOSvT0eWPANQOJyjQ/Bs2HRgGGD9KtP6
HehPBsmI48TkjAXrwygMI7S5HlJkRUWgPznNh98CO0OcVx6Kptm4KAoZJPDjaD3uK2RmZEaB4GUi
YwsUuZHQ38zSCE5zALTBmSxzl8XcyqOBUaMd2tZNaRNRbQ7GmnS0N4LoyGSpyLutqp0bbUz/YRk6
92DrBGvlUhleExoT6zG4ygr5xojjGrk042wRtad53GKtWFZLdwOqKFwzCjN0Iomo7pIwR+4BAHSb
CV7eBXsRICovUyTgVWdcsiY37q8yRZuJ6wt3rt9HIgxowwT3jYV2M4XZSAuPIMtooEQ1Uaea/fLQ
VahI+4mweE23Hwuc22RrMSQXemxQ7/2Wx7q+H/p5bxhU0Fo4G60uftlmic3aTb5Dhb4ptTLYMxz5
MeIfWTsWN/b7tAq/O2MG2LyEtGHlTCaczueqIewPjF6rIR3areXW3VqP321sK9B8Zpp7GkM0v5rz
rdUlO9EzNGTqt4WQXOzG4Ra+7SMxpjduPqcHks0hgePp2RaGc4dIlLM9I948btIX+q9sXoYGVPez
8ORkBcAw77vw9PYtuy1tUjjCqo1J4JMxMdpH3FOW6qLvIMAjwpx5UmrVxpjqaBtY4s6DGLUZETiK
kdmri3xim0Qp6qWGWntKOWvbLsG2nB2boED+AwPS3cbCujbRctxGefqOVT2QTPGIwUx6U7pIaAua
qrK+RhmtDp8WhwbBAj9LzeLSZoARY11DbmZ7EZEO4vSb3GY7q6mE34WslRFjjFWyxWf4f9k7jzZX
kTQL/5fZ0w+BZzEbIW/TXbvhua7w3vPr5yWyqpWVXV09s58NiRNSIgQRX5zznrGw3c0QjMdwfhyI
b4Rx1Cleg6NoIuAka9DxBDE5GbQm6p3RYtdd2v1lPHMVVf6J7plJLCc/X6KF9KWGps61vsoo1WR2
Xu5JVotWAY/+TVMNeLMyqz+Qo/I9Vnq694N6NEL6yLmGXBmhp50+K8L8DOa98NAYul5epdTCtHWw
lCqnnvzoEX7qfobt4gKhWCcDEtcgrdAfG9XL5NjQB+LswZ8wXKUhQ+RFswTflP4tpeOEeh+1LqFp
PwYMrGg/U7T2U3oiNuCxtYZz14cahPOgg3lILAVVknmVj4vXIAmnJ4JJPnXEzlBan65pU54aQkZO
BcPg3lRUw7YTHTltyNTDTBBcX47PEYNFA9dIE8MNDiaSghxhnv5/BON/OYKha/9pBOPya4x+FO9G
MJaX/cHnVJfoM8MyGRZVLctQsRj9033kkpem24wi0F3FfnR3H+n28iLVsHkVDiQZpfa7+0hneEPD
d+TowqUrKAzn/+I+ctz38Wmuy0gIEZmGaQoLKdm7IYyK/Kp5CPL43PCgCyrLL3C2dOiX0/EcS72r
VKOEmlvRNHSpty3OY0XJ/FUYNRX6QfOHkYVY8unBDYBAmtAaXie6EY1HX3OMDQWdr9mieNJL9CRu
XiGRlbO5Q9THRs52ZBS+bpeLCU9ejCGuv5Ic32JRI5d69VBl3bBdpLVHORFSyCxniRrJD1H2U3KN
pbxDTuxF83Ff7MCxgJNW8PMvLAQp9JDpbIVU9snZdjYYLc3saS0VQ1jf8TAs6r37opxzxeCFJKuD
t0efIUUad82GnDM7g3FhwzxJoca4SDvkJFo0IoNiKts5as5yFZFPozcF3Dirfomh76U0ypISo74o
nlLR1Fu/13Me/YvI6HXW7rThkIxPZllTeNcXrYeUTcmJXIyjOMcsofxWK043nMBvtivkKD3FdyUe
sUMX6zSk4WL6/hJ3+7PNpgcFEw5tjzxfNW5GfEh3q2M12E5Nv3OQQK1sJVlCyaJ2l479ix/GO0GI
2F442UsXcmsqw/o6iMTcTTaRqGUcPEAjrtr6NOcJ3JVlDiVLscPN+o2e7sbWFTQWSKi3epIoK3LP
sk0xzCnKo1WcgnOVIXzyu4lRIqdzW/nzhfrYR/n94UyNsPdTb2kfDEw5tI4XNPnQURzzQUkA+rR+
EdvZbCx4p0e0xd1RzkEB/33uvk4vkToxhPXHFrnPffH+OrlOBZSF94T8mHrqSiK0/njZfzjM+83y
sIEWmmjHl8/4up2Y+hmd1P09Tfnh7sv39/u/r6vp+ntJPvuv7ygPkNXq7ydELt7X9Wk87xTTJRRk
++6tXk/Bu9P0bnHMGahSO4qo8sXhIMpdzZCZdPxEy+9LTvJFYyXnEgmjvi/LlXUek4gnXyO3vO50
f6WB/ndq7RDJB71Nuf6+8b54X3d/+1LSUu773N/5vs99HdLuFofd2K7/6lj3/e7HU+gNbOuE6NV/
/rP3l97X3f+3+7qk0W41fSyu8BA3IQPcHwqIJds3aMOmqNWNRBG+YRu+mZVuJGUKbnEnxFazFt4h
qgzhWQouMWk7uh/t3aI87CuHUW55g0icfFhaLVlkrxTExcJ0P8x93RuIo/wgr0eQ2+Xyfc9364ps
1A5JrRYkiWPpKv2vxmZYCDmttThM3HRUX5ejFCgGwFs2vZmVoMQ0xRyK/PDPm8puT2NrJ1Fjkb3c
LDCYuMCZcoRii3RUKrxfxd5vdgrkrnKb5FPdd5WLnWWI7ZSYlIlRR94l1FI83YhFsCsUiEDQjR/l
OrmfnDObhed+X5Yvvi/KfeQE8O7vwuwQmcPKzYn9mZez8y42xixcXADOnHtvNrREZkYJBWKysdFL
/nnyV+vahGdkTUb0ck5eOYHLnKS7yXWJpLvJLYEY96XRi93YJgzTku3YMWDrMDSZR9f3O7++Tq5V
5GXNyOw2Jr6RADbaD3LS9ThdszLoXx0z0t0hJ3dvkTR7vObMlMUntR4Bci+qVjnRbBU+bB6jcTbd
4PO4nCq9YdynbHSF9Idq2KCwiFaGoMxkY+Wgqs3tb5A4/39O5LqwML8jqRcbeEozMUQ4IvtlwpC9
2OVkckrXiwxvkXMxCds9Q2AHGUo1LMIuMZJ0D2btGJILpHp+r9XbwJifgKkaOFgL4BjLVSO/X3RV
XD9SeC9XdvLaMWO+jPQ0k2TI63W4w0lulZ5/N8DIE+Mbzh7ogg32WDXIknENXHPMhWb9+9xkdQVR
zAW9rwxepyfRd9psIGamBVgcX90CYUF5wlBj4sqrZq+BZDZHYx6epecFwRZDprAyPdOsUY+6dRyA
tqAkAeit3eCJgkFJCOQxzTo6pIu7b3RsBQo5it1RIfp0gT2+2tCkf+UOa3tdKZflFjnJZxdxYsk4
vqcXI6UbuXzf/manOwCOKpW11bT28nrIhdy8dv24wXukPztiyFDdtjMIxUWKLu1kcsJwIZnmg74X
GbbHwDxIT8k7Y8kbRqJ80X0fgPB4aN7tft+nthhR1XDgU/lCoCwnuO6wUsnZV+PGHSb6fvtkBeoK
iBBIk38CR+8H+l+sk7u8vot8nR8NPwM3qEk8++PjyLm7h6YfAZiRCUeRYDlR8mzd/913i/IfTZSd
OT+2i2vjPhGLf/W+yFBDcfSXZ4ZAza/Xo8UFu5CXC/k0u+8o50ZJR76/5r759bBRqueo2v94Q7mS
bFYO9+5t5T7/dp1FQ96jIrS1CCGmqkV7XU7A+nOo97NyOV+Avn+5Z2MuANB/v/3NQd/v+mb5dfbN
W4/ayK9O6azXQ//LdrnrHBVAqgQJxH/1wd+s/et3un/oZBIvjD/G2zefQM7ed3lzCLnl/bJc+ebl
r9vffAY93RkNDiJc4tqbSfrPxQxNjFEp017ucV9/f4FtqIteOwW688cxfKPVjpqZIjiWs3JLlzri
9S2KaaHbRUAu8RvKiaQlMnJJWFa8RJzJWblSbk7bkjLtfU85B7FArKc0BwVx32wRxIngejnwm8Np
C5FRG0riWeSs3P76TnI5rueXuXTTLSgwTB/3l8u5N8e8fyR5dLmZr/tJETnpFBnu2b7WPsrfyv0X
IReNABv3/vV3YfVxqYJx5wco91IzMoYANIAfXR7xQ19jdAtlp3gwYXHeJyj/Qs/NO5WstsrgUeTC
RJSIRDlReihlKzmbzYmpenLW/VV3ZkSderHMpMtvhsA/esNLw+y+mI3bOIYe4CACW6wtjRN+pdlD
BWHSkcYgE5o64ycjqAhKlsG7Ilib4hkOGEbCrv9sh6vsFDWwqVuCsENykjeyb51wGAb8XEihm3f2
oHuXfo7qcIN8A/V8l8cntUO/kAQ0cMNEP1o6D3OrtdFJxwgf1G43GNaHlP/FNMcT0uutqtII49oR
NdwOh/TdWTHRGCW3e99VliJkLzYb8YZVFtVyd+jF/wODXgXCjCX8+u//+vZzEV5CjKqjH+27yptF
rs3fS46/oF79ixf9ITgW/3BMoTm2Y+AUsKSu+A/BsfsP26IoZxmuIfijvZEcE6Gz1NBU1bIxk1s2
9b8/YEHqPwwX8JArdNV5VTC/gwP9LSyIf+dPgmPHtHTDNhFD07h3LOtdtU70VsWoUVAcJjVIbz1h
yU8+Qd4xgpuB2Lj1jImLG48B5sH/zbSATUsK5puT9jvC6E/Iovey5+VTOK6AaOFwLoQDpal8Ayzq
G1VBaSnyQ5661bY0/eeeMtHcT+JqEm+7RR54qS0GHkNtZeGf3QQmmc1jGe5Cc8aeoQGD/PuPpL0L
HQLIRG3V0GjS2wbJQ++V2LWia3bpqPlBY5QWAKoCaacDmIoQ4WfWxupDOgKrLJoWXWzw3TDtwoOC
TKXI0fBFKE9+zrAprN1up5umzwEWDK07M6qocrOxkTbtqD4uQqg22DjU6taFXe+VodkPmvABnI8f
/v4/Qov+L1814nKuNocLylnqvH86yZWi0iVs6vygurN60m06H05YgJmIfFQVyG01v452TTJqwIKN
HeOeK1SJVtGWZ2fMX6LC1m655nzyNdXd/IfPxqX+/jJcqAm6seTNO/Zyvb+9ANqmRTzp4AyHdPrk
U3DDUZQeqLJNeIQIqmlchlcmvfpiuh2hdyYGTW2oDpAKRw8i0nzLlBtmov/4uf7lwrQEP0I+lWG5
pGRB5vrT54rRJZcaAm1SqQ9Vm0PwUBk7MZUJPL/Iz61JNnDYuptZ5PFOC4aPICMLKDtYUGZzFpcM
Tvzfnypz+ZpeKWCLncFEEmyqOvJXDCd8lxS7//yRpkaoMzTRfq/HYtjShVNOVp1tVM1RLm4a1c+p
f4HvGTwScB+/5MLaTARTe7NhRdus7seV6pfjNTcKBDU9krR+TI0j/qUDhAL1Uz0w3gow9jLr6bxK
HeRzZmK8WOhVz1bP2FdnbHNIVBcx3mKpAFu0YHOpzYggUAc6o04g7fS9IHfGcxR33DZFAe7R7unc
NQdTL76Ei8ANnS1PbTRvuoLibKiVbVHU05VYPWdC3R9X2kZFWrgebXKPbSmiW+R0lltHkF1RBQ35
QMUZ1d3fn17N+NffiW0KwXp+98Qqaovd4+21iIjFQcjfdnttwJGkZcUV+NKpyl2XUTe9PsRVgCez
wkow+uN1zI35NEN3eojDnDr3CJukVZJ1LpTgBEbnV03ZHzQqJ2jqfg5hwf8+MQqZ+LN/Cn37R1kR
AB5Fk8v5JU/EMiiU20r5BbO6F4aO66Wj1iCm1nDqacZD4mgvLhiuQwgZ5qrUTORc4gYBZazuoXet
ytPDydo0ighvcpKG7hUtAWUvgh43pCqc7CZ/4mvsrmk7jvumNcVLD1PtMfRvI0mwD3mbiR1kbPEC
+wxffh3e3Bi0F5GJyoaLZ143AZqvgrhm5O+7UjVrT4iSXKICAxgRgdBZ8vhgGHNyad0yuWjm96nT
8vU4iuBCWUbdznOXHhiuWuOQjXHQMVwEXRNa+dQYZ2sI1vE5EWRZWQ6fvq1SgK8RPkwtCB6z+NOk
4Drm0dbQpJynU1734goNGH78dMWx8+CYlbLuyxqFtJa75yGsalR1hU0E2mivRFGKAw92BExq1lOV
mIqTcDoGbhmDOnfgQeN2no5KaIznJiVtK+v0PXLvb3nff3DKwjnK78gi89GrQl2sl2rPVtdxSYeu
gP9PiZBOrnmOMZrAKb1iN843tpLaSxjrwa3s6JHS3wmdq34ORRI9+kofPaJKDPHEVVe9pjWqAMV6
RvEMqtd3cmRUxlZoVnA2qS1fKyefCHDgatEQ50Iyn86aHRO0xKjyo2tF8QG5HGKGsv0a4Qw+k12E
+cTtADbZBqPD5nicbGfwcNuR1KgE2cbpDY03SeMzgjOG77CV7v0hvCazTbaaoIkeFoLbrDM+xUNO
eqwpotuohsE2ZvjImzuU9rlVp4c+REVQ5JH64FslDIMYx+7UfRvranroEA4+QLT76CbJae5afT+L
UYctXCm3CISeXNIN9QWhFSdZFO5tYhQa7YSLCX0+QMq0b3JCWld0cB0k/HJxdnPndUNi8n+0/eCA
6WAdxvyBHMBy3GGCmM9yZ91VIyTEuQHYBqNnZkO6L4MmeCTJLnhMs0WxYxUhkQAsThU301oPx4tR
W/h7WGUQSBN4gzhiRiUe1XXCnUbe2nOShwjwE7ow3GCUJzlRY/MYEs5+BTYUPIeO2u1Th2qeXl7s
Rrce5KTF/n+cjOmHXMpqZ77y78HkFdybG6IK+ihMn+VkBE/szHa+nbhprxrUKqAcY1WsbLKP6xQv
2DxW5YObDi28LLd9Doj44gE7Q8JijLPT3Y8iUm1cRs3wrFPAEkXwsWRwkmgTeEKdGberwmpgZnXA
+whBU65dk5AbMGuENPlV+cVBYB9ZP4coiT60Exex2hPAk5ofhYkYwymyhcJHwEdXGTaZLeOPtOjc
h9ohIU776mR6/wCKDa/Gx85CP2URaBASnWpBgyIwvN9PLdIuHxVp3Lkpwe3xYeR3sVEaA8bhkB7M
1Kw2zdCalAfNc1ej6IzIjtolAAWQps+DNzk1gTPVMO1SaO/bYKEr9oi7DmoZ/aZxa9sSLoIluEV3
kg7cJ2rNgWG9Q+WMFELP11k9+o9kUnxt9S7cGtx891kM5q7unGuhtOFa8Qcg/322YyzS8Mis+BC3
FphZ3K8PVpijchxeIHtZyFRcxxvN0GfEuMjXaeqGgPaCS0p80+vZTNFdHea8XsH01A9o2odVFH8y
u659UFtrHVclBojl/gTeTH+ZuJZruJ2qUj7ypLpCQRjA1Li5J5zx2baISuzME5VRE2gBa2m6W5ta
H8vjMIxfjcaYtxicrwzyYp4buElYDmE+s4v0t4RKZcTzPnScai90oOIc4EuQzs8WgVPnKGhQ/eR6
sUtyJDPj4G5UN1IwqXkhI8meG4rsxPf34ARosNvAfrDLGZggNnjMzIlCYpW9N9OCzq4AJk1TeJf7
DAgbDnAa/rUJ/7xTrceIOpkS5tgfFfFdVfKa9ipJyzFJREPeFae412P2asPzqItTGzrD2Qg2usjn
q+j6U17EyqcZg42bAeTUwmlPeFWy16PyOi9uBjpk6c6u8mhrKOFxHqZtmPSfYOLRXBn9F1VPIDyp
Jrl009rokAhyOSofAyh35NwUO7frbQa6g/nBqR5rMxZIcqIAt9xY8vYk4GGd4sHazydnRHQcTmh3
gTGmNxXA19FN50sUx17ghwyyVxnubAcoMTCKCtxj4Z7DpR2QKduxhbBhBYZ5nDHs41nI4+KHSpIT
uM8SdERXXqpUK66q+yscCBnyff0zjRrzkJj1r2ip/VeqpR+U1r2JTrePhBwR/mJl5qLPGvadrY9P
ljGLU24bPI5BNawICrF3ajvWD/DDMW3klvENoX75JbLDj8Rvm0edDChvMEqsDSnobUvoGP47dHyE
hdRWXe6chhBDJ+qTg1pZ1wrWXQlJKV+co0qDIzKxHkScFTjo1mVZFvhLUcNCx8YZF8cxHmy/PsgP
D8G7eSw791IEpXJUqwhAJ7p4r+0i9eJmCSqxTGxD96Xvq5rbQB9hcBl5+jsGWmtcDdVinW0T3PP8
Z5NStzcg9M2qMSKY7+HorF3kmlu877ACen3v6tUtrft6P0IBhY56KPqyB/f/qzbz4jIUzrCe/fq3
cnaAMgU8wGOz9DIcfyKulK0D42SfFjrBLwtU0+DLIxeWcSAroIwXJra9bhpuhbD+PmlkQnnhxL+Q
YNtdJ1h8DlrM1bQcA2hv7uW5qHZcQQe900Hbz7FO/zZosSOizhwSczOSoupxX3G3Q2oRolKR8Voq
57Rv8eCTzrfuGnvDZaKt29aLYusX5ANwqe1Gi2z7oLX4E2tCaVNjco5d2eE7jZwlpBTxdY/kunGx
4HYD6sTKoZpXE/M2rO0i1F9qAI9OQO7W2BWffOAD2zZyXzRgGKto9tfdgMOXj6Pj+M/BR1pO/AE2
xW+1GUBonOz4qUaL2TWT/q0nTdebBTGmgoxLD1r4QLmzL08pCu2X1OSn20LHwmUcX63Gpm2qZ/Fe
CUciYpbFjnSFM08WTnHvnMKWZ1RvJuNzl+G9V9xNXw3WxcnD4VRaZg8IwPIvNFO1NcLh7LMI/Qc8
wf0v3Ybm26gXpy5H2OgugLMst04asnL8zh081V47jnTj5JpoGKyTo6Huq2bAOjHk35orjn1L+aqu
PJGfCUksQzCQ5tFwrrugXHdqQthP1g4ny54CBL50k4xaY1Hxf7pCQ9I/lOo2MrOvNR2yUx9EwVnO
yYmNSXI9qHbnmUFB6FmlGsrJjYGeaL1BCi6vaDCyjhVgrnF2f7NbLVr36nRVADMdLcXSXic54cWr
qq8Il8OGsbLpfk04y+M18J305szRFxXv8VZRr2JUikejehhTy3pQYJAMhV8+qalm7isqOCuln8on
ua4zR0IP6t7ZNaWu0JRWQKORrPpUJCH6dWxwcskXmjhaDsYhuRjszRwLDpdxjns1izaWY5YbLhn9
MbE0/XFKiOxN0hrB5zx1gJja+FDpKKlHS4xXwgHOaF2rZ5h7aNj1J1s4AfDDKtsbAC5gW4jq7LjJ
B+EP9lm0zsExBtTkahlswdaLpzYR6lNoCZCVfEC/dQ3QaSo9MC3YUJoaVlq3/HycfINAe093ozg7
3H890zURRCvKTTSuepxmVV2CjPBvy2W7xD+Gza9aO4W1iukgnRTGqj0tSyevoYh2NJTgSe+cejfr
aDCRRQ/HnoYdtqf5KCdF6nTZm+VwmkJ+b+O80TjPPDIn61ckmgk1+h7tKoL7ynxMwY0cQYoWJ9rl
/WpOKFhnpcvIah2fljiP3dhUV82fg60WmZ8VdebnYKv5mnbDActSvMFMmG66IDtrXfq5LqzvCK+C
k5LWe9WNLY4WnXss33yxwaM6xFd3jq418cdWq73QwtvHosMPyUedBKjjNBPcIkmmaHkKOOagrOJp
/FqlYeLhW/iE7HolZlX3SFZ+sXK6XrV+0Gmj9T7EKNRsET9B9wfy4G/2bO8Hp/+AA77z+vlLplrz
2soXhsxLWPqQmtu42OGxpQfoBFylzeSJZtjHRvtI4+RTuDxhUmPY4QluVK3CX77XRAxP4KDV4QMj
3YSo+bRwtSYAho1w2x+KnHtFcFaM6YCpCx9Jf1Qb9VvRPdHO9zd+NTHUS3YL5gNbHGKcV57Zj/ve
IFU5xee7Ty1+U5WITgDAam+J+TUUu9syCvhtTOZyRZD6Jw1C8AHN2+jTQneC1DpQakMpnK5jakow
sLhdyklmrq06tPYidn81M/9n3DU75O0H4bTqxjDMR4vwnFVbJ55WYLZX8tLBwqZuhx5XbqIryrqM
NTweypOiEwtTVESMowr5ProdjfilvJM5XpU4H1WNCCTfcqJV1YxE5EyzuzLrhc8SJbigYgKDerpD
RSZ+8znV5eDncMF4biuChkCbVN+SL3pcZg+lmlWIPuEHLBXkvJzbn9w4btyG0PAhQ705SmBiPLOr
vZ6BUEcA4PmxqW0FqPiPgaVf3QozetS6VEAt+D0pqHbMavoHyy0/IxBMjxE+mrPh+pkXukN81qrm
hN/HxmS7tL7y+muUF+UnvpKLkvof6wo6U1RX39C+x9iiqnnXDCam9z4lFj1M1JXJPYROe3LCpz+u
HHAHm8nWw6uSumu8FPW1TVJ727TKR8h+lBjotYMkdzZlyePL8ct6TSpl7ZGxFO7bVEFjruJsvXYl
aPLGLsvHKKJiiEksA8CImc226ZRbGlLFCSy+n537tNToLH1QRaueVWi+6PxbTNN5xUnUflc3lpAH
1mZaV57A2nxwzfZrTuFohdnniJQ1JEpUcP8y1ZueCvshpECdKxaBbIfemNRvJfmT3hzYxilOXUY9
1fxrRVtql/TOozpbl9nXIg8BublzRChWae/ilR+gO6QvA0XlvRLF/ZoqdXUrqujZNpK1MvvOmW8N
54xJPQnGl71xEkrKcZGt7W62TkbCr/9gj0lFMJXdruVzA8vyB3cy9QMNhTPBpMM6afj0qRE/Otbg
fyjifFuU00eyxIc1KVqI/KauolBdF8RLxTk2heRRKC73LZCfR4HTQpSEXWpDSoar73uY6JyVHlS3
vmiuiZKVHsBbD40SbVqQXD7domo/NJXm+TkiVWoTQ5vgmyXTfB2Uo34UHQl+VmYXW6jSH6REaild
/x7Z+Cq6WkikUVt+dbrUX43qS5G7WyUZICENDcPBJWH1CNfoU5a2sU6r76BFvyOod44zbUASBjTT
gX/MMul5oAOj8CAVElJJIUmqd+nEKx/3326W8NX73oPtNttpCIl/z3eiHJD+Wl/sBDBWY6SatYGS
ss2mPNn3VYYbdtlhAeHNyD94mkyAOep0LTVQctLHjHxOP0P64DrWcBprZz/tYCErGU2vG4GF1baL
+scch3JCYNERek3qQUD6Ni3sJkVvHC77TjnO2q3J3I6epuJs7ARMhLDCYRvgK3nyK9gEaJ+IvxqC
R3uRcWbPkd1/gJGmQz1EJq0u48Uj1PqxrrXTJOa1vivdwX7uaoZV3N75pGLefHGxKr/MNlLrYAQ0
OxzQFybHQXcmorIiyHW20qyTooSnk+Jf6lPQdKG6D/DG88V1VDKm/AB7DSXS3GYaBk6FXDskwxRX
jeeRG1dZJke3mH/yZdvcshVwXkPurBwtRrlZTp+1oXWvQzjruxR2Dh1FL45mnsZ1U9ADnIx1XziU
dVMqK10aFDczbi5Ldv2JzPqdy5W8VtTcZS+sYPqIKYmMHc2Zk89WBoPHzyk2+FEDxY3xsnOS5led
eMSPpesMW5s2wiFtg/7RVYCBM/zQ/hiTcGfP7a6fW+PZtsNix08g3/thmH8scv+U57HyjRig0jMc
0V/HLEyvPKLpKOGVLWmMfwtKajxd5BX2aHzpg/ARua39C0vmum9Jo+Aec0t9vT/nOG5WtTrtK6Ox
vme57tD1wpxpqxTSca48uSMDOn1HkZcOtb0uMNgdNMBxazvDxY8td4a2wK1jQizDs6VtKM3N64IQ
2J1ajTtKHAze52BHEI9b16AKUuqBhVgrVqec7VoJ1lPjGms6+79B59rTobQOuMmJn7DzWyJ68UKx
DY0egrI0cye4rCUDSkX4XLd+t1mW7IrhuC5r7Wur6TDAslnZ10aHiXXKX0L6CF7c0QsOIIN6sdMX
OwNImOWDWwdyqTyOwWWKTRtqEKwgVbF+1E4zHcyv+QjWqItI4xiVVWSq2qnUid+wXWEchhhESF32
9mWos4sT59FZpG7K8OB4YnSSPOZ+uvQi7h61zPqWAPIJjTRbF1R8H2K1UTwt5CElxiXxsXvqGh7G
TaA6eN3mn02V9XscewTyUlxFKx3miJAYwK3hK8Q1Hjt7jJqL7iTDOh4QaSsz8rwERzQ0jS9h2NJE
H2pxlWUp19R3DBtZT0L9VukGduKi4BHWOp8tYi7WYRnqxzSaca+X5bbTNK4xQt0hV84fowm+vDYN
z3xb0+LCpg+U9DOQis5Y2c40YPLtNPD26ryF6/bILSL1rNj15oTqMI69YBXq9Se3xfTeM4xUTWp3
6tOW8MPKPAN9sLvslptN/RhC1acCHbQXJYM6ZPBIqwdQ0eb0ZXKHq5u7ZBsm7cbk9B6nKP+czs5w
wgN8irXYuubT8CnACffQVf7ZDrFz6oOVEKjJkE0yWTeXtBRcy5CU56C5zZS2Qbhra2PoMO8VVXhq
o+5ptiBCOebPSh/BL2nkrAUKje3YmDaNni89dZh6leLQPs423aDbO8sygzV5FD/UYQpPaDxgTvVj
sceHX7fRLivG7kL0qAbDiUqaMl+GyjF3+lRDbIFqvJGVgyYjT81vK8AHAaZFe8gPfdJ3HqQ7sZ8S
TodhGNcoc+wv9YeJm7Lpt7dJ6xEq9clzMGrRFY6EdkpasbYqQ90gCTJRXpYFblRPuPQiXY0QXcWI
tuFExzOkoDd0nQqIlO4/peLyE3d7WuFqvJ31OP/azocpio4dnp2rpTDWTCOpsVaENaq3KKAlZDPy
9BA23A71ulXOca1wUC14GEyKAWM9XxzDF/sObyMSJHqJAaMSHrhiOICKYp2IW+xOXeF+GAhg3VVa
7XuizokeMzDZmDkvAqawDv3O7RlRibXT6Me/ej21tiXYsWPePWGF6z73k/q5a5Hi2Tm+9VDwFRup
IaA2zOEh6MLJCxmfR9k1PYrY0ncFgkWwBWpP7CVjwCUNv7g1znNQ2gd3LD4aIg7PZqMt7CfNBXzh
68CNmoCLUEkeHQ6xjpyRICI99nfkonaEFPWjvY/o/58aUMcr052sU0Gb0W8pHCW91u7o4VYXE43Q
cSRZPCc4+RKF1kc1MwDvavpHhioUiudF1YBGoGkhagZ8NaehvqRx9WlOuaQXAjkf4ZWA5uT2yqBJ
QuHEJ/adR+9RqpBLI+l3RjSdBQ2Ks75MIo07ch10J3+gRViqDuE+DEsdIyCgbhmJF7JN251PztRa
qU5UUrNToOeCmF7lt9SHX9Z0fvmiAzS4KSChTOeLhFE0gOteZor+7ZB8idS+vdhkPp/Nzt/bgyBq
FPD5kTMCU41+YjuV5rWqiPjoMcUjKcuyU5Ya2SnEFurldUCmnqjy06iAoVhQmEpMky9UF3aSaWG8
1oLolxVXBJdC8z1aauoc3PYjfiFGDgSIdaI7wL1YPNgpt2rMksE8H6MEJr9PyWJlNdwwZCj1a1K1
28Cg6AOKfnaMGYhQy/4QUxeqh8qv92VHeLjfm+OqQEsBb4fny6xBIuaJWA7XEPzfNk4ZiO/z9oOm
A97J4RtNjGgzxJTm+nAJ8N663JKTxr7VVd3c2mUibzspv2B0KMneHm8MCtBWr1qHTKBlmNqAG3Yx
yRkNzHDvxNzhsUunjJ+J5BYuc3YEOKqg0523g7UHdMHYqNuv+zplnZ9frKJvzkac7hyasacanggK
yCQ9hHDtkj4MGWW16YG6+geSiXlMGqq6UcAG8+QOiG5q8Snjrb4kRNiAfwWKOSThoVJTmCg+NKsl
/YxibNbs0mL+Ftrk06tO5j4jRr/kba1+8fU5ByZi5eQui4euoeOfZV2JBiUZvSaqIMrWBbQPNf06
CC3ESuueytzMl1Fz+6OLkY32PrB/PXipW3GKhnE6BSayuzC2ySPVnR9TaNQ7ZILDRgm1U8i40Rfc
uTBtcQnXNEmvAhbqxRjjgOZwvzEooBx7mnrCLsT3ZKhw12WMHtAIzR2qf0jRa8Y2NSo7u17XIAVV
jfsS41x2w9YbaLuex5R6Qg8ARYgaOIZa3CjRb5JEK7+NvfqL8Kwf5v9Qdma7jWvZlv2V+gFmsdns
gEI9iFQvuZHb8AvhcESwbzf7r69BRmZFnnOBvFXAOYLskGVLIrnXXmvOMcuiPASunJ4r2tO0Fp7j
yogPQ0tzaT0e1iMDLtteUHJsK/ANvp7nwTEL4WhwcHPEy/RFNGhEHdoZe1mI5rFgZwqSB0adAcqn
plXGHOqjj1rN01g3Ngzjmwvs8GcG4Kqf4VYhPXMhHM78joxxp9fF8tanuTjWcP8WuAQ5BVAiXwvX
/KnImW9lmYouu9VfwAu4fjHr8369CENaBYoB52xPAMfXgCzlmjdShcNXE1NeMNlsEl3Zd2SwXrEO
vkZl2T4XqiuupEC8pvWjxfz/yUrN+NltNDrURazBr3ORCSwaWLFqXhFv/FNnayzh6n/kreuXaDWR
WcUxmB+zZUmIE/doCNcmlmZxRaw3RTG8AdzK/BEJhiBx+9TZC3xeXeIrft9NGWsfh+lKs7kEtMLN
SgF3F5Xrek9dlfZlSwOcU/53SAs5BzSTaZfY2Kt+3y9iC1N5YyQmEoXsuFpFV+HmeuM6MdpYqz5r
ba0epdH9SNu83iarF2ZFhK+q0vWelpYW13DrLbEXNXi/WEB/312VqasRtLa5GkXSzH3mytVpJeOv
jPz1yz83ph3F2zplVrsaTtcnWJ/w91MtJtT1XiNcf7bD8pCzAcMwl2bB1hyH1/Uf0/V76xOkv7H3
ixf1b0+YVoizwLG+rj7S0hr4IP4w+Usap6dwga8PiDJ84sQAI2RF4a1WXWZ35Wm99+fLIFIoVMOW
Wok2wJ/vr8bdv33vz5d/HmesNt8/z5yFJq4zp+go7bECR8vN709u/VpRKj7KWIYnDn6VwWWM80Vg
f8mGyDK81swRZLjpfhgcl9bh0/oARXx3dVkdR3us5Hl1DK/Pa88LL369+wciv97TIkdu1aT9Wh+8
fmu9WR3I6z1JWhsm2PL45+nW7/9+znKk8Scq9HM5XkJ8VuztwWD889765foPXcwOHDqK8OLqicDu
6diSj7GZejLgV3d2ViMtpy7a6KGRHdePOVoPtz8fa0Zy3nJSrWfSuPiL1pt+uScs+EH1HEdbZaG0
r3x2nfY8TT2+/HOzfi+PZnaGEEOTtAVU02Z5uV1fyKpzXm+gfobbMG1G5CKEXJNyhNQJvUBmMkBG
59JsFl0TpBEjbXa2VVWbKabd56rT1sntPSwoFFvOM37lZsO4eZ/kxcgSbe1AoiAOjl7IcbkZKS3Y
YdxOjPI3tM5JeA81ZAfTngJNPztAKWKNcMGJHd6G0eFLFuv3uZ445MClPxyX/Q6D8Ber5Bfm7TJZ
5JxWivLNmYxjD03bI6Uo3EvDuMIcYatUI9QLoTPQBX3Va/O+1ZPwEgqMmPPSbI6DS5Ba0cnmD9wM
G3uS3+nFMStnMLpBAAZIg0+GJ0STsYGdMxFHTfcfviLdTSiwwM4RtaTWMbCMayDA6xnddVxmwx0J
OdJK7lXbPQtC0Dy6dX1bMyPtwDbK7k1kzQMdsz3AH00NNaBtDhngby0sDK9sXcxp6RdXayKeB15P
GO8T8s6QKkxf88z0HqbwCZTx1plcUn4r80Uf7E9F3asS7PpoQ3FrmbNMro19S2NeEEhcuPnEBCfS
2SywjMc4piOTrJ+4S8VGCTCj0gO6hkH8Ucd1xtYDSpemjyQlFo8w74E0sbcMgofYYZ4It2IfFaCK
7QrUJ9xuUkM9pjk0ZEAj7AYaqKIlfxw9CpjWUmuROjhgN60N+STtVrITAzPQH/HYAruTU7Srooz5
uat9K6094IJoY+SU+FUT7IAZP8btXVFOxrbMwSa6HWw96hq/Bf3JnjaTWKsovxgEWgwHDVjiiG1g
ENVQQQVdSV2Pr25jPE2t7pJ+CogXbcSNFtWV10742BSjKAYQtLOhE4+Nq20SE85TZRWvnJ2/tJb8
T/qkiWTATYF/FCEHl6bph2AWzDCMaD/3MfCsTv3OBgKwx1HXGp9jO/GpD6FC0eAizqKt3qbWKOhJ
x9/japhgXhHgiRd7C+mp5gVrt8k2fxAO75vDqUqVwmta3uOuIW490AlZ1og42DejOIiFDqcunDh1
Ica1CztOXyhyAGImbPmQ5YqFMdcstLlk4c6JhUA3gqLDyVjA+odO5yycunkl1oGumxeG3fotuCqQ
Agbtpi6kO3OEeSeB3+kLBS9feHj2QsZLFkbevNDywoWbp3Tgw4yFpcdcEUEneL0RdfHRXYh75cLe
A3hD2uPC4xMLmS/gFciF1ScWal8E5adcOH7KBASNHs68cxfKX73w/gzGaHQmYACOCw2wBwvIQtE/
rzfteBoXcmBSXsiTmZ8SkIL1whYEOjk82wJ0DiAElsL5ZxZj09fjIX6IDcXBYbwzqkDnWpW5B9ue
l9NEiW9hZJ8iYVxKBrNOb/bnejaZEbSdAr3mRo6lfRu1eDdlc/+A4+SpLpovDKIu/zTRqyak994S
bcNGXRuOjpbCQwoaxDalNvpQJ6tt7jb7UkjjTmNn15dFe0b4/Um9k5Ks0tLBRGhBuSiGi5285hUp
v3MxNNtAjhwFwzNCDwI0+2HAJ+dSOlWUhZl6rS1HXE19EkAWkCuO6Bp2FuBHzuQEPBF8bNr+theH
kXYRmniseyBEihWOW9pVclMqb8bYW8SZOpcR3dVhnuvYz/OFBErb1G9IpEetnkdb9OE/p0x/QlkR
PbW056OgzV+s4TzN0oXsZnFdSd9ybRouRH9U10SBlLiobuqGrmQMmDucm0Nv8ev/s7JY+1sqMwFi
qK5sAxSdrllA6P9mtZh7PXGJ5KkOqeakh6Fn6N3mgbJBM/jiIFp8GnPZAKGbduYi7hitNv5v/gT9
v7g9+Bu4oKqaqYGIUY2/ydndIGo7zFPVIVeQOwWdfm+HXAGUIYJQnTjfMp36HEFAtSMYLLoTLnwo
PYfOUpW9J2sjRxkXRudFbKr2Goh1J3xuGS4f2a6qd4sKdO1G/ec3Tl8E139RvC/vnKrinkCHL1C9
/1WQjZshM5Jy5I1zW2ubmZpzDPvgTjOAeiBeEHuzhzkyEj3ZW6RmsG1Kv82YbUX6PR6mSyCF+0ls
q+ZE3y1dfS1p5tD8MX8iUDEF1y9KYLoxD7IEMZcTDvPbPfWXgO5/d7csPp7/8vcv+QCW41q8jFVw
/m/ulkkmeGY0i5yRsKB0F8C24lbyIkjpSRFUH1FlFB6Sp343Z/Z7b8VcHsQ1ad12W+ql2KLtvwzO
dzNNmsNsOe/u0gGpk+obZ95DMlbVfqxKsgHyCLZfIu5Em3Xe+iH8z7+8it/OoS/maw0nWvu3L//3
c5nz3/9afub/Pmb1Hv356hp/Ndhpf7X/8VH7n+XdZ/5T/v1Bf3lmfvs//zr/s/38yxfblbb02P1s
pttP2WXtvxxQyyP/X//xnxkRz/+dBczS/rMFjC5s9D+8z6bM4uLzr0aw9Uf/ZQQz/yFMUBrCsUyb
VuliJfmnEcwREJg0i26JJizhCAPLxz+zJwzrH3gTGS+ajmro/Bg/9S9uk/EPHspFVKd8VTU68P8/
3CZD0xePzb+fZgwcdMNwbdPSHU01bOOvp5mdjnXeZDI5xKop9tZYvZgONaCa9Nui0rvHxLCjxzAZ
GPJppKO31IVGpRo3suqrTZrP3clk2poOhXWrlBpPjNSLXQxU8DJM9BvIhDEf+gDFQ9U/WOSFh4ga
n5A0oQuOh/wilx6y0VxdLfVS8p8+gq4o/MIdkK+0RXVOQf3AdZMoBmPNfqzdGWy8yajQTjuSQa3Q
m7TAuDk4AHatrulns4zdM5Vwt9OgUPl6BPatGpkXlpMcv1pXuUaOpvCXWxlx8lZG8k2QL2P54V1t
SHiHlfYtdpBV1EiNq4bVEIhE+TZN+rgh+QqBXrbYTcPuZcRDv4kUVpOundsXmcM9LJf2c+VU1sZS
teiF9pufmxmC5Jk+71jeTfPjFETi2Dv1p2u7hZ/QH9XqEX54bDqXxJqjfdMpiMO2VdlqdwYoN6Lc
xq1tRX495/3FRTrgpNNZBpQrvFmvatvAaEb2mbjzc2nlxlYxAYxalvipoIYvS36dKmdGoHMNejIb
h00NsJrhzaGYhxuCO3dr60+DrbMOi3xXqJrcKUIi2CwviezcV/WcPKowVx/CbnwPhnzY5SOkoilP
EF03XXkA/z6E/U4OyGBcnMEjV+UHMfa31Z+Rd8kITy+L9i4vQbcuioNgtErrbVtSTtICzFF/O/pJ
2vRtOtEkrwESbeSLOGucBkJdrZUgQX5wHtWHNMnFwZ4s5glukPmkDTzLlFiBrS3BcETy3tFz3bPN
oKLM6ykaTX3cV3o77kw+nF3rRkzwpn6H86s5ZmOteGECK6rIp8xXYBIe2hTNi1KZ0VmjnV1K9Xul
MOGcwtp4VOF99IEB1hpzidm57PJ5Ui8LwGS2qhWeDJ2Zn8NeZUEpKjslSNx9a2HjSHrXeGACSFhv
n0uwG9nHmq9ULSFLDGvPQdrHh6hATqimGcd9hABGGieY3+XJdm8sEfrViUeduCMaPDJDjBGL5CmN
q13MkXVyAmIBhmQ6MUBJlloSUpZjPY7GRIkegbK0JFPYJm86PAgFG341BrBYy2FTrXPFEF1qrtgw
3nuVjx9tklLGth8Rreu35fRaTDqdeN5y2mtzvU+C5TPFKpUEEJ303ID3Nln9zu6qrVYl3eZ5GIvu
PDbRdyNos2NTs0U0rdYrnCTzSxVlGzhUIhyb5jDNN4Dq5xo9z4Ot5sBatOXlTzpaIgOB7KgQs9IK
p92DVHe3VUCJVCJU9qVWEV7Vpw5N3/RNpcv74JY6wvX0FAdsuPXQeY2UoDzTr0GMu3QyrbB8z0vy
ZRuJ6JYr8JVz581sQ6RuEhqxls2P86hPR5UIMRZMQJZBFe0MpFTbqChR43R0EjoCFfwkiexNp/bM
faeM7Lks5UQTXCaassLKiIHrzojj+pqwF0ua4kMISKwlOTlImz05vihutm1F3F1LPdE2U8Mg3+2S
raIaLZ2omD25SxDKWBAiQKaUraGElsOINm123x2XIeFc2Dm7wvybBnOttMiiqx2l/BajHZ5Ue9fV
mE1CuL53ljuON+Y2uZfZVXSxp9naQNqGgeuQrEECguUJJe/uW7vRH0Wq3uu4Hu+dwX6cZyZ+jLbZ
dYRWf1fD0UOub38fesLGSiLnq+Q1HKAYO3nlbAu/7JPkSG/B3IABio+9vejpcsCdbMDwu0VLz1FX
kkNSKd/NpByekkC/LzNzJyLaFJZqLUFFTbllHSovFtrQYure1Ikrv/ZTtSP9vuLo30YqyUVyae8U
CwwmHPtuH7qz7oUdVsK4FyjTpe6J2v6Eruu+GsEU3IlGOzUp+qKxCtDCJ0zDhiQfL1au6LsJnzR0
2mQxBY0Pc+SUH4k5iHuIci84os7kQHcvpb2FSi9Iq7Md5F9Jv0Pm8CuJ3Q4Brd4RKVYyBSzoyyC4
jA95KqZz7aTvWQxbAJ/k2QkiH25B+txMX1Uf3Hfkpr4kivKe2925quzEn5fWD4xsudGjTvd0LAfb
PEfbwsV7yX3PSVjFl4yB4YPgtY/J4pE9G6IdkZEupWXhemE4EegTt/HB5Yj328Bt0IbQBTd+hGXk
vtZhbR5mNaRpklVeB9PgKZlS3Rum+Daqab0vGv5HInLNI8PPSb7wtcrtz0Lq0YFpzHsQmbU3EN9G
OyDqPWIPczTIZLD1QYXokR7/3or0g5zN8rnLOsMrZD7uV1OXY/QHldCtnd2APzd7U724NbNd3DXO
3pmtYWsjwDiGBO/5TiQ0smyKEL8bIwL63x+6pvp41/UXkn9G2MvaA4OZ0GuEZd6gC4twGHYW0REn
Jpxowkzd3LNSw/ZHoOfTf/ilT9MngjztddLOal+4r1M23CiMPmc6Ex46T3crUvkS9i4621bt5GWu
FRInnM9ITIRKKsN7JU+KZqCWrKvSI84Kj6PQzr8XEntKjvhoWBUTG8ZTDcuwkayJuHp0agCm7GlD
blMkZI5TK2twX3zqtWo+puzLj5laGxc9NeJdUrNSR4IMFCEL59C0ncqcKiqfyziBkeSwrHf6Aq8t
0W1kkN/PDZPlIwhhbdOl00kNMufA6b4pguHLym4goLCyMgrftxqSr6ZOtVuahb7d9u7ZqAEoDo17
kiY52rZxH3ZCvaFeGWUVnoUWn5oJCEyFLgOaM0r1MUCyEVlyY8pKPko3oMkdBBdAz50XQSHeS0b+
F7iTJ6tGK5OQ/87YP/tZzzVVAcJeLEiPdc6RjfluvIVq99RKxXxutHaTtZbqYYVQd04b7hVs8pc8
+cgMHPlOO/1oVLOkIRfQ52SgtTgYruNMwEsrsRmTrh3C+1DLbtM7GW3MVCOEJMw/QGzQrVVnrxpC
x7NSXb2LM479smoKfKejuuOTNpBUfHNcQpI2ddnJLdEp4ZEobs2bnUWa5XT3PfGIkZPQQpjQVwQD
pGPZmMIXTk12Ta9HF8ssfxJ0gseEZA0rguovhSiOcnCaB/QLb0MZLcrOp9ZWyidol0sZwfTEwhVx
ozut7dS6Tv2BuPP3vt5C6Q9HhcBQM/2yE8oOoUufSYp9dagLffxDzT6aaUva7rfCvGFbHe6R/nya
0Mn3+Xxgbg97WkvkIwZSmoStfXaybIeWWLuoRCOJrDhn/fTLgGd9aQOCOYpwZlGwY8NzsY8ySM7T
c0ujpYuDaVtoVUS1lrQPROCMoxhozifdAzVrfsl5FxmoI3EQIswIjE2R0CjRtOmNUNtltvWa65Kg
snRWD3lpzp5uk5XEKLQ9p4xgegMJuMjK8DA504uQXbw39ODZVpr4wGws3pvJcI/jnoKgmVFRdzSv
W8555hegqpXnhBZa4DTvNhEAlEFVn9T3lSi2Rjg8ukTi0DVH4ZmUB5XEVt/VJvVk6ifGj9pdnVia
TyFDEECDQCuw+vGWi+o1IiY07czq6PQ5a2c131Kt2KhxNF3LuNmM4Tg+lBgEOiPWjgQMGUeFoE4w
BySZKRThzVDKbS9TdRdlxY+iYMkNFCO+pMUE1G6qyk3U2uKudXpA86M179l1gZZWDLLsIgXpsTOX
XrKsKBKnWo5357gWQ/y9NGtH8rbb6knGXbXsAvR7pCheMMzuxU5pwnVZFe8bvSKyBth5rMXJro6y
R6a6yZV/P2WWg+InxccN5ij3YhOfmDb0xqYQE4rhpSgjmxVyb4QtL7D0elO1iXtWh/yDRhJKCaXI
LnWX1Ew4cBXYyoLGBxFesCfauvZUQa6pp60LYuPQjZi8rB7rTE0YTzxm5lNjYPmzSmaDKqvlFsDi
Vve0crgZLuyPxmb3tPxj3DsRf1a1mfOK8OSAfCHXzOmRK5y7XI4JIGuPZejCiOirblNTbO86EzJc
TOY0VaV7VAwK3y6mplYaw3PivDygdsTKg6Jpz9D5gBv7WrgkLPLMpCGoPdMLPCBl94ECh8OOfcDG
MtVtIsZftkPCsKRL72dt+iV0lRPSqHrGDXg1E3j5XiEs8q6kMfvDDFTDdYkkYLlnKISiNHP7ox5O
RBDIVr/DiU4SB/qxABYCWTmsmLWfhcl7kpJxFEiHacdyGeCj28rsNUHCfi9n3aTr7zTHtk69OQoT
dlDDcLAaTfi6Ht65GLSftap4dxsq4LJ3DwzeenJZuNYH0xidxTg+4ajo92WrOvtFwsnmipVuZMNC
hCnGly7G+p9OSKebcmfaFsofF+Oc/VRhDmaaAuauSjuCArH+UU0Hzd5WlH6fJdObm9TaHfIlpMCE
AUHI47BsoMqQVN+fyNS4VlP1FpPewOGHZM8pjBgdx/RN5v1MIiBeV4j61s6RzNOHOeADJS+vcx2x
AW4Q+ymJuLvesegnK6RvDyUnSgBGNrOS8CTG9AzHtz5qtflDc5p+OyL09srQwr8bE8g1hgG851oa
/tSXmD2lv264Y2dKkVzlT9OU8o732i8a/jqSiCjZRmH/NZkVH3eGL6IWqPfYfHqRxH3v5rVz6JaW
HZY7Ctuc5IGBkPBdU9uqX6XELaao7P0yyg0ShcnmiBrnIGVVHITmRn5sI69PK53CTrOIPIvLqyIQ
oNtUKyJmYKFhsYw20vyKCdYL1Lrc4t0lmido8UyjGWYCGKUs9y3X7R05lJ+WOX3JmUgRNCSzHN1r
1RO1UxaFe60D5ViNqTyQ2WH4qwuUIZrFZzjRIMdj79PryMBZoibT5+A6Bv0HO1cekPXBaXbaN8fu
rWOlm+1DUz7gcduzirf3AevRXtDK8WukZhFNq31nYDHK3Ms84F9tGaLAtWqzndqkmq8y8oHHNP90
klnzx3rE0FuxCUsm55LpivZs4QS5xKjmsSVWNfiJAUm/VtwiDKKGqbf3YG1LDEBhtLec1HedXB6b
4g6lprgwa8yOcRHI2rMLZomajQhd0v3famS5AgME0ZYHCD4UkWFPljmTSLPQ7tS22sEr8Ym9D14Z
5O47tUp3YYJqXTOodqA9Y+ucL7NLLHBapXfsCNo9FnVGcRnp8E48k1eC9dyzDFLttWUJHBtdZcyQ
vFhNO15IXB37KT3MU0OEYTshYhs8lG7yGet4Lo3WsyPXvLLv2CcE9zy0o3pDc7r0c17RVJFPajkW
BATiqx2g2lsc1xkCubR+KwNwNAEt+g5gcU2+/baUZOTFjd4fbLaZOVbIozI7j1outYfS+eglhn51
KB8qDdm9hGCDk830FZaDI7Zer+nEWcyFcphQxcLcsMZdWtGksoXichrHx0m7ouyLriTAvGetIl8h
w9IwKL63ihI/iSx+D5JFDBhEH+uKlWT4qyQkApI1cHjMyktPI2bWrOYpSrm+GI0BtQYFctS1/Z6L
nH7kskLJ/miEbfYaGUbkEwozGHjBAcUQfxHm+zzu9XsSXUiJk0G4J24ZXt2gRvXJKuUB4BT0EoQI
bETUg6twULNW3xG8B8RNMZCuFgKCRDKAcIrs+hhPe3uk3gsHbToMAYNBMh5RVic6vSYt/GXN9vTA
kPigwqy5jZSAOgkLZld9S+joO21C78hIw50zZvSmRHkmSuhXIhr1ShzS1szRdsKb0o+JBhPYHdF1
tlKN7qwtI2PnWI8EA1kJ6Wn1Hnk9aTjxnJ7jkahWJp7tLhxr+4rqWjmQ3fdUMm/Zz03K7CBvDoAD
in0fuQFNxKT0xRTF12ww9X2FUmcTTuPkuaMQ37seWZs4VuYg3zXpboRGV3PDlfyeiX10yJKAEl/a
WBgV96qWP5yx3Y+kdnuNbLG/q+63SOHdcujPeBR7RFuxuj1IJsPqnMbIC9jNUNkMD/WHI+ZyNxhN
7TcoaUgxKy95rpi3KIr8RKpvUd8aH6HyHgRKd44NEzyCFRwtnTSMxMlOvJjh3pKCUbVOhgcpnocs
5jrPKq74iqLQjMnVRyUxsZVhFbkjeQ8FJn6jFD37U0Ecl4ubgKtmNYIj4pgtl2atMcibGTc0M4kZ
pqaN7O2c6IVXioKLhVq8yvRxxPxGK8X60o0Ih6aCe0AIhKLd8Ixs2b4XwxEEiXlxWZd1bQgOphxz
T5JYRPFNvOJsKZjn85HMVccJ9jTOF2CyzS9JMsbvAdxaXNwEoYahcogxum8K8g93BLc4XtUPwUZv
ZbgjgVPbrB2LHmkdU3E73ysxXF8a+kvkrpLv6qZJd5jM3L3NqT4Dl6AJFD2QwXQrDXbjRIDddWPX
v8KfnNFGANAXzlcPxvkpTTT3qRJ0CEZ6E454GBjFgu/BvEbLmXDo3DoqmGw9xQnqpwjIlUJxdx3C
9A0YjjxxuYyJha3dR/ojXjmW6XaYx5w0QKumrU9ED2oI7P6DrzAgOE0avmeF4ewmrnO0pfo3na45
bkZry2wnfrNs4rrS5rU2v/oetNOauguV7peFp4iWJe0PJ6Ryjkb3aFtpfSqr+g6FIIUtEZuPyVg+
WQz+91Rf4zGbxB2lTngM1TQ6uBFKgggrGL4lBSBySQxpUOsWeiPEFl2nnXBVN/SCmyXei/GagiPV
sQvqI9aKRGcWgenke1/FS4wtOUgg6R7GHCSdoxSfjoI0cU7DfYzgjRUHBbDCJXmFWbcjMJWs0XEy
sx5ZFk2F0B72SWjf2WotT33jEf1pbGRC2zjNbgoDfiN1x5O23Kg/RpjBMk+nwwrGbWPzSaWFsgMR
8KHUi4W85DLZkeNKcU/4ZUPHVeFBSpGoJ6eLDlPuqF5TDxj6e/WeCsTYrRxqW4rac9CteijgyoOJ
uc5qWb5siWET7ZcOfcSl8rc6aDpU1WPkABlzJ9pG8XY0yuHUheFwGtGGObxt9G6bdGNjqGVbgaCD
iC0jF3fkipo7FVOF7CxUcXP9KILFyphBA1UQXm/XvzPtrZnXa7LHztrMUw3ef7d8sbvymghg8uTY
+FnvjAdKai6uJeA8LTZLP1Shk3ytDrUV351M6JDyCURbPUuAJNygOtqkpa0ep5rm4DCkcpujEqog
A5PU9FY22Y+qLGOuRaQKLwq5ImbraJjZL7vsZvzQnWRb7CDAb4rWj7C44gGx98NYf+EDYxVVaFWl
uBbcb3PwHi0gbX22xaFEEWMqtsSTzU24oNHDaNL9lWKsKg7WKvAJvlhyCdYbWr44Qpi/+Io79ScQ
Vek+6PpLqpPTMI36sC2j4XsbucC99fQJ0bTmUe4RaIpbRBvwCAnV8cIiH9g09OwImf/vhiK9FROC
NCsuTF/G6saCE053sNwhlwQim+eXBdVGKItnLD7KYtqmbLI2o54OW2AO5Y6Yq+9IXH6UYt63lf08
J9nPgORUtexDhjcMMlglwUy5x2nho2tGGO1IVHsNVLs/6ei0URNOHyZmkQ12dKrAbE/g94McHe04
VcNmdpB+kTuknCZ17DZBOErabnwQdfFCGq/wO1WVv5nvzvgAPJ0lsDSvK+DdEgnh8zI4lwM0Pi2p
5j39CQ6eMHztRa+/kJCuLeCNg8lF4GjXWLBDvLa7uZpe3Mww/HVGMsuyORvF8rvuLlo8gVNzuvQb
yYIAsag+TFsiNtfM50gZdaRMtnFCc/SqD6O1VWPCHEcUoowxwn2qEKJsdqF4nyx06RoiEi0QvrEo
a+lYTapXMT5hL0PAoojcloOAsC3NHPEAlaGxqenTL7rJ36x2Sdw7W83b7+NyEXJO9BmR1VkvIu6v
zWQ/5+4Ps31t4uimTFFAomX9iaFsoHPhYoEqrHsnJ/Vr7tJfowrHxkUBbSkKV2EXAaEunMVirSyi
QbLS0gAFWSmMQ1XY+knhhyOdmDUhF+ZY0drLYuwZiEQPAwclYTH0EHdWx779izLFtYytK6Xmx4q4
DJm40XH8DZ5XkF04evWhxj0nb3HuUwpg62mUD3MIisglb0uxIV/QbnjHuv4mv5zoLtesjqDhiyqR
4PfdsqnWMYLKJ2FbJ2WgLTP1t8rpFoErqjpU6gG9IKvrfFVD3Imr9SWFuhsozgtBOqARIm07GEl6
MBd59wiF/TDMipePWAhrY2E6dqc80nmLrQLNoeyYCHVUvDMdsrpGRUhHmyGzZ7Wx3KDCaNkO1tqE
TWcqH52UJGOdSVLum3ru+mxY1U2eot8MQ3p3MA/KOLylek03otAwM8j0TqB5nFnCp/gppP1E+YJ9
xWXZCYls9yOjZ3RMaObS0lBhAaDHm6x8K7vxR7LIscn1jlrfQYXN9QdIEopSv5qM/NjM4hA1prsP
2RARVzMcjAlFcxSKA+JWkMiLKFtNxKmrQaGZyO8PtmJ4IfwRzHbFoR8WY39ds00y3B/kL2E8DWdq
5lxHiWbT+qI/4ClWwqbSda+xZb9TEONcwxPucME4dRXey81oaoewCeFpaIYkcQDrncXPawkxROYU
cm4EaoK1pAu3EtAdldIgTm5V52RYqJc+wKNEPUkPD2tZaJTEKYHOymvK6hFS0cYaR7RbLrE+zvRa
LT8WhJIFr+bTkcojFUJHhzm4V7n+/IldqJZru1hiixLTeajV6DzqEa8vKOWmWaTnwCifahM5ThgY
FMTYavweqBTXupq9is6+MOtPJRPq5a9FrEP2bThzahc5Hmg2qMi48k3ZhXcqYb2BG54q0d1XLYgr
K+VET8vp0xkqQlaZo7VFw6Z5WaWXv3y9N2SffRzoG5vwUm8slXcGmKTJFfnr+Eg8k2fxxlYVXMWJ
wreinKE96wSeXuCkqRuvgruRIP5jvSIGoa1vbpkIbG54mEy1YwigaRiKcvvqjtro9Un/ptv5Zxda
oxcTGOcp0MbZ4+mCHbLx3V2qE5MkQC7PRsFQzUH8r1CenlISrU6B3RfHhmgTAfZg32nDq2myZnA5
JyU6wF0JSqHBQIUXPq9qsc0cJ/HMLAn9zA1YujJAW/B+yHHQ9F+1wEBt0scccUyv6zYNrO6oyE9D
VZ5J+7qHAQoe1wjOYWgdak3cJDqcvS3twKvadKZbxhTB7qf7TmYjRrTdqFoMJytrT1Dm69QnIYd3
c5e249mgI4SrNtpORiNuRgOpIiGhmGJ3vPBJtggBhuewH+6pbB/ZrTm+YzYNekgLT2Bc/DI1LhDs
lX0C0LCWzNmbw5lUdzCsAmy6gLEO7VuK5vI4y8n2CigonhX2AKHUn6QpUz2V8Cu50gX7GOX8dgiC
p4YtIMp02dzTEW3+D3nnsR05kibdJ0IfwOEOB7ahBckIarHByUxmQmuNp58LVv1TPdn9V89+Fs0m
iyoZEXC4f2Z2DVg6a7J78MG3r7y0HE9DN+7TFI84YPR0Y+si2CVPVWx06zwM71knfMaKjDEUyrbL
ZLu0WBmtoDl2S1N6g3c6bjVF7UGRXYvMpPfSMfa1Xfl7lTTpIbDoRmZit2TYjF2XKfNous0uDxrG
BZn7HqUuLC+LTYyeLj2SyLmO6NTOcdx00XBpA0wAbEzSuvvmx/l3k6d45bjTtFZWR8F5jf489NVH
7ogPI16ndqvOZmkTRo6/5xYWlmJqcQu4xnAcFQVgHNibdc7Jeg33Y230DwVdZJx4LO6Sq9gze9h1
tthyf8w3XkKcGqpUD4nCfvEg5B2s7tO0jENjCf9ok35KMYrj2VbXmOzfpgU7sLeocl8FVfz0lUtv
pu6Q9L51GtRPv8CKGcrgqDhLrmsnbdde8asu/PTNyxmvNNlRNGHy4e0rLw3WMTvIwyBzSdpV/fTK
xtnGTaNXLW2mfuafI7CTK2ce3XUflUe7sYotfwAIIocBmVTUA7m52CCAJms6bqHgjTAKfem88CJY
y3lhCTal4HyEMSAA0rQo876XwchMg4NoH8we644BhgdaEhu8pQmUqbMZfCMBkS9yyg+HMtSNyQdD
DP4yCoAhtsQ3ex9/emLWzo4YBhd4BkvEGVCILKrNpiFg0vRY071yxII1kfShEJ422Wugm12ZCEpl
rU/G9+rqdjrjKHXbzhjQ+6CkWjdiXNc1DN3T9GJxwFYZPOwmCPYsUPHBLUq15ij9lnXHMjU//Zou
ncAeQY95Hp4kXKd7X+V7n8EQqxW7FJpi4OUBJIEGqYHJgXkdx5oNiIYnV9eUQktcW6TRX20hoS7X
UGmU68zrVun2IGz9s7+dt4Tc0eQynxJdKa114cSI5fNm3JoIaDs/lh+ifrI1YN9uwKMQjTAW0K9w
/uD+2JqNA+GJIVdhY3NJ8nvMFe5Og6dCUMbCkLmHRBrcjhKsmpITlJq7NaoMx3h4W307DeiNA3JX
Ls+juZzWcOjQmhvrNDg7ZvGmR8I6dDGsWAV1BSOLPTXJRmRcZhYsGgbNO6smyb57Qz3BD+IfpkoP
/NcE8DX35SFqIDBSpvzpMg+uzLOhxnwbhMlTWlbWeSqoKKoMznc9NLyK0JTBbQ5K+AY7WL2aCBDG
YIBBrVQPnPK4SZspwYZo3loEqdOom44yxQdUN9ZWGcMqzAZCGVSCE32MN3bUf9e1epzbul8z5t+U
ZXz0L3RNZgxNkY2YO65TrzuaMAdc8FynohFbZzKTQ9uRGPRTsYv9AfVQ0dYsbfLLCY9dYA0PRh14
65BXR5moE8Jouq78ch9Lg/wEoHg1mhAbgK5uAi2mVdBYP5B+wZWXdCc3MUSRWYxXE2rkZnzghFOT
1pvXeEyinXRnQiQ9sXC/ahl6jW9OcRt4TY1+I7+nAwXL7qBNwCZc51nRv2P+yRaNzifw6J0Rgo19
CnHb5Vt2KTTcOh87dnojNqTlpwyOKXcVlJFK4nJqi1QzCgIWBbHTycBEp8CN0G+cjfSnX4UZjgc7
x9nuejl8U+QIzqobW4TceJNC7kQQXgierny/lXAbxWOW9jdB7lorW/YVZVRyXVblsDGNAqEZ3WKD
fx0NGjNSOWTbwAjea3Gft/n8XGb030ZbObC1HoSwdrAWy3VDrITppMmsVw8mNBvvBt+YDXqjHrcZ
QRNIkG95OnVr2jIwuoy0Y8Qc7pWAyAZ6bm1my6uh0ajwlCkpcKw10dWtacZPnWO9ushHFNMzX8Em
6lpFyDX3nOJD3GHR4JjO6wMTmd3c26EbnpGpbgeMhzQgwiv3hHV2Hf819Ap/07V6R1gkOjuSQpWM
jPMyxW8pqN9mXQBSjP3/bJBssVCMsmmAVivDhOBQf63K9OJr4I6WxcvGlbWPuQ9yY5VFp6yGcVyX
03t8N3byh51yuU5l/ly2FSpv731EUNh3oVetoKNQsj1byxgyO6czR4u8b7kmcIP1NAMT3wjseFtW
5wXEEAnuyx5SGPv56MVXoNYmWwQLxuHomIq2tHy5Ekf20Kx9JDn/SG6aXd9CLXx2tW6PdHSTZ152
119v/vhQc3ByJulsvvKnxlTRAU5t8JBlAYWdy2Dh64313+/9b/9bxhRj1XLwnL1Ubv7KJ/axCYJ0
5Jw5OZ21c2v30eRImBT+hNuI+H+dULAWt8Pp673wv9/7+vDf/bevL/nrO/7dl0g5cliIVLdppJWw
0lQ0dy4Y8hDO0DawZhJGRYszb/KB5jSMZ8IZKFRYP8tBfgZgSS+ApweoZoleycolsE32o3TMfCex
I68dvkr22Exbmq7ZK+EhKk+u6BkITsiuXcu0cOjjG155e5ZYsksTe5LOC8fLYFRQaGBU5moyqRBr
USoZcyik2pXsonPA52kF6Hb4WNYdcBuj9j8+iA56BP9+sWaO9IeyzIHCVFunavdKemAHrW9BbHeb
yYesng9MkayYVdLWbKE6KtTBisMhBv0M5dV3Nvlof5TCv05QQfaaI/wiYhvd8F2UjnX2oxZ4JiKo
o5kLTaS5kvBSe7HNzNDG/NjjKBKOS6kYO0rHN1667JdJNevjYL231vST4Wq4mU3/OagIQyb2tLeb
tjwVSQK4aMRXM9dCrmt3n5QUAvgDJ/thLD7nKb5l78Jt0Gxe8EMzl55ZCiY3vWO7sHU5EZGR1Mk2
srqHzF+7vfGAiwjgj1DPA3RtTukRX2GCFhLRj4YBBfzAiMpvj8yPqN2n3AhtLjXa7q0uaoE19xdi
IO9uNxCfYeNgqogdTwZDpyglw5YgOLthZ++jeQZga1fq1HeuOsnCfaIkqGPPy4luzMZ2GReNGz1O
7o48813aQa2qINOs/c4ZEIY/K8WF21b8wGJp+yvGmEHWfcAEttLUzxZwF9CqVyyalL2n3Gg2UQaN
cSq8nGRqdg/L8jEkvYu8LvpNvUA4DWvUoMYo/nYn4t6NyuWRECX2d8appOb31Nw7/OuYpWfZtPdq
kwXFE0eA+Ol58optm2TDQS5nvL4oE/SD1ofHiVfCK3gsrCATUO3mVw6KAK2ogAq8ITyUfn2CY4Xn
e4Svsvz9Vn2xHc0IZTTvUMuZZE4OJ+/sVSfJVY32NR7wvYUvpBWTs2vS8uQjL+LDVw9dzH5HMH76
+kGeAhvC32QMjJxDx9i1zAz6sHYO+DamVTozi/W0FeDmc33Kj8U+G73hUIU9tN0Jqo0yJ0Qrgape
nJNIsZzdxXl8KrKO39sz06dXMdDO2lD+SVcGLxz2w3hcOf0n3o5N3nsdchZcagEyd+jXU8n2LYXv
Fke3rrJe21Hla9vzvzWldWPHzr5NNSma9G2sezyNYHf04L/bfuijYsfdY2+HK3M2w1MXZpxqkMyk
LbE8p19kkzer6sydBnezrqLpHV7IhOLPPKqnGmzrx1RfuwDGHgtV/TTJIddhEj/QxeWuTBra4yHd
DzCdHvIQZaub0xftag9qIft1jg9bjSKFNO3GlyyJD6bhhzujkCG5IMcD3Qm9z8uYugzyphg940Cm
G8WxJkJK0AGPdwj52eI4880RaXKTz1QXdNup0g8jo5wAxbHE1LEj3HqfLqeoQRf004EJrV2UB3RH
0qHp8OSmzDnSLtbEv1AditL7HpM+wM3VUQLtptNJLC+/VjGq9xoe9iCfmzXy8jkUtJMG9F2tTXak
a599BsnX5i4MHHSrMn6Ny9KmrQqmH2mK6jRrOh64bwczqx95VnJUxDgDfMCg+AdG4UApPL2moczj
SKNgh+CZQdsZ3nsvGk92B1D1641XUgk0COYGZVTf5lbfg1N27lwbU1BaUTE0xye/FSYyQnnfW4rO
GQSNrzddiUFFmQYkZNd/GZPRWZE7oJ5aRd3W7sfPzCz02vWwOlcdhNfDVJBGbe2k3cBofsozNook
J4ZVz8D6ROKWsdPyZi56RoQtyuJX67clopcZ1gc6Qs9dzRHdWeTLoaf+FFECpmv5HhwAHKyWNY0w
4S9KfQCKRPJFQpKE44ygXdlonn196+Jvei9LFLwSo1kOZLpeFGxAcwstPPnELhUee7c0L32D+113
UAuCyHjBr5jNfnTFZNyuR5okOF0kcjc0TsNdc0QHMEm8lm7ebRjHLWiqXxPzek4S8uw0EUCsBVeU
z1b90y23+TpVfbCWg8VdxX4bOoRi08SMpQY3uiSyumF+nu5xZOTsy7pbagCOtZcXD75W32mDeQxk
OL8bRXH29DD+zGxC0bCg5vAdxF8BEU5FKDgl7mQ3pjg0KF4EcKZ4VsOuj5ngT0QGZmrHCSyW0Zvo
vHd7UPXn1LyCvQPHbF6DVjqclga1kbn9y9eYUeMiAFBbu/HW7wVnwxzDlk0WZWOFQcjM2/+ZzBIf
dQtOiO63VVDM+e2ksYjW1uw96sUC7hW1+0GWti2ba2uqB6eKOoB/QXJsqKp1s+qZGRXCVbqkBTK4
Z+P0TcVXOUbhU15bjNEjOnQR9bkyWNl0FX8TaR2cFUTEm7a1ux277PKoAkwlSVE8FnjkSt9s8Bc3
JsfZChYzrn3P7v+I1RO6r5/KsKTytuYqyh+cqQPbaM3bagIvG0eWj1cAY9dUlQEJGItQFM+jE+ry
GLjMYMX00wPgC9FvX8C0/CWq8OjWWL45vDu7aOCB8kCTXzqipkeWwm4vcVg8kvninEum6acKDtZs
lIeZHe5GB3N3DkJFYqazrjXE/OtYIytqx4E4XEDnHarbr8aQzunCfSJCRsCM225dx7xvsUtjX27y
26BKUFdjhqk9WEjW9M56bwQt7VFCMY5eZIqvNxlnwlPyOoRteZsncQl3JnK2LkHq1R8fMsjfN62c
KD6Jbyc5D1e3Dd/CiYwXdDSbBVU8xC51XLbX46eqonKb0sOy17UH/S1s19AhNevdmJA9B4GYkNg/
trp5I6Kd3ARqecxLJjcyseRNlRjPqoMDxhwg37bhL0s7yy1yekEO6jmjzvghJW5phRzcke/m6cHl
2JQJJtd0PjWh8u96/AB2OpyicEqu7uPgJFiIAF/QtNFhkPDAotW5tTRiwP4wMrbEQjJLKgnNFCzG
ByPL3a3rQ9X7+1yu+j3QTGBQkWcUxAaFJjz4W6FYF/og0AHrHBzREOKZG3Hbt+YpAjF/z8O165hN
nRJp5+2Kuc3WATXBXRzlf84JpbCVwsyeTlGKoyV+6RdwarGAU6MkMg7YV7Js7TpZshpK+88olJ2G
Yl3UOoXU2hycMYrB10XsnZPUeWpTryH70VlnO8GHX1jCZJBgzlvmSeFBlP77F0up8ar4KDr7UsLE
vv3rjZvlzSENuqfAqtC16BEoexxw5qQdYJpdU25L03rotOf/h4dR/h4P5mF0bQu9S2rX5qH8Ld4M
QMZCY2gDYGj6s+wD672r436d2LELz9twmHD00dv8Vk4QlGay0BvG+PYDbkfQBWlaHDuZ2g/or81F
U++BZ4EAi8yIvzDsfuTCJYzT6Sdzaoxj4gHrYyR3HZPY2fDYN9vCcX7ANmtOmIPDe0EMEctF+JHW
KZ6icc5oixnzDVAEBqcy1Gvsn/6dtrqjS4/VGUvotRXk9GRTHVt0Z/ZnjfXiSvTzv3+52b+H13mA
QHSxBRQOMVn9e0dcbnd+EeILOHTC34yww7eO3+zLoeDPjcXEVlLFsASr9tybWFnDfhfzGtgPNsBa
xsN3/sJ/DFEo9ATc/CvAFqu2OqgAhESG3rj+VGUWXNxtNc7TczZGd6OZwYlJ8DIafvYOVq5/NAZ5
xsPz938bv/dfw7f8cc7yP+zClvwNDpBPpFjzfsb27qTpEXsp49PdUNjRR1g2RCCDAmaV5IlAvZI7
CKfjqjQi4zt8R+5dBZvgOi0PMlbpNncRW9FPwbxNnflce4r+hjpj1M3Lig5tGF+MrppLYOv0n95L
VAhGzm7vpo6qG0Mk7Y+eJdIxp/zVgRGxg/K/SBKkcq27uQBCGwSmfvfL7JhJ1Lh8NF/MNn6PRB89
s7vp9ikJmIME7vmQYgRf4UXCiDlA0pwD45Wpj/NIVCJZdXFEcRFnjnVReGB50U0OE1R0UIlcOdZZ
hNfahe1dBZZLf1JDbTwKwQBT/qb0QLZxmGVB8MlS1vHoAwPPX/vG6X/2iF309H4U3TThcccKKtRD
2+NjSLSqqNuBiUs7LuPpbAT2xIEanDlB0qzCzqe73nmrxuJi1bP6ydJ6YPrpnx2oj9ywfX/VdrAP
Yl/CzreUc0fMjsSFkR0IXULSJmQYhzvu2/VuNoioDLtmLpt3Ym8Yx5sj1y753cFrb0RMykX23I6G
unzLteOtKEV5xoslT3GoskNr19NetVgx+1hQ2Ve09jZlmxH6hfX+969C+19XIqW1pbQNrcDU1u9X
GAJPZIAeSQ8eA9ODiXXZZrR5q/vXtBfXaKGZyaB2tgwTxTkFRMbID6AsFnpO/O7QUj+1cBNN8T1T
zHmpdgr22kQnNyeF0jtNVPcR7xANSYFucdXPrbvSbZMB/2EGSb3M1i485vd++I6xDdMG09G1zOZb
s+UrU3dQB7jh/+HiW+L1vwXfcVOQeoMuoW3LtH4rnzRUZcyd0OFh1sUlSiZxEVMUrJ3UiO7AB56z
XFBeE+RPBbTElezN7okTzcUYOg6YddNdG0nGstcC9UcFt4afOsuw0sYmQ2a57HF/B1mPc3AxQs7j
N4v038o2SAAGcfzMRVRuPDSxpG7uHDs8iUIdGEcnu3T00ad1pTapyNSuUvsG/WszI2f9h4fAcv71
qYdIIJXnkPdg+vg7o0L3ZkkiuAoPvSj7y5QG7m1X2+hl4s3RbXs/gxo8VUH0Q0u8GzIqX4fI39Q6
GHeONhnIZV75niaXtrce0ynBxZwJ+ynTgVxVcBldbiJnVdX9qxe9+9gUrv3Qf69G0zyIaiLnZkjz
xY4pymkdrrQmJq8yFZfW9rHvI2OHRfqSI7xd6FR+NYI2Wkd+Ep/giHaPnqb+KC+fOiZCmyqDE9J1
xTUFeX+pkZBvxmD6cM2mx2aa7Zpywh2unJcGWPOlBUB2Yb18oyLH3DjC4mXaRu0D/iEbNmJzJ6pO
cTTMiIcMxm1HqgiokKR5bJjLS4NUs2kncfvlLWHNPjYpR/7ehMespmp+KJX14HZlce6q+sG2F3YN
hqiHjMNg6c04jvFL7tFaz0ZRkjlp82jvdoo0xewChvXOrVkhFQxmxJLn3iurS/aG05oLklZuBwND
KjHFoJQ40HXp3gjVGJiWsL+MWMt2zD8+NVTELWnqZEUELAe2k/pXKjouTBzSfdwDtSpdnMRNHlCj
xPF9a1oZHVyuxnxnGckuEkl+NaPugOUU+17EudyfGXYrK0hWczjEZzzdzcoxGJqr0PW3VmWJvWwT
loIXNlfs/8Aa0edF8Ln5rizKPAHcYOWa+3dT281+DjGhkIxk79cRcCzBNzM94dwAf/cXFVdXfJu3
Fpaty5AxHJUkTKknI/DBsetap523dbSytyN03W0E6BRpPccLqHFbTJH5RM68uE/DMVoPDt8Z+g57
9dl9wSm2sjXnPhymzk3WTQg8pW88//2CCi31X5cWLbR0LFda0vF+79wNLYPBUK8NuOsMrJcQ4SXV
tBTg6BaraZafPYfoh7yM/c1kNemWvgCa0kPro891AD2BwZ0BmPm28Lzx2hgiPNLkPq4zqq+oc44O
NciCXQ8z92DbzmubA+kvp+xWFQpo7GRg3av6ZmWHaXvnAXL2lFtwwLuCEQ6vi9x3z4aUbIUl9DbK
cf36iPMgROO927ftCood3xcwThl1nnIXshMYsZgfejV0G8g16lbJDNm8sCyU4eIbsjmTare47SBm
4e7n9RgpS9+JtKWT1ImaXTjUMU0xRLezqX3NBqGvQxJtbdJmS05vl4WnzOiaH9DujhGFTBgtr0J8
Z3zRH4wCtbyAL80m4k6zw+VOMgwH4CH4TxxQ2yzI26HntwTCUehS/nywneDa5jGWG45gSHPTEe4F
vSpLDl7ps+0w1kuB0x4yJjb0gwzeCzHa22SqoFPI+3zGc8XG2z6FyiMO2FJcQnwezF7g2VtJDHs1
Qw+7JDlbc4xJN/gw15ZRLgy77FSnOGMGoklnJw/MHTb2xdS2OCEwV+N3UU8xyRsmX9Dieh8vZpwU
88Fzk+ouwg8yg62gP54wHi7JOIizH16CMcCLBf0zvjgLajb+IET9CdK54pWgefU3rs9vH/7fxPxw
hmXL/f9ver+EUfE/4D5/fMOfcB/X/AfuH880BTCIBcXD2eUvuA/oBMFnHeUuW3t2F3/CfaT1D5IC
gk0/x37+T9l/wX3cfzDMNFk2bOFYemlE/3+Mo//xJAY/iz8//mcCleQHlX881390RmvPo3dcKQ1J
yMLe+dsR0x8gVDOEUscck7Z25XTxvRFegGJMngXqu90xSnO/u731UHrQJVIPqAgn8rfKozJRSdmv
2yHwt7Xsj1WAabHm854dz7vE7a9pwdDBGkb/VDAEOeREOpVX35cgr9j9uPnKGgCxUDGDjIfMEZD8
O87xXdGKZD2lWJmV+Z4kGLN07nJCeMqLPX2p4SGzkEuZKpysphPbf3r2/s1DIv7NQyJMHnMeFWE7
zu+bPiI3tW8NnjzOhiYdKUg6B6lxR1x22heGsXdygbm/KdmAzDZ+dkYIc/JhsLOipinbYMKdD23J
CtV5dIYA7vRKSmShK64EgIIdyhbTb895Y35QHv/+327x9P32hLqwXahwZ89matf5Ikb9c0e1Hwpg
JR1xZj/w37IKyHxpo8KPdPhlrcdUbbYu+fCaR8AVprLy0KgqyJC1+0o95rC3akzHI9VT62HA7qEL
TBkD3a/ctx10rRU84Y0ggLTKKrIPpcaPgKZZuAE5SiirjUrPdopHLYP4Yon5PrIqCouM+meGrWwF
luVMXTN3s2I8T33wKsVM2BiXIs2Lb6IPnnXZShwTFLLOkKFIFFpJjK7vXoOQNvGm7Lodi//zTKkh
a7jRi2Nm+EQG3RnphzC1JGdrk9VDKFubs/xeE35fhQ4pzRx/qyvXGd+3HkLqpqx627B3WVkOCCCn
/RQhzb3Y2lZu7E+UgQXNNmR7n0rntRpGvq6pcOAiczr0qiB+rnth/KCMkLucbhVTue7AHX9a4wxA
LPe5ATDGuqnwU6yGEEOGMvURcf4pFwyN6xEiVssPMYoAUaWT99y1fhCKi1di6Pc6xtxJ0PlbMj2N
PWa9ZJTf3PBouchOmFOukKBwLJYSuZU6Cmoczknm7qjwfJ9n4tU+5cdFLSVsAdS1KGtuKznbOzO0
s5WaxV7n+bc5mSAd4O9Aiq02XV+/larmuRyiEkItlepVIbqVdDdtHZ4zj1QvnBh8VDGOG+x/9oXZ
P6VTJBh86yaYqu4+MR5d/E5LuGWLFr/KZkvQGDWeMt1SHkfrcMhcs53lLoSYZjgZ+xVGWxsfzga0
1fk+cBkTTTgusv657omZp1X+Uk7yAzfkd53CvZbdm3bZRfdt/tnE0b0IEWGsKLrUCdvfqOtfgW68
z2oNfR4eGAOd9WzM2wBfuJL+uZxRzkZTvsH/xnUpbitzrtk5iH000aKZ0BZDToKzaQkIx8Qlz+TB
JQsugf2EMN7DYJW0nIL6bh+K9iYs6n3LXdsdh2OT1D+0uGc4fOq87Jlmv3QbmOM3w1LbqgPZjwFk
OfVRGcqbeVqNSxM40xskXv0RTswujbA7qowCOBxYa1peXt1EP6WMSqUx38RlaCIXY1sK48A8kCNf
dxney6h4iJ3mG/ml9zClpSFId4orCXhk99G6OIgafh31v3BwMEBaIGhw21JDE2+YWLKwOk9zwfFd
p99RJX7hm/yo0e5yaX8zmrBci5YFXTfED0fvGvXqLeb5pMrikvjROanAhdTVM/O+U9UHV63UD5x6
1CzJb3IaCH5j0CBk/eAyb489A+tyEIMBVg+prLetBLnGzjlcBT5usznr99BJfuZceSsXwzZaWfoM
q2SHzEUoz8FmpcwoQYssIBZTbh01+OYaXTxo8sNWAhBqbtOYVYNNe5naFwBQDDihNWf9PZXm12hM
7mNnuvNs41Bqb2OV+DImrFVbUsws12Rdh+ZuihKbgtZCru1CHBu/O8Z12KxS/7tQ2Q2p5kdvYrzv
TONzmTqC/lcOZv5gXv/4vUk7b3yn2LV9cGCD/C1N9Ga5vqemAKvCpURL0NEHk27H5taacCbJ4B36
/bSaqZVNs2DJrGPkNmwooNbVL6375ROxp9+SAVVg9L6L1n8InHTTDDVtY36ztl33g9DOTeDCCDvq
xlv0if6NohUTtGtlYVHCW1yk87iNPE6JFTPYwTCpOMQOXQiGCdqpAS+EitYuJ3zyB8z6cdQdBb25
HCqRWhsrIHA+XEyvPuat9WqrrYypBEu0vnN08Rp49aLLv7UpS5g7S9Srb6bOOXdz0J4jJkYwFLZ5
hx01ZtSl86ZclR3BfeYhT01N36WywvUwzfFx8OhH09ze1oD6cHPbL3ZEBjW1hu2Yi2HHwOaSlvWL
H45XRxMip8f8xcIuHSfNJ80N1QoV6tMGqlO0TBhy3sE7u2Qv+/rrU5NXPZSSLTkN3FPpcpwJ7Q9B
LdlcpuD26mATejPcC8k4d8Tnx3mMrHBCTseZ+1+j3VGv6K3HIPvuYIw4jXXMWQPVysPoSjZzrHeF
3Zc7ManLIi1CwcswK3dP1KcOK5wKrC/ceyaLvzmxfmQMP1a2z2SRLN5K2+o9QfXc4Ej8Vhr+ax12
t7aPDRS0R043qrm3JY0BvnmbaVzhQiiD8oUJhsWET9qb5G0pCNZN7mOsxo3h6rcM4W/VZSAFPuIy
ooCNFJuj7G+KjUjcUhBoiBaHMVbFMmrzbVLrO7Qdzi8dL8Wyda4zQBuyzYGz5tyBQzA5hFFbX2UE
MtdEW9KRP6zc0m7JB5moT0x8bunjNM8ICp+zaz5VI6ZD/gacJ7zgjYZScI0HtjOLDVAt2OpO8TNi
zrRKIZitJptI3hTvA8tDga+W0ybTHlc9QWALSIIcNWhBjLv6akr8j54cPueIdEYlpr2gcD0k/Alz
ADnJAsXdaf00wNdOAvckWqrMzJVEA3UKBTcZtqDLuuXP7Tc6bSml4CVxuyOUcDv43evsymWumqH1
CwI+8nE5IOo2ad+Xh46K0IAFHB1Bqbeg6j5ng4s4C803uCiYtHBqIVa8Blb2mIFm5IWOFFdYb7oW
5U7LaAVc57PPqdgo2W1jmSlWFBadvdS4clz9ICZNEzIyMpWaz04+kc+AeraqquLFxQnBLPwudKoj
3a8PhhgucUnwJ0qe2H6ejG588kNMMkrifPSBnFjequG74Nar56+/jtvjGpzGihJaKP78WtvBUZp4
jxQR/Wzikdf8qF9KHd33/IWObLYYUg6uf+dwHDe8mn84iIsQ0p8P+aLFGoITy0uvXf997rFzBgmN
pHWzJ1Vmb52SohRFcgA2gT62I70I/ZDd2wVVGSz11iS2VV4+D+30PpPIO3VMLbAdjGs7nQSz+akg
M0Eeoa2ZdxVzRegCPhz9bv7Kw0NaYvvc0VO8lWUGk9obroAQxdYoMNpXOTykUlDeWFNoUWcLnK+n
klCmTxZcnV0sOMGgRKKQx9Z5yEbg+0RGYYY9C4N89WhE6SaU7hPwFgdLQ8PT2CH1JuYjsa08j2ju
UvGerB6XP1o/+5LuQJ/Yzyio/W0OQ23N0X5eQdSJbiYxi03SIARzHRL+Jnk9IsQ85Dk4EyuIIF4l
xj7xiLSWuVwiUF2zBgKzSpvjGCD2GGkDBoB+r9KFSDQKpHuTwkBoEeax0sY5lVQRTD1tGXkgN07q
Z0xbyWmHOmFsluIaCRdGszD2DfUy8Etp93FmBxeEH6aHNlpCfPYU0SPXUPnYIjycwH6VJ9MlIvfX
h1/vWZRR1UvU+uuTA72HZMHzavP1yT++wb6m9TyyM6I05a8f8fXeRN3wTvfGteok7sHB9DZTZXJv
t/dhMC8hc21BfIkgNoRlEa8NsDjslXnBfL0Ryz/o6wd9fViO4pqjwe2qpRNy7GvGml/vJiZNCoNf
rgPXfR8VXZF5aPvrXDEF1CTdAJZYx6w2mLprXe3RM+URgVquOMDRHd3mNJoG6FCT/yQVpPevH7/8
mK/3vn4F2hO/7etnYwdALpLw0oHbVKvASCqwpThiVlZm8nxVww3odw3ycNgCN6MlDOLDEfOeefa9
Llghi813ZKw5Mdmq3AOTOLiRnM+8ZPBoGlZ4gV5q7YxJa9aBJqdEjGJCIr/xXegH6XYcRA3yy/O4
KufHgdHnesTP9ADKmwQ2vbs7djDs5ogNwbKYsLs4RblBUFL3SgBxExkIlkDSgIrvCxM9jc3bCLNA
VkzGbeG7Fft2TP5NEi8mPmPr9MUH+xGCxoEX3URh/dLC92eXmG8Z0O4mJsboM/Z8Jdi9s9DRtyEm
rZ1hlXTIWvz+Ro3BDbzzd+YLP+Z6To4ZsQluD/4JwG2KqniMMgIA0ijlA7a7kzd1+IbUHN04DetD
XnKraDNAWfgh0o+ZG5IbUzCZln19poupxNLf29sqqO//i70zWY6UabP0vfSeMmbwRW+CmEOhWcpM
bbCUMsU8OeAMV98P5Fet/08rs6re90IYMSikiADc/X3PeU5BzMWFeAM4I4N8soHbXId50fAVU7vH
cmBcXEodsSujO2NE/GuWzok1vn1qVZg+ANx2NxGnDFON8l0RMUiY/LmyGcBaVBSX0mAmhvsFLuCU
oBjVBLNLwreR3KkcAUj0APrOowCQjvsqUdHzMJefVsP1e2jrwFh0L2IIASIgWmsyUIje4M1XDhGs
ZjCOWYxHEWIKxRzT8y9AGbwLeYfQLR8BnlA8ycvvVGFY7tViurNddY8cF+JuH707VTed6gr7wujF
lywEsjWCed0u8ozbDkzqrWYNSPAj2pe96Z6nuZme8YLBISxJPXFy89EBUvUcaW150lRfBJVJKnbT
uvfjtACzsnpWFOYX62Hqmzf1slG6fT8NDn4+mM27NQcq8dz7DN/BMenHaztp9b0Q4e2QGvnRt7r2
Eo3DCzwE9OyYP+bZu/e3ZdmnjxLT6U0CWyWO6NyzNHmcJigpqXQwZ9X29wTAAV9ipvaDY/mneIxg
drqRuSOOp0VN+T1kNkI/DRJX6+BJz1W1s0kzuK0bB1F2EdknN8fu6Fj30Df0o7bQDjKR4/9oAT0M
zwb0d+boLvXtOLozTZoaUW5WB0gS58Quy31chL/INK8fjVEnN0N5hym26YEYDh+YMf9QcsyOSXfQ
cPmc+jK7WEoHAcORCwNxD8r1BVrNOY6JPkbf1u69uPwWzkb26KGvM0LZXgaMhI1egPPzOCDUTCm+
L6JLRFXGwxqHiLWD4njrkINw8t3xgXaH2EPQwzdvZ85Rn1nHG04NGKw1LVKmYu0S2pdO+ROK5DoC
idr/xnwS3/Wj/yMsrFclmMmMs0RDMckHyZEbA2Y7GyQCzP0M2zjG86VifMsLJpa5hEkdInnDCq4e
0UHvtC47y6KMHuhQ3IYWgowEnwkLEBBQM27FUrvU/rTgk4p0Z8+vM/7AvcCbc0hS0lt9k9JL540U
FBDWTd3FhnN2IXK8lA9OUtwnTGmMIMQ2dHAnaE5+b9WHeCz1C6jtO+bT6b6SpX8KgQdnvbhDbagY
q3NtF3moPbLZPK82VL0wxYFEcffWcRFX2bKcUCaGKDPd8oWu/nd6lvpVfmukljxDTNlS/O/vw5gY
i5EJI0b6Rz2yUFBHub0rbWPXQPbNPGbnnawkk+wh2xYW/e7FKL4FcPALgvJ0mIe+uYz5vPUcRDk1
NHBqpfs68imtufbLJIruqBzoCD0VuDFPxbHG+xHIrryR2Ys0U/ruIWDFbgjJNgv8rr4UgE/Oc95e
TGDUD9QsNz7Wv8UiPlisChohEEWzWfeS5KZuGJK1BobNRi67o7xZQV54Rxd8NWl9E7L6FMHBLtSp
JWkS+F2Qa6RgTUhpg4JGxjmPm89SM8gv1TUTUWHBdUGHwkSjHLvImpb9ZzdZ0rOZ0OT4tU9+Oejh
nZkvYb7+1DH/4Fwjgn0/jNl8tgUL+K5IC9IcvOkMSG0be2TtsMIAHrDctW6gsL6OPaWOrKsGxG2J
OZ9ps6t/djOyyE+6WhxIjn6els26ZzrIljY4c/653U15stUhUOGVXbAbksS0da9kHc4M36bH446R
xXqnxKDMU/okWrg2WPIAYdXnxlX12Uxd/JQVtJP1vnCdunw97DL27wg1fuMy7wZOJrx/+d31BdbN
1y/8dRO7VIGJR6ZmICPWoF+/0njMZwHhzn+/oOHr/Mr6xD+7Br49qm/gCL5++1+etN7pay6qhRZr
7N/vYH34r/9P+EbNEjiWCxGsPsdN6G46c/SCrz/w12/8V6/y9RRj5MxNOh0vKccjF0I4E+S67sIq
sTCiu/CcAF3ioVoebmwszeYgeJOpfEwiaC5uBSFk3XghdiuKp9Ax1tv+8sgIBgyeRV7tsBuweCM1
W21d1S+pwdpTXvrPLs6CwFyOAM6rD0HJZ+dUU6XvOMSrM20NHogkC3xCccCsmfmT6GbY62NzWAhG
0yVvkdiPNBYoARBLl9r621jOJ6mGX3FR4fbEWkSEZG/W5CR4ECUUXLZ4csgQ9nAacRThj2We7qgX
O8NBKrP6KUm8z7iq74TTbCNL3FdG9JO8HYCJKrulEvuJQbNVyX0zopgce2DstZucWHZ/x1xcbGgV
BEZhvbstmVYUfLqNLon1XmxiEBrQSNdHkEEfWVFY1D5GuBlabwde5PPXu+kK3O4zdJkAC+OpHOyX
NBue4wZyZ2/6IP7oIJBmR4U3Hz6QVG+jipWRa9bfpP3bH6nkOoS7Fro6msVJLZohXQ4EXsXdbxvk
ZmyNFy/OLoUWHUwjejOX90zLv24t8Fn+xXNofbdOzF8bth3zv7TH7dPjWiUe4gnb7GUYBdyFYpNB
Qi4d+850+ld89FZMMT1vXrGNPDpVS9qibR+6RPvVEnyDFSEBXT4++cb8klVqJAymjDdSVDedbI+1
JoFwim2WhdkZJFB0JBH8sV645ioEAIRcLGtgJsYDC+QQWm1LgloTWfk2cRcdUm6RXE3ssbRnci0Q
VfsifxktH7raMO/9i2SyBRwTWrCgDiGa2SKGYJwD8tVgpmnNY9e8TNk0fJosTWmkZb71NmnDHjDz
yejD28YZjkKJa1c2XCatZXp+q/vpM8BIfeMB8MKplE7XxoE+06kredCQeKat6N7U0NqUN7WPQZAP
r9BDVJH9Cpq9NtNvY4jjNwpxQ/l1eqHLXuzEADuMIgKxGYgqfbd+r6yCfxldieJCcrBSywsmyLb7
oXEd+DlkRgxmA5uM8CQiF1ICx1McGjVNCMj/JDTUDn5WHD6ZT8ytXTGRj5aFjFvh4GyKX1IbxmA2
FcTsI7FsBNlpJS2HrAVik/IB1gNhWmJiLchK/ewrMj4ehZYA0Jn9X16f39me3QXmGALrbAoOxvCB
6Gdyw8osCigpPvuoq3eEPrwk5PCV2NBYlJ1YS7ibQvHd2bqAyEQSCSCBcFsjGeVMny/4L39XyR5k
y1OVi080Mc0OS9VZIF/ZWGTgYkE331rdcuHijMDZsbbZVFQDEzvDvMBRU93GPkb93vxW5bjuCf+k
EISBeuu0br/RRySpXFIyWJ+gEOk/YYLwYe81F5w3yOei7DtanVOPVIVCEaRbPoK61ByUrm85g9ze
XM612i1YtJwRFt0uP8QGJzBWOVum2tplHeMr9u5nDniuNG7MoSU7IPFkaMiKkl2TU2WQM4NjVSZM
hEiJHheUVpIS6we0hhID0UQDpo1uBg4iAckWtAoYzTyPGUJ0g1ZkcsFA6pNm7vKIkTsnabzsfrSU
ey5tlcX72bewqY9y3FZZS4h7C5LEz75DFCAAuJC40WXzFOYA8aSd32XtTLkJ7P3o0aAaOK9cj4Id
gPcKoXWzfJDQ9el/EbDJaoWuVvik7OmtdcSHpB7Ct2G8+YdIYtUHu7BJ5/F3Rx9SZtljgkHOG0qf
TL3oZWlI0+3CttXFEAzd/CAXJMdqvvMymCRD4yMXDZnSG9k84vghqnAa0pPlk42F/Q5kY7e8/c5L
tn7DTF1aYKuFd8ibkBWzzXpwtFz+oIOeydHv4WAOO+U2H9gn2gP65GjXEO1KI420ZQ5B06bnZ38q
ABsFXBJHaXfjUrDH25gGZY9NqYq2ZIi4S2rkJhbahxmnN1lefcilnm4Sr0D3Q1aXK6hy/AOQNyBr
gEZxj2Ls6lNoTh8NZ5Ck7KwZxquC1Ik+EfXd+DlizQyyEqN8JUEn0t7VKH1nHHQ6pVPd/cwoGezr
mtYBFZmgy4GjO3MJ/wljZsFiZkkZqSbAw8CObGqwmz5xfiQGXeM0w0Ft5jsnn6kIpkS6Ccjbs/Q/
Mq6htea8eJlxKWbOBtCOd1qh8Esa9s8OdOmG81sG2Phvhxw0WwlKMgjBUZHn10OiAlgJkHLL2c6n
78ITYoqQNutXYT/TWAN7LWTBhWrigAh1uS+E9uhzWgKigRHfLY7/MhSH0RKEIWAx0H5LECHUDejs
9A6Bf0aBLKwYm9csv8sRom7hypkbGQWWVZvXvm8Irqu9XdbD+SmbXd2DQiesQug4Xu2USRKCT8El
ITquDf//r8r578K3bLDg60f1J6Zsiff6J7ZryQ/73//rLst/xlXx77Fbf37pH2WOsP+DkCyOPNMC
XmQ5AunLP8ocQ7f+Q9dd9IGeqSPQWVQx/xm75S2PoIBGDetT/v/32C3XcBw4Ivhelt/9f1LmkEvx
l5SDOywP/DkcGlRC5Hn95aKRKkN67hrNWUu8S15RCh8mpsYe9Bbqta8Decv1CLKsJkx+22tPGXFh
QdVTfowzch1orWMF1rlMwDMOximDoEezBtKXfULyp511rBhn2z6XMpIWc7pTPJTJhUlArTtZYIHc
CgbZvY8NQQAQ8QYi8GZajfPWngz4mYIz3BX+ebYKcaa7oLZpzKTGrFzvXLvOa02tET4sgcZS19yz
arH/rntfG80ORhOL5qQnW8fDqro+ZFLRZF26/FIzVB5Eh6jdw1R8FbQD0NxF/2wiODiABVhaZyjX
IX1wk6ksbHGkQcHXk9cH1k2yPGXdW19l3ZtKpnHCwbM6gtMp5GfcLuQrn9AQyhLFZd2AkCsucg6R
IIP+diesZALR5fnPXldti8yLA9qEinIseIawBykyz/mFXhg9aiG0h75JvH0V3gAZgSHWupQqrai8
fG1SQyWB62b0JLMwBYpMt31LygjVBsesL8SE39AYnnftbeE6Q9C0iDHLrEpYAhX35uB/uDWzEUX7
Yufq+fd8ZnEYJ/Wb78OOEZP3EA6p3OqxCyA79UsG5ZJVbATU19d+9D4pz5bK96rRssAQ43wkJ+yG
8CMYCLL3tvbYmNeoM43rOEw21ICOrrGIXH2fSjzIONBOmm/B5GsjDCi9Ed9o06dVGuVVCVY1/DdX
or/glNgXmVo9+Rj9Lu3Md0DBClOxS38YEd0Vwb0KDNmFW8upGBakgxleDT5LI/U0Ua0eMzHduCPy
XrmImiPNia8m4fMMYXO+H7B6AV+yjlDUi1uAihIujVQHi+wxm/FboUGRw3SwyZUabXQ4uLDhHRTD
TYllE/8dOTPU4C7+WDk3ep64B88nYGl5TNQDnx68nIIAYMYbnuCmrn8ypXYweOtXYimsq7H8110b
v4KRnfZgGPfrY/PyBDcp7ibTITBLn1/cCOlpZ3fgOrNyvoGbNt0MbsLn4eQHgbLIm7toP0+M1IMx
pwdn6q9uv2Sst8tSNGX6vceP+2/3DfIHRvLbpIuWJPa4uGim0I+TJvdgG4n6xvuPcVCf82W9053X
O782C/QYkyAh9zp0mlW5btj85RQe+XrLHGkFZUArKQ2SbuTSkiGPOdw18mF2opcxYZ7IsWFeEDr8
AeuMnCxEidznSyKgjhs8gVq+zyJ1uwJte2eumTxJkgkaoCgblxoa5rH7DG3NeSkk75RfvK0I1cGc
1LESrAA6kylyNRjF+c8uwuitxHFy1MM6n4OP3IfIZy+eb3PZQNCzHb45X9AhLqnbnVd4plQExCP4
Pa53CclyyjBstZMWsjAuCQTyaAMLcqqcdKdZtehVVOxIxSGvhQYNmBkTCitunY9sVGoXW2ZzTpfN
Sutc99b7Rh8Yb5Zj0DAAAbYhNT7Q5seic5NjrcS8s+u2YckoflpS5Pt2yWVf/6W5iH4aiTR2fz7J
nhp95Y9asFJaAVJugf4PR5Kym63pzAZzJhQ1ooQYQexKxwQZQ6QOYiiwooqsO41MqQ0A1vq88mbx
D2CjCqGmUTjDdKOfu9QqjhC69zom3aRsDijo432huRMu6u7FWsAPje+Pe7Mqn92QDz1RS2teG8iP
QS9JALJe0t/u+Ro7so8GCvMbc7LoRbXAL6LyplVNvHdYh5eWEjgtAqMvHaBTyBeWthpJcQwV6+6K
cm2XZtq6xwQcFFwCY7nSdBICi5H+23IATGsnbtlrq+qRLCaoXUZRnhPf4vUcAlshtanyHPbL4IUD
g8CJFGGrB/Q0SaHSaBI+Dag28u5y1iVRZ01nU5kfJjb6HSlu+Onm9mGtjDZDa2Ef2UztD6f9HRkw
LGnhTTlgIUZRjxguztRSoEMfjdgKYt/9JHpIwqPhmTkQVYIMWGCuz85ccEGAz9tNmPY7r0jrI+zr
5OhY3V5Op6acfPpepBWA5SI2jYIVKDv7m5k/DigpTn+99/WmSrDow8eOrlMLl3n9GDD6BaaOTHK9
tW605eNwRpcwhel9WMijc+paZ1tZ5c6hEvCHMGoWCQ74Jg5ynaMjWw7QDLjyPM2ULk0qvGGD8j9e
WI3z7ehZ1ZEV2L5diKl+KW+GhVRMkxnJg0sFrxepsQ0NZKKJa/dnGaEXgeqQGhKaNfW+0UkoYzML
0FX8pHdcIIgNjRAQDjRIR68/6o7afvGb55FONvN1nUqLkwM0CaCU1qdY0bDm5DijPEUIlITH3GUs
qInRrheymrvU5L42633t3D/okez26+Vt3VgLDPbrJsvV+lwkGrWKyJPbuIoYW3vyhpezP9INrgbr
7rrxhSNo6nuL7qK7QZbPKl6H0eaO4UAZmU1noIowW7ilC1iaYNSrG3cEFpUi2bSmutNqkFUdhcP1
767X2/V/+evmHOraoXQLWMDUQT0RGGFHtyOrXU6gZmJR7OffWof6/1rqXjetBrmpLfhEKj2ybwwP
hq3ZOZ8F86/dGGvxxbS17VzW49EsnzXgSNgPlyMzBnda4dykG7+cpqKNF7PfIhfzMUSB8KAbPoQN
rXRnkyra04SQ/Mgbsnz4xcRvMDh6JhfmxsouPeW4wzjNgGSWYnoxT7zWursSr9dHvh42imPb9xaY
OZ77dfe6h7+yPnnqDSjXUi1OHXIZuNYtt0jMZflH7wTa1X/e/LNnudnJghTcN25kQBbn0SqLAI+v
n2PtuJW6pESd2aUHcYZ3XALfONtprt+kUHmWNM+TqjUWkR4hG4ksfyeFMs6GZhlnot6IPBMCnR8l
5JWpu+6lC123TJbC8bq73vn1nP/qPmCv5FZoERr45bW+NqQFyKMB3vHrrr9+f33AXbBg614/kl2q
aRRP1lOvrgvYnOtuI93SQLeKFd6sKGjA0N2Cb9o3tHuO4wJz/xpCv26ue2q20TavD6+312H262YB
JY+0Hsgvo0w2paGPu3XIWWn1iHpRva63h+U8cpAXk3U6YA4yhDyvG18fwVf4Xe8fVTMEg1X3N+tm
9LxqOzEik2CQoOoxamAGpoeGU3CJPk9Tr84hYtb2mKgsPEwIuPvmaE98Gi4BAFRZl12AUQyFIJ6q
898P/cuzkj4d9N2IGPfPs0pocVV9mj2uPrtyHXKWs2HdWzd9AbjuzyN15s7yst7LqgUJyLo7LycK
mXgVEfXL7mSNnK7t/30Vk1p3UHujyi9kMGbbqmEtQJ1/0bL8efF/vefrJcMEwvz6iut9Y2v6p94L
1rv/elY8xf7055E/u+tf//OPrE9dbyeNx7PW23/+4tdL6SkeW1O4XXnxPNjlf73+13/x59/+evjr
1f8H91XFJfUaXao9C6HTHE5Ty3p0oWGb7rbZtbU1H/WBIlmJBGQGOwL2oLm1U50EWNKtMEmWr2lC
yFol6testhST2dnZl1K3D0bo3bfZWH9nKfzJFP1n58XNbo7NFE+uRv6MydONCmpqgVaGHK74BTCU
vu3TLDy7guy6uEfkFzqUyFrqyXlCAktXdc9WlTDS+KTnzIwoG1ep53nwh23f6N9wxiF7h5qMWPVC
tvVFixNJhgRJnNTNYNfiuJmGvt3nGgOfCwFjmLJdw/w0GLuUJIWua8kjgGesZJ0f6rL7jWA6WWTn
0Kh09cPsRiqW7nc/7QgbqVMSbz0V2FLup9F4szSgVGqvKjrYZkN5bHaJDvJ6uP+cLseszc7U2ktU
ZvYFF3nPpS/5EfuEwsbxr2F6h90LhhHUrUo1tY/K+FtHOwelanyyGxakJUGbkWUdrK6+M+qo46tq
QMhH/S8X03ytC+dghlQkUrfcR5KVG2jAb5rn/nK0rXSXAkYxMbbyq0sy5WNGNqKV7R2JPLGtCxDL
ubuLc+ud9t2DoDTxqop3GuK7ninX3dTnPwvCNHTSJrZWot83kzchFbBMOnueDChDs+KweyRg7tss
fB3Gj2hPVYaEVM+h+qYW+QKssg+jpGJYENICVgNwCi2Ig/C7n/rcxttRRq8I4NNLRuMpoHDSbWuW
jzsYUqRFZWCqC2c3UrfeJzUpoZitfqYc6eeUkRq0rZqxXpCaNhovobd0F0wNGh4T0ILZKgBf4zB2
4XnQgevH9MqPQ2Q8+YO0D2TTnOKisR8T23/y6/x2EGDl0ggUR2dEoK3R3zfjACVP2wnKGSjPQ1i7
rjhoA6l5UdHfEF8R/tJUe8NPE1D+JpNmkItBnwscBMWWYi2XyYRsDFItt2mFc8exUWHM+p1IpH7K
ok6edS+90dU03Qn8tHhucvQz4HiI/yS3KawCGyG5IrvYqACH2APNBx+hyH40aRL2KDJNaKQ20rJz
23Xv5jLJ8iHWnob6m0bmwOzR9sktyMwpaD4HUQ5zos65km+4GEiAEJkiSy+2qYCBK+8RUls6EUGd
Qywqnex7YznvTus82r6uk75afau5RJH4l+kbv+n1YFi0LCZRE1ddvyZ4YgJvZBVpm5XkWXSRc1oL
9HVvycqBTQBPKzMe3Kpv76fyk5xe0EotXQwTPNsYc+179m4aXWSPsq5wvY02BSzt10wtvUzCfR6T
LlPjanBTMt2KyO0I0yAUZcraJChV+wutpbMNbfHkeE17bC592toH24ayhiCMZIt+xAKl5Yt8OOR0
c84zVS2meT7O7kXtqcKbFgUSwuD+N5PcdGOPRBaHXJyqQqGHywEn93RNilacC4wUSIHS2yY0uh2p
129VpjMGYJFqY2rqWBwwgjRMQjvqPmZdSlpd4Td4eSmo6zQD0H6MB/2p9rTwTKbhPvZgonSNfcl0
r3nQRgTKqTFkgI/bX0MHaCfkGkUwd4EOhHzh2h5ZRXftbZkO9xhWXfwFhwHG4tDjpBKkSCBw038l
rnlxJos04yH5OQ85qdOxHoQgbjd4VsJ9KdSVmJhXSzp0WgCP7IlnZ4n7qlT+WScoLH0hvSNS/dLR
OHzrn5QpeE+KRgWQ0B8iHI/oXJ+NGMUL3ahffUX/u5pjvO72gni0LVTaRMBCUdxCr+qREN+0VuEe
oMo/KvBY6CJdrPVRB3ebbKW9mFDhpjVUe2Oud8n4s4+Gt9FvCIIbXrooP1O/wt/TIhNI1AuSzWxT
mGjv2vgyaeNdabrvmJ6ADGKm8hA2KnTSDX28yhv87ah/DnGtbwGOf/pGScqNIjdOeGpfzhx+SQ0H
sK3nW2yQrB78GCJEhE99FB39QzvcaUZB6zWry21tARMXzI+2qAPe62Hn5xU2ql4BGOw7ZsISORtL
T5+hKj8AZL4SpOvvLIAfBFAQCKSXxi8Clms4id9tu8H/VRFUUbXqvW/pneii5ryAZpnEBjHeJMCY
b8pDQRrWhKxQh6orvI9ub99GbbJ0CrEATZO/oXfodvRPROESU6nFP2znOhfh7Vj7lK8HONh22P+w
rYxwBcCbcnAuveu6t0YZX6VelTgobbVHknNLvdnfpwsNL4poQBKZRVDRVD/Q0jwyCjc70dn71Eus
nZnO35CQgF9OO5cOnFluYyaNm4F+7oZ0eFwdi8eQGrsVjz9tMOPI+ZYpWv6KjXBkzmj+Nqv7CFZG
YBMuuh3tiUvhK2nBl/ZnHacv9qz97ETSnMewl4Exq+zEcvUWaxkCOXDNljKudmyUB6e+K0rj3p9l
ty1F2uyVNu5m0VVB1EUGNkEuxjHdw15ZLyCDq00fMy5TQHi0NevFC7lAZkmtP9RR2R9kmVqUebRH
u0IQXmAVUQpVX98VCBUqzJVjCnU8FhjRu/Y+AxNoeqjax36+SfTifqyIPU75ygoPg2IEox92DYkP
nnfRyig+VeDZj7bMoTND8obkwcyvCyLPe6kzeenL+N5LmvZSKft9kVIYNSxvO4HDAQADRge1wBgu
r9sD7AoNvUQKGX4Y8fjcz3yOGn061OcYGxjHFh1GW2xFwwxWmY+GY52dKL2dAaKamtXtdKRguxoe
0xYD2tZW5XteDUQENoSzxhCMKP7ipHF8IgcU0armkrMr2jt9kgXtOUwHlndIfbTPThX9Zs1BFR/e
pfgmtfJR1JHaGHYyURKuAVsAYa4OQ+nlyLsSpk+6LnaZae3rfnhklctAzVknCRWobcen7AmmebQj
HenK9Mxi7wk/XnYzJGTMoBMoCGThai6u8bIMmYtHKIVYp3S1Nfxsvk5W/WAkunHR6MnT2r+0aUeY
oqz7QPfgIOHPrB+EktSafWM3R2hIyPKlDd9UF0riaK8yZrceaz7tu0arlFb2CH8Of0dQZf6ealN5
HyXCu4OnMnaVeONyBKqayfye/qfY5f1o3CqZXaSun3FxtFB4IwIsVEkLNk/owBC6PqFPrcwJ49Q0
3nuWXux0LLRbauBJQHwuXfAFDWS7abo3+qMJNoToqeoytdknOseERjBdBL0vP6rU/pVozLVyD5E3
umOqxrkOPBmwZDZAPsSHY1a1u3Pz/lQPegx90YDXwKWBC6LQHwYSM+OsIdDYd054P7Z+Pogd0ySN
bndGrzVk7HPa28yOJWsvhCmVokApPHTimt4mB0guW9BS8jQYMj1YrszpZBPRinjGRcETdGbi7is6
N4wd771bAKzIuSonJhYMpw1vUmQZTLTiz6S9piRyF4yvTCNJ/CvqR8t9InDJeA6lsR2iod0L36sD
K9s6TfOjVRTO+858tU0m98KzHjDZf0PFvqWA92BAtWPdV3a70ZgJ0CE3HV3h/FiZmsKIhuxX5xOf
YnTlRhjhd6v7Yz5eVJ8hivcA2tnjI6JTsjwQRUIsPnt9jBqlMO87Gp1Bp48fTulPW+UPiEN67tJC
LUSWNb/63rIuCE0ikRYBCMIf9GLtG0FvCTbJudt6tc4Uhr4Ygq+iRx9STow2Q5c/T4UcAy8pflml
R0w2XifWY9CMjQRaatWY56b5DQ6jA1MUEqKa9edkEsdK4peXHiXfDIHb0QjRHaZeDVNRpDtWOUi8
e4AeVnHNXf5yXjl1IFrkY4N1p6OGYNaV7VA1pli9oW5gVnzrufYHMN1mYm/dH7JLey54PgpCXFwG
QSTu2D0jB36wIaONzUyNAVNQEM7osInBsabx51QWvDtTfFMF3iHd01HFNS4EXqxpaTyRVtQPOwpp
F3h9MWcq4rOWAlDhixPW4eVdmpvISe/II/AUxrC2IBzoopLk3UH/jk0PJbVjvg7p8ClxQWPQc/YE
wfy2p/m2yJYvECQA3xnLNhtsaiGn/UDsHYAemDCF+JbNxqH21O++GF/MOCLY2j4wrf8ZZjGOdcFk
uRTuow4Vk2Cy5ywlcyXXOpiU/aGsnGlbznsn07GA45baVMA0t8oarxWQ2yoM0Rp7P8n2xTs7RGI3
1+j8Exzpr4iWW+xzlXHT62ZNi7IZL519S2so2roz6SzxXLzoWcjnBB+Or4wA5Xy6Y+1CJcjRcAHu
Oq7CgnKN3vWvM0bGW1YpJmYEoHN8ZPWEf7CU9h42+gd928+4x1PQzhQeI6Tr4KleuEr8amie7esC
9pSKGk6MGKyW4KodOj7wfZwkSlMMopG/Temsb6KO1oJw1E5ozasbkRGzTbXIf+TsGZw6Y5WCUG/y
aejlyS99jueNVzg/EK8QCYx8LiPuVCRLiAVFP47J1kNDOdKu3iQKl385J0DhKCa2svoEMpAFcTyh
E57ejbIzA/I6TmG4/AO6Ko9GLPsNkSwkC3zvI0LtGFzhafffrM56ktg6UMQ/QMK6EynfUpFGlFIL
RJWCzN6O8YmFfNMT8pwk8UvkYd+uQRtaUeaf46lbgAQxK+Q4uhdmZRziAq4jq1BmALBQd9AISmbg
+A0h8+LJIUcK5ZOViwl7JLP3fiz5QEKGSFvvtkPlgPyN6N3EE1x9fYLonmBpusmoMCSOlnHVHn5C
GQSsTlgaYjB6ZDjM8yF9BVcQm8YPQiDQJrbYdkgIxgdtB4ky2lvov16u0SgZ3atpec5lwRwjdSPX
FAoE7f4L1Sfc/7C8sF7oza3ClmH3/UsyOeFVEkjvI6ZTIH+Am0qka6qHek0pL2NEnmpvb3S6vlNZ
9klkJ43JRieRqoz2rRVHu9gjsUNYAwK0CUtw0RlUEkkNzsEK73vnkWitl374FDFVb9d4GZymBwXh
vy2qJM9llLMU4TyVdwxzVov0iVAkcQXwIv6+zNMkoPl1imvv1ql1IjKryLgpAf+TV1ky27SZOSAa
Has6CQxkbwhxvaDw2/tYoynYZDaXh/RexPUWYsS7EZGYjnuGsBWDKx//c2z51a6hZ24wHZVCvy5r
VHyd4cYIjYYTkrc06uO3vpdYlOH2ppppIpN1mH67JAjWWN87ncSYId/2Iqp3IIpfMJV9dkX1uWhK
nCK5U2VlbFiphHzHbZO8xmgmt2biw5zPmZ1r3zFhYyPGGHj1kg87L+6dYnZOCJsQeDLvxJYybczG
uuqt9oK5mS6xCy5ChfrGeC3CHv5UpbgYzyU8s/hDU1Gyb7LjyOoeFW/9zKB5ter5wYs4PIudtXxP
wD8EiesW7xEMQqAaE7t8xNECO52IwMQkzqZmbiYercH4QY4uLhLkL5Z7qlMSk2PLeyIyYCSo7Jo5
SAxyEPZJFN9Tj8OhO2QAC2ifIrNo2uHZndLnRM2P45g8RMl0Srr6FgLhHua/k5k/Kt5CCMfaaz5q
SCfRQGQl/o3W0m7GRWtdzt5+WZjOJFJx4jKhjYw7Up9/mqH1ggOHWJa5P/Rp85nGnsSy0JxheBOh
qr34YjrWjn5VILw2MlnkaCFvF3I6LmD1YPJtWaG9w6AN4vPJn+fnxh7To0EKF41LJoisSgMvVcW+
KzhipF1Wge/I7f9h7zyaXcXSbftXXrw+GXjTeB1AXtredxR7H4P3nl9/B0uZqVPnVtW71b+RJwlA
CJmNYPF9c47Zzg6o7vpjtqwP9IyUEJSTrGQ/u8b50LruK8+/huaMeJoGR0akA22k+0oi8c3Mf6q8
2XQuf5IX9JgaxVPeI8OnYomxI7e+HI7nTZN07zkDbDKkOCURT5C4ILI/07je1bX1mEe0iPSUQsG4
06ccVGH5aBhE/BHybCnN42Bl6xDJnV/Y53t7xNaLjuNnYif3TvAyEJOnNtIxbONdJ6ffSpmuUr1Y
XKVujWSE2JEA3GndVxnOYhxeqlK9StFdOUfvSdv8yIIbjdSfTVkSQBG09qnAmlN04e1ZQbAgaVho
jJ8GoedeoC/FKlWDFqoWHj00qkiMtNGdI+gEB/+q6Q3ms7d6DKRd1k730plbQQsHZBo9zNHmfwV9
OX3A6f8n6DPMBcT0rzFbdz/yvJnS/jOP/lHUd3nin6I+S//DdDBJOVySqFP8KuoTJC4G3jysLkSt
hev0F25L/YNVJsXBv7SAV9yW8wfcU+R8CuI5x1ykgP8Bbguar/U7n8kiCEKzFFnVLUUxfwdupfjB
5qyUp+2Ylo8MBGfUyfEjlJ4CtT3mB9NZBxKIJlrva1UG22KrerNeIptJtDZg+1vpQ8kgtVmGWu2g
E2feQtAm522VmRhUrZEzgAl051hYzf3gYKXLpBbdVIjB0w6heRyz3iT37MzgNev4X8OwF2hkYZHT
wunzNT+jgztHOI0KfhrsC+22rUmg+sJ2r99UqXG+K77iuo92NQ4K12hoOA8OIRkEOKwo1ocoiPXY
b6qk9HUk5psJdiGu4eAVerxCGcXA4u9wW1wPZnygjPQchw9RXJebyek3/OJ7qFvWe0gNZaO0DV3Q
4CfZA5tG47fLsMRLp5IoqgLJeqKOkiul6Z7MJYq6ix0961MZExKJYQ2KJFfOzzixo1wlzVCXgVAo
sGa5P/BkaQSVotZfGN5/Eg9Q+YUmPcMToR0Uy73bTbiA+9TeZX2I2MVUT6AOAA6A6ttFOiBA7TSM
tFsSegh5iHRPyx3iYEj28zvdsndjguHHcrpqN5PztqqdJLqZQnAsMT68wuxPNLTag2J+NSGVAq3X
T5qkWSfTwiQ5xk3HTVCZbJCy42IzK9XvRytZL2ZC3cQ3ZE3Vwu9KcWQALvYw3OJgWGqfWhy96qqB
fWKcWqBcpEzRkmj8YoY/OFvNkzmXh74eoAmW9jbEA2CTOShL7bezAqYRMQbqLvO2c6zs1tAZ7lsE
2PvSYkBsm/Y0p6m0Q4B+axSMhqwoVG8cPKVjob9bStbenoPyiNClPEigTKk7KlsMrgA+4JZqBNA/
ERcBxX6MARoOzmGaDQucSL2DKkvLsjs/E/pCpC60OFoTYbaaKMyvsY5ytU9CkpDgr3h2UBEKaOr9
NrPVcdulBVc71PWbKvxeY1Ooo8X1QYDGRuEKY+TSD0ZYjZeMJJbVFDKRcmsPXHjDQbJ28Qx3VI1p
kzRQh87DWK5lM1Xg81P7dFqOE0Z8A/qptvNxQt11PW6FYVS73YzH3EcW8NFSCdrK0DWxnZuE11Yt
ytFWfhvpcsAIU20P7eSJavn3IT/zlLF5dMwC8m9z/kA+xZU3fyQxjCMuj066TWlvyLgmJwlZ0qos
+0qvvTl1+tjMcuOjuZv9ruEKe4ZFXadlsykm81R8RjMAyH4cCYZRHwGcZtsgH+4dyV7LSrXtTFX1
mykLNml0fmLs8sOOSJVLRjAFmjHtFAhYVpU8kvpXrbJWXrAT+c8MS+Pc0MEJ57PG8cJQDjy/rQT1
0aA96NqYs7284byFYu7Am9Xu+Za/opj7yTxSPJCt3SpVra/KKjbUU6pbzXGeaqU+NjWCKDTUsY/t
rj20ybOTIBw6yxu9RGTUmuQILobJ/ntCK9SdRxpuExHZYSQTlk0A26I0I7uHkCGqY3P8dq4UjGHY
3Whs5XNJqrI9crNwpqGnH8427nQqxIo7JskAaEL/0kxCFBQEafnYV5vBYkBBjt6CznKecuSz3KFF
tIwThUGdTljYSAk2gS4bVQrN4ChAOJUSeVcYuKORM5ZjmG1xl0qUEMmCn6NtQwQNyZrUWp38OVUb
Z1dkFRXcQ9JVm5AarCRzfjCcjY7Bagvk3I8Q/ZI0Ub0Z9kDWX6pVG4idGL81fEOMYtqpiygIT+F2
wHcELsmot91INzTqz/7QRNzs02RZ9Q2hb7lF59hoXvCte/LQPrWGCcdxsJf8DU4XcxYe+ko5e6a2
SFL1e6tXYcoPBMUE9BaKeAJthacFi5/98DanIBUSJM1k+e6mvqWTYRn4gyBJjAxTJ01OKJrutUUn
kzuIn7T9MCTUbaeWmkAXFKfEjEy/Nb7hj+aOGGi+M8GhcDLrm+QY6I2y80ZSM47fWibEtdVhViWg
eUwUeubZny3ju54pDzL9Mrc7x9KqptBkmjDUqiL6mlsszl2Uv7YrCCZQcS1sSIFCBiXFsvaMRPe8
tbivkvuoWrVauEFLh3qkJI66wC9DOOVOCikFGDE3BWrra4H2szLzlwRQnjvVDMm1mtqYgoUKPreC
IUSmOO+kp/OcPKgF8YdzqzreudYeNTU6gZnLuIutuq2EzdNlILLpZfhDUR74eBtjHPTT2gATOBGF
WVQtGCx08kUxaeihb9r+fF/VCDMz0EWaw0G0ELoc5b2iW0f3aArXQYgfWlL7XYsIYs8dd7syUJMP
qf0oF+TKEXRCmaddqhUEY822ra61EpI4RX3uYHybeS/K+Y4Ds9gQnlJ45jm4J7Zml6vhCjbSPd70
XRFzyE15l3rhOfrokXmdAsTPcZfwUYwOkxatK7caoRw62k1GTrjUJNgDFAUrqUM4tNPag+sMwze7
r+gl2hs1Pn/i+Ht2JmKutIr6sJEh+uNOKammb4lkB36rBRF/HjCUju63QYJZ0dpRgDW9yniNJvub
EWaK39UvjU2qbNLeQSR7DRAb+XHV3ErxkZPC2VMsANkmVTjeYJtjRCRUSAL/4UrCrJmYO3JoM8QY
7SrnXEC8Cp3Cpp1W7RnzEaONTVqed1G/M2r4mMGiA7an5ovbyCzCCp/AO6cQf1TKiuGIHqw7Fchn
1sKb6/uXZIKpE402WnkOrlbTAKdgl4wRq3hyrO6ConhFT899PGc3+JoWeejNs+PUZyqQyXd1rIiZ
kwghyfvnOaYvEhMPCJ6Z0sxoqYegBVGAeM0OySeqypK/e8d4hZyDMk0fcupDeVXR7jfXSZaP6F3N
DckngLXsJx1ciMtvbnOWp5UJoRv6M0efntTraIR6SHiQVtduRoCM25mQgOii7GU7fw5sedC2XNmp
xy3KJzEZWiNzOwxrqwQrQEm1mDopRVy4o8O4r0uEc9eJWCcUkGIdBwBDTrNPOIEj00v/ngjpXi3z
k5WCtVCwiWj7yDJor4hlfpzpjvo9/NGs2Z8lud7PvYnItMS/QEr2tIvLxyzpdNhBFEOElFqIqsUk
WWSXV421UQ6mLz6IJFTlQiIrFMNCcz61+W4RSBAri0zDXiZiTkzEFk1XfcMQQirW8qBYJebEPi77
vO5OKQk5O5RTUu7i6kvobov+MYhkZ2fS5dmUUkLQU45LMDtH+l5sQLKxvIlskGckQSaukO/ac87s
5SUu6uaY4grXLA+3cL6vFxFsnS2RDGJWrLxOflsn9vjbujPiuqzR6u1v66+L9hkeQhwDGIGOlmDp
hjhV6iAo6mUSJFCbShOCjSeWdct4ScvJWQ1/yxnFn1VoF1ORcCqWU+IV54vmkZCxlywBkpiLdbIV
FNuGtPnrMSHmftthndC2MC1AX0JheJ3Ii/BdCBDFuqgx4PRa6fSLJDMRx5jY4WUWJuXrAuxdCb2p
EKKLuUSIVtMWXjERXN8votg0VPx5GPi1mjnFYSFMN4t0F8BmMlwrxt9/+bMFAc26P+fFdx+bnM0p
utLpyUeOcqFhFupkMXdVLA/tKSlxLKuzvkj5F2HyZTaooGKldrAhrQJ8gNW+ip+RmFhWzF+hXH5R
uYHq3Y64qVFKWB4kxNd4AfgRTcSC7cWimJOXRb2PK5kEVWadHpC8KrerMxkkW60s3iXH7g4LxQj4
u7lF1lLfsdprpLJ+gspDdNl5pbZYcQmTT6Z5fFCaoz7VyYMdGRujPr/V5zrdW9IQrSqG0jA8qnpd
WucYxQhtV72E86xBiLKz+1yjkW0gmduExcTlkojS5XzJzRy29lUxLyMPlYKlbiArRcYEsNBO420z
m99UhZTUvjN9DcmTq8wWzeRYvqm6VKGur9keuIZ4p4yMIoJE2qHcixAqNMlhWCq7Sn/OblS14AoJ
IM1vLW6tS/TD1JQpbBpBeSsbdAuJJDp0Y//eqznx0SWEtTCom1WcqmR8BFOyN4f8J7/wJ50L/a5G
IO5KUhRuO1lO1xkNKz+FopfTlm8beWkqmsFukmA4OvbZQ4tCGT7ooxtQ/PTTavS0ZEIhIE3UtsIV
z61muehHs+WsDIUQUamQi4rZ68rfthGPOotq9Lpd0dAwq+3SqzXnJB5LhfxUzM693a0LEGvnhb82
24i3lGUiFi8Tbksw3CVc5ztgIDG3MziQZjwmIfDAcqRC6XTOhT2Ca+BuXOhvYkdI0crLLusF7JEs
vDhzvLs+dl6Ycv1ClxPrKkGcAz0nntgtz77u4rqYU6bGfQLJrhFQu2Th2y2CYAFxKQXdRcxeJ6kd
N5vBHHZxiolGNzBBj+L4t/F3TGleLbegQNyWddcHrotm7SApqJHKbLrcumwiHg2S6VNtgL1ety2b
UvcUxnk45f6iyOCIJvwdLlMprByojY6IlEmUX/5S4u+As3lRES1/7CArnMkTs+py6ZE141XR6BDh
mgRutEymrtD2Kl0hRKOz7fWORVD2kihbExi4H8ARbG0GTiIqmnF5QQw6Dgmn5E/82zodHAfCLBVQ
Z6GffbCc9T5fLr/kFC0fGRVIBfSIqMT5vsiiaCfBVCgjBpHDdFKXoGq151OKuX4BIKXSsA0WsxTt
TiKMenXLjWuwqvlpuNzkUNUW72AWJ0QKt8VevMF60NXF+BH64tVHczLWRandaLWEnSSVmp3df0zx
0O2HjrDYUlY35+UCqZpRDQjOvteWT4hGietjjKrxIJbHFKQkVEVafPEYkHuG/pBczwAFu44paGcn
cAOwIokJugw923aLg0HOJNBcQTwVQC7TPeRa8jmWSUPei1tbfN0iaFs8TzzQGYS/EnW7mB5iMe2S
mtxwgotQ3/ESl62WfVxfUbyWeOBfrrOFJeO6BzEnnnddd1287ub69q7r4oofK+h4cAgW2W3XPYuN
LeHRurz363PC1CYhSVFX11WXTSSV6GDTaNGZocLek3Pc7wHImuuyTiBALfaLyYpWHZdebvH5KeN/
KfYUr8Jiqy8aUbGymEfQoHBq9Tg2iY6kBbMYHIoAEoCOX8+VxSEjjlxxnFwno2XfgP5V1/Uck008
3Mcavh17cQtEJNS6A7lOeF6yhRJcSHQtl+twGVtcTIA1If1f3oRc94+DinbZhpcWEBWE28nC8pVD
v7dtOj92BjuRj1DUbbvXMtBToV6Ti0ssWLzLVCyHANnulLR1SLiauSlQsGKLfXAVx8s0zEa7qZV0
X6ZhD48s+1m3SF7/t7HwP2ksAENWzX/XWHhuP8Nf8zv+fMKfDQVM+H/Ihmzbtoy5X9X0XygBiv6H
bMqqYygyDQdZp9R/bSjIimqaJJE6pkI8IakfFKTa8P/9X20BCMiyJpNuAyJAUY3/pKGgGvZvcRWy
TfahRkgZIF34BqbGh/018KGgBMLYyJ5OpoLjLhV+JmuxQP0yS4Q3h3gfddX+Mvv7Bnq6IRnAorXG
TTyIR2u+AwZO5AY+4U1O1nlmkn/TF2TqdoW+0P6jTT5Jd6GlDFuwI8cafA8ZZrqN9nT+STs9ussn
0PrKNNEoJFMSIp+E3G/hIkFUszythtYcW3Bk5uWEHcbv3ES8wfi06NIOi3CYc2UyjBs166p1Zjm6
5yz3YoxLgOp1KLubiBBg8El8VFz2eXErZvH12POjmCUeLu0PaMgHutAYrcPFXnd5QrTccl6+il92
I571y7ckthIrGUBvogb1TRcjxV2JE5CSQDR7E7PnbkjBnYRPUGggWP49SRbzl7xcAf/ZOn1oucsW
j6T6+a9ZXVh1xTPFQ+Lp10Wx7voy1HF4olj+b7P//tXFjq77DaLS2E0RF7xfAL7L8EoAgMW66wOC
6HtdFHOBQQXiF2bwbw+Lpwhib5imZHNEdGnEJtf9i0eJTCRp4vc9XtaKDQzcGdz/LANQXKr9XIUU
KVj47T1dX0/s67eXEovhclBIqt7jBOdaJNaVyMrQTy7L9IRULy97BmnTcsnOxTQS13l9uZKL2XQx
J5o019OgLjZi1WXDfHngusllH2Lry0bLw9fFXx5OxEW3W1z+l1mx1W+7E4v/+mHxEsP1XQagzKhZ
RvignWUoGy/DDe7N/nyHVSBhh3CwF/h1SyfisiwYx2IjsblYRKod74cHsVasuO4JQws7EcsChCzm
rs8k/4qyxfU5ttRRMcrwHNehdKuVjOFaJa85mK+z3Tmv94T9YOVcVhLtmvilgS5zIKbNM5RE83uI
Ev4gSb2f6PcZeJadstzUnpdRex41Rwsc9tpqpWk7RyOssKV2Yi9D6sussoyeDb5NemDLWPEyK9ZC
ID3ocRBuxJKYiCeK7a6Lv+xSrBQPiw2vzxPrSDnqvSLOw3UVYNB1+6z46qcqJECiPqAa0ThTIHs0
DQu6f9p+XO/itWbES/CLVVUBYEvppW4pbS6Mg8U9rVvQSQCOL5DSG/IXngoDlzmSCu4ZhGWefOk6
a6adKFOJapaYu07EutzU4Fyr6O9EeWKutYXCVqHglmrtVafSyHUCgkFYV9omCKn1ieJeCqdmHc3K
U5SNA0OioEF+1Z+fyL66pzVBtMAyOGqjmsAK8Fq+WCRW0tVbPoXadzC1Fv5nrA4waiJbQYrRU9cS
9Q9RDrEoxi61zHUbEVikdC+G1n9qdof8tgmqQ5R35cFp6oTb5pYrhKyd16hoAYoRclN28lY4yB25
avbGMnwTc41d61tL7ejdco62IwISDRMziSguCQ9vU9rcjlztvGIu6uVbbQjntSgIiUlo8HO9Loo5
QhmUtZbp5HRzky4mSVg3hO8oOxwZE44NU5b3UnBbyS25UrVZ+hKUEUqdWaMAi2waT0IjntfdHfmi
VMWXg1VbJtfD77oOJtrkWmSm+KhTCI4sUgIR+RWU5CnsDXF3el0WcxXWXV7MqScYzMTPWES7JCUN
aNfSSk54ObxNvCYshzYPjRVGr2RQYenqVquviEapfIRvs9vZg4QXZNYJARazhCc7XQNRaJ7XZ4xs
+6C2acNTiMKlwQ8wzJ19Uij2ZVJ1OyxjXJC72N6DYbT3jTbTcwcmQISHFqBum5FIW8GaAlc4rrjP
RUtKD62Ptsp036CXfcSQiB+xeRw/7HCDqBDIDTXK+SXdSj+LcBNQjyHRR0UA4CXfI5QDYMo3ZfAG
0Loc/RpMSve2+qaVNxVBrs1WDSHlrPpR9VZkbK8o8RoBbU6LDDMvmm8C+Q7ubaV/786fNLrZNTZN
WBcKTHY0zi9D6NcSfoXPTDuCL8vTvT0eMDSnwRpxZuz4ZkGy/C6bfxBUEONpKsM97A0j2PWLMoFK
Lm1xrwcLDHbT1Le6sdO0A4FZ1g8UwpMBtW5VIBFQtnV8KsyXEF9cejyHKxtpyHTQk6PwyexKeWvX
ftOuCuyg4Yb0pZlOaqltGr5OFZMmJxydtxWd0BHibpdQhgI/+jmWRMKoOc0FdE8+6j72eC5v8X1n
AK/RjXfHyX4g+XHoXjOJUITgrmy/m/2Gu6sDYQP0UQCfAHaIF6udn6e7UDK8JfS527eUL4Bbpy5F
+rN8E/R7E+Z7Bs95q30OZCVgvJC7fZns1OSYNbu+8gr5JiSChpgwvl/tKdJeuG3K7ghSAYrVOBsQ
S+1PNfXkt/rFlvajvNV+glNVGK/dKqesIThhezZoeqzokhYOwjavf4kPIyXp2wCB+3N7inyNrNrW
S86Et0A32k3mbkQ/Fu4IKTLqHyg2wTnRy7TBI0Xb4rw256OtfsUz48g9KVzolY+yc19IfmFu7HoT
zvvauoNbHUf7fuZ3gUoCtnGc/CyCF/QjAcfRoXSW75smNqmPMZ8NmPZPTKDg8jiHSRymY7hfAN0Q
8/gD9hu0G8ZPfrO68T2cSYPyEYbY7V75WdT3ebIracDJyxfG9ySBtDm3aAx91driqKFtmmXeIqUk
8wExB+nXBwNJMfZA3HStJ5FQ5nh5fIo62OneAAfWPsjtFj2lfCwfDGml6E9Oup/lrR76DVK4LWqG
hVdeHFI0ETVDh6M1zAiifdpSaePqUPIndzV+jESyuOgVcZoY9626G0KYL/3RaNdTvB5hftOKDFyc
hl27G2YiMV3lR/xhSrzV0R0gZuCEUx+G7GiZa/lJlXxdepfzU2TdRm/GiK5yY/Z7xWQE7mXvjrZv
+CkEm0y5K4kUlVHp0aWcddCK8l0d72RkGUFIgvga7gvFeujPw3BQA783MChRztozr1DE1zx4L610
jOuvNtskCDNi5amzb9slTGELbpNgcvM7BQDn2QaYtNJuSHmhl0h/tXCAhzKCXJX6enineGniPJpQ
eKBf33BbVLzRnsWw2ZWuZvoyOH6cBNImDqmi+nzniK086+TcaIdsk2+LBqI6DkvX7lxkpW7DF6ah
1se14keSqxWrHg2V5WpQUg/dm6G90X22MCpuuwf1+xn+Z73lrWGjItCAVuANUive07nZ2NkR9Y6p
uY4XPJcwQ4hW2WjOIT3IUF5k7PCP+RnjiOdwKlaGYz8cIX6FX110Mzt+R+ec3Bwkzi2pPYSKRDc9
iSwqDQ8ves5fsxPpHbf6k7Rq54cwWqPsUKsPEntDSpEIy82cMdxKjn0kGFp6UkaCVU/1+RBUblY+
T9Ao7BWSTye970OkG152j2Rc0ZEUuaS+TSSW3DmvyNicb8ULhDx9O27Ji3/EhFbqu+Ce4AyUaXg9
Xp3Gs+mb5v6QgJRCvoDl0I/fZG0PbwVtmNs7WzJ2OTCIaCcnKVmgY27Fr+9YSk8G2Urzkz7TKbkf
uCltPh0ZWjAXBlxnyGf4I3tsbsS422HAuXrx+NSFT9O8t23DbfHDx/suXVnmJu8egxjF9XsPTZT7
SVyTrxn4ub49qcFtT6Q50oJeXsMgkHFj2g+gvdNqm5whnm17zizRHldoVH0O5VHBJpZs+IbA/9e2
u2hTRryghIgg36b7Tr2cOCW3/25/8i5vw7dIP7D35MANTai5Gsov4pueaK1vhgdQRPBHZxriiKQ7
IrM2UPqrFVjL9ktBEIJiZZN0/pNcuaZn7lVPcuO1RQvFp//pla/l5BPvsKp3+j3W/Xkd+/lhujPr
lfZx3raxB4fWWnGkgcgcPPn7Yqd5CZ7QzcuPFiEQK965AivYDV9H4h/OW0TFwbN+Z38vt8EpOP2o
XzsCrG/ilpgcpIvojTyJI5YFaSV5QN0eGh9I65ZoXDdyQ09xQU09fHN/QI/+1qxNn0aEq95pN/lW
vZs4KTAAeNbJNw7c/DV+lTUSWtz61Xjozx7WkUyH1rQ6P5klvkHYAyc2xcrQ9Duz9ROUbP757myt
evU5jdZ2vEGkaJypG+PCwpjkhUhboDH7LbSEYbVLOeLCbYga76PZlLcED0L9lYn3fuB2idgMAikD
SA2raK/7vUfpUTVonK77/GbeA1lG8fDluLgKttDUOnWtvO50MpY/zpidjlQktxachBvpm/wCGqDH
5vEZ8DOgTX9vbLN7+TnYJycHMXyOFso7xzcw8IrnAiOkm22ie/sdSCuPKa8ZyInCm79wGQc09V0E
pmGxw5FKZJvNsM1jHbBBP7qHqW20rsXX/gqFieOMFfKz8gQRtn9UX5qb3M/X/Z1xxNHZ3yUH04OW
MbvrzvF0vjTPOGrH5qa/q3fnzQdYr/k4H6sbbY17OtgS13d0wtWJn3dGbhLq8uNI2tcTWiKE8euZ
AcKUP7IFZj6XO52jsQ7f252BYehzWtn78/6j+RyP2c2IVdm1N4w+juo+P+IWQq3P95h40ir1HRf5
ghufzh4uFD/3i1O6dtaqF9+1O4Rm5VNyUz5Jb9EDcs7P+Mlx4yfLlX9WL8Oq3Blu6QNnad+DVxOu
vu88abhwEPugZ+Poad3aV9ZcNV45k3Ho8A3r/K7QanocsZDtOYcPd/NDfbSR/O6SG2lLrtjReCp9
wjC9fOPc5V60tt4lnktL8WTW3vzeeVh3XMnjDCXTE3XNd0nbIn3k4vKe8ak2wYZByS49cDi8xE/t
cfiZ3Nib/lh9olulx2G9yT/fspvogVCHn+F7/j3bynwTnGOgDB+g1UreDHfzMX/sTuhl192H/ByB
QfDw3XBY8aOK3Cf5R+6zoTx607OCktN9cr66DxxPmFwO1X22tT/15/p9uuFEuDBIPuv3+Bsg0Rtc
u+NjckgO6jPRqXfVvf6crGSPL3WDtNYF8uyTCe5+lUR7byDheTk6Xdc4WlsQ1PvwbTnottIrAkdO
bx33tAS+fRCS1Z0QErMSmO+9ss1vuSTuqx8cq8Vzmru7+RCvm+f5EHCOaV+LZFWcuDolP8Rx377G
t+hG+DfyK/LHQ8bfK/ZpWLTmnpyoqKB37p5zbOpu9INgx/aVx/gxAe82lYPNPQpfDf4XLlh8TSim
uWZ8zV/xo3RG4eqdBxrJawUfKW0u2W3hRzxLX/KJ8zJJEOtxh/uSX8uduSfSfTfyB5luxu/1e8Ud
qKutOd7zJ3IvtG+BifeyeJFuYUytg23BFSlWtk3tyi+D9pZs5F2wi3bjimtxT0zpSttLJ+3UFtHK
esh+TAztGj90vieTVwUYHLlkQll8tS0XuXl4Pz3IG+t2PnbTfXKqDwwpjDHhtyK/Fx649+357kd0
P/BVE/wBkojwOYbK+/g2up9fR3ECFGcJrN6cVMCCNM/FD9KsOKnIrvFFiiD/kIsWnD+4DH4NJ/Ik
9Zd2l/vjTuFW7bO9rfbOV5auJMkbHohOtj+Zq9/DN+PY3wIc513Px4AQ0ocenkjtLeFoj9ar/Fzf
JgCr5012v4wPPpSv6oO3GJd+hKnnRz8d51cuiITS8WdENZcvJ2NObAwRhhNRAf60klxMRdN+Wn31
W0Z43Gs+aDeoc12Y/V7o0Za85VzKZfJjQZhOm+Y5xXjsprfDie8V5a9XraQD+H7lVt2DTXcZAnnK
h7xLa5dMuJW944evw7n0ylXl51tkeb65IZRmI98U27b1jafgFf2DT+gqly5OYy/B9iv0y5WxwWZ7
3o735hFHEBe8+Jb3PVYrRNX8XsY1d2OvFVecL+v7/N4OnvFdeTduba7d8dq5yV/Lg7lrDyF4mwc1
Xg3WqotXXNLUO4aD1GE4aJ9B8nN6xgnt1b50gDqzqTaMUNnz5g6z8wNjiuGHvXz6YN8fis287X70
nCe2sNk80n+38Tp+jO6Te+OQr4eHNSQe5VXlEABjL/nqc88v857f7PmF2iJ/QP2HBr87Wskv0+f0
Wd7VT8lDdtMec86C1jfnNnyyHpVbDNnzDt7SJrux7xEd+vH7V+xLD3id+Tlr2+U/c3RDFKoEsb6o
n+mdZKxiVGjpFoJK23vSGxwzVDcJQyiPtvKbHZ640sgv2Lftds24eG/ukxWUAMq7O+4X7lF33jDM
5KhVn9F8pmvO08WwG5+CPbzk2c/jtWqvZuuHvPiFgvvEnPgrLs7op/YJakiwxzQ51fxiiwfnlTfx
FWwY4C+pdEI8lPQMrEzVIigAnbgrym7QU/+U0wlN3WUdgQearZrUCmge2EsvQcwpS4lKzInJZCuI
Mob4nrsQyriCkScmohJ1XRRzwTTYrjpgbRdVKPF+bJrWXYhzarCUR5Jlx10YDETPDuVOKwcP44W1
UwbGgn10aKQPkrYRdaDaSPtV1avRdoKICu6R7wg9QkRHX7EWCKsc3KrU5DEuBNwALxNuXUxZMndC
p1Qv3Xwx1ywKsxlwjcAcNpem69ITpgCEx1JZZsl0jrgKDJwuyTLAZmG6OBKpYNqIEutsQSFQIcnz
B0IhAdfmGje88yIAmLTqrtapDQrYnbKsGgnhJmULSkk7JV9Ka1J9gX4Xh4yoS9DPKFxofUcUIsYk
PU2lyTBoUVZR1Vr0VrFskXaAegqxY7QZ5wJRjsYJt5JuKdRuQWinnDh5TygU0RIXr2NvWTBYJvxp
Sxe5tZb2iJjtRpOSRqSXnE0X+qAo9Jqij7VMLNGsG6rqkJ2DDPLWP6BlwQ3/SZoVD5RSF23rMIAT
NPWUVAi327eVUe/7ZSIWxUQuKVz19Lu5UZhBly6TUpIq+LzLrHk+37ddRgrVUqa91GrVGSTvBcyL
6kjawu4t0f8jMRyXSvn095yBxPuyTjzw26LYTjwtkUraKFk+fSh2QaG7+ZHIzQ95tAFqWZwAEqDZ
ksx1BnfuQWlVGNv1TdqWfC4hnQFmXu8rRRs3cYFf/rwbOpxKaqctOWd8cSIaCOIO4kOhJbKdw5xD
0kMndVfI8A7hllJlzKrO6g+K1t12Va1AXjGJzlLRLVZU1flrmC+Wane7y5J4wJFtMpwDava/rBTP
uyyLWeIKnNwqD7g8KbdywldFlpCIDGqMRcB6iQ8Sq8VEBAsJEOF18fpoBSZ0rPp0Iza7rr/sRRMo
6OtD6Mzu7c5q10VlATqRcV/0k2ycIvQq0FOaKaHKgFV+1IlpUvgNCt2WpPcktSvje5EaNTJzfXd9
TMwFiyADwyk1cPEEzawamVhqdiAmFSGpcBWbFDZv2avkvrC9eBLVa/DaQicmthytlC0vu7quvSyL
J4inik1jK+EyLGav+7tsKVZen359zmX3v2+OUC/Hv9s//vYU8YKDVdfeUFPTvu7mut3v7+yX5X/6
zq4vXRkJcANYcZeniF3+8u5/+XSXWfFMIg//+o5/eaXLrNjg8gGdjvtMM6Vqe33P//I7Ea9sNYue
Smz9yytfP+dvH0Zs+N/ewfUl5o+51Z9p073j1v+Tfymwj2Ly27rfFv/ZJvQAqGtdoZBiG0U0ra6b
i7nrNmK3FzTldZvrw/9s3e8vI3bx224v21ja/NDSb1t3y+e7SKuEyKtq4ossS0ipxKNC73RdvKij
OD//qd+yRVdVPH6ZFdsX1JpUGyLHP9vFVUF13c3lVa7v5l8+7/pO/v1uxHbXTcT+ruvGpQv2v9qj
/5H2COGP/O+0R4+LJuj/eJ91kUb5P9iatctT/7I1238Y7Iq0EegNGJ6Nv6NKbO0PDRmRqWvw/2wV
PdHfIiTN+ENFZWTgXSe8m1wB8kP+EiGpf2AIxS9lwJa8qJr+A1ezqqm/RZXojmWgktItdmpqOK/5
1L+KkLpITfI6joptXbQBkNXeOkZV95TpuB+t8bUeeu7cGlBf9dj35GkrxjGeDj3EN+xUaGturcwp
0GgiuoYqeAY26Dsz9JNCUvZaEYy+Hp7PqzNVhf9i70yWI2fS5foqMu3RBiAiMCy0yUTOmczkPGxg
rCKJeZ7x9DqoK13r/m+rW9pr04u/WRwSQCDic/fjdVnvAT78juPUXlFOxMSFju61oGVnFUWMBgZr
LLzgzsnS+NFN9I1e5+J5Qgb2slFoW2PufG+0yExNidi1AOk8RTn0Oq2dYCsBOq4aA6apbtNmSRIm
3pvUfm3L0d0CE1Enl7o+i9Nngr18A0xWW+HVKzYuuZZD4UfIfLTo1WxiMDgF7i4vo00ySXfrtwGB
q8G6a8DWNU2ZPtoGB8QMIuK+SuZ9pPWFV0VGedKZdolqIHcM+GRnhuOzGzpQ/sAqnDW1o6I1OtF3
ba0nd2gYAY0jigtSfBzTrJxG8s5vY8pDuF8W8/lXnUwcdwu8/31hGguzQdH6RJzRsBRZ4qh5o1Hp
jEkifFnanOKYiJOI0PapCj2Y3FVAu23jmA7iVw2fZe00VX4wgoMdGeqJJgRK5aKK5BgDyzwLs3MA
BqsD3HikTSFY+5usGKfPGfxoJhAtlXsSWmFsYn94ENCE93MqMYTpqQOQYRX0VGi5VvZALbFaJ1oj
r/RJZIfGRQIGS4leGCBtq047cfpKj2FCfXHcu+MGuNBzD0t9K7qp8ma8a+e0pMM2DIGbwcv0G7Tx
gXEM3KZhW+eSyoqCqDsta2e9tl/GgpSrUIy4J1+3H4iWeWmvsTOoummploQe1vXxZhqA4ltQ+iBe
qBe/Y04E3QMsW/Agp0hsqzReO1UZbqosv+kgwk5smAC/mFECtsuaT1MyM1JuSY3aAnxoA0PIXTyt
4EdKzU3XjUvQQkthEaV9bHlzybktSQraFZJAIC980XlGzZtt2TcJG2VViPcyM8rPaS3ic+r3+b3W
I9JKvaEv1uyt1zCCjB5Pap+XyB+FnV5tcHBoBmXAfY8USGPZJQttYCb9E5Ck8hSO2YOTm5uoax+l
Sz3ExPuAuFl4Kg3mGY0vltOe2rPPpFKmBChvZgGmm2Dfyao+R+PIWL2VAu3fWLz03abFXLkem7ZG
1+yaU6vN91XRJ/vZTarT/BVrxXy0I73hBsoegXQhfkXTfRH4X1nnLPIlLQGCQO+CFEZ9rjiyxxkl
u0a0dG4PRGukOeKcyIe9ZkDRM/2ToX3Yk/tURXV1TXyISpXacaHCoXO8KXbOmguGpzAokMEhgRWh
Tp71DBWHquszXv/rH9OdwxFhNMf0mu+COzBAp8IaEY2Fwww2gDUkY5MTluMCmCJsDr4HAb9gZz2W
3Q7zSrhpRrO+crImSF5tXZGHT7X5At8O9g+Uy1w3ojtqBYx17DLZNTR7CVg8sQTZt2Ho6CES+NBz
qgSjgpidlU3WeSEEZ30pNm5HXCXUpbWLK8BSTlJAHbaqOxzs9rloITanjjaspwjJuWs7jWB595CV
1XCMIyv0nAEFZQg6sQHAyBSsdCM+H/PDgF6xBt6PpB52X42VbAOmDTstSJN9LGhFaWX9bXfT0jVP
V3yra+FmiJ3s5gHbpZi81p7T2De3kUgIopZLV5sFW40e1Zkki3abw3jazGO4NKY4P9L1X2oR4sAw
cuZRmiV3xevEifZucuhbiyvf5/cer3y0JL+n7KHKv7O07Z7rzljwZdCCiQ/rlGduZI4yCNp4dIZ1
G8T9oTbMbKPhuVoNSh89OLFMsngJwLVOPXv69sscY2plI54ZOHnapnqNMZTBqqoRZPkaN8/fiDZU
K4fwGQfM8Tm3qXunVtZeNco/M0kw1yCbf89OdewI3npaPvzOjCBbm9gHujrugSbC3yvSdCMMasOz
1NjBBQG5BZF7HSGu+QZKQBtMW6IqPJSh/lJOI6E6kZAhnaGqLimJLb/6fnTDQ+Uk9plSvfHmGCEx
+Pkw1pZ+7JaWSIxf7QY6LhnhYMhY5mEIz5KWgkZ7lVHwPDXwu1TpisOEGFpOwy81ZiP5b2fcuVaT
HcRcvZvB/MsJU/++rgnhyP6hgY46Jeoe83MEQdIgOdX2CPtWrLwJRDFdRNF9HQL7HCcezRqWiNfN
2iZPoFn4o1r1ue1ujSRYgkXGWqP155gaLaFr6TabOc1aT9cvTq/ma2vH+ToocwwrefxrplAI2CP8
tFluNFa6XaEjdNjVRH2Xyu8yULRL9+tMscySmrcYFlCXzoAlj9UGzAYG+7naUFMz7d1EgpgVNbA1
K9ybbWSAMIryTTzknwDnCMqTA5vnBKnWmqngViN3CTdYWpkssPaS3C9vlhXTcJRpe0oAwcUHMxkz
+UV/aXiZY+TUVCBOGO3PlDnGU97s9SJ7M+yhfMgw7RTV/JvZVLCBvwpmdaLsrFDNtVrRhiQO8TKE
1LSj0dXvjpVU+yoNBo+6qd7zVRyv7Qbl2LXn7NEw20PiY7eJWL+34BSJZPEHCKig965lbeJci94o
4gIx4e/BCiQbExDNVuajf1RW0L4mPfioaLxvciN8600IDQrIWxl36omuzWeWJbyuYQueKfgKZd+s
rSRp7uyoo1qIHQxw2kLfY3suvKTt0kfACAXwTRi2dIh3O70S+KDCxn8jmvNhTm17ZxA099z4bNFq
+dnroPkGe/BJZxt3ThXR1w5bmg7d1v5UofPml/4n9VTDQZeZfMLQxwQ2AMQc1rN86u36tZdU0QE+
78liVMGDstwB9yjohXlKDdL/9MnRoJAcOzU+yKzvL6Kvc8+ctXJvBdCI/fAbvtWwUlYdP4KT73Y9
sGfa2oS6xgOfh5KFtcXBEO5FFR7KZJC4dWKWxvRMA9V36OhnO7TLA6xaNBVIa5BZg90QIqyAofR3
NaToIw54nvyuPVv5Q5LVDFVD+mKx2T39ycQrV/S/RxSF0qoeIoeuC4ClzQEI4gaUySMfFcnLJgIE
2Ypua/kzNWxpHZycKv6k6tqC1et0XBTlFbVReWqMUPHj27LP6jOgQSmZbzvMFaJV9cy7d2vVAaSb
Cs2q09VDVza0xR38onY+HF8K9ruz+wgZRmxC4GyXiO0qazXDm3SG2R75YC2xvskWZ1OZC1S65cZJ
aifeJAUhdM3OED5zDFcNHdBhK2m3yvWbE7JLal7loOov0bnvvllGbzqeauZSJS+4WOKyIE4g4PZY
QfEyEr/zCM9B8tdUtGmyGD1OzeG7f8tFdPFpBP8OyuIUynB+nxrxqNnqV4Pt/4E6KYDJ3YX1iBUE
I+MuldXZGpzoanBbUos9tDtreFODgeSt2JWiapWER43621+CNoxIrKvTyxOtpZj2tB8BpeZUOXnn
xXqM8EIaGfSC1WwYcQOp1JB0U3yqMCD96GZJLwsi7cXp5JF9HHVhTqlfC18LGZ8nX6WTJF4zGBOW
sfG1wspTlRphyWl235O+vvgVv35s2/peYWgcI/niO067tnXzZ1ig1ux7kBg6DHEiSvItxwQ4qyPe
DbM75U0PonHhKJpm9PJntM/RAzNZgetLLf/mzz8cZN0dQ5kN8OH5WnbojyVwV28uEjxMO7B584n0
6UuuFzYms/GL0j/K+WDwsga2EAYc/4UJvr5i49EfuwBc6J//YX3GVlHeE3TXvSKd42MYHRybO86M
rbvC6PsdG7ALsJxg45c0Rv0xK//5nz+O5agf3o0CxIUEN4xxjXAsQC9apetNb9FAkwTohGlvYuoI
QHPkUzB7ut1WRA5DCqSoM8y9pCwFHIT41aB8cdu11Z3WkKM01JivQyxb68hkpjs03SmwO1waocSs
CFjvP+roTEJgx4G9JQXEuJbJ2PwCQ41RriO+5aZAUgmOPFXjBM3KiTjTzQzaTYadGf0a6AjhfaXw
pKmgA4ySPcyV/VD0NHqFv6ykT87tV9i7AeeH+JqpTq3baIATYsDKHtPg4GtKYm04Tnmk75LWcg9B
KcOLoflQaZKYlhgnvjo2xtYYHy5UTXvlOLZ76ef0pQgXpTmR0UMypDujQlHvoGo0YRI/GCAeSlV9
u0ASH7XYpyiAtMImzbGAUSxJ9dnc4yzQECbmXKeNz3nLTcTA4g9NTK26gUeyiZvwiFedQIdoH+fY
ddewU9/jsdhPdR/usaq/dan9LmNr15YGxr/wV6hcEKeZfNXqSyhHXGHI5oB5aCGLeWn1/nzt2um9
TdwtKKOVPqQBxw9NeIHlH51lZQv1aQGmHjiYnJI8RtW6SyNceXCkq9T0pNKn3cCpuA77fp/Ditp3
mrlrJscnl421AiAl213OgLj4yAp2VblOkS6ATOtXadE/6qMnZ4M8iq767OO5g1ytHrQGFoarExBU
fpacovAlGRxoweLGs3vLu+TVF6V1dDGuGqN+J8kNeWzs/3wjwonGviqTfYXfTzYlL45SIDToaED2
/GoGmXnyC57jsHY4Fvatvx4KLA5qaUPskmzgFMT4AJzMyXdd8+DXMJOXjOyUiT0dxNaRZsh0lyTa
tacfvVU5YuQEe8BeoryByd/UUE2FXGb2XuSCXdan7pGF5z7q6HSLMzaRFFYC+q05jmzEADR0yK4R
1A+yq8VqupZjbBxKMJbHrgqCE+lg/6C1X6Qz0ITdJfrVdRqHwPrOGSHxRwl+3imjM+HP359pyJDq
T5+Do45SVIr096yObkiPrOL7lSWNHjJQmHMNYKfTsqa53fAo5+w9tdqr2VEi1g3D5BXaYkurnSej
IuJOld6w1YMSzmkY/GY3RP9zEICmDtVON9XzMPpghHrtAX9ibHQP8PsSes7x5/U2wqCT3ukzBS3B
TB87r9cX3Zpgt1jhhfjQV+bgwHD6XNJYvaO0mmahBHV2SHHK2TJBeOzGneyRaXWwmPYQhR7cuO8h
f28g3jya5rc1uy/ZGAVbc7Fq9/gTEtgEIFwcc5eG12wayJ9bNh0BWnHo0sbzw9Gg1gg7XYVLJWTL
NJv2DuzILQ6Mj87wmrxTGLv095YZ4LFwcFctfXtt18X7gvS73wReGIsOrNGny0RipaoW49mkNkBo
OcVM1bgOzG9yMu7lrptc98NkUuagjXXZkuvDfu8EJ6tBxXIb2LSViVikJh3QbyCpPlxMNWK4tmNI
7Tukmq3yMU9FWXw22eqvUWWDjZ4C7+4bcrtyAzMWW4tPlYMyvoaRTFdaL2cAJiPcl9bJ1wJaKhbc
fiGM6jrwVbEqnvWyjTczLoQqU7PHoF1RttKP65R6i40mKUmwG5DQjhgSsj1m50FCRcYvCoGMjyvG
5QRccVvv63TclHN6S/Lq0I7Fd8VZF8Mm5ZV276y1dLyWz6Hd7oYRoGlYv7gaBKA0TG/NArhvog8z
XAwBKkWSnJOdyuxnEj/vsmAUMpt3PNfbeKL8b8y+y5bbwRTVSSIgrimQBa+NMznzE280wQlSaobD
I//UKbSoKuux0mOwScAgEl9gO5QQaJXsoItj4hS85VzRoB7TlppxjLMthbt3vtggkYuxYM8iKHLh
/BHJLycOv5gbumH8ONLls0nwzoL2f0us5B1UwXfTHmTNlTOqcivtbqd8dR8G/MF1n34WoXHpR/xK
OfZnMpVeEmoHu/X3gZ5/OXV1GIsRy3mrjnBpYBPhGae/Aj6ejj28b/WDROo+c6g66bF2Kwt/xbTn
GtQLJbd8dMIyWlb4bcz+hs3RA89IG5T3edR/Wyae+cawQDNRqWPx4TCiqOPygQHTMTK1X5GPCwIe
1bZMYtJ7HQYZlnmqL/Y+nURGlWG1ZLQqpLjVrYV/ZWTF7WXIrvV1duvf8yC/oc88Z9LCAzBuYmfA
2GHt3Xz8HfkJNUT1dNEi8Usbq8cZomAfR1+9bjzY8+DpLlSsJH/vUzyfccH8SCX0htAjNWq4vdxh
/DLagma5lseH68BB5U6ajE05JhzcyCpWKjCehUVckoxCEFHv3GAeLdv3olJPA6eAoYi3KYt5WiT7
ppd0c8DECrUdbHwvtAumrmpPXFzDmC0g1iSlESN8iy8ndD2mo3SF0ZDJ2CZ9oZKQ39FvHmxOITrd
znjItAqUbuNNTvmLMfAtPMjsq4DyrNX1RdQDL1Y9wVM5TDxUcroUbfWrNYHggfkrBnyDoKheEEaJ
TBjYbBP2Za3O3LNIvyd5yDWfOzxdTjcObjS5A+X/VfvDu+wxWMQG+8cid3AR5deKMIImblSFoCW9
5PztBUQul3sqAOBMxsunH5Y2ai5s4psrBdRsQTe3oIyXwBeWNDpZLDr9oIDj0aKJplnVHXvrUGl4
uDkF+bF8ScRzAufcVcw/iKXBGk7WLbo3w9Dxp5QAGsvEfa41kN+ZM7+HDvgt5Yv5IGIdCx7TFncI
f5pc3LUKs3/FVLtzOvg0HYC4MNcvVfE9MQezclp8BDmavHO0vdU9VHMmDzrRJ2YcWHuTaUNelyvS
PTTuSMe40/uH1g0vPilMTuXpNp19UhdRdKWgiY0pw5y8isptpLH0GsqwqD0cdnWvi4MR9hg6/fEX
pKSPnKxMHYUnsEXwkn2GKgbASWeqj9S2dSfia2m4B6vU73odJ2LlB16cUWKh1YylZMlTp3X0Jukx
zXMubzynYVBSh1Coo6ljVOUX01njsTLTigqLrGImCyqxsbHIw9A1aS7r2HhmJGHz+NPCA3QYdWj2
GbACjVt/sQLSlGDDBTUjZZ1H7M+js6JwTGNgnjHgtylIddgDkXPqevUcEJ2ohjtLGZ95+pvGcvHs
hCgENdV4pq/HJ9jgBiRSBWmlQJ5PA8hVWlrTrdDXILxM9hgGc0khNyHJcy/vY7FtTFIccVcwLpct
TiKGn1XUc1IPtE3o49+sVQmuqu7u1HXufuslVqdhLnAjsj5LFdJKqk2FN9DKN5n6AuF5mEuyMI3N
SEK3cROHQOsT6IUIO8MqgXAKNjUZd7wX5d4cOzInbdJ4riLcIfz8hQ6nWx0ET6WbKrxc0WvSLtHV
QV57Fi3XqMwdLWw3vZJ0Tk2UnDphhI0XE3IUpGLd9uqhbABlT6Hk2JL0v/DwPLV0ihA+C1h3Auaq
hVlv9KZ5dFKMo13r2riD04pQljEdWjqZYHzzXMUlb4iSQT2QC55Ox4Xr2UidvYgI3ZvMm60y2K1N
VCa03Afn2p1pwGnNfdLS5G06zk8eu9k6Z62yZvJrfUW4syqwo8evJBjLm8R8atTchm0eLHUwzUbP
qL2isS1ydcohzHptlzapGWYi7EDS312hwWkxn4PErg6JyyFMuRmtHcH80ajM4r4WBVa7epul1TN9
uc1WKMpb1UTlWT6Qgcz8z7KbocYaJt5N4VKKM2GpSPm2Sc95u+pxE3I6H7rvuJmOo8i+hpYUt4nD
dNasd2nl1xmqsVWUlNgIqFz9/JY3CXAwN38cbX4p/d6xKVwDYMWOl05U+WHaw6OTM8JwDYrxSsVA
IYBuqeVzteVUUdGhmJWj5clu4KMOoMnXk44hKtrGMk+JSTV7A+eWl2gaodYJeKJPPuLRZ6QT0TZC
JoYDnE6xeTb4MMTtx0b4EHZ5dkcw7Ywx8dDHwrMXt3FjDpw1Y8SwhIECOsTDVEuAmTaz9EZPCXQQ
Q5HBTzZ9qam+2Lpv0tKC7Cei8sGMNoZLYXwgd9kU35VZ/VEPLXds+q7Y7lrjeIbUvGb+uy41qLXK
siNWZYz6y9lAQPKf0kubvVojyiGkZPZcevW9+P5cKuV9l3GX2CV6d2+Owyvq4gZWnFeb9lFzu5+Z
j6RX8tsZ09rTS77LEOwz7r1IfAq/2ZhJ9kWgYQxIyk0Ye42FMOwOZ1MnvlX77QY49X1N/G1uSPIG
CamZ4FJFzUdjEy8pmhd2eXIbdc5dN9oXzYq9oIaBvdKN9Knv2rdS+cfle9UqueQFiRdmfC15KLde
o1hw2BqPBu/WSA47GHanILtWdv7mmtNt0K0HMqsQQ3dQht9M0z5zJQEceeZEYVfsew3pDhmx+gga
4g3AFLQ2j+xM6kJtUhapul3OJ/pMaHXmqFNO9BmwVEYZttppfoqa/G1k0NHCAB3t/pxZmMUGXOry
iU/N4yk9AOvfdOgh9ehe1dBdl+vV0bcYZ/GVH3kH7kwvrHu4BR9DyVRrjrGIU67G4GjAgU7LqObv
/WHYw7SOKVYmJVVnvBkls/VS1DS8TNU9tUqvlQMRqW54A5gPpuWQMqBxxJpvFo3ltSi2yNnvsRIN
KNjqvnHvc8O6q6bwUDvT1qI0L2dbvBoq9RIRSIGCRsV6fqnqjq6JRKOYlQZUF9pOzKRKo3VgVYQU
LaVp/DJq4xeqIqG7pl2XbXATHRZdJwcYlfb7sa1PMkU3aDTphQlhtbKX18oMtnEXfhUpgmtYlQ5j
shdmz3i4jZqSDZP0AZyWq3Xnyw8GW6d0wooGOXADu26vu8EuH8w9TBM2+t7A8ii7W2CNm5Z7RDOm
SyQNMojhAbbHkxmz8dbEdoazmTTl3vc1KnNquN6oLiUAyHJEVaLP3AGokKru0WcIvLBWWXZ3owSH
zqJ4NjHeZ1H+uNz4rRZ/FilTD95pRX83wFul0MKrhf0GWf1Ua+5dmqhN0zrPCO1vQ0IHpyKJMAK5
tCr91RgIkenTTy4csiNZcz/xyK8M/HWroh/wyxs5+Uv/XPXyYOr1jug4PDz/yWT6ULJ/KTLzbowi
ChjLT+Tr92Z09kbcoo2b2c4efueStA6yp9Rmr2bjorGiOq32azaary6Tz5PpPDchc3eGEV95az1N
gKk1zSQKVb2gY37M7BU7/0NX/j21dT9JBYM0T7aJSu7RnA9DNq+TCaEVf4Wbx1edxtSierLCzkOk
2kZu+svU0YEt8ZgHS8dM95sxzB5j9dQln7WmP9Rp857x1Gt5eaYc6c0sh/ehpUomACLdUzNIPeZt
RoIVBdp3YFKWk/ACIpEBF+YY2tDsbdhgVvBsCuNWcE2E43wtFXvVEK7DBucj/UUoaRbvz8rIbvH4
hL707U/OXRWYd02afKQlYpwd79MwOEfzeOfQeia0/DILeapF+R31Cd2q/Ulp3ZvgobIAjVqTkXkR
mmmi36dN9J5n5jGtSVXHHHA7FhMesFelqbOKIlI4FC7a1SqMyrvQdveiR0zR2+Eq5vI6mLh6Z3Gn
ZQbjZ96XTnBs/OSMtfeJ4dJjzTtlNaOIFAbtNBMd8gW3Nqsn6KKl4ujoZ+YNROrBf8jVoK2o74PG
sba69kTLKaevut6kOJ3tq5pMohU0sHLQnsL1crP4Znbzg5vh19uwdOj7YX7FOgMuy24w6vs5Qyvo
Qn4mJtwTJaAf4jjBVfbp3m3zJwMmUC+IgRdKrFrKJ1u9vKbQdjv7UcTDgdpPzAlM+APzTU252GUj
IyB7erStZRozAK9V9XXu5SWezBtdTr/EGO4DIqxhNp99VNRmXtqzmo+six6K7MkNQxz0tv06OR++
Ox1GNf4utBIlxTApdEkefGyoIMUMYpTdtq+b89A0b6Gc3m3qkrLEfQmX3GZOUlY27e/JhMrOFBxZ
ZFfqBSqmyXZK1MVhbE3it8E+se0MaQxlA18M9TKnwWUWR9h6TIpLHM47P2GPxIqxsQSXaSDra4/k
xPDcEOgz8m3FNgumwqOhTaSQbeMZdeviEkvFHXDkjLOPZPoiex77YQ747vNJZ/xQimafGzW3H4Mn
JW/seb8n/n/fcDauO0G/uFpV9lSkNfSD+3GOXiElPlpKUfLAVl3vGJfTrVfiTI7LraaFDKjBCliG
/Fl+bjJZ9zpR4LAKL6HhqlVtYtVZfmAmjUeqsiKPQqDzGHQPbrg4JblTwujZzMxt25PHXUOUvigj
DBbTMeeQsN+lyjlpIfrz8kVjVr12NpGDMPo2m5A8YWY9FWZ534VbO1wTDEiL/NHBUiK72Usy95fZ
gKUTQhHpmHmTu97MAQ5ra8xkmAbtxppfloqdWDXbUmtII0P+kAxFNDptUeXLFiM0A+Ym0S5kFsBO
g9IfRvhVdn8FlMyYUB78oblOmn2ZAnEIKIWOZ3GQb33HEHt66un8GiNgGU53ldF7sIwyh+I7Hpxf
TFsPFl2cSzGRFUC8p2DJMveBn3770rn4IeWZk1UdHL35nH3rgdKPzdCFBydngtORNDeQcrQm9aaZ
JRIi+I4R3rqb7A/odLqnUMjTtDgaycBHCd54M/PWWtu5rXk2suo6bikr77ENoEDla3pT2dtm5vuy
ZAbN+GZlVb5G/YHA1VwtpxVrN9Yr6Bt7l/5fH9fERQGWp3qjP+ba/0fPff9f2T+hv2LH/D932rx8
11mRt/9An/uPf/O/fZ/G36Qt6J0ROji5pbTmP42ftvibFNLGEyoNBsKYQv/T+CnV33SD/+xISh95
2eAW/V++T2n+zTZdg3YcpRxDVyDr/h98nwtZrkinoMgPX//jvyvAd8qgwoNfEPeplDpovL83fTpG
381R4ag9Ot1vwgecPu5nY6CWIWAc9XcfzO0/vut/y7vsVkTQbsHkLd/s736YdCxD8JcC2hMuHlMd
M+vf/zC/o/wLJ6iP/GTAI3Y6KAP9KKCoCjDCkKb1r6bRDx0hZn1i8XTeKm08pBlVDlGffWQ2QStK
JOmcaQZvaJmGjiy2MgnclZNHz5GjP1E6qdaWJU5RqlyvNKvB6+qGKHbirMfRJjioonMROPuhoaZA
6ye4C1p9+9d/qP1fCoL4Q5WlO7rLlcJV9pdPNcTdP4rEcfeM5dkQOwRBYyehc0JhvGErZaQclSPz
t9TTnzQS+3Ksb3qUZ+vWX0ZYZbsN2D6FevaTyeycpv3gOYyn1latNkmOmDpZ9CDgal2ZRcOkKDNe
ky4Eu0nAP2UL6QgYNPSlzIE0N9B3LpTcXdIYmVUXG6MDU6WZOkVBdvzyJ1xF8w6SQgjea12GQl8z
y/NS1v5l489vKvm1295J1wM2vpVLrQNs1fZtqjhXhkG1Dx3jOY+QIYKcg4/jxvvYadh9sM7zT6If
I57YHgy33uICYIlLPHOF1vvNefyW6MEP5ctExJPosQSmbA4w9fmzMPnJhHEsUxzf7T/7CkhBZoFa
/jfXarnp/npT2pLrBHNM8YT+5abUa1mKrJ3dPQR0hym8/xSL5IMaZ4xPo06HS+6TTe46dqqxgnKh
I2TUgzdbat9oDD5xkO4MxntBAo/aZmTIu8ja+ANlLWY0HClxtDaqct6Yr6drahLRo3qg5WEMLccK
dnWJZaBO22DrTPfGa6/TK28G0Y+KF48XlVArTJohM27u+6rXNvVAT+4s3V8p8uyR8+BbGuYUKTEn
0yKy607UMXxNTplZvnRDfssKbjz8NLwp+3NkJIxv8pvfTIyUjpw9DpNpeaaR3sW+du3M9qzsdTpm
R6HjPm17dsx8AQ4GrqLMdcZkjnuvM1xZ+ZPBxY/jK9sUz5bp00hJsAN4hQv1kLncMf/mOv2Ty+TY
lmuA8ZS2Zf7Fnd5IAWnbHtx9RLIRdzbwICdQ09aACdOaj61M3v71DzT+2UOMq1UoSXhP4cz/x9VK
UXiZlQY/UYziVFrWArSmQHJ5GNglvJZRfifASQM6696SiTs4QiZhi4xlC8PHoY6Cn8bYBBWjwO79
X/9u/+yedXUbTyyLqekK3ht/v5CaRpPnmZa6cM9w84LG+jN45k2GQZHAwLqjmwpnS/ZvrsE/+bFS
N+QSViC9KuRfrgGeKswWg+bsM5X+jMp5Qm/XoXTFP03V+ZuAuXLSOE//+m819OXb/uUJVSb/GUc0
r6n/8o5CWzVd4L3OXodriG33GgwjUPWBxG+p079RcmCSPWZV+ew3NpW5cik1AXFW2PoPZXKnrKdy
Crsiq3+YXawYJ0LMIuPrybSL+DbolrvJteGIxKiA/CLpukxBlKZWdpNkrygri17zWrvPpXUkS8v6
awd0f1s0evJzN+lIqDWV1jZmoMO9ebMEvFLbauCUpdmB1jpQKOKEN8daFR/BRCaTIAIgpxCZD4Yn
FTgiXVlO/bvVnxMcax4wUrazlY8MMqacCmmowt+QKH6zIYHNlZBkYllMyOA78mfs1MnAJkshNrHp
Mhs3ziKFl1SAoKdOy8KTjvMZ6WZT6JIa6onLVlZbzWIcEY2Wokp2ehJ98dwZy9fyal250/SA0Jiu
K63XV10E/j7gwfNdPlxViTcLNkRCzysjX7thjFTh0XO3ukOPVk30t+g4ko4ShSqts/W/uSPMhb37
j7eEo+u00CjbJDfjMrH/xwfAN/H9hXM97gPX7Bl4buO8v5J/mnea3zCccbG7joxHjPIiBF0+qMKX
eZg1zFDA+UdaKPpN2jtiFepAkXxH3xsOOek0i7sttdGPJXuVtRqG9dCBIqA5LTiTvHjuYph+ZpZQ
X7ftWNA9FKicKAx+/ryCbqOp35GdVuuJecmEBL5WzhB42J0xhNiKhhFwOwLwAKa7cBtm00+bW0fb
jHT0Dfd/UnYmy5Ej7ZV9lbbeQ8I8yNRaRCDm4MzgtIGRmSQAd4yOGU/fB5F/SVaSmUza0Cork1ME
AHe/373nfpX6QSXDY1AOYBh7o1qVTbszpa1uytn+TZTCod9qeh6rCHXadzYll1Mjw7Sanyw9OWdO
8ejjeFu5o0LDKzHDVob5FnTZsKXIcOvkBVzeLpCbVmgh9dHReu7YYsVGfmhniqSwR6DPFN026bVX
13VWo0qmnU/oo5nL96jE/aQah4EC6Xb6lp8EYFAwoxT1RZCYIu/sZ4Ac3Ea7refuMNKAEvat98D3
bdYRckjcqUOb+zQ+JQOyQbU3ofL5ep7CYRlu1CS60OcV8jJeKtASAxj3se4fmUr+wCoud0R7t0Wl
aF6uggXSws8dieQhYWMNERhHsiuNrQwEhqHZ5HOxQI0RsyOPjgVeqzCbSrRXDUOync6gsSxYeTGb
LybA45hzJfO5a9OdPtmaMR0LmNq2E6O82jK2thEhjIgeFlXi08GIXRyD0x0poHTLkRLPlFBhLSwU
BSZRXA1cEpDqYREoO90O+O459eZgLiSEg1iaJ1U4+qFaFmdrmfjQy7jxl0mgNPK3Cc6IGOvkZY6z
J+EAxhT0zbgJldRyYvhL+UTe1ViLLJTuajt4zi6xuRgmjLq6B5QL8RF8JhwFhFOu7hLszBRQyeoS
V9foq2lqSBaGwiyc4LUxrIdk8LRDT3EGhvj5s+iOruTLsJS4O3BjL07t3LpMFJnr43aQDhNWndWl
HukskibhAj1h3EnttVPCDJPjSRgYj4dSt1bUnl1Gs/bCebFsBCNgvrwzdh4jp70tWUsTCdIo0LyR
Mj8oOwx4/AKPyDDhYelRs8q0wtRp3U2Y8ipN+ySM9MCmFQukZAZgmeyekCFoUb42eDzGOu9/rnT9
hBfz2HiUrfTsUB12K9TP59ui054YYlD4VfCIteNi36QJvZLpg1gUbAavj43WYyrrIHHbmnmeFdXY
rsFd3VJGMsl0XmPbe7e4bXDvMSKI4Bdqg7iRYhk/5ru6Lt/R3xEzqK1YuTm6aYkrGnKg9Rm0x4hQ
Rs3T5qAG7uNgRORwotusrp8K3zk8bAfm0dXEUNdHmgQuv3UFtEcPQ1vef9dYgIGLRXuebLcNOEq3
fm8J6TFt+pD2UdbzkYZ16s2DEmvv5OELUAVdcd7wmjlO2LURm+5250igSyP24Lmgxlj0QEuomgBg
mV9U1kN4y4JPiTsbV8X4lAWLy4VEumvlLkisvt9mPOoLzTfvGJjOxEbQwPAH4J8aDUrgmIbqLmzK
LDv3RfS8uBSpJZ1BqMZiVZnZuyh4dRL7hULg/Jwr3BeaW+lrtravgclqogkd3Vmjj8wrGbwziX1g
gKltS04HUiR7bWzzsJtIdkEHEd4EicPEjZTZ9KjzNS8+YiCnj/6xZlYryC/yNCQHUNvtxQuIV7XV
nbRa+GZ+H4KVgAfh+5u6WWbJs3fxON8cKBRgcDGmPCPnZqmijOSugSjgt0nGaM4uFkPPZ5Q+qyag
en3ioZlYDwWRIg5dMEKIJY7AOo0E5FTNk1QoUCUBEmRaRe2e6neaygg2tn1NdtGz4ZB1FvEZnwH0
MFyqYGJ+YtLQFsz0rBoHTPost+D50pH3SgbTl5Z+cJfTWiUGERJ5eukY8YwGa3UcyEtTqZ09Uq7a
AvNYPeiKeBcJkZ2sU2+DXbsMk6pW64r+dT3Xz7rPyY995EqzuwYSufVWBfY73WdmlXds8Fg30x7U
pFscKyv+ZdFkmsW/ctvCQFXjdmA3dWmrPAVmWImwcoajGTWvuhb8ivJ071aMeaZIe5EuFmCP2nbO
+lS0lqOkRAdlTk3POY8XaID+nfAgzbQeunMfhHLgGClhnATejxCQPhxf8YP25esQWIvtytgMRXJb
WslbFL815inDlbfSpV2uhRXsjIpgZZuYJCL53GFKY6T8btswq51GZv5WwNYAB/S0Rjedazmu0TJf
E3egZFTzxarH8rpWng0apJsvWpdt0wHfbBFkWYjXfVXoPHNb+eP0JNm8TMJPmYzXkmgJYQpnY9Y2
ZES7OdJVm6NF4CdNff80quBnXL7Z7JfcanH2klTk6gghUDkYXxKT45ol1gBP3lutxEHjvZmx4bxp
6kGk+mM+zGqjQcNemdq8MD55xBcqz99lqZHaTcNhEgKYpj+SFSI5pgXGdyKgbnTTJ6Of+2HQROih
Ihy0anxrvfjcJtGxL3BiFBpaMl3m02TYOEhaspJVvxrZ8MANne2QZYDyec++l9XJpFjNXjgmtLz5
jb2NmCDuiJI1f6glnALV0aEUA5Jijs0ahDTb1RkuK+BffyGqdLOGrjPiMtPNoKa99C++y/W//uND
jP57zAWxTr3rB6b90XzEW7GjW97fXYkr1oKZcWv23y1IlyuCOqlbONR5KhYHuLG8lh0DMcyaXTbu
age4HmCR2M9hQGXtLdK44tlZvCjaAbcMPmn7iExWjgHvQuJhpJICDK1l3lQ0vOu0CjGMBHTYmjeC
YAUP/QuXOMuuLRmPxHi0u3iBgEPpqzVw5zgGTjMc4HoZ68Wa/O5Uej/MOdFHv/h2jOzGSx6qlLPH
PMX3UTQyuvdJHHrJ/VA2F1wPT7VMT3lXfqthPKWmHRq++el3dMvDp+T42UNS6/Ly28ziexPUp2Fi
mKOBN8BXS3TPl/TSu6zr3WXssm/2UKe+XrYpUGCFPrP0IYb5jP3VBM1Oo95uleE3I4SbO5sqyD+u
Jvur33lYnPY9cYtV6Ro5tESH29XE0dxrNLJU1e6Kzb7SiVxzjDZOV75cAeDt0tkjeaNl4zCz5xbV
UrKFV+P39UMxZNpRT+Ut++5o+6cWkPZoO6MWGJGGYjpdBvM6zZWL0ax8FrL91bTsVa7v7vW/rtdK
OjtGmE4R+2wr7pI/zX9XLNO118+3O0iRtZtvkoVHrIJn11RgsvL5yyxzUjFuckiV/h4L1J+hL8hy
RLtiETR0uL8CHjoHpr2dlZRZFM7ZbONLYHXpbnKD40w4Z5+OrG4F/pqV0UFXmtB34nbg4Nq3dHcG
ixOATVxakvqq2bqtbQtwr144G8ecf9vTcLhqmK0gyIU/J4gbbe2XzAArymxhFL9xamN7RJZj4843
LtEAwV9YPDc3g8vxJOLlUa346W0EOcfRvseekLFS/AKtCRWuokI3pjwWQ8FYHz2Ol4pSbOg8Exwh
94cOT/Nukf6uh8QI53XlEqi3QQUD/DHwj3Lkxi2rE9118ev17YHwsB+Oy7fDE3oxgGoHdNRxevHD
q8yl5aR49eyjniG4CUkzk56JX8w+f+yRlFWbEVTk9xPqNtE1i0grVmhTB92dtvqjMKGAR7j2Dt50
p/WUAGOctnZuYhTw81J9Aydcq0DlwH+aqQymrrmFbme4IGBdsnUtrd7DxBZOpNWn30ZPjiIhPxFR
UZYEsNt95i4w0RQ2VoZEfjbTM12WgAawZfVkqNeJaw57Dz21/WxKTlDLFTPOiRvWi47pzuYmT7a9
gXqg2hzgG5VytgIvFlNtj4yAHO1HvPui0DPGmNzj3SIrDmUCXngYH1pP/Y5cFIFimEhnE5mNeoQK
VzSvkV/tvImX29HLF6OjqdGu8WrTun1SthmF9BdyQFWk9y02TWjuRZgrzyR0zw/lau392B/K5tSR
V91c356EJ02a4NV3I/HR8kZs+rl4MXWWMoEyODjlnQgg60nye6FGvH+28aREc8XtIZlcW4DcHIQT
CpT5foH/qKUGMLsAVaLlVaEiEcy+m76nXbq4o/w/V50ck01u6Au4iN3JMOrQUPWfeWb/ACnvKoRQ
oaWvZitmEojiyPwBR3vkP9P23nBZ8Hec2mouqIMPumF5A2g95Ui9KDEMMYm62r9oV0bjocQUIek7
1fRbZrH428RqSiA3LC9pSs58YxFzRahkQMI+h37r61cr5Sd7WzzBc5+cvXzRcaFSALfCesEFvhla
+ZSP460oUef7krNcntrY+XTyLNk8t6s4N24yAiQFYgNGCsvczFzwq7Hlfb2K2wViHMr2QDELvNyl
wFpz82JTys6EkJqzXwCga44Iw2VlA8RvsxbRCXBqnDtkCIeali3xEduoMIZ27g1ECSWAyuX2I633
cot8z3KceKd6MJJNoZVqLXp/G+TUgDZ20e6D6CkBmLNLIroSsbUQftkXXUnETJRymw2cFPBVHYx0
OijNeYsZPXAqgHZYREdKfL+GWPYHaq9BoPrzT65f2uUCdhKENS2QH+kQkdeJOB4XfBOJbmYo/WGo
vF1uoc7pAllpdvAzcapslgsP/cJZF/J0nclkmvhBXuFtHvznNDNvs5nGiYjLlg1UQ8J445EBBFMl
ceBxjc12QSgDt5aBl59bV5kbvasfmsbmJFDKH1IjHOBwUvOoxNyXw7SaHNQwwzyZpq2FCPY6Rd4E
7oL12GcUTTToahpQfhJfK8a/xCvK5ldEdH1RcTFptPX0mJAC1nNu6tEFX54F1Trom0VHYxcc9/7B
jZwknLif+Q2bb/JEgKTxBDtGVXAqscAs2gikgYBwwDNlnSxsBQ0pkzL7Htc01eybgSyYO36quj+y
xIaRPR048J8ZUBcrsAE56DZ2iSPHnIbYxs5stbs42OdleijrvdLNOgR6JPHFxVVVHpgUvKZ2+6A3
w75EkTLoOIb0mzKm59ixM6iGWLE4E8FekwWEz05/pJEx6Mimizt7e0Jon72v/YKBluIEIJhrsoOr
GZIbbAtTkSJF0XSrON9Upnil+Yzo/TR+YAumlaCXh57IrcwNzjWFAVEzA83Yu81tFJh7pzWfr9CD
Ob3V6+wWs9tDV+rpJsvT8xwIl/oUtQ+UHp/q0v0yuuytjTksUvmGI0yn5y/jeiRYF0b0ULIWOW9G
RLKPjMwt/uJ6h2QrTjmht1CjlNNuO8pQAlmexoltits+pDZ65irt9tNMwt50rO9oNmswdlGN9cbg
R40smBbXD7FedwuO5a8/qwBZsybdqDWlf1K1oXaWFj/SmTofjTzDJ2PzDOlHbTo1M6iWmTSDxXOJ
Cgy6QsrEmghRuUo/Xv8cJNEdJm68DJAyUBet4hwxkJ0Hv2BW5210xAIMFma8KQasn5TKw2m3jGMr
JX1frJjGsVrqIK//df1A0oyJKWs3yZAJv9LyIeoysmuNZLeWSOvP/7v+xZykZzT/cRMLdEJV+lsR
W09gJdIztM96qEmmarIEDowssi8i5pNIphyNm0PHcuSc4LaITcmqDWRXYFP69w9OQLzEIitKKLku
TmR3jlch+J9/jf8Sf5f3f2YAzXW6/ausJu61pP1Pf/y3Z9xAZf6vy+f8+7/5+2f82036S5VN+dP+
t/9q913efubfzX/+R3/7ynz3f/x04Wf7+bc/bK52gofuW02P302XtX9N5Zd/+T/9y//zPzQlWMtI
+b8xJaQqTov07zQq5/pJf7kSAEvZLv/LZLz1D+bUkjX6f/9XA0dFYsP2FiDUMviyGAP9oxPPCv4J
1wEUK123XJcnMgypv3BU7j/x1Sx/mdKAJTBd939jS2CG9V+GTXx/HF58TX4MnYq8v0v8PvHhspxi
Y9/O+F3RgFY2cdKNR+VEylY2xg4bdMXOq7nXZ+8EOlfavbFzc4cJRb5QRP/UiBoTcB/vtuwphMDt
jMlbkX2jvXLfS8CJutcf80q7NCrdTL12mUE4sIR3YcD5KLOycd3pNPy6gByM8dFDq4o7/1jrzZNr
XmafPpOmwGnnwR433CU2fCvZ26jXKhrfIq+CehOwAE7x+DE09+kL23DqKYbTnPboF2b1IZr4a1xK
/XJOIzANH1PTPftNY4S+a+FNOEw/KYh+RqLRNm4KMKae1097zw/WqcSwPUC/wrFPoi4q3Ds2qOax
KW1r7xO7kE60BLeSUVvh4DvMNusjRnFckNU8hcTXwZ0UP16uO+ucT65VgHKFdR7XZv0pRojjPVlk
pb9kwW8yb89W2t+INLiMhgV63aQUM2vwSPL2PaZRr7YL6eSIJMsv46xyTWA3wKG+UfnSOt8hi9kt
5TRlwhzG1ItJZz0hOqXpEah+SFe2R+OOKuw3oQ3xFuv8rp3JGcmUn9+Ej7ZRXPaXKKnfSqRMO6Oe
wGt+2H5W5yp1T1nNr30NuprITE4J7sTsGrV2oqI89Zg6V2R24m0RxFirYyI+evu7Gvpul4xiDpM0
Cl4mezJeJtblajJCs2bh4Bxt7CdKQDdyjnO8Jq6x9wUFCR4lPcGwrf2EuMikogMdU8CoVdcygrif
FlBtp7FTnC2Ek6q4VBOvVBBDhuHowo9ix6c+HaEw1Av/YvSNgxo1Pg9YaBmASiPdycX/0UXospGS
wzFvzBcnpXkMpaw5pqhIh9ElKMnb72c6U6ZFExHZtzMEz0Ni7Ia4/D372lcCfXg7mHLY6JhhVxwX
BFitY1NRwLAI+X5xVgtx1jSKcpsm/tFHK0vnxglzfi1MEBJHqmFhv+tptsnzgdg9y+RgM+qYkpNU
7NF7lRnr0s2fIAQ029KYvsbRHMAP0NQKdOvMqETu8EH1R2e0h7AwKYGwlvK86weVY8CfNU615sJH
1hiQsvAsRQhLyeq1adVmuJYPwtkHBs1ZY/aequDd1vNzpBjntMFyPv0lfZ+sj6QZTxUt216Ar7ka
OYvjFmCFz37Qg7o/l2zaMNArkR/spPydefmrynU0h2wTd3WzGfGa4LhgdjBEzura8nr9QLDrkE7z
sHMaGLTNAjBgOIiDcc2wqww9jUmqSEgcSNS3fUC3rLW8MFpe34hcXaRo90KRO9OZe2xE77K9uC6W
eVyiYyL9lmkMWEBvHlTnSpIBLh5lgawlndu6dqgXo1lGq8S9VysJwChhxoLDnEw1/XGMnI+mzQaq
pbS5LYNtG+tLA1J3l4igXldYT1Z9NaLEDjmVAQMhgUYr916ngd9uQPH0C2KCUwMhCLrRak4kq9SN
MSh2yf7Pz5k6TyzRw7YvwcAWOs4Lq+x30UJbSIbk008axFX+keH11VERt9sPABfm3+g249FcPkSz
tfKpHhxoVBk6xkMGBI4FXmx5/m0Ve7y0FMrIUuQHxiVYl71pf20trjWDfTq+lVXXAWIZVLzziBJ5
WvE55Fa+7SbjPh5SNvk8CtaqaL4m5qpbOFxT2HQmFCOGCI7Bk0bzeJdqIvBH8G3l2jTF9Jj5/tnt
5gQVSJt37aGMXXXP3ACIPEfALPPmkwF2nYt364+KqqgqflbJWOyygLQAYQ2PJwJqxzAZx9q2USca
3gxH/jangQiTGxehQ2jg1DZZSoM67TsQfq4L0ajsG8YikOPjYjhDr34qZBTtokY+YDNStwgj5aMK
aM0zlHqZVMlzq27er3+KE1rTPCudQ6t9HQrTuDGNxr7lnKXWdabFu9KQxr5jb78uKPh7lBHUsDjQ
YbpLwz4btfnd9skxVxRPSf882IQke7+dP82kvE2UXMYeZJ95sTmK1IGF5cWFtTa1J0JT47nI4S6Z
sr3pErB5xWx2yyGmQjq0IM7j1I5NijMEeTJsvv5kVjtf9DYovJarbiQCWdgaeICMuEvDZGk9l5Rw
ceE326Ch24WZc3wfJ192NBOqru1sCzfS2CRjd6/m2eeRX6dcdhPhJ+6pm3KMv6pIwCkY0eGl4R8c
p/SOZqC5R5ctrsL+sfMUsKNilK9Na+tnJyodPBCFBWyNyS4CiwwxH8HzKzV7E8HggVbXkndqxAuo
QgavVjOGgxN1R9b0OswpzT4GdfLqMuI+x53WotERf5LV4O7hLJjHtmwJuiDOPjEbtaOsucPfd5cE
JTwBT3chhuBSkRwEIYrAF8+z34XFKkLJ9BzWC4sttbuDgXyWDoa+H9iR8ZzoSsRkw9lncGSgYMXZ
jc7XCq9/wUtYLIflHQ8lhi6pvOfgcA8ko38qrMLdlU382GlRy+mtnW5J0hU3gMKBburiMevIwUV6
8BzH1kHTrJeolRF2MXJsuJKrGwWOuhfyqbc45Xh2Dydz7kJjNNqj76Xtp6IUXh+0YzI3ENSbLNoJ
2yd9lxPfIrMUbXUlTm1vQ/KHyjA+DlZz8IAWiqEMHuwBMwbTMHVqToFFyUDHtBCxH388yoePU0Gx
jTOC/eC3z6Xf5Zs+ZyTgT9mn1gWPnPTzO0nFSuf09Tn2vem8BE2C5exJwBK+2njjtb0bJiqwt2Vs
381eMwDCuOtGKz74dh9vVM8/ml32ZRVZ6W72yUu0xa4w62DjkAwowC0WRGGfeIsY6bhndqftozZV
89Y1tDfEqDw0giK/5LGN2VLsYjwB52iQCVmwBr+/esKyoq0Tc8hu7SjRQXAASTcb+8nR6U5D2Nbu
oKdQcuDyaPU/iIfG92widFwD0QiaMdkxYp6IZ2GrqTSvu/Q2ChiUOkzlTdpdOl+SCh4Hk6ElaUWb
u23yS/KZxtvcGWofM/sB+wCyQHk3RulwNPUn3g7Ts8cws6CtCGd+atPUOLcylZBVS/M1NXeEF90T
uWTwhN7onKs2PWmByeLbtflZiPkmKnrtWDXkAPskQIWdJes+UPqVpSXVDkXLOjM4c/bRGJz1UbdD
y2mtS831RdOnM20SN/5UHEbuUoBuC4jV2Yu4bFeNNRQk8dMSbTb3H8Ze3QVieujhBzzPiTlu8EZ2
N9LT4mOyFUrLTpWgjs6k/v2iLPODR9/KqtL2ko5gRWOO3VdMJrsw8CJjTBo0SbOzV+egaOFjWBq5
NCLKzpskMBZ/AMTt7xK2iJsJthKuArsNgXf6d4TNH4GBORse+BAvymYZeiZAhLDu7tg3qx0EI+aZ
+G+P8eig79ut2iPuynCWFklv8tNPKH3QJYomehhLOmmaBJJF7FUX3Rz5wSAl/Hb6iluv8i9q9txV
TunR6KlLIQy1Ro7kqU58/70R6EuFocUnXHmUHeOdDKO+/PJy1R/jiY4wtyycbdHUODPWfmUkX2JQ
dw7aXzrxoLdLHKDRVGWhkTL87XzXY/WoGAC0HHSE270kudQPkVVkRBiqci9nVAiedjymqImDyzJT
N/jdMMFdT/ST4FthOW8lG+Le5ergdSWXgl8gZ5McqdcpMoiDxDFHuU7rF3S/dXDyyd5r8G1NkRDm
DWYZxnmRccDz/Lckj3BzM0Ccph7PnK/OktHCisAzTB2vhk4RiE++SnQqalqfgBE4nyCbzDsr6ZtN
GgzxjnPfhqy+8dYu1sA5fozHGJxDX9DLlycNv4TeHAyD113E9qZqvek+KwrsKEUTM4JPcmKwtFRk
VKXvnKz9GUmpPUkJc8bCWVEo/Nk5PMiDDs/G5vYHRWjdAHhstzmmA3ZqMLqGNLrv4TJ2ieNw59AR
WVni4GqHDqkuFl2woRlZ7Zu2JJps4+NLWw3QYDzYe3+q9lXUaDcE4M+C5bPhYX/nCdRu4SdTWIBN
O4EeqEOsK9tUd7Ubdl93kAk4GWEgWym/ObBIMKzt0AoLx/lKhtnYNsIlzhxUzCTixtvB8iIrzRjx
ZszcB9ixz0OAqE3Trr8Z+yrgFByfK7KbIb0OJV+ZUmEAyVAU+cpebf04EfySmjl3iEFCYNMk+BxX
RvOoxEjXX5L061y0Af6JAupuJKJjYXn0ZcU5KjI7jNCN4tsxh4wXvSNBkOGnDHifI2JQDYU/AE+G
RWree0gbrd2PI9OYuCec57mVBvRMZmczu5kdLDKsTOam6UrScon3NlkJ5jEvuxSRfkdfwh/KcTLX
mP1qubPBZyRE3A+iEvxuTDjCcijqjSOpuvCQVY9FXZ60uOdWBz96HHJ5DmY7OXVy5kWOYFgznn7Q
PC5MYSCPIVxbVfs9d3Z96k1yjE3hfqoYtOlg93XoFS2NwfhvVoM/BAejF+tYRLR2NW73ABXy3UhM
Ki2rNGbXhxHIKO1spwlq6HqsNvsc54KQwtpPkWOFftWPe0f3AblM+X2a9P6mKksa5kgI0Y/t/2qn
oDw5EFnXXQHHyllMIbUczl403DEZoFJoxhqWie6mL+Wzlj86Vpc84QxNb/Av3Osa9S9VXz5qikJM
n3Ek40UqHsec9LNgo5fY3rlMXGp/HGhWi40gr5mGtrZ90rzfetlOJ1PGaM5AbvnZ66NePg1dYx1l
z19Bmd50LiQ17MyA50yqZIgKn5pYc7cQAqNnmLeM4OFrjXP10eYNV5BxXygveSdshYpTb8eEeGcf
jbxOqrg1S13AoVP5NnCkCv1lxfUiA14vrNR9S+PNOou7h9FruHoHoe9jH4asDaAmcT0cMYoMTGGb
px56E7WvVmiUBhtEv3megmmBLlD35WYBjK7F9WTqcA4LBhrb1sr2jUfFXOuID5ZqxoJGMR3dDlhN
EncHECSh4BR4MGz3EifEzCRIppVrFjmOYc08updMI6IC6aOoM5qLApgHEmzoOpDJi6sytjUZ95PJ
671lCVhVX4OMRzKBDmy9vv9tjP1zUnb2Tkhnbw01CNXU/sYB+O1ko7nLjfyX40oF0rndoti6NxyG
af10Cz4o13yxbMqBguBiBsWnHCjynQMm6KNR4e/ojubs1jdtQS2OnTcFM8UCRkDTVZ8gdJ94Jd7s
Jh8OZXpiK5g8FPO+bFh+kBKyt6S9rc1ieo3i2Tlwz4Eqru38kTHbISjj6aB54tz33YuB9oHPBLyt
k5R3Drf4SdMWK46CaDFj0XqALrZqYPLEDplOPsDWlmtZV94TUC38Zv1WIzm38TzFFd8PeHeogB7Z
Lt1BlSdg2E/pNkZ2ckkWSptXdMLpTApDvbseVoYEHANMY6yFnpgf4bA+MTr3QRlq0a57mxrRc3wH
w6WMKuT/iQ1CG+3eRbXVtS1zz2EbS+oK4xbgWdumM9Dbcp+YtJ3liCthlNM1WyDrh7xNBEtdBL/e
+IRRU27uTQj7/QD7whtLlsKO8Vw364xihum2G3z7nke/c5/lLrMOZPvQ7aoHnM7+ydXBu5kaocyA
yXOtqvTdTPoDB6rsA5/BxvY0A/s2AdA8sGDbezAZmhHX7lyDalMKJaYZuwZkFfqLz68Vukn0myZ0
BnbKJe+g4PBOWi4OvWgfCn+27hvNsta1r+XhaCF76EHT7WfBL+0ydwX4OTVsa4xkr7jk6pJ+O8/G
ol195zGnfoPotmE3fVgjsN7bcTfsBuizrP7WwFqUOjcB46UN7FVv02JyyWbMC3V8kxU4dyYWdNpT
KNGl4xRCFQVO9KqmmV6ecNLsGqvLnxnicv+76bbr7Kd0wD1Qt9htoWH2AXijegYlfqRobnTr5LFf
PiRu8VF7bY5TmQuUU58bV4xEx3bt9wFrY2PcBUQ0u2MjJOb5mlFnzKirn+Ib4qxwJOnhbV3Gl01p
0WkquUndAACEqrx1qXGFlVX6pfV0uwX1q9HZtzVWrDE1P1Tc7VSEMWNUxZ3CWRNWM0+sgLrIrLcu
vMowhhaEhFm9j5G9lyNad05Aj3WQfQ5OwMK3bhwmukgZX4TRWTsvygnuKx+crDlYKzICS5rcbX7s
FI9aWSbYfJh7Zex4gHGad8wy19KkkmDoTsjWauVzJeJegVeaJpd4mG4KAC9JZscU12qXIuvpl667
BOm2GgFiJdxy3bs1AY3unRsvZdNUpuC4Mtha2z5IqZAT+StuKR/RuXx10EY09hsOfOuaQFJXJGSu
Rj6rKud3M71PEnYKVfbGNflh50DX+sKKt5XbvLcJtcamEb0EkfglR2nvpKafqqkbyCx764EFgBwB
+VtYZrM54V0UxqMzIZyiUaxc+K+hzDwUI15WO0Fe0R49mGv8KJZ3Qnx7iSewYISpKhQCyllVbu5s
oOog98TFxntgZvRhI2hzyCzhLFCjwURBGzddo1EFhmZZKt4+vRDvHfogbBeXoHgPJ2jgl23z+SfT
/LOEf0p9Ght2QhrV2fU3hgTLVNpVt/ca2iTQL786f/zy6NqrCuQDWfGonSZiZblGzIOBuBG7odc2
wbpGTVZj/e2m0cfsNrAfRsn7lN12wveI49gn9gwm3jYvqPeG7ZxMO6e+bwY6EANVJ6m/eDG8+1Ki
0vTKZt7QDnt/YI49l81HJP0HzyCPrM+c3gGNnSbGIfBz93ZwrIeeHk5kFg7TtJkKBoRNelJV9Sv2
2MjNabpljF3cGN4pGOYvPcu1EDWFiIjASDqkX7E9NAcJ6h397l7ok3Ewat9b1akAz8Mzyvess8tf
Wa4RQ16EHSir5juqIf3MVILnRvxrMO3+jZ0KFkKvuHFSb0c9xAtUTZjHGvQlPWJnV1q8tKoCSDJU
Xf0hmRevOs2Td+2E5FBrs7/1F4hasGDcHRRvkkBc2b3Vh2alDrTEwT0T1IUMsW/RcmbewkSS54J5
h2Z1L35tHN3+4DEh/tAtrJW59qMJE9fuzBVHDDQ+ODh7MV3Ch2jziQfVGG3nAr7C5DEVd/rukgQj
rsSquSeoi2hjZufW0vyjmfV0RvbszLKWC4HxRv3ssKWlZoCVo+A0W/I5dg/PQDZY1lN8pLvCrl85
ktHY6lacW8de20cYekNHa4hERBg4ciQvmCxjt9fkDMY9b298yzkHRUVCAANZd6/NURCa2lDvQN7H
0Ir+P3vnsdzKcmbrV7nR41uKLJNlBj2BJUCAIEC7OakgtylvsnzV0/eXlBShljrUced3ckI62xwQ
KKT511rfwi2mAoIbLhCwFu5QOVFsXNbzjaYHlAGLxAt3z03ZOldYQSwzxTMIHW7bGMHYwxy8kqNv
bC2DCbsCzgg7ymxZeC2cZX1fXZYxvy2iq7fpmGXr9KFocPTrzptN7PrxfZvGF3J07qEdlg+MmV+9
RbthM3FJ4h7zxXJjdmEFBBT4lN1+RaOZ74b4jGVZb+rDvPMiWa3bdqy3eauirQrtZhe4sYele1yn
eZSfcGeVh5Lzge6S2Dm4gGdoizm8TALS6cHGPAyyruFxL4eV1YR/wmT5M2eOc5UCOSdIpysJXDKA
GZuCnlo57lytvIQ1QCzEMmRjYAT/mDBTguyN3mMZMXWnR0RNV3P21ba1rE8g3/K+SIzHMms1DzM9
5oJOAoc0P04X+yGw6i+eiAL31RDW9RncC9ERYYJJCjhRICxhBV66l3HQsa9+6YCO14exCwhLU3jB
xHTZFFXzmgbdzcVWsfYVolzRFSuUIE7obg7ujUQjk/nXuaIVeVqUSWp5tkBs0Fzh1R394t5Lq4QJ
hrjqtq6o2rsmse5tkVL0w7jMNoKvoCrG91x8VDFZASDs7d2s8F2DyDDvFjxWLE3A7dWhB0+b07hh
Zd6brYpnj5nzNgza6W0cU43UWidhsl8K62OsQsx0S/xiDrCmU9MgZeYBHUuwRXwANtu6U1FQQBTd
IUuu+CBIDzc4tZP3gWPlGVfbejaYwS5ufs8MnugtY4SlIIFjcsILIGgVod1vlY1KCCqb/4J1M1gj
uR+az2kYsh8BDopC9zjHykTTJZdRY51UDv8lUssQDKfqdwkKbFe5v6CDMDuvMddWmVExIuXorwqq
CnnHgPbYmDWSaeZYiJZ011dUbsupX4th0TzS2kC96W+dJT5mXhzeNQ8N1xt/FW4MT7AQ8xXW/nVo
WbcI4ICAwtokXZ2lN0a6FklQ+fO9iK3+OlsVo6rmGOL03DUZEOt4uXPIpjJSXzbuaO0jtDcMl8V8
kG29q9MBPPLYvwVN6q8c67VtcaR1kwc1o3oBt/jkph7x9Jaws3sHfqY4RIPIHuvByB5TjoVHKYKn
qB4EtcrM5WJ3eJAsq5XtGhe0L7c+F5iJTkPHJiu85ODFJMhmmCT3+BHK95JgeW2yeJMifSTU88hR
W21AlR18IzIfjExk+6RmryqSV0JI1qlgatLIUDzyHeYArNi32GhotIAZBwxzZbv0QHRyxpRHwYEO
M2xGwaxc1g9g4qh14dbNxjrX08HN1XWwgXNNjnrvfyaFgE69uB/0HSWknYp5Lfr8abYk71sCbYd7
OviAwd/0jCH9ihEF4IMNftZsxCug5oDbz1LQ1w7CEmyndW1MKHMlEYSAlpW1Uwx73+Djae/cMHjO
nInubiSGounFbgxD5g55ffQzw9z2xL+TNIgJMyH7p5BDa+QRFTsvEXxHNjXWjMyGS8zRS1CWrANu
KsXfyEmOCgov33cmS10s9aUjyJrzvCtY1q9dp9f2BLaNmNR5CSwKz2ciiwsqAPIBZ3gezLj7Sms6
Q7y4pFwVX+ZiskJXZjs+jMHXUEcImcv87FY8KJE9jquBS6WTWb/zmWNstiBPxob7KtM/fWr/Jrpw
qsElbKccb6EflRE/DEM9PyEkuqQTMCfTu3qRd5ixExULE9oALGnDY9nZ3atXm8NxkvJCx1aE1gKQ
MCgoyh7DXxkEsZVTSuOgDM/ewIn7JLlJPlfeTJN1tB3DF3/xb1NIidQcCesEBulguSOAPRMLoNlU
P5c+5eqwZAS2PZ9eDavb10RLR5oEdKkTfuR++hxMd2MONXkO73PyiES2+WdAM8Dkq2A1xguO1Ep3
1fSkifpkof2nN+21beuqByN9GIp4HVjtgtpw8UV45R0EahQ+ythSe7LEdwPVZs2IpzSMcDjz/BJD
nrtHjIIoVxJ024DxkBCnhRw2HkyAUvNceXvP738b2RshEibAfr1rXPthyeiL6ZeKqCR27MG+Mvt9
Nwk5hR6XS7oi/CkxNgEE77tBPtJREL9PSzNu3QG3ZZfDhSK8Uuz9UkTrQk67DqxVOi2/jAqPsJjH
X/xAYM3s3tjHza0S5S24Lks0viB47aTr12e3kw8SCXHO5LD2HS60MgxvWeH5DDth6LIOwRCA0WFl
CsARpeKqgUIg1YZSh5uZRGdfQZ037Qlip/SOXYwTpkixyoIcO/SJ9kj7W3SOcZ/0fEALZxKU1mAP
uYCyohJ9Pl4gMYfLvnA9Bhk5NkSy21z8JxeEF6trRSrRdJW/1ebR1MMw2qkGiyYVDDji1WWo4nck
P3ebJB90LRjYbLxLDqNZmdYJ4O+tVxmHTCc/ywgbA41F9a4voudg+lnQKbGuZwtfBjlqE4oHiLuh
28CKKTe1yfetZDuiSKLv7Po9i2d5r71NnF1pJ+jbEer2oAvP52YHr7LbNwLGr636ehN7o7mfYIpy
InPDjeeNA7Y+PJM4nncMTYDEukl2CuP5vfW7c0W04l4V9CdHHQ7tjqr6BDuqybXLmSYsKDldvW7X
7vqEphPTdB76AmCni/60ntKgWsdl+9HHXJ7iAEpyjrgSuoeJQrZNNrOz+D275gTAEX62/tVknM5O
412UEdxz8aIMLVlF5mvKK3cxy9YuE4kRVqSDOScer1PXvgqkzSU2IKENI7Vv1rO4wyfMTt6cTRup
os2CErhfu07BVAdJMT2HubE16UrYYH5Kd0rFO/I89M9FldrU0cB8YABebnSmQe03L9Cb6/PSIwTo
I7DlfWt5yYar+XwZ3BhRLPpUXK7X9tyT90w2eS/9XTcNT/Aee0J1DmVhAoCoKVzaSVrZrE06jba1
g6WpzSJ6w4tWf2zC2ZpjYmwZqiyPWdSfvZGhaIjvfmNZTxLbx5aZuNpUYQlSqo3RiywCfprxT7cJ
Uah1OWCQgiF4EV4WsKXQehfly8kKJyrzQMYSKt8Bl6VSphw/xxnZWToMY1p/qg6DXx2YfW+AkWyB
EoEUpx96bZvEXMmnade3QQMVLQNLvY1+hNn01od5trVTx+BM1MGTa4553LvscvdR6Z/jOZi4XcXh
Xn9r1w5IgNUwCVoJ0vDSlfJTtHwMMqHkSV8aZsUwu5G7aoBPQHTBPTTbLAPp65o0AIniQMLxczIz
cgCADba0OjX3FnXjPThkchL5bwd21s4R068Yj/jAVc1Oh2CfR9yRbdKKVzqsa0xSd5VF1U5q5ncp
IsxQNf26oz2N8H1I/MEeQY4KXEdERMvBuwlH7hNOXFRCkQgbaDneCN9McKR3F8yMycEKEw7f/rzp
mksJQJoziXqybD26ics7u+vue9vftzmiwjDFfE+s2tlU1Dlu04pX5mGQBc+3PEH5VntXvfRLOW/E
DPmfACiD3vYs2vklKORLajEunFPKbOZcY+IEJYGzWrUefQA0Fg1f3ey+z6gPq8TBvjMm5g0oAQSZ
mbkI4PKvmNqDTZKoattX6g9mosnQ4m052ZtccmRX3EY8WIgURUx5eqbuXvkmWl3Uirs+WA554m5L
5GVOWuUiP7N0mrf0P1fHFMVrG5NaZfxVngtIPtw0MLfYefmekeuvy/RXKYtjM0YelYioTgGHwInt
qmUOuuVOTNhkmF9ndW6befiQsRxxOglslgfOYgH/e1jWk6zOSmQnh5k8E+anMqiudm+15Kho3Wv4
AWBGaGqszeWTcDSXZM+/q3oeJ45dDeUMdQVQUled4PqXrF4HIwnI5v1J/dS5Fz9L7qcb0RvyIGuM
m25hUYWABYFFAC9XBmI5imVzihWYYdP8k0wkJhE+n00RMj5wvfce3FxSuOajafTmI9M5czVEDIZt
ZGGkvYX+Sg4NzNepaRuJaUyDfBdwrBE/yNpy5Y5LNqlR/ijMZLzk1nUKHpKutN7YJ/i5U3citU7U
Uy49MxWf5LSHmypLqnHrUAOQU4+SVXyuQFjDjdn23JYC3cIA3GIFofa1Gz5CJMP7RTT5fp76K09R
sR+6ZOO14Sk3Gg6nxJXSDqGprR+TYXG3ftNRFsH9bpU1yRv4a9PoiHpPxaVjTrwryduVbDPbGDlv
HVGsmszpmY9APeGMepzDWZGjJOhY5LfZ9c+DKn90HjwoFyRvJmEtdBnIeFdxJLZc5KgZR2xX53D6
bHsT1hiuQESDIWp+tmmOOj1TuieOkkp1FgZi/vNiXIcp4whZw4EnLkuOwd5JnW9y3DwBB6VvBlSU
70uQJzze0xaOoMeeCkwblYejEECDcDkvBXZNoVH0nal4sAXrHsWZs1cshyKGXZxakuFyz5o6YDhc
d171NbDhHxfSdrkBDLhPGe86VvkGb4vkZhBecKNQvyPi+Y6pQdsU8ENVCWc7JM7oMs9wAyzzZXow
K7wvQXcRLd8Jeymp3VMSaS0sdjivvop4UHtY9h64roF1mbfbbhg3WVzUCejT5VTHboyBOPUeAg5Q
/kL0PcNPtZn9mgFLzFdwDpwzDNhD5QVyEw0uK4E0zq0qfodpOuy4SU/iRxMvqHMwL5rmJvt5uG+8
pjsYuUmx78D5vljcNWsbpPx8wZvlO3c5xhhNrUzpr63gHm1kSUDbTeVD3A2YGJmjsaVygSux5fHY
rfKJx7Lo8i0SELexjpPLgm42T+mtLqG/2G34YrWfps4Hf/uB83yuwf633qZNUEBjh8PKDOd5VXsK
74T2/JVJcoCR2W9Fav5eZjLHka2tymlYHGfmVGp2x4NRd/JQNPED/jZ3h4GbkvlGNM80NQDvN0wL
hhzPy7egNmAgpCcrOwo1bbJBcydxruzynFY4SWhfObUisUnG0lAM56b41UmePNNcUOTDm93navdt
8QTuv87DlsyKD65ncuCAfpst2QkuzoKFLPCzo2tbwP2DZKKHNDkzema40tXPrQ69DnNnAnNrsU+M
VLea7T4MGYCv2m4Ux0bOjNHD6PD9ckIQSFztMMdl6dPYkGtGw6GczJsJmX27vxdtXydKemPYDcGn
ditYbg2RyiEUNGQCuVlTl4CaipKRbQzZX/uwnveSQ8BMIZZSfrUWgf5qFnyq7hwna9cMGIkHGNCi
0pI7yikuDoaAHXGcn7Vf3Y0jXw6XRjdaDAgPBXOrgJP+GtpB7aByAMdw6adNGEy2oCYyHsS2KG49
+3Cuu0b7Y6V9t4ZXflaisLahH1NDMcDgIRNNKVY4/9BODGQa73kRvY/rEDfn2mwiZ+/J6g6YdrFt
F+OD6sQeeaW8dmYoAceXHh1B/hkfeoosan2USyCO6EX8Q43VIdG1iHHVbpyIMwxwfcKrDkmcSvob
17plova3KZkUH+Hwr/9QWXzkCzftqR6iUyxL3t0Sy6spHtwuux9n5tp9NNG+au4mWaLV4TmJ+Fek
CqcL3VAvi/cJ1nfA1eG1xzxw9rYkyVQ78pCZ1p/IGAK22RnLXxCaQPZSPmbfT5mBKWersDhpdgMH
yRCmFPZBUrcS23Znjq+2Zdp7xSIXeENJ54LpH8Ms9I+EODYWAFHSnxQyMJPSXtp4dr9ygm5YGEu1
jmceCULp09rq6k+uuG/+ZE4giiAimYTDHdHPYBVR+QF5OTvVqRvW6XGbFN4t4DoguZEUcMqLyA/X
eclUc57zeybPIPUZM2K6WptPdAC9LjBoYL4Y7247Wdx9dYA2//x2DnucPv7qdZ4Zou6dNLhyceDw
BGsn0+GAjvaeyukvRhBEx0VAaYkecGuXmDI7RQVIdYkiDVcOy2mN0Owcy5IoNZ8bttOdkHwTerZo
5C2TdglGmbWUza6x86fvb5UZMg0hy99uaxGTQwofbf5uSq95LL9dz9//WJoKZT+8RBMxiM64glpB
FdCvvKpps7H8+RVQ2LDj0PE2eoD52Hqi3SyhJxgWDrywF/uxLcxjH+K7m8WJZRtjsn61TYV7Rekn
RYS0ZzhzFG9Eymx8cke9O8w/YtNuj4aK+CskkZeaNMEKMlh1HEN1kQvXFVWF76VtnEM3TWi2BLQ0
FDcqDIudGS0ta3Js8PMN0e+gHNnnGrJ+MwZnXKPFDhjk2kkt465T+ulOIcVEvOTvhuQuhlFpwTkS
LuLP6OQMzKJwrxYH56UNvYzzFIO5iWRcv6yoEN3A4EMfxqo7/WJAzr4PAiBy2dC/v4CRzZJgWCNK
psGwOqE6Ihr0ImdlT73Zb+F25G320JuyX7cznezMxG5DhqAaABXB/rHzMPusgrrl6+ZAAwdWwR31
H+JQfwuO/SOK1NSEvH9kygXCliSiTZupnEnuRaePfn7ekjICXGr+3ygYey7mU4NDPf29SCcE2O5n
q9JFTJpj6QDF4fm1fOkQ0qstRiioZrP7GTDG2//718If+pcX49imLy3y5VxFLPlPOL88HmboGW11
JwT2aU86zS6f6ctj4Hm2avXEjWQThw04TtxXjIJi2PGdXW5a01/wLVfRKwUVGV+tk0e/JDjnr5pR
862Os+zBZVJWDi01y3PM9Akiwxj75cajOevicJxMvYyxeJLYx05X+RIsaE+h42GipKRqbSYdnW1+
Oh/9koPTCN4oMZ3s1nUW+IPloQ7D5A/K/ZcYhH9nWtSmDwVWI7acni88eqwoKHej3sZ5meWOSACN
J1kirkT2Wd3HQR5yOkz2suJs70jOP1HOthk5DY1sqbnjcTR+0IIjbXWo9BRlVMaDNSEWFvGUYH4S
ydsScLR0c5qvAhqpjDg6pK4/HHqnO4SidqE81+9WA2kooizsPrG52MxheTPqxj8yhiBW0AzmQ0k9
+qZuEpZJjdUZbL1jLr59EVpfpH33FKRG9MoQJY/QzLl12ztfpg+j5zGFaVElsNza+zwPMbRVqX8Q
EmQPz2Swt1hKtwx+iB0Ta9lVhnjP5VLcDOnfHJUv54ph9KarYbWqpB7A66btHnuWnkU3X1lYRvcT
bl8yErogmwqVE5PDX2wVJoBvXiZIMYKvZuHTbWbvE2+cTl7JIljN3XTGKWisC0dexKiqr4k+zZV/
ZZcoPzEa0AwU03bIGA8yFUkJ36pfk3DKTgYqJa42h+ee9HPsLGz0jBarwrKeLaA4HB3TH8RO7rw6
97e42jocgs7yVgQkz5M6/2PXFlQwiO4n8igz/umseQ287sPMzZHZJ6Owcc7F2XGb4uCExWOv/1/q
DlTuff9CyQN1tq0u3/l1BW3UhxXL8+ItTARR+8XUE8iLPDrjv//k95+BSszEaC7jv/5G4Rnexh3m
+S50mUpgP8uOTkcktSfLtloaiyMpJamoOtI+xDKYbu3UACUzsblNFB1F/quT4h8oEaJj33PWVeQt
eGbzJ6rQ1bkKXLERWSr4VjJLXThJ4QIhX8t3snxqx3u8Q8WjKLzornaBg6f+fAqCMVjlsLFE3LnE
qFWzs4yGPmPQboHXsgNUTDFIe5WAfRvnxnkTV3V4yRWPft+H+H5jy9lFNNNyF+vySzeC7gjGzD8L
zfkqOijtkmHhDf85DaegeA+h0yJ4h6T2BmgWZp0Cv5J/VDTAycJJI6kv37akzrc4MyWkObHLQ4Iv
md+ZbIc4fD03ZRY4e19+VDVUUg/OKYz6p9aI6vM0uOiY5rRLanvcdXVDbLFfGOVVTb7hPWt2oaO7
JRjkgJbCQxMv23ByyYJzLo4p9EpdMR7tqtrmAOfuU6oj9Yyp445Im1VUxc66m8bx3gswlSJONzsM
o8nec5cvRrzNGrNfvhdzdefnfrKREWOZf784/wsFlgCodB0H6qx0BLHYf9ooMjroQ7cV1R2OAhp/
yRM6Jq2mgnq8kxytkAtK9rvhOSYxk2MZ8JMK/zv4vUCK5GQNxsVUXJTKkhAJWssfpon/y0u0dBL2
v+9lvMTAdSyfFKf9LwRjv3EZ8uGBugP4ZW/biKDG6CPg4fWy7gWtFaCBipSeZF57VsCxo3rumEvb
eBzScWOKa14yeo8ZHwLc87v90Eze2cWspsHgUNlsk0E3ehUzw3rVcqBn1FlZ/8suaBId/qefAtYu
zVau74jADqQmlf/DjlwbWOnFTDctdj91pm30kQDeyuXyQa2OLM9tcayr4RSxBjLDUpqE5qBoYshj
9Rnxt9cvTkMJRzB9IifhmquUgV+3IBP27x8Jx/4fXqkDFSWwTM8O/uX9JoZohFXY4ISHybi2VETY
sBbuneWPtF8rEjLt+HOKmqvq/Oa9c3+CROpOnktJSVcS7PDD4t61y3IzhYOxr4rgrVTefVHO0wnC
sNo2GVu9bFTAAdui3C0Er0O1neSsSoZMIoCuanh8+2FsrE1QFLRqzcMb7Ta/h+VizP50rWtajKbc
uYuSwCUti9VfdIx3Mg9jBJP9hGkSvAiUvO+35v8H8p/n+vd//sfnL01GSdquSX52/4347/I4/MNT
pCP/f4vya6bAf/7HG9H6//P6P6Xy//on/57K92D7S86CgfAJWjuCL8HfU/nWX4jrs/k4geNa/AZ+
6W+pfEf8xbWFKTzfo2WAfAbnx7+n8r2/MEPk7O25AdakwA3+n1L58l+WQ992PVOXEjAI4Txl/tO3
NJqdMS/TKD6Mhkx33FF/F4OiDGRMLq1H89No2/mWfLFYqb7/JEFSHGbjlI1m/zDsKMpzD2OPNlNG
CHZLuqZkKNxIp4AXQuS7dr3PBF2h1wJD5U4h+TsGkjh8w32exloHCc8kvet5YWAljpZNvwYjS2ON
XzaDub68jZ+uw0F16SGO9sud38Ms9qL6bhSMvpoKu7hwA2xu9mZRiiosJBNHiyeDllEs9BRPCyvc
f3epllpMNJdBiy8jE8NFyzFRrC7wpHHkoNTkKDaxNsxoCSfQYk6JqkP9p9o4WugxrSemF8nGzvph
J5zhnFMM+zi5FfXkMzK4AmXIGCjlPD8z2Ky7OthONkNVOleKvUN2a1VFgL7yJAPnbE1PmRalaG1p
GD6Be1WMRnuCd7mzcpJuht4kEK60uFVzjdFil4vq1YwTmkBCzYirYKbiWUxXHLMVIWvFWLiHT5v0
KQBL2I0WR8l4mSdo0P6tYELa0rgAtwrgpiVbMi2cQO8K9LlaC3UCxc5EuZtR8FyUPG4u6wFlT6Hw
uQjtZcO4hRP6N5F03iph3I91cHGrBR5d8ALN5tMBrz9wW1hlTFe7bG42Rucf9K/aOTyoDtUxQn0c
tQwptSDZaWlSoFF2Wqzk0kpTDPqlrYXMREuaRmzSi+geRy12kn86RpXM730xnK1BvCdVm52W2fKx
YZrVLubKUCrgVFTaQtSqcDEHmWPuaRusN7Yv6S5GGSXJyDhsAJZLCh9Zlgd81UkkK6Fo/O2TXL0v
gHC68r7DfM4DF8G49DHR1uYyrhWFDfhDI7y7CML+9LNDH+YAUQOvb3Ck0M1gNbB4QtRkZOFThroM
gfVSZVjt1PjhRLm3bcz0XdVxc2lyODIJxiHDBgaWMXaVyeRv+6JptwbetaShpnTChXxq5aA5zfFu
pOkuExSvRijirZbGHTRyhM6ZlKm+c9nGuO8jekD7/g2bK7YeGnm2iK8bVgK+ZsjvgpEWeYuQxD2z
ei3RE0K/xBwckIH3ZksECuyERDPiLKcFfjMhItU6hMKWgCoBZBSM+g+dQxjeQy7hOjS+xM+OVd+S
5uYXFjuhU2InqJdfFOEQaausX9JXDyCvIVNiQcA1XsBvxJZAvJwziLYqENLQ8vxjqE0MgbYzDNrY
0OFwIGzE1+Y9TW9QKzkCUUo5EAnf2qZ88JoUxHZEMHN+w4n7ezYGDDIDKXt3OpCUtHZYg0FhYrdY
Mnil8TQ8znMM/LKS5Xrw8Zo01ImmY086PUDyC6Nr08W7AEdHO1zCb4NHoGGa+YNXQquwM64AVg00
EqMTXtsFr35U0Q4WSPCzcSLu6BQCyCHXZvtJHyFDD+ExkxefYtEfULTE4JucnRf2e4+4BU3MVIwa
fgkcLmp+9uQsNkXhOPu8WQ7KCqxTPuLIEXbIHSIIX+IiP6r8qaAUdNsl5ScaNwKmHVNBVrr8MFX8
u64FwazRviQauprbHsJHiN0mHl+9wC6O8HoZPamVi+1tGH2tWPs4piY0Chw804DzxQ8a7E1Rhc0y
jglH1t0JXtZvN/2T4AHKtRmo0LYgiT+I8e0KEMEICIkItyHFMxGMdju2P6PEHh9siQpY5bjUh6La
ceg1ac788pnP4Jrz401gs2BRgUSvCiGfmpVJVct+gvKy6jGrX9296UEA64yZ0qgEDlncJMUeI9bG
7RrskwZODkeJU4ZrqsQ9NWkbVYyfqsFXVWiDlR3X5OnSw7zkCaMMsNRVTq4LePAxMrl+MRbexVbE
e+z1Z1VELwrLgq8u4zDup7qmvjzF3jSwS4ZNaF2LgBivQ1RT1cV4bKUxbEyQj0CZW7K0qwEXWTRi
J4O4DHUtKzj64jTy5/KpyRvSYAHl0UsWfLhMgO+KP0Hevae+k0FLV9dWG9jMu0nb2WCrXnLx4OQu
vR4Ty0tX9+gtXFSazsYXouUbEQGscmtckNoyl+CdU9pEBxt+m2pbXZ6ApE3VOtSGO8K1Jk2vNMp8
m/Fw5dnanlfh0ytQ5aC2UImpLXyuNvMtuPp6be8j01GdEhx/FJxp+5+DD5Bw5/Dg4QykRFHccw14
IshnU0OCfdDoMRIaOZZCgxxyjMdQ4jU08RwunnqRkO8YkyIQZm8x5dUr2q7emO5hV8TaiAduRhNT
Eyh6uuci3PkjcHeGKcvd0DIFshEqDKApi7r4kFmgHdzXo7+2ldc8BCP87mrxa+5L/L5mCZh1YGSy
jfka9kiDWBJ+9cyeaEpQPtK/+Kib8dZ3s3FoI57/QBFrrHkwOXOMd4y9u/Uy20fQ01bVd8zDCDNR
SVtVWb3pS7CU1cg9yql/VxK7qMI3Sh7EXbtq9lGi8dcwjd4lcmRSNPrHlnbW49DGP4rJfm5IeO8G
x7lFHECSnHt5HwQ97cnzKugrqCw4WsO5O6FSkpRlO0oaY95g0QTf5g5nb3hPrOQuXHBFFpDzXPyy
AHqKi8BBG2srrfo21Wp7rdBGW1DGL4O23s54cGO8uCOe3AFvbqBNuq6261r4dk38u7KfsA1Oa/dY
jfDJbbxmW4XsfecGXb9bIj7QyjSH3ZR8SmMZ3xsR/WRcX+4bnzZqy7531djyBeId0wyzlW0FLwP9
wF7iuyeLy+8uwNfNPCpgG5PWa6GNyi6O5bQTHZ4m+vi0mZkMIv1oxnAr5u4174dlUykGe1WHS2pR
2AqD7hRNOQxBb3iBaQEQL2XlakcjO1cpPDXPW2pgEkBtAF/jt4YHZz/YOLCl53Y0x03pcZm7Q5HE
V1yI8j6r5Wc9JM3WbJZrYoCU085uHN5ER1gR1YeL8xvyC5n3GFsnHRzwfCYDS7QXn1ucrqs4X645
lZkrZadQkn3zT1GgtTtEvTg++IeG4xO3cC891G28zf2UNoPwjTtisGssDQDpygOnlfzkI+vIkrUO
GiPFzNrp3mnPOz059DxrH7yaJ56v5hyFXAQX7ysFVbHCxVCTwVrlmfVlGOA9B+2upyDqq42sD8eq
8N0bySVnF703iwA1cqnVyrhQZ5KtyxEjkTGXt1CpC2kBIJp9ekuXB1XFV+S2Ytu5CUdKnQEodRrA
1LmAmoCAp4MCBAbmklus6IElKgF6phW3SqcLkCXWkJcPjc4diBEsqLT04p7C9lv0raG/STGa6wl4
iUd8wSfGEOo8Q6WTDajDbC867eDo3EOgExCTzkKwIvXbRecjCoISHHk52+nshK1TFCVxil7nKkad
sEB7ONQ6c5Hp9AUV5v0ZDx+8L53NiC3eb53WqPkz6IvT3iHIMelEBz9QCehbpzx03mPQyQ+HCEim
syCdToWEOh+SG39YY+ix0MkRqRMkJrTB/rUR7c5gKn9aiJoMOnPi8DPTGkkOxSSQMg8kU4Be0Zmp
0yo+66qn8yu1TrIAUgajodMtqc65cE5SH0g+NGHqFMyi8zCQCuOtqzMyA2EZh9DM4pVnqgJwMWK4
eAcb+HOACBum2XRp4+F3b7f2OnVcJKhCPgouGydJQKchqDMhCq7s0DUPcEofBc9fxbjx4BLvae3h
XjBi3kHlMMizWV9xfjIKBjmzUSW7eFRvs5x/Wyq7takgCIGwu+on69QSa5D7UpXn0nR4TVA9NzLV
vCPDX3ki/ooydChOIh9F29AIi/V2eWzS5KjTqNyirox8X0f6IgW131ju7skcf3QGCmZUmtiqluBW
DNFehih4MV3Egik3PRtAjW9uHdzkFH1Sc8s7DCBJNqvcEtWmiT5Doz8g/qyh4+0irjeeM56tLAeA
YMKKGyokVP8ocu+QwJRYWYO7l/j/3dbF3x1/BebLtCzbhdvbQMCb2vi16QYvjjdRBk4rRvAczsFP
Tp8/vIE1xAnF2qh/QPQJqAxv8O3g7r7zBTjNsHxcOpY/L3xcIuu+jJnYG8O2NkbQnu0jNHisoLl3
kzDNclAsXJXISlI2TmlFiieB+2aE3M1flebFtQZBMbg21EpUIJDHmvU4XaQbn+qxgRtjvZfMuVKK
cOTQHcuQFdoIt7ms7sGRPlQSrrI5WZgiCyT2GG+g7xLIjqxrJcxXm8B37uj8YSa/Mub1VXUG8wVd
TGXPgWOf07q5zBBgaPPZtu4PXE06Mgu+JVx7rYEaQ0VmXSen9ybB4mna4jkucbGlrMrmIYRbweLt
XEAofaiqfhatdY5U+EB9oGUYHAp1BC7TBn7Oe0p+4WnF9kVOLYsnQodO/3NShMw54mRhvKZEapMp
+tQJ5fh4tEih85CVD57Vb4s2/km69pqHxN9CTKjC8h6l726wJD4TQVmrgqGB/mhKmmBkUOwK2KUx
l/eC6yhWwpQa+o056nQvEXHmhOv6v9g7s+W2kW3bflHuABJINK/sO1FUL/sFIUs2+r7H198Bus6R
7V23Ku77jR0bRVKk2QBIZK4155gCE2oOIcg1doFREJ4iX5ypxY3E2A4afjn/5gh5H6vc3Lp+8OgV
N11fvNnaNszkCCTaIktKEasyupdW9s8+rJCiJt/di7ALohw31RPTimeqF7iqG1bPIvAusdVt/Ahk
Appp9XBfYCk5ZoKu7NCAe0Ixf4kHEc52p31OxeWGDqR2ClW91fIJS1LHoFGg1+on1lE0gxYOuynR
LGwgON+tumChLEoYHd2Waz+tFaO5CX3tdmipAHDhgupUEMDVi4cQRIEIQuSonnkhTbJasQIk8Shp
BnJLQHn4w2mKQUhnLgDBvPyOHYmZHNoJ+rqbabCT27q0X9y0QwvKKiKwEGwjuW04JGjfT2I6J5G3
QEO3k23B8lUL3iqmdSERAl6Sp2uoqifDL7ZUrpjG+cZZBWQ/2WfkbVXJtCAKJIv54Ia54ze7M76J
fl9XTOMicDBLq8FQxNGD9t5ocUlB/MfRsJuK/FsRggJOzaJDHKf3Sz3tN6TlXgq/DJaNyF8sKzoO
NnZYr9a+VaIfH7XwtnQIT3HhFC69Rj2avkMgQHnpjAhAgIa4fxSPFp2E1uifZU0JJsccz0rZ3YhQ
3toK30ibT1/1uETjZATmpkHKSl7TjuNyIyuNLlJKSkSfxTeh5jjn0NePsScDemvBuprC4CBiCsMe
Ks+87Gc4nPOokB5ug0J+pTnDJLp4p8ruLYfKWkV5ovaGZqOlA02Ux/kb8TbEljSwsEFguDI/a37Y
PGZhvPfcCMx+1RwTKp4rpQUHH7sJHWiozWg97RqJkIVnNTGKY6Z77nbwySejR/iRRhAKE1vg4Jug
ohQMG0S5OesUdIXRd/p6sKE5K5Yc+fAQBd2K6ZYHxpIWo0PsTsPEBl/5qjcF3ia9gJGp4JYFFNia
1nv1EfuXyEhJU0Ns4tagBCoIzXrVn/MQUYxQFCfDKS9YUfxIO07Q1i5ZSSr8ps0cTN4/JIkgMbqi
GxLmEaM4caW8o20c3WqyNrIQd20isxXPjtcYHXECKXs7AMbZSemxupsUHkGEnYmDfbLralYJTM7c
iIttb4O7jxW6xcE6VAGu4JIOsml66HhryhupPnb3Q/uRGz08shqLfU4YquEYN2VrOnvd13oILPU6
ly3zgnQ4NQWFyqSoz31UXSAMbHVKsQuCNiEoiU2sl+/KoxQYWdHHNMD/iVnQIQfX321PfU9t4q37
hJZj69jRsSu0h8qtdxptT5y6/qXR/DsjFGfP6TiqXRtmAIrmglUOc0F8bbpDTErsRxdg+O9hTXQX
HLhTmPvoj7wNsdrzKWpAwUAKiFUeXpAfi30mH70J7kNn8w/PSWBjck40ypcZGIIkNx5bslEWlG2/
ZkIaKOS0A1pFpG8lPRlfQydjMDMhMhwcTrm0QuZtmhFvVdppSxvXffMMC416rG8RcBGlaxNrvymN
egnWrqSNAzOsBi9XuR9Ck+CwqUhZkR9jhOmmLQXVHR3KnWez7hAhajq7GvAHNuG2mNWiKHLLdWYz
+R1aZxngmZ/kvkSdi3Ozqcp3ACro4DiU5yUT8JVRHux549eFPARRojaoBC/GgG4wjABIxhFzC9hu
hz6o/7pV+dW07nu4r64nxIEThRUha52Vcqh9Xjfw6fArmtI6yLHkALw+2LjhiPyTU71mzDy0fthu
DApW+2jmtvqtfqYgg4C/TOtDkWkBEkJN4ocAGYqQIj8Yvh8g65t1jWM2cNPAhQaGqGKxEek7cwzH
LeXkEvZMt+vTdNzS6SoORmeymW/1DZMaZ9wnBRewhLCNNr9LdWzfdKGro9e7LEWu7w6NpDoUKHOs
LId7SU3eIZGU9/2ME6EknrPbf3uMWShs+ELu6hmK3aXosnvX9lZ9NTlLGVD3oQwN0seSf22CjGUr
nZUX48oWVWjcg5SAJrTq3LSd0I4XZR0Sjx4iRQ0brj/IJE9liD2DdqgCFRNGW8684tCEBMMFRecB
JG/NpZ7xI143LWfNupfa2+dDUjlwhTKcirKlpPb5B8K//nrV9bFoTHWw8gztn3/ocxoYRslkLi8Y
3vyKEDETSdbnxq0MHHTX+2HYrMtKEonkchY45FXhf8GzBX7rAN+qWTUYXVdOWj7gnkhv8POvpk5w
Ne0pYJfAt1I700DkAXXAorrWW+yAWpcaq4qGctLSnAyQ/oMVatO2XuYY0GFzAUElAF1suRLcpRkX
fiKytHvIaOeQ4FRcPNTuBzlJrqd9eLIjf8LuR5HXAuixDjrr+yRBPBVZt2dNoE7tGG6rxknXBVUp
MTxIv8Q+y+yWKqS18E2HlLEQF5+gqjiG6dMY1f2WLJWFzUF5jEzjPZRz8KWiAhGP0aPuJcVJFDEF
ejsgiUseRjzJXATomwI8JCfTay8mmJ+jNgVrPceCVWTZZnKI5MxJZ9o1lIaWhY1YETfXkmEuB8KD
B9dttWGZ4nrINBRQOaF0JAA9aUMt1xH1INS6bZ9CH8ITGKjC3idey3KpwrOrgXsuazhPLZucSZz0
v7H2TS6FwDlqeYlL0waGE/zcKis+Sry9tXb2TbkrDZYqBvRFm7pnqp5jHbV/XBnfcfo/VCyqk7I4
osBO9gbqzQ7946w9JRhTPpHgCT8TWHPs7MlZqmiehAqo1vBYj/Yhih87mVFvMfpbrzWRg+Imd6Oz
Fo4rFGbPFONZ79O3ZimZPY0mI+6Uoxxvu69B6l7mty0cOL4NWg4YXRqQZTwkOV5EKvg04sZXr9TW
OK8JHtPSB2XaL6agg9NRlE0C7TVrGVnzqfroK+O14RuqiMJI0zLoYBn5EozUsHP5UDWnvAVNSqHS
Xphj/TJ/u6VJueEmtqwJ3ULzZnf+xRVMznPFpwwYhphPNN058h1Wbri/NPVYeMx/oK9wpUyyrVdo
EAqHbScxYwZh+1H3DdMr1rlUwLlWyn2hmeJYN48ymnOOtBTFVeLsJfSrUGIOCWjUWGVaYVxJv0MK
SOiYILDPxkUUopIKsIx5rCoQo9HuN/TxsZDuu+Wr6VgX1KD0tkcVP9YNLX2LPNYeEH/eKFb3QUXF
YatayvSOIEAI9Gy3K4PQwsPJFBppGWpwdU5yDD34rVugQ3wF8JWb+aejUWS8kSOJxE18Pac5q1Tp
0YSw8bcIq1/5jfWgt9GWLqV5I2nBRV2DN0xS8/Z0Cr5eeYO5FK0T+wMcbbapYGouYCDewDF46Srt
jbGShKzc+IIvCxs5iKCsrLrZ6PRO0EuxEGCWJQBfEj4xIHrVo2XGFBBGi4mNcetnBZGWPdIo6jUx
zmd10inW7Sx8tcQWRN/GzKEXUhMCWf+wYwqhE1ktKFLw/ikBq9SdkmVMI0JjL66MAfljYHwlw4bd
4zqo/l3yJcp7rzU++rQjrMOj5prX+EuaDKM9N+Y/hSH8xjiuPyQRH7ljkmHFSeqFHadj/lzZIIHG
rocS2SFnM8U2KZ9ZZLlLg979TLywlmZfRXvX8zEHsqRMU/VIR93kIKX466IaXE0oYW27xHuHgTSs
O6bOyFfKL1o7lStFeirHCbvEqY7Kzl80oc7QPpMVZYQomF4Q3++l2d82ur8JG4t3ls7MSm/3YlYQ
Y2l8jAJVbhwUdkxT54AgYW59n6yjRpQMnNE8d2e15crtWFsURiRJSs6OavarCGDuQAAzx2Ns66eq
sr6WTMFIDgdk4sY4epz70rW+gVldCA6bzGi/y3y6K8qLLfP1aFIGHEgvourUfo8Uvp6s9F7nAx5v
yroN3bUw/b1hisNQk9ATtOZdjClRjNEbhomda+UbPtq0ai1qcW6v4UCiEsNkQa7wwT0F0PvRhIv7
FOJf0X0Tvge3iCCqSWn7sYxMTIy+scAfcfYUNsg57FOhvQZCBLHBdleeIXaxNZ6pU91ZtnUxEshW
EMazzIKeY9xe33dsCM9DIhOw2ks2lZ3fB8jAFmSaLXTkbejmgRuF6CNRtxHzQ+saDXryZAcYYdPE
n2Hm43fhNtvcwYI2UFNZDIoim5II39v7GnT1otNs6O1VduNm3r2lkwU79tU2Nd9c6rgEyKl3BN2X
foaNV+VTVEbbugqOKhNnA75AGDAqDu7FoZpkNBSK/AaTEF3Ytxr7ghgJjXacH07yTcuvyCzrMUP7
UEcRkCIbgEdO170CK1xB3qoqKqyDtpv66usV+oKCjGUkPBkGWpERB+Bj6Sj628pV+BXMadd0Hg7G
1J7WzEFOgeYfNNd8VJr5QuztknQjcm45GsPRTogasL8SuTQnPCYLsgcWBW2YhaB8ypx8Tff1EClr
TTvwTWspGbdJ8RR1w6EL7zXVvGtA4pSMASnVGG+7ExfabdJ0t3D1QPrTsiEmp8gpE+sTdUkIp+my
1Om2V4JlPFLfRRHJLQx4Ssy5vCGabD1q5ms5aXP3yjvmSNoz8jhbGxG8r+ilkIdgl8WXqO1e6pg0
PRmGt0aAyaYhJrZvsg/HoYIUm+2rk0Buaepv5Wh+TcvsOUuYFrThU2l1X0w7Jlw3G+6Ya2Qb1o82
FwD0xQlsggD1sEt3AkcKjYas+qbYn54zSE4GMF65vsbmGQP+fPAj0dxFuXYqhpXUSoxgxWBgQNcT
lGeolVi3TUv8v4fcWIVQ0xZFOwwkxYQcCWjI6FMWrxT0Cb4MNRpecIyFHr81JYoAjwsFbTFjYzXl
DQI/fG/8MMgJInJ6evq30v9SY7PSxvKYNcx8TIcrJRKSI5XXi5pzdexgjwH3DRYUivnx0Rn1N4pm
OEL6bitISOV6mb3P57eX+4AHGmtJiY18Xkn27GBaj0gu9x3GOE4kunC9MZ7UHEaHpDGF72aPDKXt
zrcbdVvjJ1q0UrznJf+KEs8Zo6ZWl9iPUuYtqjJfkAZAN7GqtWbp4x6A+eI63bebD2lRn2p8US1c
oc+X5tus85iolAyZU3YgZuBdmHyKWujf6go2nujJK8bEiEsE9St+uUq5yDr0PT6yaScOpR4+xRKm
DWZVxcLqghA4PLZ0SgxYSfk00ZEhIDDNvUc3tF61gL6AT67jGHvPjdYdrdohU7Osj7AliDjLiu8Q
chgy5HSXRdMWGT/2sDQ+5iyHqCrQCmmcEr9RhKoJj1EdkgZrq5U9AIL0atD08bDLUn1t0uFf6uDr
lwFlECTMRg+WR72UU9jvyzqlSoeLammHL6WcANLIfOs5EreFjO+YAqFRGO1XhDe7aqrcJdOtaulB
pIbgQo+7Hde6Bhc1ac8jxdWuLQeGDOvrQLkCxS/jCjvXxEka3JelX66x3Xio+DdW7t/mQf0qJ+io
/WAQO4IwqXYNKqG2v9WNDHFwB1TdJ3iT7s3SpuNKM+hY1Kwq8lqdCXe2t4YzPHEoVFxMLlKRpYbs
B+hq9NTDbqJuzaU2zLiQlSDYowFcBvKwcsVkDaRVxjdniNpnaIc8kNfAoBJOFc4VTJoxkzxbIJiy
XOiOUVbuCh+CL1gpIMS4B0Gwdj3tUr0x8ejG1sUdEYZg/L5JqFtt6Tlr206P71VhfCuAfp80tXfj
M/mCxV2rT8chAKhOy6zRJnZJkzKz4YKVRmSNKd+Z9mZBXkmhqcVURGilqOYVbco8MtAWlTs8NZSF
epndN3l/KjtpLenhPzc1UARDvbrFu9UQFSbqENKUDO/TEHSlQZmuomc51mD/vfjOyf3jRE0EqByQ
GKr3VksofDKJH6D0aSmFPS61aXCXuezg5rc/pJuSl+6NWLW0J1N8TWLru4b3uc9kdjQylDNGF54m
nEdrSMtwxDVjHfbQV6fk2VQc1hmUEkGxLZpqkkmSDM4+fOy28Hd93Zw7fSDyfpQUB5tm4wV6uKYe
Df2AAOvFZGiMiWO2CgyuIew15jbRvm6J1Qoooo5Y/Kfc3VqDiTE8s7fO8Ex5hhohrruN03TfMklb
Ji28h36wX3U5PFOOeAJ+ywWudEFzp9Z5yFpq0eMH2JcXK2mZ0lR0bXwgnsu0xSnqiv1UaDBanRYg
Ru+rFddQDtOkvkSWSSgsqFl8Sd2mydS+dKnV+070NiWs2tr0FUgwB3/7tZ6x1w2Sdq3wSiZUPQRV
eTMOdA40cGZ39GZtI/tuZZ2zxM3nIfEfolXP8pOATrDK9q0TYkpKp04nrMXWMR3LW+WbTLQodSpj
E9QhKmBQfoR6fuvHrFnG0AFSP9px7fPJf3hqXRMSpWSyFydptjEgqDpJeonwfTA76+7cTD509kcd
pQQekf3KbP1b0bSvVoSHp0pvEoXDtuH/E5KlBUmPCebV6WRoLctcWROuIs0D7e5dDFeggS9QY5jb
seoT1P3WPQuxalhb8AjCEI5vamCJMStj5Wr4k5tg6bXZjzKD0+O2PtYB+AbmDDqIZ+RBF+r3gak1
+2HGIdRwEdpvTg4kAUIizexy0c74BBI1Kfc0LLkAKwQeS9q4f3JUeRNIK9w6jrWAWw8UpnwKZzgD
vKAH4vviQziDG7IZ4dBIXAPtjHWoZsADKpmthPiQQX7QDRAQ9LceJh83mPJv1QyJIGT5zZqxEZ3s
buvZF1vNdpSELONlMGMmJngT7gyeADm2tCBRRDOSIpjhFESIgo8EVxHCrQj1ZEczx1vnM9JCiZ2c
ERfxDLuQEdgLYwZg+MXagIdxVR//f6H2vwm1lWPq15/qZ8bcfwu13+oAEyCwkN/03T9f9pdKW9et
/6AtUpalHNcgD83+X5U2Grz/2ESWYcWQuPz+R6Dt/kfTJHlDXHMtnS1a8b8E2qb6jzIVeVmGTsoC
VkT9/0WgfZVff1pBCM3EPqFfheNgaCR2kN9NFFRfylbUrXUXA6ZeZVU87usG1QEdgaXfkjiaGmpp
OvQ2G1ePt1afHzNNY7mFfexAk6XcuJW7i4gCuRFJ/OOXX/Ly82P8arqUvxsnrp/OdXXX1lgJWPxA
f/gcfTWYiR005p1FUahkgnSTuDRwGgdaR5jod7np3Ss9R5GbR+0KPDZST0snwsavzaWdOuE69qmg
e1O1CPDenbyJugWYlYDySR/ctl64SanT55NFmzD3vv3Lx59/vD9+XNc1NI0WGatC9v/vP27lN3Ff
oXu7Iym1+FIx4zmXEzK52KbBWCDXWPl64F64bNOo+4J4s7k0OvoDyw5OdOVwA/moMBuHpjJ0ZUfE
axZY+pOLqCPMhbPKUlARoSyrPe2ge2lLrqO+Dr0qjeg0a/YJV//dv3yn+Sf//TvZBD/pmFmw3iB9
/eM7SSP0MzdKjDsOdLRYtWYDgoWUpfX+vmWCywxfV3DtUaMVeNV3Hq6aA+r08TSYHtQtp3xyBtYH
dsqCJir1M6VYlksgqaPYvMc/Bg8708kI9pv1P3/0+aT574/OuWNyRnFWGX8cTVmReS28EHmnI7bU
LBHdj6SepSWajTREQeB3wTGDcg06ZY4/T4avBcAPlP0K8eUOE7+7zis6NuRGDxujzZllxT0SN4TD
JV/hCMX1RnQotke7pmlfZcGtI9AWo287BiYEeLRy4zIKY/fg5eipODZYjJgBxTxHUmTUQfA0qXQx
ddJMjHtYyaWVh1vRE6JhG1zIc22ZmLk/63KCO6y0K6audOGFq+/L0T+HgeWS18wGypXdWemWIkKL
PVBjDlGGe6hLzUantopchG6en49fycZuCNgKXzqRtzeRMJN5MTRsa5IpaMDrM1uJlfP1Vh93F4Rp
8VozRH1vyLlvW3pU8t2tU2Is6pkU9lb8aE2o+iEL62uhE2YxRlUJ6QE/Xi+Kj9EaXMRwTO4zHwXK
4Jh3gV7s0MZXu3/e3/LvDtVrGKQlla4Zpvb76Uf7x2gHO5B3QranzgYUkThVRVQWVBs0v3vHlufe
oP+Zj/UTZWxjHafOhIEiZ0EnPf2GutG2xSyio50j5Fu/68XKj6thYaC8pvbv3lB2cV/+5WPPH+vP
M8xyGZhtSviS//7+sS2h2dGgKv1uUoRUaFZwDzzz1rBjHBUWBLqSNDx2vI/r1HayG5P0lFDED7X7
prmahO8e/rgaL4HAG/t5BSfMgHylEnHTCM/q32x4f/Mr4z8yHABZLsPCn2N057pZzIpIv0vx3KL2
Ass1zvnOySlo83bpOFm5ijJSAjMSxBDinXQ/egpxi+7/+Xczfnc1zhcL29BxX8LR5tOo6+n/ix/Q
G+2GSxN7qc26hzImsKx6SYKI2KXQYFUg2ue0+xLTbnoIp/jGl6xeml7K2+tPSdl8E47kLJEESDtr
JNR4KbS5Zk/HjaANXa3CSJzYOUhHSIHphtTey7ADRGDm56yE/uHp7sb3dAjbNjpxIQhzEFHyGsWB
+BcYgfybQ8QwNJMphW4r479GMmmK3C0hQ9zVQ/hutn107B2arkgS7FUSqfuRxHIrd+4EoJo1waLJ
18gyKLfjMJKhMcFtbdrt6LCSC2ZRRAO7FAUMoAc3E6tS0CP+531j/feFHP+XOV8z+J8NuOD3YxoT
sRYKowNqWjcYadKwQ26vIyRs34uxYdmi6AWVWE+Yo8eKyhqA/rSKTMojctXG6qIHmITNfHhXiAZO
YPzilXLyr6ZGiDsXYDDOjhHvAxnBaKVMTv0GBqz5YjW+s9MCozrEeUB5mXfYtUSJBLhjVyny2A3t
rnLR6XZ6atMxPSEsNDAkHDGKA3yRDrlWnbt2okrfkaWULljBZZPTnUuAAVwVnFv4lg3lUXmhM6p+
0IxbkoKu34nWPhhR6x8IeHnQoZM9pQPVJF3mJhgrchCzdIDMYQhiXKu1OX8pWZEY9M+/uzmPFX+M
JbbklMDepAyXAeX33x3Krdc6o6vfuYT2TEt76u7HYIIFZmNctwShasLFWh8yvziN48SKCyGXlY84
3gQr5FQzvU1bm9Cu9C1U6XPbGg3FQ2zmkQa2JkI+4Dv5eCz8p7arlx5+XZAyV2xjGy4wELu7bDQf
fOrImy6KbmORWY+OI+DCyONEU+7GyQusf7CzEUeam6mPWQvmyUMHG2HpNuYmDdpsg3KKpnxkF+tU
xe4eq3v7L0eo/jtS4zp62IZp4iWmhGgq7Y9fSgyy7SzP1O+GInsxS9q6Thu8xnNSRF3qJuG6AhFd
X9FODtP0qEZ6fKBaKOoOxRGxfw0siuwDAyjCP+/DK1nk131oaYoxjYWDpivNIUr5932Y0m2PNPp6
rP4NYiv6GOy7gqDixk9eSUJAZYsTTD+KDUUIkRewBQmbcFIdi5Cj6+FbGDGrxbGiFyiFcVM54PzC
ttNOo+feTHIW0JD7uzXRIG1Mgtw2cU2gVtMG4zozdn5rave98dJTlkNhCBVpKiyyJezmTWQJSFlv
kYkp3BIzVK6xZIEARR8+lhMVtBKdl1lDca3ng98A26V1hQGOucDLHEDNCd1go9t0NzOTKLrAB0Bp
kOJAaCJ6BV0fz3H8FsVjeyKOo0gYmpl75MzV5XOc6vqG8NEK0XJBeI/f0yJ1TdpnPnw50nzh/KIZ
WpF6kfzb+Ouav5vPTcdiP3BCGYxq0gTy+seANjmxS21+9O9E3OdnQkC7DRRWGzk9sIlcnJQqPwBj
NBt7Gp09bYCDa2TBYzOJat+rOFkGmJOGKj6rsaXJJ+2JgIgCIjBT7z2WQCorfTNCxfVJjImsb3Bz
WNvAmFmP9LfOeR1uWvLckVB/aajN35P399R0lnbT5pfIjW+1TuDpTBptG0TVe9ha25TS67BwlAru
e4qCD2kjDrGBA0JGOBQzEMvEC2/ARbM4ysP2Jhv5Sp2JxjyPsKq4PvCKmUXURlCohoRk64TeYsAs
qbPcneX4SzQ9xaEIKEBZ2JC2WkUDPwV/tqwzGw0eJefTz1uyvaPue7C9wVj7oeed9LBea0R03Kqy
X6eYbhGdV8gY6ccWfkstR+Hvhb+swxGX9+7Ue3cjndP2lFm9t2rK6EXv7WoXgSgaKqKfphiiUoWp
hizJqd4GMwKgtMNbP3DcRRkV3daOyC/jnzWgpEX1CiwGi7EWJUqsqKhpOdWigUkv2LjXsdL1fYvk
dDnVmr+2BkRCJblqLn0jInHXCPmyXeX19G0ckCd61EZnUhQjOpqutTaG9J0u07jLqoDvqcwzWSEn
ofg0CaVDv7oFWlfCuiTAuzN6gwhLnAhETRNgpTuzeux7JKHxan19TruEJD3Hg9RHcdOaRHtn9hw9
7N5kW6T2hx6RPFQFo7iZ+hJ0soZeoXONS9dEX2tjeiO7mdjDmLC2EVUB1wwd/qt1MSvvtaJHfAnz
fmPm+I9BKhD7bAp4cVCG8HwmG5XXHyaUsP1gYwqoOkd7xLG1z2ttOrLbCIJzEHu5o74zlOEvZ2RT
KMCbR8UsL4gTFCWjdSk4VXZD4TY3BQKr3KPsFZycvP2O7MOhllBHxKKPExdwo6Y6V9dnbwzrc1IB
f6Nts3d0Jz1Kmm+UM7BTe1xv3VmSMtV9euNh62tDIBCaCdPAJh1tVUhB8gVfy5rtzk6C9Dx1AkR+
4cwnVzn+yj5FcTFCsAXgxOEw7W0CEs598iNPOMGGxHZ3ulbOiMUbjylX7te0ZQyIe60yrRVlRHq7
JTNwBuTKWQnDOjYWDUeUgNQ/4wrP6+TXtyZuRirVQNaiQEuOwNrBjykTNDPK0sHRhmf8OxwYmpZR
GhDOyyD4/t20A2vVLPCpYLdrGjrb09hfor3KUjQADT/SNc6xTek5pG6BACQI/TOCMqJkTXVKA+ut
9eJwrexpFzaDdYsjhUygWb7gKaGoQk+AwWwDX1blviPyXBIk9JVevNh2UU2iBaGOM1is1tZkDU8H
g1DzjRs039FJDWd33tgFfVHMy/mGtZ199AIv3nZD8gHT08d60IOSlN4lp1otYIQ95ll9A8bSx5dv
gHV2q26nB9UzuXrywcKgEIhxOofa1qb2sOgMatWCw/ZbOE0foyfsbT6lMZ0Vl7ZuoZNewUip69Vw
LNRTULAWiqGBwi/SF6Y72ZfrXAYB+22NTP3sYd/zAy/Y+UXqEbdqI1ZJDOZ3He4WBgJrHdQ4MxBb
IOP17EubD19Li9T6cggezBhAnrJm1NP0qgI41inagIUOz3tVdnb+2Ju35IguGL50Uv5IEmuLaFdL
hd8mqL0N1f+VYaXpsrEsXtbBEgs68T1odGPfViDmoNGhCgZ8pevySQQTQF7Hg54XKiyYLSydwy83
Wb1zfztIOk6sZkt632goWRYVP+9KCHvXdW55cCKy9px42pgzslERyaWtr1TIn/c1BHFeWM+pFqjN
ylkhed0EA/mRdm1vBsHP2sKv/WVTuQctLNTezkyOj4FRdg0Y+cPTkGCaBvMidA7g/JU9HsJ5Y/vT
ePAK+NqWRHsES/kK2gv6rttKme4jX4wgDrq3nw+Tvxyg7NsisWkP2OTbQ2p4zaENU6SlpoqguKKU
TNF62izpd+GA2pfWdFuTPMbmJxxPQxbZJMG7lfbVxkpQEhAVMq4loQebPkuegPQ+VVZbbZ0OKxFB
vMk6cozsgPCNC1AQuCuj08OjnXGyTFWnzUKEB6CANExkmjAVOmTtoPYdCZx8SdSU180fdyf6g6tJ
lGphu/Rde7MgoqrOnqXoMyYHAPuuGwRLxc9b17vVKMwdSGxykhCIinnDtZgc8/+95ffkq6L+5i/R
kG8qfYZs2aSCDfpDhKF5DxWBLjCC+C19nhHe5YiYRrpoZOJpi67wUTepg3Z+W6+6eLxoYQRJgQjD
irydta1/h4R2Q6oKHXlNEZBu01KKHXRlTTmVSxPfzIp+vLZu0P+vEvpZTh/l58R9bIChbHwoYGsh
k7ferbc0Rml5m3hk2i4mOrYvNraFOjwoaGAFCrLomJsLUlZw4OEYwykVpIe+0n7guX6j0bwKBTAt
P2CFG6NzryIUVI2/G+rYhGkLupspzgkbc7afw45QXJoLXETlDts6mXyb3sEV2pAxzTTChwcKE0gO
yXWtPkP2xYOlwhhcHlS5yi/UKtXtbomk9khpaJclDgdEiohpBipzqs0bLl9710dDe30oEmV2uD7v
euv62Odzf772//rnz39BBRQHm04Eyz/fM60ZUhefb1OUWrh1x+H4y78dX58jyy7Z6pl9KEaYoD8/
8fV1xTwr8oLye4VgfILWzLfIGZ7gSHews4jZ2P18l89P//l+P7+Mj0I6BhSi+6NYqSpqFzDEN1HE
GQL1CQK6YIHk5M0HoPetGOYceNiyK+kCBCfcPWwP180kweG2kWYgFmgY8Ed9I0cSDzPdgZXrAuR1
VMzyUtnaUbNiZxW7HSsOE+fGspDvQRRa+1AL1CHDonWIewXzM1OuthFN8NA7Dmfy9c/XTcs6CFKr
GyN9KeAPZkZIE21+NVdBdRij6FgRR729Pu/60HVzvYvzkFzF2W4//yPXx1Xi/HWrSDSqBlpExO38
D11fwEweWQGrZczdo7NTXorKXeD8RZl2UBUXT09gOVvSRV86KW6O6NXvvQcyBB3iomeaOY6TaXm9
maWCuNH6SvW8PnDd9JaGKjzCEQxhlElYWxpo02YR+nXj5t1ft653gxmEbGOEj9Fh/s9z4LH8+pzP
112f/Xn3emvw62Tt1g5jTK9N9DxtSRFBzqdEbBrONM/ZH/2mDzeSHgATICJTD58b0pWtXx8cZ3n8
55//uHv9QzPL5j+f4o+BMy4/7//dS5gOdPgn4PQGLbWOn89Or3r86wsnY+BTfL6yDuNmq7jkYKZn
lJfezrsq9q9P/nza55uKWcX/effvnnfthn2+9pcvfv3LHy/pXUBjk3HjGsWlonzazJlq/HJDS4Gz
IBmNnwk2ed08aPNNbB9purv+MkXcZelu0my0PrbaXffZ5x693nUbOSsAEBbz019vXx/+fOr11nX3
hsAvJoos8wu6TidXBAfKtDXAxXaaZN6Peb9Y1y1oGhbi7TzMVWOvpvX1CBgmGdWvkMrYYdfBx8Kh
j0SpZ+FDm19lsL/jmslTJoe/NlXtIHz8vO8pn6zvOlD41i2kDZNihcHBdf1Hg/mKqiS6PFgUR7xT
CO0x6eJHI2Rh7j5e90vFxHfzf9g7r926tbY730pugH/YCxDkYPXe1CydEJJtsfdJzklefR5qf8Ff
gCDIeU4M23vbltbiIt/5jjGeYTbVM5jCYQ85vjqY8xs8iZecGMPPC/hfXv6f3/sPb1H9c5n+86r/
+0/JtnHZJH3/4ffRb09LULGcpDqO1UTZX49XNWi88t6r8KhC3F85dodHlWXgMmtOXLoPFpvGrSQl
Xk9fTw+5Fw3TzmS29qAarmvalOB/9yWNERw2U3Nqz0gQZ9WYzZtz09zQOvnlPTScaJ8F4z6i6h0b
C/30fWx8TUZHK2ilPztUt+1NQYZVb49BYd8bvzV3LFq+kk3SOeMFU2G+trkF88xDJeqalpRXQ5lv
Hz9TdewxItjPqcQpSqfNV8XNCh5KSuRWDvFaA4CxVEnw0bSlcal66WHCs8K9PmpHuKWsxlz9I4h9
yOpmisPTN94dCivXI1ao3iw0CJgCeuSE5bIvKc7VQ0V3AAd6zR4/k0kRxRogrM6V7zpIiRUKk8ls
ELjE+jNO+JQ0LahOV/vAUL/BpVYbWWjBNoy66KaTtoIOX9rtPY3GV8etKIEqvT9lWIwbkPoBNYaS
PIcePJoySh70NzfbekhfhsIWa8Rh0h9jHeGgrcB6F9L5NAcWZpYxRdsuSvaSD8MVNI21TGKKgpuk
Ogep/uaMeDWMMqRqrlDguPX2Uo4+9oy2/K2VenkeasIrIM927EFv3JCao03ckxqN/JKm7rDP3exu
B3rx3A94jh3b/lLmqL9iRdRh2BwrzfM2gUaG3DfHbe9CeBHTAJXTj9ZyzHgUpk1w6Cx2BrwfvyfP
ulDwBIcTt1EJiZWoUfpNZx8qs164S70riaA3RHsOBToQBWh++epnnMWsZ9W1/mceUcUSmb25wwWY
b2EN1WTQTpnLTYFIJ865Do+o0xk4aY3g1FRgIoWmmLPDiWrG4TqMfbPzDDU+krjdOT14U8/p79CA
WaFYIxpl4WdHkm4dl1rKQY8HneZ7l8mGYU/HBiDlMjKWcb7txV30abbqB9s/5UNNRNkz9jYF9A3W
4U0/skPUHdrk25BmdH+gREBJ7QN4QwYVQmXBKY+LfqEX8XBMjC+NXqOlNiAn4GrDqjpRVhO6DVFU
F7fNDYPnZPoat4v6ErDEXod0dv8h9ppc0sB4Rb9hguWEvjEA0PLpri6q4cIaJaCUoi2PRus9xTXw
m+JzQnJ+FcGXScHlmJTh3UjsD6ux1Y06AedQjeMZCa+4OB65T2aVYd9WCs5V1b22qnWeYBqcc7NN
T52uftMZSXCnj124B4VcEeoYDwHBqglx/dknCiH1FL9ukbW7sqtepeXXe86ne0wRRL0tdfqBPkLM
2tfoJm5VtsfBmIK1aaZ8dbzAiza0tV0+Ti9pnbfPmVqkoalumQWmIOruPpVGbeVye3VyVsWookbu
MSLl5jKF87ZtE1vfItrAzgG/TVlbBLg8dqttlaMfNOUYHXGwLimIpF+XoaDNBDgrrCdHMQVvaoCD
AWAWL63ZU36LaQ4w35SvrNC2jsxRijylme6MhlQrdcihUfZLp0ipuOEr57QPV6UVv7RKejAT8vBM
S8BfQNa/4trb8L/gWDNDrm69r4+N6mF+GPGT2ZrsE/jlKpxqC7VFo63Y+wryCYxz7V/6OOv2cAXe
ddXWF9q4E5De5rK23OSQ5VNBraz/29QrOrq6ZxGN/iaqvR25mXNa1L8qrb24Tqu2eojWGqh3XWQG
3b4kZtKgDeHZWay+/+rpXhJQ/DR+mWE5nbVYW7ftvvZ64zkZPxLPsvbVYH9Is3chFgwPQQWek6Xt
jlYeALwV29wixj8v2+cOhXqB0tDui/HhJ0SiBuUSIHHL6UkObBitkjfAcoFCc2rN3VR7MUx953kn
M0/N5xisk0IOODkkCaGLBt6y0LC+jz6QpTHS91XcbgZnfJvsBkJ8hP/SGcoUWn4TrAPvSZd2C1ZV
sOiPFV66wd9qISfAUcOcm7KPAvlFiCaRc0mqdnb6lS36+snsfFZaVn2NSbRh3TP6UzF9VXJs79jj
7zAJnhjlcPWjHihqzH9ZXUbmLD91Vho/BZEbbylHag5N19bYCGX8AtBuuHugt2B0YP+ZXLptxjm4
135pJFSInFEBQM5Cce/KSo7REjixp8ZlO0SSHRB221HwTCMuTF57Fvr4QMw96vdB2BTyzr8TWlEL
K7D8S3dXviPyBk6scmlALE9QL7Xd1DFDmUTiV13IB6au0m1S8++Ac6zPUaowCDuSzwWoBFbDWfoy
CnfRAipejn6RXokF4k+eChSPoOUHVV5V4eSHNslbvJ7WsnPNY9/xYCAPR+OLGP+4jriMoJEW0Zh8
anrr7aNyvm3PPL+xhIDSMlQyerXBBjgCq/sR00MvdhMz1M2DTXiw9MrZK6JgQMaJRerE0p4w7C58
2/4u6cd+rZ30kFGJjlEkTx4d7GV6HyOYDul0i4Ps04rH6twNJQ3m6NQHgasaEdBt7E06R5qRXTjK
2962GYF+KJvEp2Ararr7oXLlC6sVLl9NTIsWA3llRfbBd915VpKfLOd10J0c4f1GBmeKHzAP4YIO
VKYurbxH9Tv/5LSXvAqb0Zh+xW5LeYJOjiXToNaz86fDy2ZlGvLK0EHlvQg6VaEROhAj2hCaZZa9
AbMMUfTMiTpgExunO7Kao25qU4cxTYVdvJyYVH/ZxHMGaTPBEoYOwkasZuMz84B6zpzSxFxmZyTP
IogibD9Tly8C46a3TPx8RzTB37IWZrlC2lh3PxHvjIvu0RUVba2ikO9W2Rlr14n+Ri3KXIXOdFdK
Y6wU8ckLboq6Hqo6gIdHXMpD4g+rzuD2zwjDVTFOV6oc00PAWVni575OhtOt3QjvMqdmNshT8hy6
/TkCVr5snHHawv2gMM3eWWnwJ2kUFOyBj6vAQLROvY6uVNGu1Git045UpW5/M9Xlu8CU3qp08Cyr
vv6LmPNwelP/Y4F3gmPovvH0qtfZ6K1gv5r3miq/eCqmzziixrhPp5Lrg9YlRYHpER98u6jNRtsG
nkGWx5EB3l/Cz5b+qjfll1fX6yDp5CFMjGkx2pPGmi3sT1MUB6faLa6G6zHX4x5ZJ3mf0PbHSaNl
lj5xFKff0rtr3Tx5hfmuD3sYLYZ/n5qy3Yl5XaJPCSobWIe5zoe4oHJXcUR/SKeIWcWFxACRkr4J
ITS/B1H+4dMhs3BytzlJY8BhraKjLsg1YBbWd1SuB0sZWTe/LPybU8otuX7WNjI5IgnuWGWzV7Gn
9yagk6HhZtAhx6wMSFEgFLEg420LD01vPVI8M0ta2MSu0TqmZTfL94hV/GmFYJcz7Me5RZEGeEZM
CeyLbaUv0pfa00LCAYQohKdjRAr8W62C8ZCZ+rsqclh6Bg8UD1GV3u0To4LgK6itXe2pP41jXNW4
qaXLvRoo0LHJghsu0KtpsGwxmnKfga0FmtqtEgAUN4ph32sjOyZ9TTibGOVCm4iwpahv207y5TBW
pXgixLCPjeKRks3aBz4GeaX53ww81lFrO1iCgT3tlSH3Ls+2q+kG+7aRTBXDXC3hq0+3Q4CxNZJQ
jp5dC7s7KBUyNlFSv0naJltnwmO7ZDl86G0Bkdy9kNKkzBpeTz16f8su/LSr9wTn88NN9WveW+8V
1tKrF9RvFM8ZB2HaBYm+bmTelCEqILgMzeiPVYarPk6w+sWlAWum4QTMgwW75VBc8GId4vnvLBxB
fgrmXmA8D3m9s7SwQGmbfCpGHaQv3X9k3H/zESpkXpFzT+li5rTSFFu9HsytYYNcxW37zW78Eccl
L1bl8fZRU+fWIKmmyHivZHhmPOoOMJW31LFM5KZxG7TqNmQnLyreG1saNyJK9cJomnrlVNV0VbwT
i9pqw7WvsceHLlNR9bEF6ncbhd/vMyc8VPaTS1vQ2RDCWarIqM5mPNxzmoayyk3OQZiPyxrX1CY3
YFUGFKx5vh9vf+yZUQLE0tbifMP9dcm+pEPkmKvslEN0OB7qVTsP45mmLl+DhX7T0yPzYy8pYqKK
gKYvcux+G7RI2QjUp8GXO93v6MxyK3pCScojAU8lfzMk9vkaxya7yqKC4Hgiv7EhbmOj4c/C2MVB
kqOPmsjViWKm1O1j0+d/walPK2w4tFkhHR9c3KNuWBAFWESvsa+dUGmqS6Q+tBqjps8S8oYhmhbQ
hqf7zw8ZZtdzU4xvMvP6HZNfQdO3syv8hvMZtYbw1HAi5b5YxvZY7DjePHc+IfXsV9faWCUDWtRD
tw43Nr6RtZScQX5kJ7Ixh1SGYKvC5vVfq4Fcs/bQSo4Vv0ltBv8flGvsppNTB6eS88gi5eC8ynjY
7LLA/4Piv+Nm0B+bLrs3WWYcI/IkmzAdj6Pl8Ybr9LnZAY1NYWO6K0NpD1sSIyXVvtNG58tUZb5K
tTLeybgyFpyJjrnj/ELg8/d+FgcYcvU/1VRLvEGlBnKaLE7fgznjc7OrhwoUTadRqqhRUacTBDNT
m0ae0mYvVLGDt1t6Gm1JN2IeFM2eFTDYEsEv41rZ+AhgbmseuI8K2MS6K6thSakQoIWJZ0HBh2vJ
2iY/lrQyrMdiurl5AXOaPXLfot2UlFYu6HTEjLQucV+t4e7R4j5Yb071h3Tm2htJOAlOY3vm8Deu
me7YWQ/BVoN4cHDRarY0QtfpVIp1dRvJ8wgRu0suU6I7kW3fnUA7sl8Ae5GW55yIZRkV1s7VKdHl
SBhvpjpgRAjpwTbZvB7MlKaaIe+Y57F1bWgWAORvJ28dO8Wz09Jb45BImxdcCUBbL9jGwMKW+DDl
VqOKZFnj+j3yl402/DBvbMYduDfcbi2wVUAUdNuL7g88qPCs6uhmRsM1TsLgVQkDi3KpG0eeu2KR
1j5pbE6LOsbAQ2kbjKRUge0CjIJry8vxyTn9GtW3uRR51WxFZqVLbayLtWbNKEgwnpowH/aY/q0k
Gis1cYpsp9OfgiILdg5C2bIUxrcG/+bsdQVs9La5Sim7lZskh4mrFKyT3+9KF/k8m8XtOMxpWy92
WVcBgkPywgipFxApdXWovEDe4ik9uOxntFheZee+1LV2dq0x2dieIVZ9AC5EGeNZpIEN/CHqz16U
X7Wm1ZfufCCJGopziql/m/p44w2Z+UcOHhF5OLih3ZsvkltiADfyeWgFwi8IoKYzm4+gGDatnf82
zSDiPG4+NY6W7Ohp1LdmAJGgsPri3rtMJCBhNrB/CNYEU8dkXlMamZc37JfWPmz5NOSArxjGiF4K
N1177B6WuHXSFV7K+cggKUJG8uyI40pvoGGO8Cs86rUXuuGurUObXRbCuWyBYwhKK/Y/Q0k6N41H
NWcE5EuU9rqFyoD5ckowO9KP8mzRA482C7bYh7W3VilZDEFz7Jw9MkN/ZRPB36a90aNgEGHohJ2g
3+n0i9MHAa7q7GaEebNMO/SOmT4MCzEEvKcNH/gnkgC3cFrqoH/5vEblaoiiLxrkBmTGR8Tt4hJr
5XcxV7xbHMl9IE8wgMCrjQOGy46M5NKfcn3ZctRboqNomwHycZR2QIZLmZ78ERJFDJifIiZ6p41p
63cvQI6DdeYn2h4J3sLNNHkLAQL34Fdo9l1he4dMjIxpWW9uRJUYCE72hk90iVGSD+oMKA61q0m/
WDbA+4tSvT/qmU8xEe6m/BYJBYVzvs3K0aYMxovrbTU0T1nu+ZjAzxYS/g6fN5yA0t78s1/Tu0ca
MFG3dTBex4njQqvl6WYqw7exbuk9Nn3wquCwrpa88TRKTlrn/fpZweSetOmkNiHIv1tVbqDhYgiq
loKP22QrRMRBX3VR1m+p7Ulah/rdRAKwG4Y/TuEegzyUBOx1nPq5JESunCenK7VlUznYJhrYC24V
3Af64vcZEOEd+GDARFn9zbd9t5rkpQA8tepYmYK5azlJ1g7D0cAWRc4WjjjUP4RBztaPMh3bLVD+
wlJcO3HpXs1ePySjvVFTC4UKE/fKncoJyF7Y7EyvYv3nMVlbVp0/TCN/8QnXByqy91GUqDXhZ7q5
9aHY6EFlb6rCuajO62laWJbApKtwPDi19bfHYnEyCmdF0ww9cAHuCcKoXG6BC7mw0BSoR55wCZMK
nWIgSpveyJZkdRgwBjyOXe2c42wojmkWXmWpb3yvcj5lfTanGBxfwR6pSEmfAK/8k2kEsQudOLxo
Iff2SUIdbl/9/THDh8r/Kmu3e1uwq4Ig4fjhFpYCjzc+8FdXEvgzXxylJIzVCrKswzRt2cNuML4Y
uJKrmGDyW63Kz5Zf3QY3YdkI+WGTVthTMz7NS7bNy0L27RkI88mJjPLB3pb+JIgPK6apF5HCeUFu
xj2QOP4Jw9G7XdftsYnISPSenazbPDQXaZfT5dh0OB58GLFm657c0F2OeoEnKa2O4dDrKNsB2v5M
eRyRJLDq4g8p4dGmjeuscBX3u043TqRLbahm2X7OA9vj05jH9d6hsnfDWomennn1mEYEaDVxMzPF
ll4bMwyg9AZwGD6lrvY6hOgvPp7PY5TV1y6ZzYuBRlAa0bOURnSQwaP2Uu/480OuATaJO1oGvZBC
qMz+G3NGxTiMe24hNSjy6YUpuTqV1Ee9ZYmH7zRel0ZMvIGe3ufaDp6gBlMk3gVz3nv+VGcs41TO
iiuLxRUnXHc1a38bhHrOPX6t00DOotdae0H+3QSDvvbqiQdZV58tkOhHRBaxB/zPQFLF4uDg+Tcy
7dTkff4CmTm7t18mIc8yqbIXns7GqZxbudpma2tm+qTjrJ/ZeUg2hj2eA6NdalPWbVWX+5g42mn7
s1swWhoJGm0HdDjZTgkOwxj9Q/fbZKf/UbEWH5uBI2hmaU8lMJ6j2TvwuYzgPBbZHrath+W+bQ4E
4D6SpicJXLR8onxYxNJny5sAeZAMtZ5dqh0ZB3ZYsWktMyiALGyS3ZgWNF3ERrjDITKXbRbslgrf
Xw4ulUEcRtyVFjZPemeprTTijYgt71F649aCFmdVvnEpyuxDTLODZqi7Rzkz86QE/8VZ7VhTarBP
SxaFRlKJI81j20qZ+jUuq1deAkrXJ0bw0TJuQJIS6pYHZvmyKDaNn8K5Kj041kzEWzy6NKeyYYlp
jYK5Z57GXPvSJNxbIETTxiMgvamTVxEVaheHclyIEvg73oxzWMJUifJBnHI/qoFh98Wlzb6Ciuod
3yw+U+6mCwv7Comf6FxnQq5LE9y/Y6TcjdykWjmKEIcmDeuXM7AczsRbVuXhIe+0Z4sOlUsXcd/y
bIMWSwrJALJM9xam9C1U3yWi/HqIOV2w8hlvbhymVzWTJKDYt3rdHSoiY1jzdGw0yTTgkS3FuS9r
it8dzg8m4FhKC+m8yJ2zG2S/i6jJ97BHtCti/xO1ZrSwBkF7UXJBSd9iYhn0xDMnADNQeEcoYGEH
M08jpbkbggd77+xJ077zUVRbNEMQhPNRR9bZiZ4wvJN6jhMnSrja0iQ+uZl1Te2qugaGV1zy7uWf
X5gD1wWW7KWWYNhz7dI7ahaGVVBa9jqxbV5kDmfPiSm5SIxoOFnCEYuhB8UEFM/b/QQuTMkEZXac
KJGKqi3lJUhTrg9xAMnKjLTqJMf0rZds8nRDv1UIVl3cu+tcNdrSq42WTZS5+zkp8i3g+k21ndcJ
3t+U+73vCAy2rkcX4gTfQSfzHCcs71Sqbk7EiTMK721sqCtfARM6eIVcmvk6Cyu1xvO7pXaDMy1J
whXu0LmcrPmcAChswCs6hyYy3I3dZu/RfD/xvLBcNvS3Rh2tf/owqh0+Rm3FGOntiI2zAu7/aTxD
N9C2jaRJp5llx7rjsS8DPHt2DZJjnlhLxmIsMemi7nk4sOzyFxr5i0UpMsbSDgoyeBSpeA43Rocn
yyvXadjRpkCTQldjmxsG8mZ8T3gSxbD1exZykTJeh4pjWSN/s8DMdiPNnJtQFlCt6haAWYKd3zKF
BYLZONb6lF45JxMC9xJnSXUyWkRZg9QqQOa1wjGeWejDf87Zse4cT47P4MLTe8QtK6IvAcLQ+CQ7
h/9DT3x8ZQYE33k8S4x1OJknlgsEjVINiaSifyBse3w5RGhGIzafwWnik07PhW0Sr6EthDtY/de1
MhvIlDdcSlkvWcStMi1xPywyih4tw15vCW5MvX805psnYM5+p/O+aQ2tJfXoMvwBOgLY3e7MymN/
VxwH3HykaKkMUQSDFjiogxMi1gFmTHob2Gcs6YLCJCFScaixW6Bpupfap/J+4sB1al2T9rMPFbni
lTfrJZG+RK+AMOhYPe4CV3Hu1MHixrb5MljVl202Eqro1iwA/OUOB6A6DJg/3OIxzSUWqt2WTg9/
29OAEiVPhSnLtda74jZV1FXOmFInzpc/ylyW81GvDenvhDHy7plJxAPHNC6mnR698bm3MaCP1IBy
g8xHOCgKg5Yr3+d22lMahCuzsnYaJ6VTbn9p2HG3UR+tECUaHpu9t0LBjGBeuPFRVDp3DgOCTBGL
tR+THikNgUzcTLQ1twnbELC2OBfsaNWNgEnKghWskEc64OXtOcKsdHRgVxTpK6NTs8LMDI0qa/V1
79KUFVpIJZpr7c2yeMEqrY6BreRxRClSnWPBLcyac4thZRv405dnReVRN63i+POzyqnLo8yM16hp
601oVdMhsvnh52dqskiGaiO7pLyDQcJiG/LWVjj4BFojBEdqYhvzkwjndF89JPEhlGTe5nKIsSWm
AQQ2EJSUbU7G8wj4dNlA/Kf4y7cXqozVuUW+/4mXlcirT1P6GyPWtbFD973jvBIHxnutvP5h5Ul9
9GRD+B02be1q3tHK5lBBwjKwo5PKpEjwbqUf2BKdJ4BaECSpLkr0Xl8Wc+N1vzIqE364+K6S4lfM
5L9FfmCri3udh/LkbZhtD0hmzF9Fckgi9cvWC25zsa9WgW9xiCxSGs74vlU0sp6WSXOebIoQcErj
Lpd0YTW+X2/9eHiOg9Q8aTF3StZQnz1fSIpXb4Gb4tsQDp2aDh/jVndnv4o4Drb9WhjqgT2PjrK0
+p0mU7E1Qm01mo5xcCbnbId+teoE6d2AKs40GTkY+sOxRS46BmFxqnsg5bImxmtXTN2W6IlrBNUB
zfglIvd+YExyVwKVm+0pTwfhTYt/LLKtCdVztDbJbFwuNb9GDszFzAbtYJJHzhp/N90EBduTRFoa
LJMYLbl+7nO/WUc+d4lSDwmeo04t03KEYtLDXuoUC/M2MFgrStDTQ5uBiC36AWmvcu5J4gIEDpx9
esYDGb5YXYMYz91+Gbg4UhIvZzdajp9Yw5ud7hwiTXPPrLIY+01tnXRAff3c+wsedgc6VG0LlBf4
pRTFuDSJwj4vwck5PAcoF8VYJXcSC0IZs3huhp0ldX2nFV8EXaot+NdrzEJ2QbIEPn7nrjtXbrM+
9X7LXVe1aznJ/lGZ7dWPZbtqHS1fyZ79J2AJF4DpQLlzFhhM2qZxbQZxTm1iy0X1q2CltiBO5HF/
ARpo1p7YyJBTnodpYgwgMe2CXJB7cT0FdD+gC9cr8jNsm98qpZIhC7O9NXovjYFE0njws5Sdkhan
5WEtaoeFKnIlkzTt1n5gnDmg3NvQgLnrtO+RpV/MqituwjE3ViKjc+cbN2qjJha1ebjiRjge4ohA
vV7q6GHoT5z/Zs+jvGi2p9Na0j1+8gTCNp6xaFZ7IZiLbDt9Sttq2E2l+ypsL+do7Y2kVLQ/juRJ
UcRZQ59IEBC3kcT0UJ2Wbm5Yp1KIz6htxDEZxtlA6vwTfP7/RJT/CxHFtNw5vvvf/+f/+D8QUS4V
zWX/bfWZVeLzPzJR/vUH/8VECdx/c1xaWz2cHzMShaLJ/91caej2v+k2l5AO0tj7z82VMxiFwkX+
s27qju7BePh3MAo8Ct2i2dek1Fa3/t/AKJ4FlOU/ZWcDj3p1yCx8hTPN5b/iIuzArzsGQfPEFJ/r
9eHnh1yQn14Ka9omumeyRiRRoc2uQ5aSQI/+/dc/vwnpvFgMZF5XYCrhX7dWCXuvBTJtG3vIsYSG
8ha7SibH2QrWE5diq4Dzypttum1GII/z47WfXbE/P1Buqxe7xBoQ+PHHzWZJfOhNufu5r/782sEt
aakmpp+viGbU1IL98KMcTKAGcfGaV/5HPFoPPcphDg8XRWUQ4ehk7Y6Gsw+HOaKrVjDl2Gc29Qvu
hmdK1/oTsgYznLkOKGOn3DmrN2nsGyDu/HIZ2f5dJilt4kQ6PRYoVLwhfAYjkwvv3lohOwvDKFbR
iJRDvmwgQ9/8tirsQabr3TDa/Gr87NE10X3UxRtBUm9lOk3Nd5iuB39i2VEYUI6ThPiHE55A39VL
sqPfrkLUZ/sBKJOdW+ITCKrBhfdsvAp5toVDo+8Eza4Yr05W3g0rQS6kwZ3asDvFR6uSJhH8tA9X
16qN338MAWkdyzbJPfFYKxTe8PkvFHH3ppwYoDlOYiaIhUP13CKTiuxCFIwb8qzB1nPUtMARB1mj
fFR0ei7DisU9tiU7pRBclB91xKuqUPKWBOpCgB/TkUaL99r3aXNpnoymvfmd9xLExmvng5ONZLqD
q8biIeR1Tzn4N3cTE5zWteSOKaAheiyhxiJlN38ageGqsmBNMuRwmF7kE8UrbrkXUv5mef+bcSJf
FL3YRBmhUEj5XX4IO8zrUULEh9ytnjB0UDmVee6ehzx9QeTsF0PpsBa3m2/TJLaEV2vaxj1KeHQP
PPOaC+Ovk/Nu5fVzMUBiFyV3W8r8vgsCq07qHlMRzeQtoahmrovFxDdNffwqAFe5GL2eC6+NwUWA
y/MwkdBQhQzjkU9uSNNKGXzVCBKrVrbXsvwldSTfgJgzNRlwfTDlPRlvmclLFVAosxhs2JNDeLJU
wPohe9RUXFe6f4+MsVvks60D3Nwtyfel1HCl2giG+Nw8VqED2AprcgYOU+Rl5n01/tM/k6EuWAAg
0oj02qNlzlpKvOwd/qRRsCLAGdno2Ssz6ZtVBheBlrDs9VnR1JwFWw9FJtv8Ywv9pvUHTxicMzNj
WtZ+umOlni1tPwZ86zHL1vWLI90/fUWxSUbISaNraUFB+JMPRQ9qMGTgSV0tn711JauGDVxy0Eju
N43rzZmDW+mFNQSF8OLkza6g9a4JEJT6bIeSZi/10doaZoKfTzwDrcmoB6TBoORKdk18OKWbv9ag
EhbdsnC1lqVRKnnOQoXDT+bzJnscVCKA9KNzdjBVgGRwtYV0ortQ1hEN4AhmxuFF1UtTRwymtjKv
x2/+gfcisW9a3BBhbJMvu1B7dsbsNNonuiG/+DlFGNLd+ZrGAzzl692jf2UUDKSnpIkejPMDUcqh
Assyfz8keHij6MPhQ5qpJZI+MVei4sUI3SEr02tn4JOJmu9UaLsouJRB+yxa/RFg9loKg8807plb
H5/z1qOfL+/ukKlfpT1stA73XiN6eoqlu9AreQPH+8Cuk/OU4PJKPwbLTxdF5353Pqf5ae6/iTR1
dHP9KUi5mE3HouNUyL+6cwkDWqYi/0qo6W9oKGNR5/IhrBYDSSmejQqZHpohne9TGaOwumt/4pES
9+ETcNPfnVU99Hr4UDVfpDWVF5uIDGUwwXZuDPc9GxNWuZcph0yvLz411b4Y0loNpv1SMVB3NsUF
ZKgbg/JwIsOPkIcAktW3YZbPUrLcTNJvxXEM0XyjmbVYM8iTPRI22ihdFAnk0rwXmBZJHTUkQ6uL
1oBLNx0kpr580edeBJo91jpQ2UVm6bu8cNctTaMNcYLfNG19m318S33n9zTapBhjn78kwWjg5+Oa
Tt5iOU2Un4jJviSDfYzykmZ0+y1M9L/efIqvbG0dTwjNse2dQnPYBJwrvdFgpkckTsL+qHSgGTOA
1XSo6ingyZM1i+VG16OHHhKvL8QJQ6XKiptdwBP3PY3nYO2s2z6A5GcvTYGhOS/v+ZD/jVLrPLld
uwkGquAtSJO+YsffUA88f7rmxTiOkJRTWfx3Iv4A6hYUhAhjaguAGiHdAUZ3uxTCbxfsGrirgmbO
VZZhXWVeufhl+Hso8Th0gKcw+30JM3pVKnlExFWqIS0g1DfWjvMJBQweFPtQ0NlsIcKzO9qrBkHC
8wb4ni2ch+w2xowTEq3Z4yZfUkJMLcdWd6aHUfQjvpZhV4XNsnXZ+ovMPusl5Y1Qm7YydXdsiDaN
470p1cbsvPp9YNbGtuMszxlw3ETKfGcRFJGFtb4Kq70PHDUjyiqC4lcZ4yAd1d9AibVWeOdcWi+1
4TyVLB4XnurfUxKf28mnqxR0R9+TYq/ARDVkeOZbw14QoyZKtFSqulsV+vMUH/1A0AdWsL1qsv/F
3pk1t41k2/qvVPQ7FZiHhz4RlzOpWZYlWy8MWZIxEiAmYvj158sEbVK0q7r7sOIexY0rVyEwkEkg
kcPOvddei+Rv60ZF3AXNjVHjJPcuevbFJno24DJFTyR82HQ0RCXUWYmvzwsgvmPb3DDeNdCJIuY5
SxOCVohC4MsxaTcss0bItrD86zpBYpl9McHjgCDn/Eah5SardnWBSTGqU4XZjRaiGzmib8A8N3BU
KsZya3HDm6D77Dbr85zcTd7410Al5SLsrFc/0maWnYGvqAffXMPGK2ReQ4HrLupIvyTz1BoWWfxU
1qYySzch0U99to0QJVEURIRqHMEzAzrN88CE46ZC5hGhi3sLpuuxtc6edSO8J7NAwDmzNx1Gn6mT
fdYjBYrUDVzYSQyVeYk9tErBMCj653RLd/U3zoONv3vjfA5gdCcjFOFHodhM2Oer5sTXLTF7hITD
O2u9eksSfDkDF/PJRvwtbx+t0gF+h9xDAPKoHNQldMzNN32zAfvkKVfQ1XaASFB0v1fdjT60v66v
tgZiDJ6KBz6PGRFBbt0TlQhH8Vp5HAxwQOmEIYCpeFM0oXQGVjLbNzD26UgvKFvcvYyYS8NoiIFV
9XaYWuvRWt9+Up3Ni+ne6K7yVJvOa4GGKxS89UVECtHQNcLL1ocOK00/r1zivuA7bgry0IchzP4O
zNtDrSRVFaDyeEDUmvx67xoeUOjWF5UCELCJvK+xHn0LcZQA1rvy9fCu1EJog5VLuyWYmhA70gt1
WBbIDEEeO2WpTSzWbx7aBGzpuoPh09FJX7HOU9MkmzuOP1UxVFMqz1g0K+QzB9N1WN/UqQdapYFI
JYKHPdMZd0lYZPgbDxLjfqD5pEug654j4zROguYLgUyYWsvNzQrDmkepUG238nIM+c3Q9aFFNjV0
UHCpaQA1otdEVUsoC5beGs+A4rQviNCPyBQagIxM4qkDk0JbmOdY5ANQuHhfUtTckPWsV/dBAWbR
KSE8WvnBpeLCBNL54HHt7a2A5KK4wgCHhPXdamDy26XHD5jAF4jXPnuGf285wHIHyYpEzhbaPyj8
H1G+9qZW9pIUxl2I+3YYx/4zwrtfbH/72lblm9ZZYyztb4ELymGjUFeEU+4qElOG+H6WubudbYk/
zuHCvVO19aw16ws1X51Dk7YatV7+BLEjolkmaWDpLErxFYXhPAzsL1q4PkdQ9LtfMsW2avxUa6iH
qfhYGwz6Totu1QpMh5M7L36J71pJ6ksVoKGrgiOxfesbgMLRKrGR+hQStWkzYh5PKwVphjoHbWOt
EY4cIHygZEz/1Scjdb7p4crH7nVmDLjNGsoK1Q6HkQIfR10VNmh6yKrq9Z1Oepu7uq03+AG9GmRN
SKaJH03QAIpgBM5uSRAneu8KeCexbzP83BjJfet5TP+jFVhwMho7j8WGS5KMgoNnEBrnGASkVOFu
ysxmETidQTKQdt359jX+HiKkQMWJIYMyaVgEFUCWnTUpWhXpOzXZELVPXkwKzl0bO4r7YnjtXaHH
5jyvspu2Vh+UjfN1tQkvEFZmfFEEsIKYjkUQNy6QUOxIgakH2mIb0KfKyHptC/U2GjgzWG2xBzpy
90HnDzP3QVNX3jQtnBAqHkUZKbZxnesB/lD1Ae/9xHLMWbbakhBfr+ehvcYzSSqaYQ6tWFi15GfW
VsgEGOCYHwSXFVoGUzJcEF9Nm7neMkZByoGE2NdVrZYL4QJUPeG/vR/AYThObJyOReusltYaBTjc
qqu1/Vk3/AdntSWF0L7aUK/ephqVafwGrHmmZqBltUdD274F/urV6+ovro0OpG89eAb2tussWX/f
GBv7e0buABi6ZmwHZCuITPYCC8l3UwTZzZdQSxaq2lzkwXWjMl96KwJkKVTi8WqmEp3PNIwFkLqk
C9dtOgksFDdJNbsvMiShQsscRZARDF0ly0edHT+vMxaRnd8MWPH5X/382ogKqDvgiB65A/+iDKI7
rdORBW39NzS+p5V3bzLvadbkparJlGyMwJ4nxHv2qaDEP3EzyOOwREvQsqDUlofrdTbzN7T1poMQ
bZ4ADfRWbYern/zPrczP9cClZfWiJAV74m42r/J7MSqew02eIei+TzuViZoky4UT08rxe4uUZHmu
2WjVLBw0fjvaVhskzLggM1n7RFTwUM1E0fLn1c98ZTiyZ1WeFNtxYqGYts5A4jtdhkOQJOGCVEVK
QFkMlwIM4E/bmkzpXV6qEa6nZVR82opcVVLKr+tq20whyxPOmBrRQbOOeoGy2G7LYekHwPp+Pm0i
nss0C/RhRDauzMOVexvV4cfkrivSd0EBreY6jVbmYbsy8RqyAdJjxSYdALBC3ypTiRcBFQciLp+N
GDRMVQe78tN26wQdvRY2in63i7cTi1g2nmluoimKZrQqhFn32DVaX3OyjFooSqdm3I5llcpaiUrm
/KJEUWBf/7Ku5ZuQ5/rmII/lRo9dIhyVP88MF3Kk6k6++MAuaTSyavatQV7JGwIkGQlVY1kV8ib7
nPDSQ0BVK3F3tGb2rWyKiVPEJMuI+iXwjD7YwNCna3dl0upwgSTlwtN9AOVpNy619k7mGsusYCi+
kR72uqkH+QQVzxpo7nXgxolJJekvP3xwD3LXjpENUDUfolLxtvq3F/hw1ySwzJD6QOOQOcdVPkgB
ZqL/fBfHUdBXboO7LwIu/bPXOJpNIEpW3nEN6pmPKOTMGXTFVAdUDgeS4z8NqrUy2dcwSddLzXYS
5jheqLylVNnerPOaILW4l+0qu46tTplC9I9iR7Gmo9faYNp/VHRr+U1Z4p+ec6tNJ6Av0Vi2BADU
+BJgXZK3rDWWPTfAHMnGIJuP+AAIeD4AbRehnXYuW3BTmfW8TcxRVwmZQtxSBznz8g6O7sVK48XK
NzaCcsFD8JC+KX9SfrYLLx1MN0zD1MoXfUuSTyzdnKJh7M+ltjERI5KpdfZkZWeIo9rxje0NaIiy
5cnNvrceNNF+V17vcIPOXeEHEZXdfwXc/myALALwLflWk8wrZpqXL/Y9XFar/Io8Jw+BX9ukzmyn
RRlRTXYwldeMPQHC/vvHTVAey5qSe/135HG/e3RdHh6d65ttn7IuL6VrrCgTNluPcCPi06TxguZX
tqj9yufUXITiPa0Yaq02DYUCmNBglm+8RjBlYtnXJG/c2mGEuxISSlQuOlSLyjq6TRx9XufVuSmY
Z/A1AsE8T4sGJJCrod2akvs81wcKaXaDaj5oyfKXm9RNiTOquYUktThpI1iKiI/i1WM7tYkDQq07
cgjV4gXNuCI///vdxFmRq+NooDc3HZnT960R+ue12KwC0HCkCYldzUpByIndSgOMG+TKrNab2pu6
puWdywuex0RhOdXUWjNCr0X3kRtXNM394f5cI2kj5OV+V15yJFXE/vN/cX1fMiCbFKQ8qm8XZpN3
0/3XD4rrd21xOwdn+58+OLG/wX0pvzu3/3V5tbHMp2SVO6SeFSZpVn/50JqYc4+K7/LEA55Vfu6L
21fO0ecObnVfTIkLDEUS1lLy0/LnQxqXGitf/SQmEioZrA52m6DKltq6dcnlMofKz/CLSoLuUm7k
Obkn4zLysCD9vVop5CkB/sR+es9n1cqTXgRsSUSKJzjNmUZ8McdyMwz+++NovUEyKEFst5LjPlDH
tcA7MlDLBuAJcwVxw3xKPtetjMyYkiMIpTQEYJjgJmbBoiaXVkQX4tOAYw0/rRAFhWth2fQxnUya
EHB0kkkRORPWy0SEksL3lYkM6HiCA0NBaAzZPGsumaFiY0WcKRIcMPJYERKp8rB186c1sYOJKrik
NNFp5R6WxKz2uxxPJVCTgEy4qcfSJh7mCSzg0GZ4yO11ZB0pWbEkZXa3d3QuzxWbVWgNi5JgAivV
ereRRGT9uVAhkQAwIlwxQ/mBreEaMz/DlhTvM8DNs5R7KhXT78lzQa3RBkxklNs2TJDNLrB+TUFl
1nQuu/INy2Mr1x5QhV9NZHhNRtsCIiOotAnasn30Ddh2NGJ1jcdYBN4ysZF78k0fndOF/cja5wWh
aqaVPgLX78sXTe7zFm4LF1Q4b1e+4n1EzpJTUX8s7csO0wvxq7kMxgVKKhRvRZyuXRMRYUyG6CcK
srdtQL6jfIMGHAWHb1SeDJMU3yy2aoXQJWIqPmxTFqP8ngpstRUEYPIYjb5wmq3jz2aB8htAybQG
txmCfLW+SkY2+CTy5X7zu3N4YOaDAJoHyZ0mWdTkpkxwAxS2VF37Qa/WknK1DD28y66yMsawZpXL
LviGsO9mgQ8SIbBi+4W0XfqgfE+efEVyt2IIWWkepK9FQVvfvwn5YvZvx8/JQhvYLYJeoq/tN7YY
nPaHfacsrZQs1OhNvgb5gn73qirxfupU28w93F3ypWzgJTY2a2sme1r/imTPc8KtOUrampCIb0Ou
Jzzqrd2SPJKQ8RBqYb4U1jkc0BCkYYUSTIg2LyAQtpNaMNB5QosY+MsWnXNx3O+6HtRiis/6WVah
Iuqxr2+xJw9VY8vaMSAAJnpLEGrOpIicRzlAyr4D8RdJSXK370uk8EHZjP9s4xCahqqgGem8/ZEm
RgZ/AKOWAh6bVZEWzZuknhC/xNEsr0rWuVXSDCZWt3mQbSkzNhkJg2z2h3JPnjOhxVjUGBCypUG3
nRM/Y7SReIH/D634F9AK3XI1UAh/Dq14bAmOJ94hqmL3nR9KMwI6Yeoq1AMkBdu2IMmv34ryn/8Y
qKrKJRvUmO46xKwO1GbMM0XVQWDwD/eUK4QUfoAqlDPXJR8bCROdVE1H1f4TtZn3Ahym4oDYAO3h
mqpm8Du64OA+YOhXO62IchcopZ598RGVwzJFTT5pgD7ckC52UDM3PUH2oXiM/p77/NdfO9JRyEAk
bZpaADcv2+/Ndmg9pGS/QQJ5S2IJoRPzMYWX5lKfgXTeDI0vm0nw5s2CBZzjyFySuzryL+oH9QIf
z0IhpD7Cp9UNkPOYpOd/fauqpbznk+ZmVQdYnKrpuoFnwFSOSL5btVDJfDBUEu4UXKNiFpYTsIsh
C4X2wC6WWw9q6Q2+laGe3MNm1CwGEGaS+fFzPpZ7oYeD2mtyY+wD5BtnBj5brQoi0g7YQAUTTleG
8oS+e7MceHWzBIZA5kq4SUfyXLIi/qla7Wacha47joKCJOQs2047Z0065c8p0JGkXwncRBNDNUBN
iEmun+/2YBQ53cnDDYvbBE6HqbRVgPV3I5zlATk1mAL7TU9zaofW1CPaI0c9uYG6QZ1tTGTDBGRQ
bnI1gF28Axw8pJJccl+xDaUdWNkbRriq2iCYA9xiGAhrCaizNk/AlBxMupacevd2VGdsA5iI1Jak
zXw101nmyWFPcm/KUVDu7Uk5i/wiLVVtIYdDAM/MA3K+kJtMzBxk5MJ0DLQCiTgmYTn19qSp++PU
iF1w8avHjNg9uUSaUAcsl0gxM6+ayqUSlKupPAV/OIabA9Rqwgr8qzTZvDL67mzDbGIJA06ekpv9
oZqFxL6wkgZCAV4+rimYR4FmNOT//bQgndy7IOEzmO2fUu71pobcVRyQP+su/LR/Qi0aYL3JY2I5
UNUqevW68UHtrrKCnI9mQyPdP6zcU404ntMdkHJlckQMsOiJW8n4FSGAjnTQjOWbbT7Ia3EAV5QI
H221wiB9ldQFOff1KwZWox7gnfShP9SFMd/O9kaj3OuXCqaizWsY1aUxKU/xxp1R6dLmeytFGpLZ
Kq66kUqoYOgUWwgsvIG9LF1IXA2zxJfiZ0hA61VTL+vaZtdLSBMIOoIajRs0ywA+4mVt2CPURrr5
npNXUvTKtrvtqtu1uSqnB+11EyKWR4YDrbhIIcMuVvmlvJv0JyWvPDSDTbrcr21WuO6HQQqf5Lal
0awchop1SsuRh3LTiAv7w6OPxMYGlqYCVk8D9MlSYR1BPAlIM8nvkLBbbjpDdgVaX3G1E3tHh8RR
icm5RTCG9Aa+TOFo03UEwBHs4CsWatykG1Rf9sXLPeEnmVf4NeVRLuhPAVSFo9zA8K8LunkrNnJP
nkPIluE7gYCK1E8fTgnxwU6tvKGJ63HSXz74ZKm8DciNWxCK2hG3yj0wrZv8i9xtSRDBOyeuy03m
mKAI4KAvpFW/vyBpX7P9SXm8vzxw1ioZ2k44ljUPMnJX3xaMDXQ77a7ycZhnzLOAB2vesGeKIUpd
Z+68ZrVUy0ezPVZJ8nnlRtO30cz1lPP+qoGNFg/9Vox6/XUf4zDI9ccUTBqys/oFGjgTOG4hC5af
lZ+Sx6mKMbk/lHvyXF/cwXcS/JQzhHDgN9Psma4Mpk0oVui/K2Z/jmQgBxqkvHy1C5zNuktSjmim
DuRHE/jDnuVRKE4por3GPpFAea5WWbjJvf3m+Ny6YRFlmTpSWNSG4KqiBsT3ks7/3oqH/+135df2
V1L5vf2x3Dv+KXGH+3NeZfiKSzW02naUK9r3lNFsshUTrs5C22428RzSvy/GKjAnoVisy00tFnkk
WZA2PtCazWyrITuJhU9sLIVlswsQt1fKthhDpFUxULBxTOVOD1F61cVovN8owrreH8o9eBHeCrF8
lKSwirD1kyJsRpIYNqlR85ngKYbc1KvysXSlyo30pO8PD86JWS+PMjKq5QIYIIeCIASVnNSQXVct
iTiF2c3DOltPNRfhrLhKp1FePlEd28VAVcgV9eMZma4NWe9LE2loxvTtJ4NAVRTtvLnC99H7bTMj
hR4mIiDnNNASA39AtzaPJgQICFMF0HZqJTkXsOUKpGxRY7KJXV8sqeQG/LE59C2vGztkijd1u4Kq
4kXWjakPEkB/Ce7CQruKxcQva8kS811kF9eh24Uzr8ALBuXj9yrUs/OKdWrbOM9Z4XvT2kZPPira
uQvKjXj2EpJwWMfqRSE8Hg0MJUvXxpVPVtTqLiCzHCA950RzgNw/nudNyA0Xgw4UiAZ5EFNIkaG3
C4UzKobuQ4mt27YeeqL1eZqrEd5olp+m5y8y09OW6kBX+w34p2v8l9F8W7Z4h1KHBKZk6GvdfbZe
badhiyO73twFKgZOqtr52ATAkhPDvg2NfEPIpVH7iJV0E+8d2HuvskJGByqvCQnXYo19EMaQu4FF
hN2JahJagCKx2hhc2b7NarLoSErwjYt6VUOToEG/C7v2AmIX75pwuzoknIa9DN/o0Krsa6uLm1kf
wwC0+b1oFGh4xCQnN7gAoaQXKGp5iMIsqlCWM0tS4xWN2psk1rfLCC4eGLbZy8J1I3BY+dhP6YRr
nkBEnHkzB8cAxCFF709HLtz18prD0LE183i2PyW/2JdBmgixa+hqSefzCOIWYm7JxCaOxbJa7lZG
WEHHAGO2bVQ4X5RaeKfkRzcRzyE/JPcaMXPJvf0F+bn+K10TvMLEh3aI+AU7y1DQI+fX2kB074iN
0iUG1Sd2aezqEOG09RibrVzKc/YAajKCrRekNpgLeUpe9L26InWHj6WDyBtt8QkBrCDwijLUJIcS
YJFU5k2zgkGGlsKUrkFMinTJDDaoCCIHea7M3zzHyyeoAWVLecpcqwOEd9wQpga+tb+wP6yv4bWH
vEON4SIkng8bESIxQxVU7wxI5lU888JpqZ+joQjddf2YIPixvqzH6BsQaoZZ5D6+YtlxN5isXHha
QObeteuh38yAS7ADpj2zliB22/wOFFAeXIlVUjgOvWW7fai05y3ART+aoaMcaRM/ejDCazWckU60
hmsnvLbDWUn4o0VV4tzZwmG1on9fJOhxNhdVcwGX9sodr1fn5WCBn88ybz1lWJMXFSwiWIzbdJQ3
0xXPNbWWyYUzMjpm7FH50nnjbLL+jsh0Xs4qOF0GT+hXmjz/p9JemCHppBBKQHUTPWr5EAihN/Y/
W94w+6YOQIWDWryHCtiHKQXJcfCvAOGAXU0hHjb0ma0QrFhU0E8gyFQOM+Ma8G/4OQ9vCuVbfElg
cHhhLjfPzjC8aoYbuugoGKHQsTRH4VN7QXT4ezvVnxEb207S8eDGZCRKhs2TO2tGzkJ7VW+TSb2I
vhDAecjGUELOXWKF1/ocZ+cQFvUbgkODoXXDohPe1YUzXl+q88030jf98grMH8RxEUz7AcQpiwLB
hwt9O95UUxULuxyng+Fq/A1RrGt8ZNMOTciRMYluB1feW/vqP2y+pxfZRcPKf5RPwBYC+WCZ/blM
xuaVdl98McZv5bw7X1RPK4DPQ9LqZ8GIG8YOWaY3S51EeDhICf9M4JxO02Foj1G80slgnFjZFxBE
ASpH3kTLxjnSD9l8NXVV5B/Xs3WTI0o9sj5BOQqPmPJqpLc++fJfvXQ6UCaWDoPgGOSkm4/qCggv
L23U2HjJoZxalh70DCPBzQLqSsmf8vML+xY2k9tkAd/mJ6shwX3iToKFWpPd96h389SDd2/CCNnR
OD5X02514c/dW22cXHrT5glG2uJVu/AErhii+7kXjDfNuIWMcYxjsmzm5AHXqwU5WKl1R5Zv8qxv
zpVu+pUE4lC7TRBLS69Avb5sBpNNN5n4zKTif5QU2m/2K/ImQMRT85yMfls5X2EK1yP9WnWH0UPW
js7N++1gODhHqXWcPpqvPvMgkhMFLelidYfek/2VZP52NYqf3HI8ANgWjoAeIUzx1N67mwvNmCsX
2F638RNyEXBDOUPlm5uM4uX2WaFVZhek4mH9QAowJhLsLWJsFGvkNxDsDAPIXkjqe0xmJYBtYIAP
1rft7frG+ZItmss1Yhv1cJNc0P0hlHMgPfm0tYZrWAVfvVH+5tJ91Aksp2B7G3Uap3BvzbhDio/J
VWtG6qW+1G/JAW+aibueQxUYvCmX9fPgJb4xJumIRdq99sV7je7JAgThX1UjhL9Hq6voMXskTfsW
l7w39SdEP0mGv0rncTDsvsQL4+qhvTM/Deb6TfiGyrjtjUh+Ru39e5CMrWUzTSdg3Rlo8s/lbHur
zY1zZRFBKfGAHsz2mdVxtCjGzdCYDL4o4HqnyFcNq3F1D8aJsVAdsSoIycKOSRAXeucRQzYLiNvt
03oBv4vm8ogkKQyVC2/MmPqIPlc09D6lsChbo3RCttF2qLH6rYfaUJuiX3HrfgVm/oCm+ribR08Q
zRA7AVlyrRcQXU7cEYPm2FsmxQjYqTFaDdMLuhvUdVcov8EB80g7BGE0hDtsgkuiHtLztXDWXYX+
yGmm5qy5fVnNvQtWnvNkDs3kLI5Gzk05VxY1I0+O6MyQrJe1DovhUBtnn6jTRXnewKQIfnOU0FK9
OWk1HnroyjikW9+4X6BTaUlm8UaZPl2BFaXla8PsyobSe+TQDmdkslQzbxKNsln4tb5M88+svUJ0
7CjRnZqPqELCLrchd/PCGZMFdbGarpfWg8E9zwZDdd5Eo2t7PbLPSXSEzI85BWKlMXwkuCMRJQkn
b+11dOE+GzfRZ+/Sm/nfBI32VYPixmg//TlJhsNHTpE6wwbyXOUc59FSMex85uurK9XBsCnFSmWF
4soSjOQGQmdEvoLCqiaB5nyxQgfbem5YsESCs63GOh6w5VZ8Re55YkEi91DEK5N5v+sqAToQ8fY8
Mgr4ZsVnYrm6+fNv6xHgfFixWJTALDxOKwsYHqwCjv0dbK3Ngsp3q2X1cxPmSrUc6DEUdmJPXiiK
zdMgVSz8SIDc3To3ll7XTRHj1BYFniunHqhA+w1GSrnbKPgeC3NDWoRlFMak8DE46wx0rOdsG6g/
7Xg9XCd+yLiLDwKqfI5XNpdsPR63EappVu5iTisJaj+wShZLuUc6Fif3xzlBthlQnnNra8TwJOct
YEzCRIrYyJC63NufUxG9nK3z6gaFtHGg0vitlhfM8oSVbpaom3EbqgN45q89S1EgzYqxQSAWXIQi
DrcP/pWReZW1A3Vay9DSz42MJu3PaYRfp/5WuZa+z0aGAMXKJJf6HvuThlUEpF/kgmqMVaClkT9g
dAZM8riDS+ESlHvkoSP5G2kKya/w2Vjqp1jRV1PA9IyzzTYatRumiVW1ycjVRiTR0BmPqwfoy2tB
qjgdQIMz2zuQFPRxRm1kic4YVGsyr9ArWXd4YvQyZ1R3M5brpI5b1TaAN7rS+0OlDgSdonnrblf3
tlcoS3/dEB5GqPV+kyMMTwygAdnNxlUbfaYHDnAt8YZzw3xctxtnso2btBvJoJ8R6ah4IKA3diRk
Trw5crp2m/257VZpF9rqQsb9VAm6Maq0HbdGdq+gFmez6gH0bkGWwoQtXXQJ+aojc7tl1BO+Y0MK
Y/XO470zGVLJJxNRviHwZIN0gkZfklcOEwIKp6GVfWvLyKWPVKUPnlV/3JLczMqNjYIOW0KC5KTI
LXUi3aryBcvN/tCBymxpCPCcCOfK1yuD84PWJiFMzVz45ES0sYV7jiYo4m/9RviQTQhhmI48qKPA
gA/1jOz2QafioZMeVhmN7I/RkVv3sun/zwTjdg8yfi6fJ0mJit9t9Za3d29FBVviYZLyDSCJ8j79
n33orwv6403+8r8K7+FdJrT2Lrwnb0re8V+VET/zYNXr2z//YRDfs02Nf0gsxynCFf35ga2dWRYZ
mBY0IPKP4Bq/dFA7f/b8f/1ofUX+9Wfe3foLjGeleAFekCaHkUr6+7/38Ecl7B9ed89Q5IR2ziSW
d/jwLmnhaJCTLq70D0/l/K88/PMr8dlxUKBx9lIePjxJIIT8Tnr1un2mkSdvwVpMDjx/6vtKUFX3
zFJtjQR4o6+Fj1YJuLf7F7NnDvhP27+undmWZWhEUPtKOOoGjnXmGIpO/r/W10Ff6//3u8GftgSb
EPyJLcFQz0zbVE1dJ1As/o5aAmOBrTsa0fr/rUHgT59edY3+nk5oAsYZ7Kwaj7dr5kAmDgcDAXSg
iZiuZWKc9bXzsQYDTWcUO7ENMBbqpgWKQgWYsXvK97VgnVmkPrumSbfjjzbysWpBBQdyaiUYZ47r
OnB9MLyKP3rWYSW42hlwE9UknCvrQPl4/QFl91NtApoCc4LLuN9XgphpDmuBMZHO4kCbshsu+nn4
A42JjgNby4mzo2CGcWxL03dN4agSbPPMsBzLABvV19KHawpwzWDWnGYiOMC1kHBXDK1v70cTg6qY
Z5BEoR/w4QwkMY79DU+Pa8XGPu5f8dHEYNtYiZbmOPauiXy4JqCqiqAZOqkNaM6ZKQZ9TT/qAQ6D
oQMiEHakvnF8uDaACJXyb64RjgyMgzUC6yAD28exf98IHP0Mn4NuG6AR5d+HqwXNwLw5sRHo9HNH
NwxrN+IfW4iuzUpKQjrt3Zwhf/ADTQmoT6un1gKLZR36MFszmB7F35F5oKoGNhK6CIyXH+/50Yw5
sRUYyhlIW9VgQvjt8zvumWo4lm46+znzY9mImo778tRa0M5c3aUk53g+MM8sMeI45q55cP1jPT4r
HHHTJ80HhobHiIHANoyfA96hdejqDAVw6sG611/vjZAPNBSAZlVPbQRiQNTp6aa+6wrHbYGu4JiG
amMny7+PNyDA/35yLTiYAAYzo233T3lkH7oOAyaeNJan/YDx8XoEk/vJdiKTn4Y2DuuBo4WSyUKJ
qmHe7B//wy2UyKx1Tp0VdXI6HJHRcexCdlVW06qDZ2XXRz7g4+PcO3U8NM/IdcE/dNDGD8dDyz3T
mHQMBs0P2giYyk5eJejGmaGpOroVvY9MOGYPawEC6jMVC9ElM+WjzYoaU/aps6LOSlkMAubRIsm2
zmxFxQB3d2+/720faTZUTOPUIQCbgEABtLsWS+DD127jOiVJCwf6bgLoTdCP9PiEOU51k7AugCTR
dsln+71dbOI/B9ftCrea+Pt4JpEKL/KpAyHuEN6zCs9xbwz8MgQQTzJwJFgii/BjGcaQRpOKeKJh
bDERuCIfcWfyHRtDxplKtiQemQ9nC8JIrZz6+CKSpuEx/bn2OxoJWRwSQGGs1Xa+xA/YCWicJzYC
5gHdIgNLMfooiajWwwFRRBBIoxVr5I86FGiO4E4/bY1IQFHD34Leys/Vz7tacM+wGIVH7aPGUTQR
FT69FvAOQ4ize9XH7iImRygDiaMQW5R/H882ELPWqbWgn8G7RyrKj+Dy0bQgaoF2ohFt+tlWPtbk
QF81Tl0pG/aZoapgTZydg/TIX4Cr+gzzicXobuD4eFayrqontwUciCwBXDLTf77rw3HBxn/KBKIp
OzvJ/XiGgkGw/dQeodAWCKUb7s5rctQjCKzYCt3F0X5Ug/zBD2Q06zpSGifWAh40h8iEi9ekH/2O
nSfCnAKCZXzYcUEzGNZOrAVDx5nsEEiGd6P/e28v9OOCw9Dx8QYErLl+xvqfY2+IKDguELSdGfAr
8sg+cxAhEP7Fn43kg00OrBxOHRB0GgHpbjhQdsPi8YAgaokAI0ikvhY+nOmsm/rJ5hJ4ROxvHEQ8
qvw7qgXbObNcDAWqqb/+4XqErhMbO3FA0FVwJbpj8LJ/PuXhFAk0VQeOSI/YxaM/nEcFb6h2qkdF
oNE0nSxSZR84OKwFicmzcS1r1sfrC5blnLx0wBACd02v2o17vy6mCTgAy3D/c+zFv2FH/MS5w6oQ
v0qEe/BW/A4I/2cf+AHw/vX6Dty9eP3nPwSC+90HBeC9/+09AP6/3kEzJAD94OIPQLr8nd3Xdw/4
60+/+60fT/Xj5Dx4y5/zFx/qfIH6393m1fMalPz/iZ+/Pa+fDwHY9E7Gp/2d/PMf7+7zYBT4FwUX
0VG5IiJxcrl50KXJ+4IlUvb0gqPnpHguftyieI098PLUkkfPcfAdHang3V33OPeTy07jNH9+TQ/v
uofHnV5ykry9lMFLVb4rXIKyTy18/BY/18/522HJPbTx5JJ3KQV/pN//GKVoIXx7X+09eu7UXyFP
Ng9e373PHSLt1JJnb2nuvb/lHdjr1JLn1HgQHNa4quO3/HHityk5P31lf9XVF6/P/rsGuEMknXrD
izgOkjR43yPxI2AXnFx08ho8H40iPb745JLT+n2z6IEppxZ7/uvY1KMcTi6YAqqXqP1Rp3LY66ED
pxZ9kVZQ3h1Xcx+XP7Xsy+cgeTd6EID4O6aXy+e8jZ+T18Pq2EVRT7/lonh+8avirSzftWmtj1Oe
XH7w4gfe8/tMsj4GeHrRzAXFsUppH1k6veyiCPhvs3k3Nu0CN39H6WmVHxctoiEnF50m5VHjRrhG
BBtPLfnq7Vv+fGQ9gTURwYvTi94+v5+3dik2pxdc/zF/Xm8KdDjfdUzKF572v6P85VtevLU/ypJ2
du+6/TsKv3xrgpd309gOPfJ3FP41zaOj+xYOtpOLlgLCo+c8ZaZ8N+3skIB/zw/8uULxnyfz/luW
A+o372u890GfetfXERKG6ftVzQ4rfnLRUDodJ+tKX+mpBd+gIVe08fb5aJmg9b7IU4u/89PXtz8W
xS9zWx8NPLX4Tyn5/H/8riHiOBJexL/nB35tiKL4v8EevKf234ri7d3ItYsFnHrr92/N+1Xlzpl2
armfy2f/R8WKsXDnnTq12Ie3fM3M9q7kPh3/5JIDVjZHzXvnXj216Mdn5p3EK993zV148+TCoQX/
4+F3Nw/o429ofI9B8ZImsDq+q/Pe13byvf85D/pfjt2/8zT95Ej41f/0g/vgd19771wTn3iJ357z
//pvAAAA//8=</cx:binary>
              </cx:geoCache>
            </cx:geography>
          </cx:layoutPr>
          <cx:valueColors>
            <cx:minColor>
              <a:schemeClr val="accent1">
                <a:lumMod val="20000"/>
                <a:lumOff val="80000"/>
              </a:schemeClr>
            </cx:minColor>
            <cx:midColor>
              <a:schemeClr val="accent1">
                <a:lumMod val="75000"/>
              </a:schemeClr>
            </cx:midColor>
            <cx:maxColor>
              <a:schemeClr val="accent1">
                <a:lumMod val="75000"/>
              </a:schemeClr>
            </cx:maxColor>
          </cx:valueColors>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FC985DE-E1F1-4614-B05E-695370238A08}">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4.emf"/><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1.xml"/><Relationship Id="rId1" Type="http://schemas.openxmlformats.org/officeDocument/2006/relationships/image" Target="../media/image2.emf"/><Relationship Id="rId6" Type="http://schemas.openxmlformats.org/officeDocument/2006/relationships/chart" Target="../charts/chart5.xml"/><Relationship Id="rId11" Type="http://schemas.openxmlformats.org/officeDocument/2006/relationships/chart" Target="../charts/chart8.xml"/><Relationship Id="rId5" Type="http://schemas.openxmlformats.org/officeDocument/2006/relationships/chart" Target="../charts/chart4.xml"/><Relationship Id="rId15" Type="http://schemas.openxmlformats.org/officeDocument/2006/relationships/image" Target="../media/image6.emf"/><Relationship Id="rId10" Type="http://schemas.microsoft.com/office/2014/relationships/chartEx" Target="../charts/chartEx2.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5.emf"/></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6</xdr:col>
      <xdr:colOff>373380</xdr:colOff>
      <xdr:row>13</xdr:row>
      <xdr:rowOff>83820</xdr:rowOff>
    </xdr:from>
    <xdr:to>
      <xdr:col>9</xdr:col>
      <xdr:colOff>220980</xdr:colOff>
      <xdr:row>26</xdr:row>
      <xdr:rowOff>173355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597449D-BE1A-0FE3-4D7D-7CCEE24045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95060" y="2461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464820</xdr:colOff>
      <xdr:row>13</xdr:row>
      <xdr:rowOff>99060</xdr:rowOff>
    </xdr:from>
    <xdr:to>
      <xdr:col>12</xdr:col>
      <xdr:colOff>403860</xdr:colOff>
      <xdr:row>27</xdr:row>
      <xdr:rowOff>5715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AA04089C-EA60-2146-8AEB-1BE6CDE246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67700" y="2476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121920</xdr:colOff>
      <xdr:row>13</xdr:row>
      <xdr:rowOff>106680</xdr:rowOff>
    </xdr:from>
    <xdr:to>
      <xdr:col>16</xdr:col>
      <xdr:colOff>121920</xdr:colOff>
      <xdr:row>27</xdr:row>
      <xdr:rowOff>13335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21A505CE-580E-EBFA-CB8B-6E406B4F1A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24160" y="2484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182880</xdr:colOff>
      <xdr:row>5</xdr:row>
      <xdr:rowOff>99060</xdr:rowOff>
    </xdr:from>
    <xdr:to>
      <xdr:col>4</xdr:col>
      <xdr:colOff>114300</xdr:colOff>
      <xdr:row>12</xdr:row>
      <xdr:rowOff>0</xdr:rowOff>
    </xdr:to>
    <xdr:sp macro="" textlink="">
      <xdr:nvSpPr>
        <xdr:cNvPr id="46" name="Rectangle: Rounded Corners 45">
          <a:extLst>
            <a:ext uri="{FF2B5EF4-FFF2-40B4-BE49-F238E27FC236}">
              <a16:creationId xmlns:a16="http://schemas.microsoft.com/office/drawing/2014/main" id="{D4F2B8E9-19B6-436C-9EC4-ED97F2E339DE}"/>
            </a:ext>
          </a:extLst>
        </xdr:cNvPr>
        <xdr:cNvSpPr/>
      </xdr:nvSpPr>
      <xdr:spPr>
        <a:xfrm>
          <a:off x="182880" y="1013460"/>
          <a:ext cx="2369820" cy="11811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0</xdr:row>
      <xdr:rowOff>121920</xdr:rowOff>
    </xdr:from>
    <xdr:to>
      <xdr:col>23</xdr:col>
      <xdr:colOff>342900</xdr:colOff>
      <xdr:row>2</xdr:row>
      <xdr:rowOff>170160</xdr:rowOff>
    </xdr:to>
    <xdr:sp macro="" textlink="">
      <xdr:nvSpPr>
        <xdr:cNvPr id="2" name="Rectangle: Rounded Corners 1">
          <a:extLst>
            <a:ext uri="{FF2B5EF4-FFF2-40B4-BE49-F238E27FC236}">
              <a16:creationId xmlns:a16="http://schemas.microsoft.com/office/drawing/2014/main" id="{F5FF502E-82DE-52AE-2DA3-ADE8DF444D65}"/>
            </a:ext>
          </a:extLst>
        </xdr:cNvPr>
        <xdr:cNvSpPr/>
      </xdr:nvSpPr>
      <xdr:spPr>
        <a:xfrm>
          <a:off x="106680" y="121920"/>
          <a:ext cx="14257020" cy="4140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Arial Black" panose="020B0A04020102020204" pitchFamily="34" charset="0"/>
            </a:rPr>
            <a:t>ECOMMERCE</a:t>
          </a:r>
          <a:r>
            <a:rPr lang="en-IN" sz="1400" b="1" baseline="0">
              <a:latin typeface="Arial Black" panose="020B0A04020102020204" pitchFamily="34" charset="0"/>
            </a:rPr>
            <a:t> SALES ANALYSIS DASHBOARD</a:t>
          </a:r>
          <a:endParaRPr lang="en-IN" sz="1400" b="1">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441960</xdr:colOff>
          <xdr:row>10</xdr:row>
          <xdr:rowOff>60960</xdr:rowOff>
        </xdr:from>
        <xdr:to>
          <xdr:col>3</xdr:col>
          <xdr:colOff>556260</xdr:colOff>
          <xdr:row>11</xdr:row>
          <xdr:rowOff>83820</xdr:rowOff>
        </xdr:to>
        <xdr:pic>
          <xdr:nvPicPr>
            <xdr:cNvPr id="9" name="Picture 8">
              <a:extLst>
                <a:ext uri="{FF2B5EF4-FFF2-40B4-BE49-F238E27FC236}">
                  <a16:creationId xmlns:a16="http://schemas.microsoft.com/office/drawing/2014/main" id="{180124F0-92B1-7D23-10A3-679BC19B118F}"/>
                </a:ext>
              </a:extLst>
            </xdr:cNvPr>
            <xdr:cNvPicPr>
              <a:picLocks noChangeAspect="1" noChangeArrowheads="1"/>
              <a:extLst>
                <a:ext uri="{84589F7E-364E-4C9E-8A38-B11213B215E9}">
                  <a14:cameraTool cellRange="'KPI yoy'!$H$9" spid="_x0000_s8495"/>
                </a:ext>
              </a:extLst>
            </xdr:cNvPicPr>
          </xdr:nvPicPr>
          <xdr:blipFill>
            <a:blip xmlns:r="http://schemas.openxmlformats.org/officeDocument/2006/relationships" r:embed="rId1"/>
            <a:srcRect/>
            <a:stretch>
              <a:fillRect/>
            </a:stretch>
          </xdr:blipFill>
          <xdr:spPr bwMode="auto">
            <a:xfrm>
              <a:off x="1661160" y="1889760"/>
              <a:ext cx="723900" cy="205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228600</xdr:colOff>
      <xdr:row>3</xdr:row>
      <xdr:rowOff>91440</xdr:rowOff>
    </xdr:from>
    <xdr:to>
      <xdr:col>23</xdr:col>
      <xdr:colOff>304800</xdr:colOff>
      <xdr:row>11</xdr:row>
      <xdr:rowOff>160020</xdr:rowOff>
    </xdr:to>
    <xdr:grpSp>
      <xdr:nvGrpSpPr>
        <xdr:cNvPr id="37" name="Group 36">
          <a:extLst>
            <a:ext uri="{FF2B5EF4-FFF2-40B4-BE49-F238E27FC236}">
              <a16:creationId xmlns:a16="http://schemas.microsoft.com/office/drawing/2014/main" id="{F4413E57-B77A-7D04-C6E1-28768559B11C}"/>
            </a:ext>
          </a:extLst>
        </xdr:cNvPr>
        <xdr:cNvGrpSpPr/>
      </xdr:nvGrpSpPr>
      <xdr:grpSpPr>
        <a:xfrm>
          <a:off x="228600" y="640080"/>
          <a:ext cx="14097000" cy="1531620"/>
          <a:chOff x="228600" y="640080"/>
          <a:chExt cx="14097000" cy="1531620"/>
        </a:xfrm>
      </xdr:grpSpPr>
      <xdr:grpSp>
        <xdr:nvGrpSpPr>
          <xdr:cNvPr id="10" name="Group 9">
            <a:extLst>
              <a:ext uri="{FF2B5EF4-FFF2-40B4-BE49-F238E27FC236}">
                <a16:creationId xmlns:a16="http://schemas.microsoft.com/office/drawing/2014/main" id="{8EF74751-1E03-25AC-5CB4-D9A2B5CA88C9}"/>
              </a:ext>
            </a:extLst>
          </xdr:cNvPr>
          <xdr:cNvGrpSpPr/>
        </xdr:nvGrpSpPr>
        <xdr:grpSpPr>
          <a:xfrm>
            <a:off x="228600" y="678180"/>
            <a:ext cx="2316480" cy="1463040"/>
            <a:chOff x="228600" y="678180"/>
            <a:chExt cx="2316480" cy="1463040"/>
          </a:xfrm>
        </xdr:grpSpPr>
        <xdr:sp macro="" textlink="">
          <xdr:nvSpPr>
            <xdr:cNvPr id="3" name="Rectangle: Rounded Corners 2">
              <a:extLst>
                <a:ext uri="{FF2B5EF4-FFF2-40B4-BE49-F238E27FC236}">
                  <a16:creationId xmlns:a16="http://schemas.microsoft.com/office/drawing/2014/main" id="{1584A33C-B086-D1FE-31E5-9387575472F1}"/>
                </a:ext>
              </a:extLst>
            </xdr:cNvPr>
            <xdr:cNvSpPr/>
          </xdr:nvSpPr>
          <xdr:spPr>
            <a:xfrm>
              <a:off x="228600" y="678180"/>
              <a:ext cx="2316480" cy="3200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a:t>
              </a:r>
            </a:p>
          </xdr:txBody>
        </xdr:sp>
        <xdr:sp macro="" textlink="kpi!B17">
          <xdr:nvSpPr>
            <xdr:cNvPr id="5" name="Rectangle: Rounded Corners 4">
              <a:extLst>
                <a:ext uri="{FF2B5EF4-FFF2-40B4-BE49-F238E27FC236}">
                  <a16:creationId xmlns:a16="http://schemas.microsoft.com/office/drawing/2014/main" id="{CC082915-D0F3-81F2-CF48-2FFAB52B35CD}"/>
                </a:ext>
              </a:extLst>
            </xdr:cNvPr>
            <xdr:cNvSpPr/>
          </xdr:nvSpPr>
          <xdr:spPr>
            <a:xfrm>
              <a:off x="320040" y="10439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A9213A-8BCF-4232-B2C1-C482FA3618A0}" type="TxLink">
                <a:rPr lang="en-US" sz="1100" b="1" i="0" u="none" strike="noStrike">
                  <a:solidFill>
                    <a:schemeClr val="bg1"/>
                  </a:solidFill>
                  <a:latin typeface="Arial Black" panose="020B0A04020102020204" pitchFamily="34" charset="0"/>
                  <a:ea typeface="Calibri"/>
                  <a:cs typeface="Calibri"/>
                </a:rPr>
                <a:pPr algn="ctr"/>
                <a:t> $4,70,532.51 </a:t>
              </a:fld>
              <a:endParaRPr lang="en-IN" sz="1100" b="1">
                <a:solidFill>
                  <a:schemeClr val="bg1"/>
                </a:solidFill>
                <a:latin typeface="Arial Black" panose="020B0A04020102020204" pitchFamily="34" charset="0"/>
              </a:endParaRPr>
            </a:p>
          </xdr:txBody>
        </xdr:sp>
        <xdr:sp macro="" textlink="">
          <xdr:nvSpPr>
            <xdr:cNvPr id="7" name="Rectangle: Rounded Corners 6">
              <a:extLst>
                <a:ext uri="{FF2B5EF4-FFF2-40B4-BE49-F238E27FC236}">
                  <a16:creationId xmlns:a16="http://schemas.microsoft.com/office/drawing/2014/main" id="{D74F850D-3407-4771-8BD7-BF5D28FD34A7}"/>
                </a:ext>
              </a:extLst>
            </xdr:cNvPr>
            <xdr:cNvSpPr/>
          </xdr:nvSpPr>
          <xdr:spPr>
            <a:xfrm>
              <a:off x="289560" y="185166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a:latin typeface="Arial Black" panose="020B0A04020102020204" pitchFamily="34" charset="0"/>
                </a:rPr>
                <a:t>YOY</a:t>
              </a:r>
              <a:r>
                <a:rPr lang="en-US" sz="1200" b="0" baseline="0">
                  <a:latin typeface="Arial Black" panose="020B0A04020102020204" pitchFamily="34" charset="0"/>
                </a:rPr>
                <a:t> GROWTH</a:t>
              </a:r>
              <a:endParaRPr lang="en-US" sz="1200" b="0">
                <a:latin typeface="Arial Black" panose="020B0A04020102020204" pitchFamily="34" charset="0"/>
              </a:endParaRPr>
            </a:p>
          </xdr:txBody>
        </xdr:sp>
      </xdr:grpSp>
      <xdr:grpSp>
        <xdr:nvGrpSpPr>
          <xdr:cNvPr id="11" name="Group 10">
            <a:extLst>
              <a:ext uri="{FF2B5EF4-FFF2-40B4-BE49-F238E27FC236}">
                <a16:creationId xmlns:a16="http://schemas.microsoft.com/office/drawing/2014/main" id="{F469960E-B6A1-BB97-AA6B-8F11DE099AC8}"/>
              </a:ext>
            </a:extLst>
          </xdr:cNvPr>
          <xdr:cNvGrpSpPr/>
        </xdr:nvGrpSpPr>
        <xdr:grpSpPr>
          <a:xfrm>
            <a:off x="3154680" y="662940"/>
            <a:ext cx="2316480" cy="1508760"/>
            <a:chOff x="228600" y="678180"/>
            <a:chExt cx="2316480" cy="1508760"/>
          </a:xfrm>
        </xdr:grpSpPr>
        <xdr:sp macro="" textlink="">
          <xdr:nvSpPr>
            <xdr:cNvPr id="12" name="Rectangle: Rounded Corners 11">
              <a:extLst>
                <a:ext uri="{FF2B5EF4-FFF2-40B4-BE49-F238E27FC236}">
                  <a16:creationId xmlns:a16="http://schemas.microsoft.com/office/drawing/2014/main" id="{DE751F93-1676-5A45-5B00-BA01DFA044FE}"/>
                </a:ext>
              </a:extLst>
            </xdr:cNvPr>
            <xdr:cNvSpPr/>
          </xdr:nvSpPr>
          <xdr:spPr>
            <a:xfrm>
              <a:off x="228600" y="678180"/>
              <a:ext cx="2316480" cy="3200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p>
          </xdr:txBody>
        </xdr:sp>
        <xdr:sp macro="" textlink="">
          <xdr:nvSpPr>
            <xdr:cNvPr id="13" name="Rectangle: Rounded Corners 12">
              <a:extLst>
                <a:ext uri="{FF2B5EF4-FFF2-40B4-BE49-F238E27FC236}">
                  <a16:creationId xmlns:a16="http://schemas.microsoft.com/office/drawing/2014/main" id="{F632A1F6-CDA8-1B7F-4868-A1809B19039A}"/>
                </a:ext>
              </a:extLst>
            </xdr:cNvPr>
            <xdr:cNvSpPr/>
          </xdr:nvSpPr>
          <xdr:spPr>
            <a:xfrm>
              <a:off x="228600" y="1005840"/>
              <a:ext cx="2316480" cy="11811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4" name="Rectangle: Rounded Corners 13">
              <a:extLst>
                <a:ext uri="{FF2B5EF4-FFF2-40B4-BE49-F238E27FC236}">
                  <a16:creationId xmlns:a16="http://schemas.microsoft.com/office/drawing/2014/main" id="{E4C77E0C-C0D8-FD93-B3DB-7FB708F12E13}"/>
                </a:ext>
              </a:extLst>
            </xdr:cNvPr>
            <xdr:cNvSpPr/>
          </xdr:nvSpPr>
          <xdr:spPr>
            <a:xfrm>
              <a:off x="320040" y="10439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627456-5E34-4156-8270-B76D6215B497}" type="TxLink">
                <a:rPr lang="en-US" sz="1100" b="1" i="0" u="none" strike="noStrike">
                  <a:solidFill>
                    <a:schemeClr val="bg1">
                      <a:lumMod val="95000"/>
                    </a:schemeClr>
                  </a:solidFill>
                  <a:latin typeface="Arial Black" panose="020B0A04020102020204" pitchFamily="34" charset="0"/>
                  <a:ea typeface="Calibri"/>
                  <a:cs typeface="Calibri"/>
                </a:rPr>
                <a:pPr algn="ctr"/>
                <a:t> $61,618.60 </a:t>
              </a:fld>
              <a:endParaRPr lang="en-IN" sz="1100" b="1">
                <a:solidFill>
                  <a:schemeClr val="bg1">
                    <a:lumMod val="95000"/>
                  </a:schemeClr>
                </a:solidFill>
                <a:latin typeface="Arial Black" panose="020B0A04020102020204" pitchFamily="34" charset="0"/>
              </a:endParaRPr>
            </a:p>
          </xdr:txBody>
        </xdr:sp>
        <xdr:sp macro="" textlink="">
          <xdr:nvSpPr>
            <xdr:cNvPr id="15" name="Rectangle: Rounded Corners 14">
              <a:extLst>
                <a:ext uri="{FF2B5EF4-FFF2-40B4-BE49-F238E27FC236}">
                  <a16:creationId xmlns:a16="http://schemas.microsoft.com/office/drawing/2014/main" id="{CFD68933-3219-17FE-3CE5-86C0710BFD93}"/>
                </a:ext>
              </a:extLst>
            </xdr:cNvPr>
            <xdr:cNvSpPr/>
          </xdr:nvSpPr>
          <xdr:spPr>
            <a:xfrm>
              <a:off x="312420" y="18440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a:latin typeface="Arial Black" panose="020B0A04020102020204" pitchFamily="34" charset="0"/>
                </a:rPr>
                <a:t>YOY</a:t>
              </a:r>
              <a:r>
                <a:rPr lang="en-US" sz="1200" b="0" baseline="0">
                  <a:latin typeface="Arial Black" panose="020B0A04020102020204" pitchFamily="34" charset="0"/>
                </a:rPr>
                <a:t> GROWTH</a:t>
              </a:r>
              <a:endParaRPr lang="en-US" sz="1200" b="0">
                <a:latin typeface="Arial Black" panose="020B0A04020102020204" pitchFamily="34" charset="0"/>
              </a:endParaRPr>
            </a:p>
          </xdr:txBody>
        </xdr:sp>
      </xdr:grpSp>
      <xdr:grpSp>
        <xdr:nvGrpSpPr>
          <xdr:cNvPr id="16" name="Group 15">
            <a:extLst>
              <a:ext uri="{FF2B5EF4-FFF2-40B4-BE49-F238E27FC236}">
                <a16:creationId xmlns:a16="http://schemas.microsoft.com/office/drawing/2014/main" id="{AB50675A-8E58-8899-9075-1A75BA044E82}"/>
              </a:ext>
            </a:extLst>
          </xdr:cNvPr>
          <xdr:cNvGrpSpPr/>
        </xdr:nvGrpSpPr>
        <xdr:grpSpPr>
          <a:xfrm>
            <a:off x="9136380" y="647700"/>
            <a:ext cx="2316480" cy="1508760"/>
            <a:chOff x="228600" y="678180"/>
            <a:chExt cx="2316480" cy="1508760"/>
          </a:xfrm>
        </xdr:grpSpPr>
        <xdr:sp macro="" textlink="">
          <xdr:nvSpPr>
            <xdr:cNvPr id="17" name="Rectangle: Rounded Corners 16">
              <a:extLst>
                <a:ext uri="{FF2B5EF4-FFF2-40B4-BE49-F238E27FC236}">
                  <a16:creationId xmlns:a16="http://schemas.microsoft.com/office/drawing/2014/main" id="{8A7A5742-B0EC-074C-719A-4C51D703DE07}"/>
                </a:ext>
              </a:extLst>
            </xdr:cNvPr>
            <xdr:cNvSpPr/>
          </xdr:nvSpPr>
          <xdr:spPr>
            <a:xfrm>
              <a:off x="228600" y="678180"/>
              <a:ext cx="2316480" cy="3200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NO OF ORDERS</a:t>
              </a:r>
            </a:p>
          </xdr:txBody>
        </xdr:sp>
        <xdr:sp macro="" textlink="">
          <xdr:nvSpPr>
            <xdr:cNvPr id="18" name="Rectangle: Rounded Corners 17">
              <a:extLst>
                <a:ext uri="{FF2B5EF4-FFF2-40B4-BE49-F238E27FC236}">
                  <a16:creationId xmlns:a16="http://schemas.microsoft.com/office/drawing/2014/main" id="{BD961FD9-FEE8-433B-BEEB-2A4493628ACC}"/>
                </a:ext>
              </a:extLst>
            </xdr:cNvPr>
            <xdr:cNvSpPr/>
          </xdr:nvSpPr>
          <xdr:spPr>
            <a:xfrm>
              <a:off x="228600" y="1005840"/>
              <a:ext cx="2316480" cy="11811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P$17">
          <xdr:nvSpPr>
            <xdr:cNvPr id="19" name="Rectangle: Rounded Corners 18">
              <a:extLst>
                <a:ext uri="{FF2B5EF4-FFF2-40B4-BE49-F238E27FC236}">
                  <a16:creationId xmlns:a16="http://schemas.microsoft.com/office/drawing/2014/main" id="{FB143D7F-1EBF-B5DD-12E0-37C006C13DB2}"/>
                </a:ext>
              </a:extLst>
            </xdr:cNvPr>
            <xdr:cNvSpPr/>
          </xdr:nvSpPr>
          <xdr:spPr>
            <a:xfrm>
              <a:off x="320040" y="10439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40C70B1-68C7-4C2E-9EBA-B12A12121F0A}" type="TxLink">
                <a:rPr lang="en-US" sz="1100" b="0" i="0" u="none" strike="noStrike">
                  <a:solidFill>
                    <a:schemeClr val="bg1"/>
                  </a:solidFill>
                  <a:latin typeface="Arial Black" panose="020B0A04020102020204" pitchFamily="34" charset="0"/>
                  <a:ea typeface="Calibri"/>
                  <a:cs typeface="Calibri"/>
                </a:rPr>
                <a:pPr algn="ctr"/>
                <a:t># 2102</a:t>
              </a:fld>
              <a:endParaRPr lang="en-IN" sz="1100" b="1">
                <a:solidFill>
                  <a:schemeClr val="bg1"/>
                </a:solidFill>
                <a:latin typeface="Arial Black" panose="020B0A04020102020204" pitchFamily="34" charset="0"/>
              </a:endParaRPr>
            </a:p>
          </xdr:txBody>
        </xdr:sp>
        <xdr:sp macro="" textlink="">
          <xdr:nvSpPr>
            <xdr:cNvPr id="20" name="Rectangle: Rounded Corners 19">
              <a:extLst>
                <a:ext uri="{FF2B5EF4-FFF2-40B4-BE49-F238E27FC236}">
                  <a16:creationId xmlns:a16="http://schemas.microsoft.com/office/drawing/2014/main" id="{EC3077C6-0FB5-3EAB-3722-D57D05F89077}"/>
                </a:ext>
              </a:extLst>
            </xdr:cNvPr>
            <xdr:cNvSpPr/>
          </xdr:nvSpPr>
          <xdr:spPr>
            <a:xfrm>
              <a:off x="312420" y="18440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a:latin typeface="Arial Black" panose="020B0A04020102020204" pitchFamily="34" charset="0"/>
                </a:rPr>
                <a:t>YOY</a:t>
              </a:r>
              <a:r>
                <a:rPr lang="en-US" sz="1200" b="0" baseline="0">
                  <a:latin typeface="Arial Black" panose="020B0A04020102020204" pitchFamily="34" charset="0"/>
                </a:rPr>
                <a:t> GROWTH</a:t>
              </a:r>
              <a:endParaRPr lang="en-US" sz="1200" b="0">
                <a:latin typeface="Arial Black" panose="020B0A04020102020204" pitchFamily="34" charset="0"/>
              </a:endParaRPr>
            </a:p>
          </xdr:txBody>
        </xdr:sp>
      </xdr:grpSp>
      <xdr:grpSp>
        <xdr:nvGrpSpPr>
          <xdr:cNvPr id="21" name="Group 20">
            <a:extLst>
              <a:ext uri="{FF2B5EF4-FFF2-40B4-BE49-F238E27FC236}">
                <a16:creationId xmlns:a16="http://schemas.microsoft.com/office/drawing/2014/main" id="{C218F9B2-1D2F-E1A0-2829-BFCD84E8F634}"/>
              </a:ext>
            </a:extLst>
          </xdr:cNvPr>
          <xdr:cNvGrpSpPr/>
        </xdr:nvGrpSpPr>
        <xdr:grpSpPr>
          <a:xfrm>
            <a:off x="6080760" y="662940"/>
            <a:ext cx="2316480" cy="1508760"/>
            <a:chOff x="228600" y="678180"/>
            <a:chExt cx="2316480" cy="1508760"/>
          </a:xfrm>
        </xdr:grpSpPr>
        <xdr:sp macro="" textlink="">
          <xdr:nvSpPr>
            <xdr:cNvPr id="22" name="Rectangle: Rounded Corners 21">
              <a:extLst>
                <a:ext uri="{FF2B5EF4-FFF2-40B4-BE49-F238E27FC236}">
                  <a16:creationId xmlns:a16="http://schemas.microsoft.com/office/drawing/2014/main" id="{6E64E88D-8876-54C3-AE67-02FC8EBDC61A}"/>
                </a:ext>
              </a:extLst>
            </xdr:cNvPr>
            <xdr:cNvSpPr/>
          </xdr:nvSpPr>
          <xdr:spPr>
            <a:xfrm>
              <a:off x="228600" y="678180"/>
              <a:ext cx="2316480" cy="3200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QUANTITY</a:t>
              </a:r>
            </a:p>
          </xdr:txBody>
        </xdr:sp>
        <xdr:sp macro="" textlink="">
          <xdr:nvSpPr>
            <xdr:cNvPr id="23" name="Rectangle: Rounded Corners 22">
              <a:extLst>
                <a:ext uri="{FF2B5EF4-FFF2-40B4-BE49-F238E27FC236}">
                  <a16:creationId xmlns:a16="http://schemas.microsoft.com/office/drawing/2014/main" id="{55286191-7CDD-F888-BE4F-760630CBB60D}"/>
                </a:ext>
              </a:extLst>
            </xdr:cNvPr>
            <xdr:cNvSpPr/>
          </xdr:nvSpPr>
          <xdr:spPr>
            <a:xfrm>
              <a:off x="228600" y="1005840"/>
              <a:ext cx="2316480" cy="11811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24" name="Rectangle: Rounded Corners 23">
              <a:extLst>
                <a:ext uri="{FF2B5EF4-FFF2-40B4-BE49-F238E27FC236}">
                  <a16:creationId xmlns:a16="http://schemas.microsoft.com/office/drawing/2014/main" id="{59F0E630-39E3-6565-A12A-9B0245222762}"/>
                </a:ext>
              </a:extLst>
            </xdr:cNvPr>
            <xdr:cNvSpPr/>
          </xdr:nvSpPr>
          <xdr:spPr>
            <a:xfrm>
              <a:off x="320040" y="10439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AEDDEF5-7521-4785-A091-17FB7A45AB97}" type="TxLink">
                <a:rPr lang="en-US" sz="1100" b="0" i="0" u="none" strike="noStrike">
                  <a:solidFill>
                    <a:schemeClr val="bg1"/>
                  </a:solidFill>
                  <a:latin typeface="Arial Black" panose="020B0A04020102020204" pitchFamily="34" charset="0"/>
                  <a:ea typeface="Calibri"/>
                  <a:cs typeface="Calibri"/>
                </a:rPr>
                <a:pPr algn="ctr"/>
                <a:t># 7979</a:t>
              </a:fld>
              <a:endParaRPr lang="en-IN" sz="1100" b="1">
                <a:solidFill>
                  <a:schemeClr val="bg1"/>
                </a:solidFill>
                <a:latin typeface="Arial Black" panose="020B0A04020102020204" pitchFamily="34" charset="0"/>
              </a:endParaRPr>
            </a:p>
          </xdr:txBody>
        </xdr:sp>
        <xdr:sp macro="" textlink="">
          <xdr:nvSpPr>
            <xdr:cNvPr id="25" name="Rectangle: Rounded Corners 24">
              <a:extLst>
                <a:ext uri="{FF2B5EF4-FFF2-40B4-BE49-F238E27FC236}">
                  <a16:creationId xmlns:a16="http://schemas.microsoft.com/office/drawing/2014/main" id="{BFA90B2A-356D-BDE2-78D3-3F85C9F0896A}"/>
                </a:ext>
              </a:extLst>
            </xdr:cNvPr>
            <xdr:cNvSpPr/>
          </xdr:nvSpPr>
          <xdr:spPr>
            <a:xfrm>
              <a:off x="312420" y="18440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a:latin typeface="Arial Black" panose="020B0A04020102020204" pitchFamily="34" charset="0"/>
                </a:rPr>
                <a:t>YOY</a:t>
              </a:r>
              <a:r>
                <a:rPr lang="en-US" sz="1200" b="0" baseline="0">
                  <a:latin typeface="Arial Black" panose="020B0A04020102020204" pitchFamily="34" charset="0"/>
                </a:rPr>
                <a:t> GROWTH</a:t>
              </a:r>
              <a:endParaRPr lang="en-US" sz="1200" b="0">
                <a:latin typeface="Arial Black" panose="020B0A04020102020204" pitchFamily="34" charset="0"/>
              </a:endParaRPr>
            </a:p>
          </xdr:txBody>
        </xdr:sp>
      </xdr:grpSp>
      <xdr:grpSp>
        <xdr:nvGrpSpPr>
          <xdr:cNvPr id="26" name="Group 25">
            <a:extLst>
              <a:ext uri="{FF2B5EF4-FFF2-40B4-BE49-F238E27FC236}">
                <a16:creationId xmlns:a16="http://schemas.microsoft.com/office/drawing/2014/main" id="{1D6886B1-60CC-FC1F-0E0E-95163B3F254A}"/>
              </a:ext>
            </a:extLst>
          </xdr:cNvPr>
          <xdr:cNvGrpSpPr/>
        </xdr:nvGrpSpPr>
        <xdr:grpSpPr>
          <a:xfrm>
            <a:off x="12009120" y="640080"/>
            <a:ext cx="2316480" cy="1508760"/>
            <a:chOff x="228600" y="678180"/>
            <a:chExt cx="2316480" cy="1508760"/>
          </a:xfrm>
        </xdr:grpSpPr>
        <xdr:sp macro="" textlink="">
          <xdr:nvSpPr>
            <xdr:cNvPr id="27" name="Rectangle: Rounded Corners 26">
              <a:extLst>
                <a:ext uri="{FF2B5EF4-FFF2-40B4-BE49-F238E27FC236}">
                  <a16:creationId xmlns:a16="http://schemas.microsoft.com/office/drawing/2014/main" id="{8A8394FE-BF3D-865C-FE5C-727F3D81D13D}"/>
                </a:ext>
              </a:extLst>
            </xdr:cNvPr>
            <xdr:cNvSpPr/>
          </xdr:nvSpPr>
          <xdr:spPr>
            <a:xfrm>
              <a:off x="228600" y="678180"/>
              <a:ext cx="2316480" cy="3200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 MARGIN</a:t>
              </a:r>
            </a:p>
          </xdr:txBody>
        </xdr:sp>
        <xdr:sp macro="" textlink="">
          <xdr:nvSpPr>
            <xdr:cNvPr id="28" name="Rectangle: Rounded Corners 27">
              <a:extLst>
                <a:ext uri="{FF2B5EF4-FFF2-40B4-BE49-F238E27FC236}">
                  <a16:creationId xmlns:a16="http://schemas.microsoft.com/office/drawing/2014/main" id="{6A904DCD-AD40-5A38-EE0A-3B17EDCB8367}"/>
                </a:ext>
              </a:extLst>
            </xdr:cNvPr>
            <xdr:cNvSpPr/>
          </xdr:nvSpPr>
          <xdr:spPr>
            <a:xfrm>
              <a:off x="228600" y="1005840"/>
              <a:ext cx="2316480" cy="11811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17">
          <xdr:nvSpPr>
            <xdr:cNvPr id="29" name="Rectangle: Rounded Corners 28">
              <a:extLst>
                <a:ext uri="{FF2B5EF4-FFF2-40B4-BE49-F238E27FC236}">
                  <a16:creationId xmlns:a16="http://schemas.microsoft.com/office/drawing/2014/main" id="{D0C80955-642B-52C2-DB9C-F79C413DDC88}"/>
                </a:ext>
              </a:extLst>
            </xdr:cNvPr>
            <xdr:cNvSpPr/>
          </xdr:nvSpPr>
          <xdr:spPr>
            <a:xfrm>
              <a:off x="320040" y="10439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C22897-8233-4768-BDE8-41627E8952B5}" type="TxLink">
                <a:rPr lang="en-US" sz="1100" b="0" i="0" u="none" strike="noStrike">
                  <a:solidFill>
                    <a:schemeClr val="bg1"/>
                  </a:solidFill>
                  <a:latin typeface="Arial Black" panose="020B0A04020102020204" pitchFamily="34" charset="0"/>
                  <a:ea typeface="Calibri"/>
                  <a:cs typeface="Calibri"/>
                </a:rPr>
                <a:pPr algn="ctr"/>
                <a:t>13.10%</a:t>
              </a:fld>
              <a:endParaRPr lang="en-IN" sz="1100" b="1">
                <a:solidFill>
                  <a:schemeClr val="bg1"/>
                </a:solidFill>
                <a:latin typeface="Arial Black" panose="020B0A04020102020204" pitchFamily="34" charset="0"/>
              </a:endParaRPr>
            </a:p>
          </xdr:txBody>
        </xdr:sp>
        <xdr:sp macro="" textlink="">
          <xdr:nvSpPr>
            <xdr:cNvPr id="30" name="Rectangle: Rounded Corners 29">
              <a:extLst>
                <a:ext uri="{FF2B5EF4-FFF2-40B4-BE49-F238E27FC236}">
                  <a16:creationId xmlns:a16="http://schemas.microsoft.com/office/drawing/2014/main" id="{9E22AA16-746B-E1F7-DB99-7D28881C53FC}"/>
                </a:ext>
              </a:extLst>
            </xdr:cNvPr>
            <xdr:cNvSpPr/>
          </xdr:nvSpPr>
          <xdr:spPr>
            <a:xfrm>
              <a:off x="312420" y="1844040"/>
              <a:ext cx="2141220" cy="2895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a:latin typeface="Arial Black" panose="020B0A04020102020204" pitchFamily="34" charset="0"/>
                </a:rPr>
                <a:t>YOY</a:t>
              </a:r>
              <a:r>
                <a:rPr lang="en-US" sz="1200" b="0" baseline="0">
                  <a:latin typeface="Arial Black" panose="020B0A04020102020204" pitchFamily="34" charset="0"/>
                </a:rPr>
                <a:t> GROWTH</a:t>
              </a:r>
              <a:endParaRPr lang="en-US" sz="1200" b="0">
                <a:latin typeface="Arial Black" panose="020B0A04020102020204" pitchFamily="34" charset="0"/>
              </a:endParaRPr>
            </a:p>
          </xdr:txBody>
        </xdr:sp>
      </xdr:grpSp>
    </xdr:grpSp>
    <xdr:clientData/>
  </xdr:twoCellAnchor>
  <xdr:twoCellAnchor>
    <xdr:from>
      <xdr:col>5</xdr:col>
      <xdr:colOff>335280</xdr:colOff>
      <xdr:row>7</xdr:row>
      <xdr:rowOff>68580</xdr:rowOff>
    </xdr:from>
    <xdr:to>
      <xdr:col>8</xdr:col>
      <xdr:colOff>426720</xdr:colOff>
      <xdr:row>9</xdr:row>
      <xdr:rowOff>152400</xdr:rowOff>
    </xdr:to>
    <xdr:graphicFrame macro="">
      <xdr:nvGraphicFramePr>
        <xdr:cNvPr id="33" name="Chart 32">
          <a:extLst>
            <a:ext uri="{FF2B5EF4-FFF2-40B4-BE49-F238E27FC236}">
              <a16:creationId xmlns:a16="http://schemas.microsoft.com/office/drawing/2014/main" id="{CAC9B82B-BEB9-4787-B4E1-D2D333FFA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213360</xdr:colOff>
      <xdr:row>7</xdr:row>
      <xdr:rowOff>38100</xdr:rowOff>
    </xdr:from>
    <xdr:to>
      <xdr:col>13</xdr:col>
      <xdr:colOff>327660</xdr:colOff>
      <xdr:row>10</xdr:row>
      <xdr:rowOff>0</xdr:rowOff>
    </xdr:to>
    <xdr:graphicFrame macro="">
      <xdr:nvGraphicFramePr>
        <xdr:cNvPr id="34" name="Chart 33">
          <a:extLst>
            <a:ext uri="{FF2B5EF4-FFF2-40B4-BE49-F238E27FC236}">
              <a16:creationId xmlns:a16="http://schemas.microsoft.com/office/drawing/2014/main" id="{9E048073-98B1-4C1B-B4A5-09C09DCA4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152400</xdr:colOff>
      <xdr:row>6</xdr:row>
      <xdr:rowOff>167640</xdr:rowOff>
    </xdr:from>
    <xdr:to>
      <xdr:col>18</xdr:col>
      <xdr:colOff>365760</xdr:colOff>
      <xdr:row>9</xdr:row>
      <xdr:rowOff>152400</xdr:rowOff>
    </xdr:to>
    <xdr:graphicFrame macro="">
      <xdr:nvGraphicFramePr>
        <xdr:cNvPr id="35" name="Chart 34">
          <a:extLst>
            <a:ext uri="{FF2B5EF4-FFF2-40B4-BE49-F238E27FC236}">
              <a16:creationId xmlns:a16="http://schemas.microsoft.com/office/drawing/2014/main" id="{BA475690-60F6-46D7-A5B5-B4A717C39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22860</xdr:colOff>
      <xdr:row>6</xdr:row>
      <xdr:rowOff>175260</xdr:rowOff>
    </xdr:from>
    <xdr:to>
      <xdr:col>23</xdr:col>
      <xdr:colOff>83820</xdr:colOff>
      <xdr:row>9</xdr:row>
      <xdr:rowOff>160020</xdr:rowOff>
    </xdr:to>
    <xdr:graphicFrame macro="">
      <xdr:nvGraphicFramePr>
        <xdr:cNvPr id="36" name="Chart 35">
          <a:extLst>
            <a:ext uri="{FF2B5EF4-FFF2-40B4-BE49-F238E27FC236}">
              <a16:creationId xmlns:a16="http://schemas.microsoft.com/office/drawing/2014/main" id="{BC854BA5-A145-4B15-BF95-09EB89C9E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388620</xdr:colOff>
      <xdr:row>7</xdr:row>
      <xdr:rowOff>76200</xdr:rowOff>
    </xdr:from>
    <xdr:to>
      <xdr:col>3</xdr:col>
      <xdr:colOff>426720</xdr:colOff>
      <xdr:row>9</xdr:row>
      <xdr:rowOff>152400</xdr:rowOff>
    </xdr:to>
    <xdr:graphicFrame macro="">
      <xdr:nvGraphicFramePr>
        <xdr:cNvPr id="6" name="Chart 5">
          <a:extLst>
            <a:ext uri="{FF2B5EF4-FFF2-40B4-BE49-F238E27FC236}">
              <a16:creationId xmlns:a16="http://schemas.microsoft.com/office/drawing/2014/main" id="{D9A6DAAC-123E-4199-898C-50E79CDF4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259080</xdr:colOff>
      <xdr:row>12</xdr:row>
      <xdr:rowOff>38100</xdr:rowOff>
    </xdr:from>
    <xdr:to>
      <xdr:col>23</xdr:col>
      <xdr:colOff>320040</xdr:colOff>
      <xdr:row>26</xdr:row>
      <xdr:rowOff>83820</xdr:rowOff>
    </xdr:to>
    <xdr:grpSp>
      <xdr:nvGrpSpPr>
        <xdr:cNvPr id="50" name="Group 49">
          <a:extLst>
            <a:ext uri="{FF2B5EF4-FFF2-40B4-BE49-F238E27FC236}">
              <a16:creationId xmlns:a16="http://schemas.microsoft.com/office/drawing/2014/main" id="{EF3A6B75-E375-79CB-3490-0F83DDE0D436}"/>
            </a:ext>
          </a:extLst>
        </xdr:cNvPr>
        <xdr:cNvGrpSpPr/>
      </xdr:nvGrpSpPr>
      <xdr:grpSpPr>
        <a:xfrm>
          <a:off x="259080" y="2232660"/>
          <a:ext cx="14081760" cy="2606040"/>
          <a:chOff x="259080" y="2232660"/>
          <a:chExt cx="14081760" cy="2606040"/>
        </a:xfrm>
      </xdr:grpSpPr>
      <xdr:sp macro="" textlink="">
        <xdr:nvSpPr>
          <xdr:cNvPr id="32" name="Rectangle: Rounded Corners 31">
            <a:extLst>
              <a:ext uri="{FF2B5EF4-FFF2-40B4-BE49-F238E27FC236}">
                <a16:creationId xmlns:a16="http://schemas.microsoft.com/office/drawing/2014/main" id="{2C57CEC8-647D-B4D5-86CF-559DF6FBBDC0}"/>
              </a:ext>
            </a:extLst>
          </xdr:cNvPr>
          <xdr:cNvSpPr/>
        </xdr:nvSpPr>
        <xdr:spPr>
          <a:xfrm>
            <a:off x="259080" y="2293620"/>
            <a:ext cx="4991100" cy="2545080"/>
          </a:xfrm>
          <a:prstGeom prst="roundRect">
            <a:avLst>
              <a:gd name="adj" fmla="val 7386"/>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Rectangle: Rounded Corners 37">
            <a:extLst>
              <a:ext uri="{FF2B5EF4-FFF2-40B4-BE49-F238E27FC236}">
                <a16:creationId xmlns:a16="http://schemas.microsoft.com/office/drawing/2014/main" id="{F432C34C-9D2B-4BE6-A41B-6D23BBEF316F}"/>
              </a:ext>
            </a:extLst>
          </xdr:cNvPr>
          <xdr:cNvSpPr/>
        </xdr:nvSpPr>
        <xdr:spPr>
          <a:xfrm>
            <a:off x="5334000" y="2270760"/>
            <a:ext cx="4991100" cy="2545080"/>
          </a:xfrm>
          <a:prstGeom prst="roundRect">
            <a:avLst>
              <a:gd name="adj" fmla="val 7386"/>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39" name="Rectangle: Rounded Corners 38">
            <a:extLst>
              <a:ext uri="{FF2B5EF4-FFF2-40B4-BE49-F238E27FC236}">
                <a16:creationId xmlns:a16="http://schemas.microsoft.com/office/drawing/2014/main" id="{EE6FBE1F-A6F0-40DE-A958-E80564770045}"/>
              </a:ext>
            </a:extLst>
          </xdr:cNvPr>
          <xdr:cNvSpPr/>
        </xdr:nvSpPr>
        <xdr:spPr>
          <a:xfrm>
            <a:off x="10393680" y="2232660"/>
            <a:ext cx="3947160" cy="2545080"/>
          </a:xfrm>
          <a:prstGeom prst="roundRect">
            <a:avLst>
              <a:gd name="adj" fmla="val 7386"/>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13399DBA-7CA7-189D-E4D7-C054C1E19E60}"/>
              </a:ext>
            </a:extLst>
          </xdr:cNvPr>
          <xdr:cNvSpPr/>
        </xdr:nvSpPr>
        <xdr:spPr>
          <a:xfrm>
            <a:off x="419100" y="2369820"/>
            <a:ext cx="2933700" cy="288000"/>
          </a:xfrm>
          <a:prstGeom prst="roundRect">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 AND</a:t>
            </a:r>
            <a:r>
              <a:rPr lang="en-IN" sz="1100" baseline="0">
                <a:latin typeface="Arial Black" panose="020B0A04020102020204" pitchFamily="34" charset="0"/>
              </a:rPr>
              <a:t> PROFIT ANALYSIS</a:t>
            </a:r>
            <a:endParaRPr lang="en-IN" sz="1100">
              <a:latin typeface="Arial Black" panose="020B0A04020102020204" pitchFamily="34" charset="0"/>
            </a:endParaRPr>
          </a:p>
        </xdr:txBody>
      </xdr:sp>
      <xdr:sp macro="" textlink="">
        <xdr:nvSpPr>
          <xdr:cNvPr id="44" name="Rectangle: Rounded Corners 43">
            <a:extLst>
              <a:ext uri="{FF2B5EF4-FFF2-40B4-BE49-F238E27FC236}">
                <a16:creationId xmlns:a16="http://schemas.microsoft.com/office/drawing/2014/main" id="{9B57F25D-6125-46E0-9DAA-DFAA40C623E1}"/>
              </a:ext>
            </a:extLst>
          </xdr:cNvPr>
          <xdr:cNvSpPr/>
        </xdr:nvSpPr>
        <xdr:spPr>
          <a:xfrm>
            <a:off x="5494020" y="2346960"/>
            <a:ext cx="2933700" cy="288000"/>
          </a:xfrm>
          <a:prstGeom prst="roundRect">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a:t>
            </a:r>
            <a:r>
              <a:rPr lang="en-IN" sz="1100" baseline="0">
                <a:latin typeface="Arial Black" panose="020B0A04020102020204" pitchFamily="34" charset="0"/>
              </a:rPr>
              <a:t> WISE PROFIT</a:t>
            </a:r>
            <a:endParaRPr lang="en-IN" sz="1100">
              <a:latin typeface="Arial Black" panose="020B0A04020102020204" pitchFamily="34" charset="0"/>
            </a:endParaRPr>
          </a:p>
        </xdr:txBody>
      </xdr:sp>
      <xdr:sp macro="" textlink="">
        <xdr:nvSpPr>
          <xdr:cNvPr id="45" name="Rectangle: Rounded Corners 44">
            <a:extLst>
              <a:ext uri="{FF2B5EF4-FFF2-40B4-BE49-F238E27FC236}">
                <a16:creationId xmlns:a16="http://schemas.microsoft.com/office/drawing/2014/main" id="{DEA279DA-EE4F-4135-8570-C4DE35DD1005}"/>
              </a:ext>
            </a:extLst>
          </xdr:cNvPr>
          <xdr:cNvSpPr/>
        </xdr:nvSpPr>
        <xdr:spPr>
          <a:xfrm>
            <a:off x="10530840" y="2316480"/>
            <a:ext cx="2933700" cy="288000"/>
          </a:xfrm>
          <a:prstGeom prst="roundRect">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 WISE SALES SHARE %</a:t>
            </a:r>
          </a:p>
        </xdr:txBody>
      </xdr:sp>
    </xdr:grpSp>
    <xdr:clientData/>
  </xdr:twoCellAnchor>
  <xdr:twoCellAnchor>
    <xdr:from>
      <xdr:col>0</xdr:col>
      <xdr:colOff>281940</xdr:colOff>
      <xdr:row>27</xdr:row>
      <xdr:rowOff>175260</xdr:rowOff>
    </xdr:from>
    <xdr:to>
      <xdr:col>23</xdr:col>
      <xdr:colOff>297180</xdr:colOff>
      <xdr:row>42</xdr:row>
      <xdr:rowOff>0</xdr:rowOff>
    </xdr:to>
    <xdr:grpSp>
      <xdr:nvGrpSpPr>
        <xdr:cNvPr id="51" name="Group 50">
          <a:extLst>
            <a:ext uri="{FF2B5EF4-FFF2-40B4-BE49-F238E27FC236}">
              <a16:creationId xmlns:a16="http://schemas.microsoft.com/office/drawing/2014/main" id="{DFF687DC-CE4C-EADA-84FE-617FCB344D27}"/>
            </a:ext>
          </a:extLst>
        </xdr:cNvPr>
        <xdr:cNvGrpSpPr/>
      </xdr:nvGrpSpPr>
      <xdr:grpSpPr>
        <a:xfrm>
          <a:off x="281940" y="5113020"/>
          <a:ext cx="14036040" cy="2567940"/>
          <a:chOff x="281940" y="5113020"/>
          <a:chExt cx="14036040" cy="2567940"/>
        </a:xfrm>
      </xdr:grpSpPr>
      <xdr:sp macro="" textlink="">
        <xdr:nvSpPr>
          <xdr:cNvPr id="40" name="Rectangle: Rounded Corners 39">
            <a:extLst>
              <a:ext uri="{FF2B5EF4-FFF2-40B4-BE49-F238E27FC236}">
                <a16:creationId xmlns:a16="http://schemas.microsoft.com/office/drawing/2014/main" id="{127551FF-8418-44D8-9AED-C5FFB89CFCEF}"/>
              </a:ext>
            </a:extLst>
          </xdr:cNvPr>
          <xdr:cNvSpPr/>
        </xdr:nvSpPr>
        <xdr:spPr>
          <a:xfrm>
            <a:off x="281940" y="5135880"/>
            <a:ext cx="4991100" cy="2545080"/>
          </a:xfrm>
          <a:prstGeom prst="roundRect">
            <a:avLst>
              <a:gd name="adj" fmla="val 7386"/>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Rounded Corners 40">
            <a:extLst>
              <a:ext uri="{FF2B5EF4-FFF2-40B4-BE49-F238E27FC236}">
                <a16:creationId xmlns:a16="http://schemas.microsoft.com/office/drawing/2014/main" id="{6D0AD67F-DD6F-429D-829D-A8A6111819E3}"/>
              </a:ext>
            </a:extLst>
          </xdr:cNvPr>
          <xdr:cNvSpPr/>
        </xdr:nvSpPr>
        <xdr:spPr>
          <a:xfrm>
            <a:off x="5379720" y="5120640"/>
            <a:ext cx="4991100" cy="2545080"/>
          </a:xfrm>
          <a:prstGeom prst="roundRect">
            <a:avLst>
              <a:gd name="adj" fmla="val 7386"/>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474F0827-1D4F-4C57-90F1-6688016DB7D5}"/>
              </a:ext>
            </a:extLst>
          </xdr:cNvPr>
          <xdr:cNvSpPr/>
        </xdr:nvSpPr>
        <xdr:spPr>
          <a:xfrm>
            <a:off x="10454640" y="5113020"/>
            <a:ext cx="3863340" cy="2545080"/>
          </a:xfrm>
          <a:prstGeom prst="roundRect">
            <a:avLst>
              <a:gd name="adj" fmla="val 7386"/>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513AA74D-D180-434B-94BC-F6B9B56B5665}"/>
              </a:ext>
            </a:extLst>
          </xdr:cNvPr>
          <xdr:cNvSpPr/>
        </xdr:nvSpPr>
        <xdr:spPr>
          <a:xfrm>
            <a:off x="10599420" y="5196840"/>
            <a:ext cx="2933700" cy="288000"/>
          </a:xfrm>
          <a:prstGeom prst="roundRect">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FILTERS</a:t>
            </a:r>
          </a:p>
        </xdr:txBody>
      </xdr:sp>
      <xdr:sp macro="" textlink="">
        <xdr:nvSpPr>
          <xdr:cNvPr id="48" name="Rectangle: Rounded Corners 47">
            <a:extLst>
              <a:ext uri="{FF2B5EF4-FFF2-40B4-BE49-F238E27FC236}">
                <a16:creationId xmlns:a16="http://schemas.microsoft.com/office/drawing/2014/main" id="{1BD1E593-28A1-4363-9F2D-D3DDD2E0C914}"/>
              </a:ext>
            </a:extLst>
          </xdr:cNvPr>
          <xdr:cNvSpPr/>
        </xdr:nvSpPr>
        <xdr:spPr>
          <a:xfrm>
            <a:off x="5524500" y="5212080"/>
            <a:ext cx="2933700" cy="288000"/>
          </a:xfrm>
          <a:prstGeom prst="roundRect">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TOP 5</a:t>
            </a:r>
            <a:r>
              <a:rPr lang="en-IN" sz="1100" baseline="0">
                <a:latin typeface="Arial Black" panose="020B0A04020102020204" pitchFamily="34" charset="0"/>
              </a:rPr>
              <a:t> SUB-CATERGORY</a:t>
            </a:r>
            <a:endParaRPr lang="en-IN" sz="1100">
              <a:latin typeface="Arial Black" panose="020B0A04020102020204" pitchFamily="34" charset="0"/>
            </a:endParaRPr>
          </a:p>
        </xdr:txBody>
      </xdr:sp>
      <xdr:sp macro="" textlink="">
        <xdr:nvSpPr>
          <xdr:cNvPr id="49" name="Rectangle: Rounded Corners 48">
            <a:extLst>
              <a:ext uri="{FF2B5EF4-FFF2-40B4-BE49-F238E27FC236}">
                <a16:creationId xmlns:a16="http://schemas.microsoft.com/office/drawing/2014/main" id="{77A5B14C-D565-46CB-9017-B92E3481E363}"/>
              </a:ext>
            </a:extLst>
          </xdr:cNvPr>
          <xdr:cNvSpPr/>
        </xdr:nvSpPr>
        <xdr:spPr>
          <a:xfrm>
            <a:off x="457200" y="5212080"/>
            <a:ext cx="2933700" cy="288000"/>
          </a:xfrm>
          <a:prstGeom prst="roundRect">
            <a:avLst/>
          </a:prstGeom>
          <a:gradFill>
            <a:gsLst>
              <a:gs pos="0">
                <a:schemeClr val="tx2">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BY STATE</a:t>
            </a:r>
          </a:p>
        </xdr:txBody>
      </xdr:sp>
    </xdr:grpSp>
    <xdr:clientData/>
  </xdr:twoCellAnchor>
  <xdr:twoCellAnchor>
    <xdr:from>
      <xdr:col>0</xdr:col>
      <xdr:colOff>304800</xdr:colOff>
      <xdr:row>14</xdr:row>
      <xdr:rowOff>137160</xdr:rowOff>
    </xdr:from>
    <xdr:to>
      <xdr:col>8</xdr:col>
      <xdr:colOff>327660</xdr:colOff>
      <xdr:row>25</xdr:row>
      <xdr:rowOff>129540</xdr:rowOff>
    </xdr:to>
    <xdr:graphicFrame macro="">
      <xdr:nvGraphicFramePr>
        <xdr:cNvPr id="52" name="Chart 51">
          <a:extLst>
            <a:ext uri="{FF2B5EF4-FFF2-40B4-BE49-F238E27FC236}">
              <a16:creationId xmlns:a16="http://schemas.microsoft.com/office/drawing/2014/main" id="{8D58AF79-F56F-4D3E-A71E-6F8F5118E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579120</xdr:colOff>
      <xdr:row>14</xdr:row>
      <xdr:rowOff>121920</xdr:rowOff>
    </xdr:from>
    <xdr:to>
      <xdr:col>16</xdr:col>
      <xdr:colOff>518160</xdr:colOff>
      <xdr:row>25</xdr:row>
      <xdr:rowOff>106680</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71859B37-35A7-437C-8E35-AE4C129F1F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455920" y="2682240"/>
              <a:ext cx="4815840" cy="1996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121920</xdr:colOff>
      <xdr:row>15</xdr:row>
      <xdr:rowOff>7620</xdr:rowOff>
    </xdr:from>
    <xdr:to>
      <xdr:col>23</xdr:col>
      <xdr:colOff>266700</xdr:colOff>
      <xdr:row>25</xdr:row>
      <xdr:rowOff>83820</xdr:rowOff>
    </xdr:to>
    <xdr:graphicFrame macro="">
      <xdr:nvGraphicFramePr>
        <xdr:cNvPr id="54" name="Chart 53">
          <a:extLst>
            <a:ext uri="{FF2B5EF4-FFF2-40B4-BE49-F238E27FC236}">
              <a16:creationId xmlns:a16="http://schemas.microsoft.com/office/drawing/2014/main" id="{8F2BC630-74AE-40E3-B73C-E3D1EE13A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388620</xdr:colOff>
      <xdr:row>30</xdr:row>
      <xdr:rowOff>83820</xdr:rowOff>
    </xdr:from>
    <xdr:to>
      <xdr:col>8</xdr:col>
      <xdr:colOff>289560</xdr:colOff>
      <xdr:row>41</xdr:row>
      <xdr:rowOff>83820</xdr:rowOff>
    </xdr:to>
    <mc:AlternateContent xmlns:mc="http://schemas.openxmlformats.org/markup-compatibility/2006">
      <mc:Choice xmlns:cx4="http://schemas.microsoft.com/office/drawing/2016/5/10/chartex" Requires="cx4">
        <xdr:graphicFrame macro="">
          <xdr:nvGraphicFramePr>
            <xdr:cNvPr id="55" name="Chart 54">
              <a:extLst>
                <a:ext uri="{FF2B5EF4-FFF2-40B4-BE49-F238E27FC236}">
                  <a16:creationId xmlns:a16="http://schemas.microsoft.com/office/drawing/2014/main" id="{67B31059-4A04-4DC7-B264-2F54FF0392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88620" y="5570220"/>
              <a:ext cx="4777740" cy="2011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586740</xdr:colOff>
      <xdr:row>30</xdr:row>
      <xdr:rowOff>76200</xdr:rowOff>
    </xdr:from>
    <xdr:to>
      <xdr:col>16</xdr:col>
      <xdr:colOff>525780</xdr:colOff>
      <xdr:row>41</xdr:row>
      <xdr:rowOff>60960</xdr:rowOff>
    </xdr:to>
    <xdr:graphicFrame macro="">
      <xdr:nvGraphicFramePr>
        <xdr:cNvPr id="56" name="Chart 55">
          <a:extLst>
            <a:ext uri="{FF2B5EF4-FFF2-40B4-BE49-F238E27FC236}">
              <a16:creationId xmlns:a16="http://schemas.microsoft.com/office/drawing/2014/main" id="{10D3BF05-388F-49F0-92ED-F73C5FA7B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441960</xdr:colOff>
          <xdr:row>10</xdr:row>
          <xdr:rowOff>60960</xdr:rowOff>
        </xdr:from>
        <xdr:to>
          <xdr:col>3</xdr:col>
          <xdr:colOff>556260</xdr:colOff>
          <xdr:row>11</xdr:row>
          <xdr:rowOff>83820</xdr:rowOff>
        </xdr:to>
        <xdr:pic>
          <xdr:nvPicPr>
            <xdr:cNvPr id="8241" name="Picture 8">
              <a:extLst>
                <a:ext uri="{FF2B5EF4-FFF2-40B4-BE49-F238E27FC236}">
                  <a16:creationId xmlns:a16="http://schemas.microsoft.com/office/drawing/2014/main" id="{C55D91B0-EDDB-63DA-A57F-68D7FB318B47}"/>
                </a:ext>
              </a:extLst>
            </xdr:cNvPr>
            <xdr:cNvPicPr>
              <a:picLocks noChangeAspect="1" noChangeArrowheads="1"/>
              <a:extLst>
                <a:ext uri="{84589F7E-364E-4C9E-8A38-B11213B215E9}">
                  <a14:cameraTool cellRange="'KPI yoy'!$H$9" spid="_x0000_s8496"/>
                </a:ext>
              </a:extLst>
            </xdr:cNvPicPr>
          </xdr:nvPicPr>
          <xdr:blipFill>
            <a:blip xmlns:r="http://schemas.openxmlformats.org/officeDocument/2006/relationships" r:embed="rId1"/>
            <a:srcRect/>
            <a:stretch>
              <a:fillRect/>
            </a:stretch>
          </xdr:blipFill>
          <xdr:spPr bwMode="auto">
            <a:xfrm>
              <a:off x="1661160" y="1889760"/>
              <a:ext cx="723900"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10</xdr:row>
          <xdr:rowOff>60960</xdr:rowOff>
        </xdr:from>
        <xdr:to>
          <xdr:col>3</xdr:col>
          <xdr:colOff>556260</xdr:colOff>
          <xdr:row>11</xdr:row>
          <xdr:rowOff>83820</xdr:rowOff>
        </xdr:to>
        <xdr:pic>
          <xdr:nvPicPr>
            <xdr:cNvPr id="8253" name="Picture 8">
              <a:extLst>
                <a:ext uri="{FF2B5EF4-FFF2-40B4-BE49-F238E27FC236}">
                  <a16:creationId xmlns:a16="http://schemas.microsoft.com/office/drawing/2014/main" id="{355AB8E2-E2D9-ABBF-4C4E-60039F002D87}"/>
                </a:ext>
              </a:extLst>
            </xdr:cNvPr>
            <xdr:cNvPicPr>
              <a:picLocks noChangeAspect="1" noChangeArrowheads="1"/>
              <a:extLst>
                <a:ext uri="{84589F7E-364E-4C9E-8A38-B11213B215E9}">
                  <a14:cameraTool cellRange="'KPI yoy'!$H$9" spid="_x0000_s8497"/>
                </a:ext>
              </a:extLst>
            </xdr:cNvPicPr>
          </xdr:nvPicPr>
          <xdr:blipFill>
            <a:blip xmlns:r="http://schemas.openxmlformats.org/officeDocument/2006/relationships" r:embed="rId1"/>
            <a:srcRect/>
            <a:stretch>
              <a:fillRect/>
            </a:stretch>
          </xdr:blipFill>
          <xdr:spPr bwMode="auto">
            <a:xfrm>
              <a:off x="1661160" y="1889760"/>
              <a:ext cx="723900"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10</xdr:row>
          <xdr:rowOff>60960</xdr:rowOff>
        </xdr:from>
        <xdr:to>
          <xdr:col>3</xdr:col>
          <xdr:colOff>556260</xdr:colOff>
          <xdr:row>11</xdr:row>
          <xdr:rowOff>83820</xdr:rowOff>
        </xdr:to>
        <xdr:pic>
          <xdr:nvPicPr>
            <xdr:cNvPr id="8254" name="Picture 62">
              <a:extLst>
                <a:ext uri="{FF2B5EF4-FFF2-40B4-BE49-F238E27FC236}">
                  <a16:creationId xmlns:a16="http://schemas.microsoft.com/office/drawing/2014/main" id="{FDFEA62E-4EFA-8CB1-1BFD-FA72DD442250}"/>
                </a:ext>
              </a:extLst>
            </xdr:cNvPr>
            <xdr:cNvPicPr>
              <a:picLocks noChangeAspect="1" noChangeArrowheads="1"/>
              <a:extLst>
                <a:ext uri="{84589F7E-364E-4C9E-8A38-B11213B215E9}">
                  <a14:cameraTool cellRange="'KPI yoy'!$H$9" spid="_x0000_s8498"/>
                </a:ext>
              </a:extLst>
            </xdr:cNvPicPr>
          </xdr:nvPicPr>
          <xdr:blipFill>
            <a:blip xmlns:r="http://schemas.openxmlformats.org/officeDocument/2006/relationships" r:embed="rId1"/>
            <a:srcRect/>
            <a:stretch>
              <a:fillRect/>
            </a:stretch>
          </xdr:blipFill>
          <xdr:spPr bwMode="auto">
            <a:xfrm>
              <a:off x="1661160" y="1889760"/>
              <a:ext cx="723900"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274320</xdr:colOff>
          <xdr:row>10</xdr:row>
          <xdr:rowOff>68580</xdr:rowOff>
        </xdr:from>
        <xdr:to>
          <xdr:col>13</xdr:col>
          <xdr:colOff>281940</xdr:colOff>
          <xdr:row>11</xdr:row>
          <xdr:rowOff>68580</xdr:rowOff>
        </xdr:to>
        <xdr:pic>
          <xdr:nvPicPr>
            <xdr:cNvPr id="8" name="Picture 7">
              <a:extLst>
                <a:ext uri="{FF2B5EF4-FFF2-40B4-BE49-F238E27FC236}">
                  <a16:creationId xmlns:a16="http://schemas.microsoft.com/office/drawing/2014/main" id="{7BB1B9BE-BE7F-3B75-63AE-84CBB6D3F253}"/>
                </a:ext>
              </a:extLst>
            </xdr:cNvPr>
            <xdr:cNvPicPr>
              <a:picLocks noChangeAspect="1" noChangeArrowheads="1"/>
              <a:extLst>
                <a:ext uri="{84589F7E-364E-4C9E-8A38-B11213B215E9}">
                  <a14:cameraTool cellRange="'KPI yoy'!$J$9" spid="_x0000_s8499"/>
                </a:ext>
              </a:extLst>
            </xdr:cNvPicPr>
          </xdr:nvPicPr>
          <xdr:blipFill>
            <a:blip xmlns:r="http://schemas.openxmlformats.org/officeDocument/2006/relationships" r:embed="rId12"/>
            <a:srcRect/>
            <a:stretch>
              <a:fillRect/>
            </a:stretch>
          </xdr:blipFill>
          <xdr:spPr bwMode="auto">
            <a:xfrm>
              <a:off x="7589520" y="1897380"/>
              <a:ext cx="6172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289560</xdr:colOff>
          <xdr:row>10</xdr:row>
          <xdr:rowOff>45720</xdr:rowOff>
        </xdr:from>
        <xdr:to>
          <xdr:col>18</xdr:col>
          <xdr:colOff>297180</xdr:colOff>
          <xdr:row>11</xdr:row>
          <xdr:rowOff>45720</xdr:rowOff>
        </xdr:to>
        <xdr:pic>
          <xdr:nvPicPr>
            <xdr:cNvPr id="31" name="Picture 30">
              <a:extLst>
                <a:ext uri="{FF2B5EF4-FFF2-40B4-BE49-F238E27FC236}">
                  <a16:creationId xmlns:a16="http://schemas.microsoft.com/office/drawing/2014/main" id="{CFAD06ED-261B-FFEA-80A6-6AADF9150E92}"/>
                </a:ext>
              </a:extLst>
            </xdr:cNvPr>
            <xdr:cNvPicPr>
              <a:picLocks noChangeAspect="1" noChangeArrowheads="1"/>
              <a:extLst>
                <a:ext uri="{84589F7E-364E-4C9E-8A38-B11213B215E9}">
                  <a14:cameraTool cellRange="'KPI yoy'!$K$9" spid="_x0000_s8500"/>
                </a:ext>
              </a:extLst>
            </xdr:cNvPicPr>
          </xdr:nvPicPr>
          <xdr:blipFill>
            <a:blip xmlns:r="http://schemas.openxmlformats.org/officeDocument/2006/relationships" r:embed="rId13"/>
            <a:srcRect/>
            <a:stretch>
              <a:fillRect/>
            </a:stretch>
          </xdr:blipFill>
          <xdr:spPr bwMode="auto">
            <a:xfrm>
              <a:off x="10652760" y="1874520"/>
              <a:ext cx="6172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152400</xdr:colOff>
          <xdr:row>10</xdr:row>
          <xdr:rowOff>38100</xdr:rowOff>
        </xdr:from>
        <xdr:to>
          <xdr:col>23</xdr:col>
          <xdr:colOff>198120</xdr:colOff>
          <xdr:row>11</xdr:row>
          <xdr:rowOff>38100</xdr:rowOff>
        </xdr:to>
        <xdr:pic>
          <xdr:nvPicPr>
            <xdr:cNvPr id="57" name="Picture 56">
              <a:extLst>
                <a:ext uri="{FF2B5EF4-FFF2-40B4-BE49-F238E27FC236}">
                  <a16:creationId xmlns:a16="http://schemas.microsoft.com/office/drawing/2014/main" id="{59BA73E1-CE1F-64EB-A31D-790FBDCAC8C4}"/>
                </a:ext>
              </a:extLst>
            </xdr:cNvPr>
            <xdr:cNvPicPr>
              <a:picLocks noChangeAspect="1" noChangeArrowheads="1"/>
              <a:extLst>
                <a:ext uri="{84589F7E-364E-4C9E-8A38-B11213B215E9}">
                  <a14:cameraTool cellRange="'KPI yoy'!$L$9" spid="_x0000_s8501"/>
                </a:ext>
              </a:extLst>
            </xdr:cNvPicPr>
          </xdr:nvPicPr>
          <xdr:blipFill>
            <a:blip xmlns:r="http://schemas.openxmlformats.org/officeDocument/2006/relationships" r:embed="rId14"/>
            <a:srcRect/>
            <a:stretch>
              <a:fillRect/>
            </a:stretch>
          </xdr:blipFill>
          <xdr:spPr bwMode="auto">
            <a:xfrm>
              <a:off x="13563600" y="1866900"/>
              <a:ext cx="6553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411480</xdr:colOff>
          <xdr:row>10</xdr:row>
          <xdr:rowOff>53340</xdr:rowOff>
        </xdr:from>
        <xdr:to>
          <xdr:col>8</xdr:col>
          <xdr:colOff>464820</xdr:colOff>
          <xdr:row>11</xdr:row>
          <xdr:rowOff>53340</xdr:rowOff>
        </xdr:to>
        <xdr:pic>
          <xdr:nvPicPr>
            <xdr:cNvPr id="59" name="Picture 58">
              <a:extLst>
                <a:ext uri="{FF2B5EF4-FFF2-40B4-BE49-F238E27FC236}">
                  <a16:creationId xmlns:a16="http://schemas.microsoft.com/office/drawing/2014/main" id="{6199D894-10C3-773B-2B77-ABCD4FA4FF8F}"/>
                </a:ext>
              </a:extLst>
            </xdr:cNvPr>
            <xdr:cNvPicPr>
              <a:picLocks noChangeAspect="1" noChangeArrowheads="1"/>
              <a:extLst>
                <a:ext uri="{84589F7E-364E-4C9E-8A38-B11213B215E9}">
                  <a14:cameraTool cellRange="'KPI yoy'!$I$9" spid="_x0000_s8502"/>
                </a:ext>
              </a:extLst>
            </xdr:cNvPicPr>
          </xdr:nvPicPr>
          <xdr:blipFill>
            <a:blip xmlns:r="http://schemas.openxmlformats.org/officeDocument/2006/relationships" r:embed="rId15"/>
            <a:srcRect/>
            <a:stretch>
              <a:fillRect/>
            </a:stretch>
          </xdr:blipFill>
          <xdr:spPr bwMode="auto">
            <a:xfrm>
              <a:off x="4678680" y="1882140"/>
              <a:ext cx="6629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17</xdr:col>
      <xdr:colOff>182880</xdr:colOff>
      <xdr:row>31</xdr:row>
      <xdr:rowOff>30481</xdr:rowOff>
    </xdr:from>
    <xdr:to>
      <xdr:col>18</xdr:col>
      <xdr:colOff>525780</xdr:colOff>
      <xdr:row>41</xdr:row>
      <xdr:rowOff>76201</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A4D1BE73-7FE2-45E4-909D-FEE68EA25F7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46080" y="5699761"/>
              <a:ext cx="952500" cy="187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45720</xdr:colOff>
      <xdr:row>31</xdr:row>
      <xdr:rowOff>30480</xdr:rowOff>
    </xdr:from>
    <xdr:to>
      <xdr:col>23</xdr:col>
      <xdr:colOff>182880</xdr:colOff>
      <xdr:row>41</xdr:row>
      <xdr:rowOff>53341</xdr:rowOff>
    </xdr:to>
    <mc:AlternateContent xmlns:mc="http://schemas.openxmlformats.org/markup-compatibility/2006" xmlns:a14="http://schemas.microsoft.com/office/drawing/2010/main">
      <mc:Choice Requires="a14">
        <xdr:graphicFrame macro="">
          <xdr:nvGraphicFramePr>
            <xdr:cNvPr id="58" name="Segment 1">
              <a:extLst>
                <a:ext uri="{FF2B5EF4-FFF2-40B4-BE49-F238E27FC236}">
                  <a16:creationId xmlns:a16="http://schemas.microsoft.com/office/drawing/2014/main" id="{D27917CE-D100-4C71-87D0-0DB26B06EC4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47320" y="5699760"/>
              <a:ext cx="1356360" cy="1851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53340</xdr:colOff>
      <xdr:row>31</xdr:row>
      <xdr:rowOff>15241</xdr:rowOff>
    </xdr:from>
    <xdr:to>
      <xdr:col>20</xdr:col>
      <xdr:colOff>533400</xdr:colOff>
      <xdr:row>41</xdr:row>
      <xdr:rowOff>76201</xdr:rowOff>
    </xdr:to>
    <mc:AlternateContent xmlns:mc="http://schemas.openxmlformats.org/markup-compatibility/2006" xmlns:a14="http://schemas.microsoft.com/office/drawing/2010/main">
      <mc:Choice Requires="a14">
        <xdr:graphicFrame macro="">
          <xdr:nvGraphicFramePr>
            <xdr:cNvPr id="60" name="Region 1">
              <a:extLst>
                <a:ext uri="{FF2B5EF4-FFF2-40B4-BE49-F238E27FC236}">
                  <a16:creationId xmlns:a16="http://schemas.microsoft.com/office/drawing/2014/main" id="{D8D2C2FE-AB4F-4B39-B5B1-58F6A9BB118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35740" y="5684521"/>
              <a:ext cx="1089660" cy="1889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20</xdr:row>
      <xdr:rowOff>175260</xdr:rowOff>
    </xdr:from>
    <xdr:to>
      <xdr:col>2</xdr:col>
      <xdr:colOff>190500</xdr:colOff>
      <xdr:row>23</xdr:row>
      <xdr:rowOff>129540</xdr:rowOff>
    </xdr:to>
    <xdr:graphicFrame macro="">
      <xdr:nvGraphicFramePr>
        <xdr:cNvPr id="2" name="Chart 1">
          <a:extLst>
            <a:ext uri="{FF2B5EF4-FFF2-40B4-BE49-F238E27FC236}">
              <a16:creationId xmlns:a16="http://schemas.microsoft.com/office/drawing/2014/main" id="{A0436A8F-F7BD-DCCF-5F41-EB6284E48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21</xdr:row>
      <xdr:rowOff>45720</xdr:rowOff>
    </xdr:from>
    <xdr:to>
      <xdr:col>5</xdr:col>
      <xdr:colOff>754380</xdr:colOff>
      <xdr:row>23</xdr:row>
      <xdr:rowOff>129540</xdr:rowOff>
    </xdr:to>
    <xdr:graphicFrame macro="">
      <xdr:nvGraphicFramePr>
        <xdr:cNvPr id="3" name="Chart 2">
          <a:extLst>
            <a:ext uri="{FF2B5EF4-FFF2-40B4-BE49-F238E27FC236}">
              <a16:creationId xmlns:a16="http://schemas.microsoft.com/office/drawing/2014/main" id="{FACA3A67-BDE6-4C0F-6CB1-AD68F8C76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22860</xdr:colOff>
      <xdr:row>20</xdr:row>
      <xdr:rowOff>160020</xdr:rowOff>
    </xdr:from>
    <xdr:to>
      <xdr:col>16</xdr:col>
      <xdr:colOff>205740</xdr:colOff>
      <xdr:row>23</xdr:row>
      <xdr:rowOff>144780</xdr:rowOff>
    </xdr:to>
    <xdr:graphicFrame macro="">
      <xdr:nvGraphicFramePr>
        <xdr:cNvPr id="6" name="Chart 5">
          <a:extLst>
            <a:ext uri="{FF2B5EF4-FFF2-40B4-BE49-F238E27FC236}">
              <a16:creationId xmlns:a16="http://schemas.microsoft.com/office/drawing/2014/main" id="{A6474330-961C-0880-CF58-B867BCE20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434340</xdr:colOff>
      <xdr:row>20</xdr:row>
      <xdr:rowOff>76200</xdr:rowOff>
    </xdr:from>
    <xdr:to>
      <xdr:col>11</xdr:col>
      <xdr:colOff>784860</xdr:colOff>
      <xdr:row>24</xdr:row>
      <xdr:rowOff>91440</xdr:rowOff>
    </xdr:to>
    <xdr:graphicFrame macro="">
      <xdr:nvGraphicFramePr>
        <xdr:cNvPr id="7" name="Chart 6">
          <a:extLst>
            <a:ext uri="{FF2B5EF4-FFF2-40B4-BE49-F238E27FC236}">
              <a16:creationId xmlns:a16="http://schemas.microsoft.com/office/drawing/2014/main" id="{BA1E91D3-EEEC-9572-D66C-957F73437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21</xdr:row>
      <xdr:rowOff>22860</xdr:rowOff>
    </xdr:from>
    <xdr:to>
      <xdr:col>18</xdr:col>
      <xdr:colOff>1196340</xdr:colOff>
      <xdr:row>24</xdr:row>
      <xdr:rowOff>7620</xdr:rowOff>
    </xdr:to>
    <xdr:graphicFrame macro="">
      <xdr:nvGraphicFramePr>
        <xdr:cNvPr id="8" name="Chart 7">
          <a:extLst>
            <a:ext uri="{FF2B5EF4-FFF2-40B4-BE49-F238E27FC236}">
              <a16:creationId xmlns:a16="http://schemas.microsoft.com/office/drawing/2014/main" id="{4AE2843A-3579-94A1-F6A4-D5742593B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5BE29024-8F63-C6A1-A83D-8AA8FD2CE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243840</xdr:colOff>
      <xdr:row>31</xdr:row>
      <xdr:rowOff>11430</xdr:rowOff>
    </xdr:from>
    <xdr:to>
      <xdr:col>13</xdr:col>
      <xdr:colOff>548640</xdr:colOff>
      <xdr:row>46</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31D648C-A5C5-0554-E491-2C587AD57F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7340" y="5680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2C61B5D8-AFF3-03A6-6E4F-43570D462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468630</xdr:colOff>
      <xdr:row>2</xdr:row>
      <xdr:rowOff>114300</xdr:rowOff>
    </xdr:from>
    <xdr:to>
      <xdr:col>12</xdr:col>
      <xdr:colOff>87630</xdr:colOff>
      <xdr:row>17</xdr:row>
      <xdr:rowOff>114300</xdr:rowOff>
    </xdr:to>
    <xdr:graphicFrame macro="">
      <xdr:nvGraphicFramePr>
        <xdr:cNvPr id="2" name="Chart 1">
          <a:extLst>
            <a:ext uri="{FF2B5EF4-FFF2-40B4-BE49-F238E27FC236}">
              <a16:creationId xmlns:a16="http://schemas.microsoft.com/office/drawing/2014/main" id="{584F89BC-026A-45CA-B1AB-BDBA9CF6C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495300</xdr:colOff>
      <xdr:row>6</xdr:row>
      <xdr:rowOff>41910</xdr:rowOff>
    </xdr:from>
    <xdr:to>
      <xdr:col>13</xdr:col>
      <xdr:colOff>190500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8A1100B-D134-C2BE-D3C7-FA49EB3066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127635</xdr:colOff>
      <xdr:row>2</xdr:row>
      <xdr:rowOff>53340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27635" y="40386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kumar" refreshedDate="45147.850238078703" createdVersion="8" refreshedVersion="8" minRefreshableVersion="3" recordCount="9994" xr:uid="{B5934603-F91F-4DAA-8B67-6B55596F25F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86726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949285-F8FB-4AF5-B8D7-625F87AC17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2" fld="19" baseField="0" baseItem="0"/>
    <dataField name="Count of Quantity" fld="19" subtotal="count" baseField="24" baseItem="1"/>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CE1056-FA52-4F7F-A59E-FA90A911E3D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98">
      <pivotArea field="22" type="button" dataOnly="0" labelOnly="1" outline="0" axis="axisRow" fieldPosition="0"/>
    </format>
    <format dxfId="97">
      <pivotArea dataOnly="0" labelOnly="1" grandRow="1" outline="0" fieldPosition="0"/>
    </format>
    <format dxfId="96">
      <pivotArea grandRow="1" outline="0" collapsedLevelsAreSubtotals="1" fieldPosition="0"/>
    </format>
    <format dxfId="9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D094CE-82A1-49F2-9E84-074594AADB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L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02">
      <pivotArea field="22" type="button" dataOnly="0" labelOnly="1" outline="0" axis="axisRow" fieldPosition="0"/>
    </format>
    <format dxfId="101">
      <pivotArea dataOnly="0" labelOnly="1" grandRow="1" outline="0" fieldPosition="0"/>
    </format>
    <format dxfId="100">
      <pivotArea grandRow="1" outline="0" collapsedLevelsAreSubtotals="1" fieldPosition="0"/>
    </format>
    <format dxfId="99">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474BCF-3B05-4F92-B6B0-6E7E40D4BF0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106">
      <pivotArea field="22" type="button" dataOnly="0" labelOnly="1" outline="0" axis="axisRow" fieldPosition="0"/>
    </format>
    <format dxfId="105">
      <pivotArea dataOnly="0" labelOnly="1" grandRow="1" outline="0" fieldPosition="0"/>
    </format>
    <format dxfId="104">
      <pivotArea grandRow="1" outline="0" collapsedLevelsAreSubtotals="1" fieldPosition="0"/>
    </format>
    <format dxfId="10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39599D-945B-4368-AD58-3BBB09CA013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110">
      <pivotArea field="22" type="button" dataOnly="0" labelOnly="1" outline="0" axis="axisRow" fieldPosition="0"/>
    </format>
    <format dxfId="109">
      <pivotArea dataOnly="0" labelOnly="1" grandRow="1" outline="0" fieldPosition="0"/>
    </format>
    <format dxfId="108">
      <pivotArea grandRow="1" outline="0" collapsedLevelsAreSubtotals="1" fieldPosition="0"/>
    </format>
    <format dxfId="10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6111C5-41D9-4482-BA7D-72A5618F96A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R3:S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116">
      <pivotArea field="22" type="button" dataOnly="0" labelOnly="1" outline="0" axis="axisRow" fieldPosition="0"/>
    </format>
    <format dxfId="115">
      <pivotArea dataOnly="0" labelOnly="1" grandRow="1" outline="0" fieldPosition="0"/>
    </format>
    <format dxfId="114">
      <pivotArea grandRow="1" outline="0" collapsedLevelsAreSubtotals="1" fieldPosition="0"/>
    </format>
    <format dxfId="113">
      <pivotArea dataOnly="0" labelOnly="1" outline="0" axis="axisValues" fieldPosition="0"/>
    </format>
    <format dxfId="112">
      <pivotArea outline="0" collapsedLevelsAreSubtotals="1" fieldPosition="0"/>
    </format>
    <format dxfId="111">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805292-05A2-4E18-9465-9BB517B11A8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dataFields>
  <formats count="4">
    <format dxfId="94">
      <pivotArea field="16" type="button" dataOnly="0" labelOnly="1" outline="0" axis="axisRow" fieldPosition="0"/>
    </format>
    <format dxfId="93">
      <pivotArea dataOnly="0" labelOnly="1" outline="0" axis="axisValues" fieldPosition="0"/>
    </format>
    <format dxfId="92">
      <pivotArea grandRow="1" outline="0" collapsedLevelsAreSubtotals="1" fieldPosition="0"/>
    </format>
    <format dxfId="91">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8DB53C-48CA-41EB-A670-E76CA44981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formats count="4">
    <format dxfId="90">
      <pivotArea grandRow="1" outline="0" collapsedLevelsAreSubtotals="1" fieldPosition="0"/>
    </format>
    <format dxfId="89">
      <pivotArea dataOnly="0" labelOnly="1" grandRow="1" outline="0" fieldPosition="0"/>
    </format>
    <format dxfId="88">
      <pivotArea field="11" type="button" dataOnly="0" labelOnly="1" outline="0" axis="axisRow" fieldPosition="0"/>
    </format>
    <format dxfId="8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9213E2-2F04-4EE8-A2FA-C15AAF44997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BD79D7-E33C-4B1E-A9D9-3080A86691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5">
    <format dxfId="82">
      <pivotArea outline="0" collapsedLevelsAreSubtotals="1" fieldPosition="0"/>
    </format>
    <format dxfId="81">
      <pivotArea field="22" type="button" dataOnly="0" labelOnly="1" outline="0" axis="axisRow" fieldPosition="0"/>
    </format>
    <format dxfId="80">
      <pivotArea dataOnly="0" labelOnly="1" outline="0" fieldPosition="0">
        <references count="1">
          <reference field="4294967294" count="2">
            <x v="0"/>
            <x v="1"/>
          </reference>
        </references>
      </pivotArea>
    </format>
    <format dxfId="79">
      <pivotArea grandRow="1" outline="0" collapsedLevelsAreSubtotals="1" fieldPosition="0"/>
    </format>
    <format dxfId="78">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F5FDF7-23B2-42AA-A2FF-6F71292A41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4">
    <format dxfId="86">
      <pivotArea field="15" type="button" dataOnly="0" labelOnly="1" outline="0" axis="axisRow" fieldPosition="0"/>
    </format>
    <format dxfId="85">
      <pivotArea dataOnly="0" labelOnly="1" outline="0" axis="axisValues" fieldPosition="0"/>
    </format>
    <format dxfId="84">
      <pivotArea grandRow="1" outline="0" collapsedLevelsAreSubtotals="1" fieldPosition="0"/>
    </format>
    <format dxfId="83">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7B08D4-A2A9-4021-943B-E5928DA9A9FD}" sourceName="Year">
  <pivotTables>
    <pivotTable tabId="3" name="PivotTable1"/>
    <pivotTable tabId="10" name="PivotTable10"/>
    <pivotTable tabId="10" name="PivotTable11"/>
    <pivotTable tabId="10" name="PivotTable12"/>
    <pivotTable tabId="10" name="PivotTable13"/>
    <pivotTable tabId="10" name="PivotTable9"/>
    <pivotTable tabId="7" name="PivotTable4"/>
    <pivotTable tabId="5" name="PivotTable3"/>
    <pivotTable tabId="8" name="PivotTable7"/>
    <pivotTable tabId="4" name="PivotTable2"/>
  </pivotTables>
  <data>
    <tabular pivotCacheId="1386726913">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8B9825-7681-4417-AC78-CA2915B538E3}" sourceName="Segment">
  <pivotTables>
    <pivotTable tabId="11" name="PivotTable1"/>
    <pivotTable tabId="3" name="PivotTable1"/>
    <pivotTable tabId="10" name="PivotTable10"/>
    <pivotTable tabId="10" name="PivotTable11"/>
    <pivotTable tabId="10" name="PivotTable12"/>
    <pivotTable tabId="10" name="PivotTable13"/>
    <pivotTable tabId="10" name="PivotTable9"/>
    <pivotTable tabId="7" name="PivotTable4"/>
    <pivotTable tabId="5" name="PivotTable3"/>
    <pivotTable tabId="8" name="PivotTable7"/>
    <pivotTable tabId="4" name="PivotTable2"/>
  </pivotTables>
  <data>
    <tabular pivotCacheId="138672691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970155-6701-4B20-853F-605581F56C43}" sourceName="Region">
  <pivotTables>
    <pivotTable tabId="11" name="PivotTable1"/>
    <pivotTable tabId="3" name="PivotTable1"/>
    <pivotTable tabId="10" name="PivotTable10"/>
    <pivotTable tabId="10" name="PivotTable11"/>
    <pivotTable tabId="10" name="PivotTable12"/>
    <pivotTable tabId="10" name="PivotTable13"/>
    <pivotTable tabId="10" name="PivotTable9"/>
    <pivotTable tabId="7" name="PivotTable4"/>
    <pivotTable tabId="5" name="PivotTable3"/>
    <pivotTable tabId="8" name="PivotTable7"/>
    <pivotTable tabId="4" name="PivotTable2"/>
  </pivotTables>
  <data>
    <tabular pivotCacheId="138672691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C3A82E1-EF10-46EE-90E3-2193E530FFD4}" cache="Slicer_Year" caption="Year" rowHeight="234950"/>
  <slicer name="Segment" xr10:uid="{C43D5953-7D2B-4C6D-8E6D-4727BF165B2A}" cache="Slicer_Segment" caption="Segment" rowHeight="234950"/>
  <slicer name="Region" xr10:uid="{C51DE591-DD5C-4E1A-B872-11BBE670A68C}"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AA89346-F84F-4BC7-8848-2430043820AD}" cache="Slicer_Year" caption="Year" style="AB" rowHeight="234950"/>
  <slicer name="Segment 1" xr10:uid="{4FA40B0F-C5E3-423F-9DA4-4B313DE66CCB}" cache="Slicer_Segment" caption="Segment" style="AB" rowHeight="234950"/>
  <slicer name="Region 1" xr10:uid="{6940A26F-C6D3-4147-A606-705F3F55878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rinterSettings" Target="../printerSettings/printerSettings2.bin"/><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B31D9-480F-41C3-AD4C-2A0DA0469403}">
  <dimension ref="A3:L18"/>
  <sheetViews>
    <sheetView workbookViewId="0">
      <selection activeCell="E6" sqref="E6"/>
    </sheetView>
  </sheetViews>
  <sheetFormatPr defaultRowHeight="14.4" x14ac:dyDescent="0.3"/>
  <cols>
    <col min="1" max="1" width="12.44140625" bestFit="1" customWidth="1"/>
    <col min="2" max="3" width="12" bestFit="1" customWidth="1"/>
    <col min="4" max="4" width="15.21875" bestFit="1" customWidth="1"/>
    <col min="5" max="5" width="15.6640625" bestFit="1" customWidth="1"/>
    <col min="6" max="6" width="17.88671875" bestFit="1" customWidth="1"/>
    <col min="8" max="8" width="10.33203125" customWidth="1"/>
    <col min="9" max="9" width="9.6640625" customWidth="1"/>
    <col min="10" max="11" width="9" bestFit="1" customWidth="1"/>
    <col min="12" max="12" width="9.5546875" customWidth="1"/>
  </cols>
  <sheetData>
    <row r="3" spans="1:12" x14ac:dyDescent="0.3">
      <c r="A3" s="5" t="s">
        <v>10933</v>
      </c>
      <c r="B3" s="25" t="s">
        <v>10947</v>
      </c>
      <c r="C3" s="27" t="s">
        <v>10948</v>
      </c>
      <c r="D3" s="27" t="s">
        <v>10957</v>
      </c>
      <c r="E3" s="27" t="s">
        <v>10958</v>
      </c>
      <c r="F3" s="26" t="s">
        <v>10952</v>
      </c>
    </row>
    <row r="4" spans="1:12" x14ac:dyDescent="0.3">
      <c r="A4" s="7" t="s">
        <v>10953</v>
      </c>
      <c r="B4" s="25">
        <v>484247.49810000096</v>
      </c>
      <c r="C4" s="27">
        <v>49543.974100000007</v>
      </c>
      <c r="D4" s="27">
        <v>7581</v>
      </c>
      <c r="E4" s="27">
        <v>1993</v>
      </c>
      <c r="F4" s="26">
        <v>0.10231126499236715</v>
      </c>
    </row>
    <row r="5" spans="1:12" x14ac:dyDescent="0.3">
      <c r="A5" s="8" t="s">
        <v>10954</v>
      </c>
      <c r="B5" s="31">
        <v>470532.50899999985</v>
      </c>
      <c r="C5" s="35">
        <v>61618.603700000051</v>
      </c>
      <c r="D5" s="35">
        <v>7979</v>
      </c>
      <c r="E5" s="35">
        <v>2102</v>
      </c>
      <c r="F5" s="32">
        <v>0.13095504034557592</v>
      </c>
    </row>
    <row r="6" spans="1:12" x14ac:dyDescent="0.3">
      <c r="A6" s="8" t="s">
        <v>10955</v>
      </c>
      <c r="B6" s="31">
        <v>608473.83000000066</v>
      </c>
      <c r="C6" s="35">
        <v>81726.930800000177</v>
      </c>
      <c r="D6" s="35">
        <v>9810</v>
      </c>
      <c r="E6" s="35">
        <v>2580</v>
      </c>
      <c r="F6" s="32">
        <v>0.13431461924993568</v>
      </c>
    </row>
    <row r="7" spans="1:12" x14ac:dyDescent="0.3">
      <c r="A7" s="8" t="s">
        <v>10956</v>
      </c>
      <c r="B7" s="31">
        <v>733947.0231999997</v>
      </c>
      <c r="C7" s="35">
        <v>93507.513099999967</v>
      </c>
      <c r="D7" s="35">
        <v>12503</v>
      </c>
      <c r="E7" s="35">
        <v>3319</v>
      </c>
      <c r="F7" s="32">
        <v>0.12740362743390987</v>
      </c>
    </row>
    <row r="8" spans="1:12" x14ac:dyDescent="0.3">
      <c r="A8" s="9" t="s">
        <v>10934</v>
      </c>
      <c r="B8" s="33">
        <v>2297200.8602999519</v>
      </c>
      <c r="C8" s="36">
        <v>286397.02169999998</v>
      </c>
      <c r="D8" s="36">
        <v>37873</v>
      </c>
      <c r="E8" s="36">
        <v>9994</v>
      </c>
      <c r="F8" s="34">
        <v>0.12467217240315866</v>
      </c>
      <c r="H8" t="s">
        <v>18</v>
      </c>
      <c r="I8" t="s">
        <v>21</v>
      </c>
      <c r="J8" t="s">
        <v>10961</v>
      </c>
      <c r="K8" t="s">
        <v>10960</v>
      </c>
      <c r="L8" t="s">
        <v>10962</v>
      </c>
    </row>
    <row r="9" spans="1:12" x14ac:dyDescent="0.3">
      <c r="H9" s="29">
        <f>(GETPIVOTDATA("Sum of Sales",$A$3,"Years (Order Date)",2014)/GETPIVOTDATA("Sum of Sales",$A$3,"Years (Order Date)",2013))-1</f>
        <v>0.20620967905883303</v>
      </c>
      <c r="I9" s="29">
        <f>GETPIVOTDATA("Sum of Profit",$A$3,"Years (Order Date)",2014)/GETPIVOTDATA("Sum of Profit",$A$3,"Years (Order Date)",2013)-1</f>
        <v>0.14414565902185772</v>
      </c>
      <c r="J9" s="29">
        <f>GETPIVOTDATA("Sum of Quantity2",$A$3,"Years (Order Date)",2014)/GETPIVOTDATA("Sum of Quantity2",$A$3,"Years (Order Date)",2013)-1</f>
        <v>0.27451580020387367</v>
      </c>
      <c r="K9" s="29">
        <f>(GETPIVOTDATA("Count of Quantity",$A$3,"Years (Order Date)",2014)/GETPIVOTDATA("Count of Quantity",$A$3,"Years (Order Date)",2013))-1</f>
        <v>0.2864341085271318</v>
      </c>
      <c r="L9" s="29">
        <f>GETPIVOTDATA("Sum of Profit margin",$A$3,"Years (Order Date)",2014)/GETPIVOTDATA("Sum of Profit margin",$A$3,"Years (Order Date)",2013)-1</f>
        <v>-5.1453757264990463E-2</v>
      </c>
    </row>
    <row r="14" spans="1:12" x14ac:dyDescent="0.3">
      <c r="B14" s="29"/>
    </row>
    <row r="15" spans="1:12" x14ac:dyDescent="0.3">
      <c r="K15" s="28"/>
    </row>
    <row r="18" spans="6:6" x14ac:dyDescent="0.3">
      <c r="F18" s="28" t="s">
        <v>10959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23329-FC5E-4610-8F21-9785A58DEB93}">
  <dimension ref="F8:W11"/>
  <sheetViews>
    <sheetView showGridLines="0" showRowColHeaders="0" tabSelected="1" workbookViewId="0">
      <selection activeCell="O9" sqref="O9"/>
    </sheetView>
  </sheetViews>
  <sheetFormatPr defaultRowHeight="14.4" x14ac:dyDescent="0.3"/>
  <sheetData>
    <row r="8" spans="6:23" x14ac:dyDescent="0.3">
      <c r="F8" s="30"/>
    </row>
    <row r="11" spans="6:23" x14ac:dyDescent="0.3">
      <c r="R11" s="29" t="e">
        <f>GETPIVOTDATA("Sum of Quantity2",$A$3,"Years (Order Date)",2014)/GETPIVOTDATA("Sum of Quantity2",$A$3,"Years (Order Date)",2013)-1</f>
        <v>#REF!</v>
      </c>
      <c r="W11" s="29" t="e">
        <f>(GETPIVOTDATA("Count of Quantity",$A$3,"Years (Order Date)",2014)/GETPIVOTDATA("Count of Quantity",$A$3,"Years (Order Date)",2013))-1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9D3C0-06C5-4BEF-9787-3F2EEC243BB9}">
  <dimension ref="A3:S17"/>
  <sheetViews>
    <sheetView topLeftCell="A7" workbookViewId="0">
      <selection activeCell="D21" sqref="D21"/>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11" max="11" width="12.44140625" bestFit="1" customWidth="1"/>
    <col min="12" max="12" width="14.21875" bestFit="1" customWidth="1"/>
    <col min="15" max="15" width="12.44140625" bestFit="1" customWidth="1"/>
    <col min="16" max="16" width="15.5546875" bestFit="1" customWidth="1"/>
    <col min="18" max="18" width="12.44140625" bestFit="1" customWidth="1"/>
    <col min="19" max="19" width="17.88671875" bestFit="1" customWidth="1"/>
  </cols>
  <sheetData>
    <row r="3" spans="1:19" x14ac:dyDescent="0.3">
      <c r="A3" s="44" t="s">
        <v>10933</v>
      </c>
      <c r="B3" s="47" t="s">
        <v>10947</v>
      </c>
      <c r="E3" s="44" t="s">
        <v>10933</v>
      </c>
      <c r="F3" s="47" t="s">
        <v>10948</v>
      </c>
      <c r="K3" s="44" t="s">
        <v>10933</v>
      </c>
      <c r="L3" s="47" t="s">
        <v>10950</v>
      </c>
      <c r="O3" s="44" t="s">
        <v>10933</v>
      </c>
      <c r="P3" s="47" t="s">
        <v>10951</v>
      </c>
      <c r="R3" s="44" t="s">
        <v>10933</v>
      </c>
      <c r="S3" s="48" t="s">
        <v>10952</v>
      </c>
    </row>
    <row r="4" spans="1:19" x14ac:dyDescent="0.3">
      <c r="A4" s="7" t="s">
        <v>10935</v>
      </c>
      <c r="B4" s="42">
        <v>18174.075600000004</v>
      </c>
      <c r="E4" s="7" t="s">
        <v>10935</v>
      </c>
      <c r="F4" s="42">
        <v>-3281.0070000000001</v>
      </c>
      <c r="K4" s="7" t="s">
        <v>10935</v>
      </c>
      <c r="L4" s="42">
        <v>236</v>
      </c>
      <c r="O4" s="7" t="s">
        <v>10935</v>
      </c>
      <c r="P4" s="42">
        <v>58</v>
      </c>
      <c r="R4" s="7" t="s">
        <v>10935</v>
      </c>
      <c r="S4" s="42">
        <v>-0.1805322632200341</v>
      </c>
    </row>
    <row r="5" spans="1:19" x14ac:dyDescent="0.3">
      <c r="A5" s="8" t="s">
        <v>10936</v>
      </c>
      <c r="B5" s="43">
        <v>12210.867000000002</v>
      </c>
      <c r="E5" s="8" t="s">
        <v>10936</v>
      </c>
      <c r="F5" s="43">
        <v>2821.2761999999984</v>
      </c>
      <c r="K5" s="8" t="s">
        <v>10936</v>
      </c>
      <c r="L5" s="43">
        <v>248</v>
      </c>
      <c r="O5" s="8" t="s">
        <v>10936</v>
      </c>
      <c r="P5" s="43">
        <v>67</v>
      </c>
      <c r="R5" s="8" t="s">
        <v>10936</v>
      </c>
      <c r="S5" s="43">
        <v>0.23104634584915207</v>
      </c>
    </row>
    <row r="6" spans="1:19" x14ac:dyDescent="0.3">
      <c r="A6" s="8" t="s">
        <v>10937</v>
      </c>
      <c r="B6" s="43">
        <v>38466.796000000002</v>
      </c>
      <c r="E6" s="8" t="s">
        <v>10937</v>
      </c>
      <c r="F6" s="43">
        <v>9724.6723999999995</v>
      </c>
      <c r="K6" s="8" t="s">
        <v>10937</v>
      </c>
      <c r="L6" s="43">
        <v>506</v>
      </c>
      <c r="O6" s="8" t="s">
        <v>10937</v>
      </c>
      <c r="P6" s="43">
        <v>135</v>
      </c>
      <c r="R6" s="8" t="s">
        <v>10937</v>
      </c>
      <c r="S6" s="43">
        <v>0.25280692470462057</v>
      </c>
    </row>
    <row r="7" spans="1:19" x14ac:dyDescent="0.3">
      <c r="A7" s="8" t="s">
        <v>10938</v>
      </c>
      <c r="B7" s="43">
        <v>34195.208499999993</v>
      </c>
      <c r="E7" s="8" t="s">
        <v>10938</v>
      </c>
      <c r="F7" s="43">
        <v>4187.4961999999978</v>
      </c>
      <c r="K7" s="8" t="s">
        <v>10938</v>
      </c>
      <c r="L7" s="43">
        <v>543</v>
      </c>
      <c r="O7" s="8" t="s">
        <v>10938</v>
      </c>
      <c r="P7" s="43">
        <v>160</v>
      </c>
      <c r="R7" s="8" t="s">
        <v>10938</v>
      </c>
      <c r="S7" s="43">
        <v>0.12245856608828685</v>
      </c>
    </row>
    <row r="8" spans="1:19" x14ac:dyDescent="0.3">
      <c r="A8" s="8" t="s">
        <v>10939</v>
      </c>
      <c r="B8" s="43">
        <v>30131.686499999996</v>
      </c>
      <c r="E8" s="8" t="s">
        <v>10939</v>
      </c>
      <c r="F8" s="43">
        <v>4667.8689999999988</v>
      </c>
      <c r="K8" s="8" t="s">
        <v>10939</v>
      </c>
      <c r="L8" s="43">
        <v>575</v>
      </c>
      <c r="O8" s="8" t="s">
        <v>10939</v>
      </c>
      <c r="P8" s="43">
        <v>146</v>
      </c>
      <c r="R8" s="8" t="s">
        <v>10939</v>
      </c>
      <c r="S8" s="43">
        <v>0.15491562345838158</v>
      </c>
    </row>
    <row r="9" spans="1:19" x14ac:dyDescent="0.3">
      <c r="A9" s="8" t="s">
        <v>10940</v>
      </c>
      <c r="B9" s="43">
        <v>24797.291999999994</v>
      </c>
      <c r="E9" s="8" t="s">
        <v>10940</v>
      </c>
      <c r="F9" s="43">
        <v>3335.5572000000002</v>
      </c>
      <c r="K9" s="8" t="s">
        <v>10940</v>
      </c>
      <c r="L9" s="43">
        <v>486</v>
      </c>
      <c r="O9" s="8" t="s">
        <v>10940</v>
      </c>
      <c r="P9" s="43">
        <v>138</v>
      </c>
      <c r="R9" s="8" t="s">
        <v>10940</v>
      </c>
      <c r="S9" s="43">
        <v>0.13451296214118869</v>
      </c>
    </row>
    <row r="10" spans="1:19" x14ac:dyDescent="0.3">
      <c r="A10" s="8" t="s">
        <v>10941</v>
      </c>
      <c r="B10" s="43">
        <v>28765.325000000004</v>
      </c>
      <c r="E10" s="8" t="s">
        <v>10941</v>
      </c>
      <c r="F10" s="43">
        <v>3288.6482999999989</v>
      </c>
      <c r="K10" s="8" t="s">
        <v>10941</v>
      </c>
      <c r="L10" s="43">
        <v>557</v>
      </c>
      <c r="O10" s="8" t="s">
        <v>10941</v>
      </c>
      <c r="P10" s="43">
        <v>140</v>
      </c>
      <c r="R10" s="8" t="s">
        <v>10941</v>
      </c>
      <c r="S10" s="43">
        <v>0.11432682578764532</v>
      </c>
    </row>
    <row r="11" spans="1:19" x14ac:dyDescent="0.3">
      <c r="A11" s="8" t="s">
        <v>10942</v>
      </c>
      <c r="B11" s="43">
        <v>36898.33219999999</v>
      </c>
      <c r="E11" s="8" t="s">
        <v>10942</v>
      </c>
      <c r="F11" s="43">
        <v>5355.808399999999</v>
      </c>
      <c r="K11" s="8" t="s">
        <v>10942</v>
      </c>
      <c r="L11" s="43">
        <v>598</v>
      </c>
      <c r="O11" s="8" t="s">
        <v>10942</v>
      </c>
      <c r="P11" s="43">
        <v>159</v>
      </c>
      <c r="R11" s="8" t="s">
        <v>10942</v>
      </c>
      <c r="S11" s="43">
        <v>0.14515041956286578</v>
      </c>
    </row>
    <row r="12" spans="1:19" x14ac:dyDescent="0.3">
      <c r="A12" s="8" t="s">
        <v>10943</v>
      </c>
      <c r="B12" s="43">
        <v>64595.918000000005</v>
      </c>
      <c r="E12" s="8" t="s">
        <v>10943</v>
      </c>
      <c r="F12" s="43">
        <v>8209.1626999999953</v>
      </c>
      <c r="K12" s="8" t="s">
        <v>10943</v>
      </c>
      <c r="L12" s="43">
        <v>1086</v>
      </c>
      <c r="O12" s="8" t="s">
        <v>10943</v>
      </c>
      <c r="P12" s="43">
        <v>293</v>
      </c>
      <c r="R12" s="8" t="s">
        <v>10943</v>
      </c>
      <c r="S12" s="43">
        <v>0.12708485232766559</v>
      </c>
    </row>
    <row r="13" spans="1:19" x14ac:dyDescent="0.3">
      <c r="A13" s="8" t="s">
        <v>10944</v>
      </c>
      <c r="B13" s="43">
        <v>31404.923499999986</v>
      </c>
      <c r="E13" s="8" t="s">
        <v>10944</v>
      </c>
      <c r="F13" s="43">
        <v>2817.3659999999995</v>
      </c>
      <c r="K13" s="8" t="s">
        <v>10944</v>
      </c>
      <c r="L13" s="43">
        <v>631</v>
      </c>
      <c r="O13" s="8" t="s">
        <v>10944</v>
      </c>
      <c r="P13" s="43">
        <v>166</v>
      </c>
      <c r="R13" s="8" t="s">
        <v>10944</v>
      </c>
      <c r="S13" s="43">
        <v>8.9710965224927261E-2</v>
      </c>
    </row>
    <row r="14" spans="1:19" x14ac:dyDescent="0.3">
      <c r="A14" s="8" t="s">
        <v>10945</v>
      </c>
      <c r="B14" s="43">
        <v>75972.563500000004</v>
      </c>
      <c r="E14" s="8" t="s">
        <v>10945</v>
      </c>
      <c r="F14" s="43">
        <v>12474.788399999996</v>
      </c>
      <c r="K14" s="8" t="s">
        <v>10945</v>
      </c>
      <c r="L14" s="43">
        <v>1310</v>
      </c>
      <c r="O14" s="8" t="s">
        <v>10945</v>
      </c>
      <c r="P14" s="43">
        <v>324</v>
      </c>
      <c r="R14" s="8" t="s">
        <v>10945</v>
      </c>
      <c r="S14" s="43">
        <v>0.16420123035600864</v>
      </c>
    </row>
    <row r="15" spans="1:19" x14ac:dyDescent="0.3">
      <c r="A15" s="8" t="s">
        <v>10946</v>
      </c>
      <c r="B15" s="43">
        <v>74919.521199999988</v>
      </c>
      <c r="E15" s="8" t="s">
        <v>10946</v>
      </c>
      <c r="F15" s="43">
        <v>8016.9658999999947</v>
      </c>
      <c r="K15" s="8" t="s">
        <v>10946</v>
      </c>
      <c r="L15" s="43">
        <v>1203</v>
      </c>
      <c r="O15" s="8" t="s">
        <v>10946</v>
      </c>
      <c r="P15" s="43">
        <v>316</v>
      </c>
      <c r="R15" s="8" t="s">
        <v>10946</v>
      </c>
      <c r="S15" s="43">
        <v>0.10700770335408918</v>
      </c>
    </row>
    <row r="16" spans="1:19" x14ac:dyDescent="0.3">
      <c r="A16" s="45" t="s">
        <v>10934</v>
      </c>
      <c r="B16" s="46">
        <v>470532.50899999996</v>
      </c>
      <c r="E16" s="45" t="s">
        <v>10934</v>
      </c>
      <c r="F16" s="46">
        <v>61618.603699999985</v>
      </c>
      <c r="K16" s="45" t="s">
        <v>10934</v>
      </c>
      <c r="L16" s="46">
        <v>7979</v>
      </c>
      <c r="O16" s="45" t="s">
        <v>10934</v>
      </c>
      <c r="P16" s="46">
        <v>2102</v>
      </c>
      <c r="R16" s="45" t="s">
        <v>10934</v>
      </c>
      <c r="S16" s="46">
        <v>0.13095504034557578</v>
      </c>
    </row>
    <row r="17" spans="2:19" x14ac:dyDescent="0.3">
      <c r="B17" s="22">
        <f>GETPIVOTDATA("Sales",$A$3)</f>
        <v>470532.50899999996</v>
      </c>
      <c r="F17" s="22">
        <f>GETPIVOTDATA("Profit",$E$3)</f>
        <v>61618.603699999985</v>
      </c>
      <c r="L17" s="23">
        <f>GETPIVOTDATA("Quantity",$K$3)</f>
        <v>7979</v>
      </c>
      <c r="P17" s="23">
        <f>GETPIVOTDATA("Order ID",$O$3)</f>
        <v>2102</v>
      </c>
      <c r="S17" s="24">
        <f>GETPIVOTDATA("Profit margin",$R$3)</f>
        <v>0.13095504034557578</v>
      </c>
    </row>
  </sheetData>
  <pageMargins left="0.7" right="0.7" top="0.75" bottom="0.75" header="0.3" footer="0.3"/>
  <pageSetup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F4EE9-6E5A-4AE1-98D3-70560ECFF938}">
  <dimension ref="A3:B9"/>
  <sheetViews>
    <sheetView workbookViewId="0">
      <selection activeCell="N10" sqref="N10"/>
    </sheetView>
  </sheetViews>
  <sheetFormatPr defaultRowHeight="14.4" x14ac:dyDescent="0.3"/>
  <cols>
    <col min="1" max="1" width="12.44140625" bestFit="1" customWidth="1"/>
    <col min="2" max="2" width="12" bestFit="1" customWidth="1"/>
  </cols>
  <sheetData>
    <row r="3" spans="1:2" x14ac:dyDescent="0.3">
      <c r="A3" s="44" t="s">
        <v>10933</v>
      </c>
      <c r="B3" s="47" t="s">
        <v>10947</v>
      </c>
    </row>
    <row r="4" spans="1:2" x14ac:dyDescent="0.3">
      <c r="A4" s="7" t="s">
        <v>56</v>
      </c>
      <c r="B4" s="42">
        <v>39150.423500000004</v>
      </c>
    </row>
    <row r="5" spans="1:2" x14ac:dyDescent="0.3">
      <c r="A5" s="8" t="s">
        <v>161</v>
      </c>
      <c r="B5" s="43">
        <v>40523.96</v>
      </c>
    </row>
    <row r="6" spans="1:2" x14ac:dyDescent="0.3">
      <c r="A6" s="8" t="s">
        <v>59</v>
      </c>
      <c r="B6" s="43">
        <v>45048.247999999992</v>
      </c>
    </row>
    <row r="7" spans="1:2" x14ac:dyDescent="0.3">
      <c r="A7" s="8" t="s">
        <v>72</v>
      </c>
      <c r="B7" s="43">
        <v>68313.702000000005</v>
      </c>
    </row>
    <row r="8" spans="1:2" x14ac:dyDescent="0.3">
      <c r="A8" s="8" t="s">
        <v>36</v>
      </c>
      <c r="B8" s="43">
        <v>71734.52900000001</v>
      </c>
    </row>
    <row r="9" spans="1:2" x14ac:dyDescent="0.3">
      <c r="A9" s="45" t="s">
        <v>10934</v>
      </c>
      <c r="B9" s="46">
        <v>264770.86249999999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FB19E-6518-4039-B007-A74CB04F5051}">
  <dimension ref="A3:F53"/>
  <sheetViews>
    <sheetView topLeftCell="A28" workbookViewId="0">
      <selection activeCell="I49" sqref="I49"/>
    </sheetView>
  </sheetViews>
  <sheetFormatPr defaultRowHeight="14.4" x14ac:dyDescent="0.3"/>
  <cols>
    <col min="1" max="1" width="17.33203125" bestFit="1" customWidth="1"/>
    <col min="2" max="2" width="11.21875" bestFit="1" customWidth="1"/>
    <col min="5" max="5" width="17.33203125" bestFit="1" customWidth="1"/>
    <col min="6" max="6" width="10.5546875" bestFit="1" customWidth="1"/>
  </cols>
  <sheetData>
    <row r="3" spans="1:6" x14ac:dyDescent="0.3">
      <c r="A3" s="37" t="s">
        <v>10933</v>
      </c>
      <c r="B3" s="50" t="s">
        <v>10947</v>
      </c>
      <c r="E3" s="19" t="s">
        <v>11</v>
      </c>
      <c r="F3" s="20" t="s">
        <v>18</v>
      </c>
    </row>
    <row r="4" spans="1:6" x14ac:dyDescent="0.3">
      <c r="A4" s="7" t="s">
        <v>358</v>
      </c>
      <c r="B4" s="42">
        <v>3891.9700000000003</v>
      </c>
      <c r="E4" t="str">
        <f>A4</f>
        <v>Alabama</v>
      </c>
      <c r="F4" s="15">
        <f>GETPIVOTDATA("Sales",$A$3,"State",A4)</f>
        <v>3891.9700000000003</v>
      </c>
    </row>
    <row r="5" spans="1:6" x14ac:dyDescent="0.3">
      <c r="A5" s="8" t="s">
        <v>310</v>
      </c>
      <c r="B5" s="43">
        <v>9611.2100000000028</v>
      </c>
      <c r="E5" t="str">
        <f t="shared" ref="E5:E53" si="0">A5</f>
        <v>Arizona</v>
      </c>
      <c r="F5" s="15">
        <f t="shared" ref="F5:F52" si="1">GETPIVOTDATA("Sales",$A$3,"State",A5)</f>
        <v>9611.2100000000028</v>
      </c>
    </row>
    <row r="6" spans="1:6" x14ac:dyDescent="0.3">
      <c r="A6" s="8" t="s">
        <v>1707</v>
      </c>
      <c r="B6" s="43">
        <v>443.61</v>
      </c>
      <c r="E6" t="str">
        <f t="shared" si="0"/>
        <v>Arkansas</v>
      </c>
      <c r="F6" s="15">
        <f t="shared" si="1"/>
        <v>443.61</v>
      </c>
    </row>
    <row r="7" spans="1:6" x14ac:dyDescent="0.3">
      <c r="A7" s="8" t="s">
        <v>43</v>
      </c>
      <c r="B7" s="43">
        <v>88443.844499999948</v>
      </c>
      <c r="E7" t="str">
        <f t="shared" si="0"/>
        <v>California</v>
      </c>
      <c r="F7" s="15">
        <f t="shared" si="1"/>
        <v>88443.844499999948</v>
      </c>
    </row>
    <row r="8" spans="1:6" x14ac:dyDescent="0.3">
      <c r="A8" s="8" t="s">
        <v>457</v>
      </c>
      <c r="B8" s="43">
        <v>4639.2700000000004</v>
      </c>
      <c r="E8" t="str">
        <f t="shared" si="0"/>
        <v>Colorado</v>
      </c>
      <c r="F8" s="15">
        <f t="shared" si="1"/>
        <v>4639.2700000000004</v>
      </c>
    </row>
    <row r="9" spans="1:6" x14ac:dyDescent="0.3">
      <c r="A9" s="8" t="s">
        <v>747</v>
      </c>
      <c r="B9" s="43">
        <v>1284.6400000000001</v>
      </c>
      <c r="E9" t="str">
        <f t="shared" si="0"/>
        <v>Connecticut</v>
      </c>
      <c r="F9" s="15">
        <f t="shared" si="1"/>
        <v>1284.6400000000001</v>
      </c>
    </row>
    <row r="10" spans="1:6" x14ac:dyDescent="0.3">
      <c r="A10" s="8" t="s">
        <v>245</v>
      </c>
      <c r="B10" s="43">
        <v>6190.3360000000011</v>
      </c>
      <c r="E10" t="str">
        <f t="shared" si="0"/>
        <v>Delaware</v>
      </c>
      <c r="F10" s="15">
        <f t="shared" si="1"/>
        <v>6190.3360000000011</v>
      </c>
    </row>
    <row r="11" spans="1:6" x14ac:dyDescent="0.3">
      <c r="A11" s="8" t="s">
        <v>3034</v>
      </c>
      <c r="B11" s="43">
        <v>2670.19</v>
      </c>
      <c r="E11" t="str">
        <f t="shared" si="0"/>
        <v>District of Columbia</v>
      </c>
      <c r="F11" s="15">
        <f t="shared" si="1"/>
        <v>2670.19</v>
      </c>
    </row>
    <row r="12" spans="1:6" x14ac:dyDescent="0.3">
      <c r="A12" s="8" t="s">
        <v>54</v>
      </c>
      <c r="B12" s="43">
        <v>15177.448499999999</v>
      </c>
      <c r="E12" t="str">
        <f t="shared" si="0"/>
        <v>Florida</v>
      </c>
      <c r="F12" s="15">
        <f t="shared" si="1"/>
        <v>15177.448499999999</v>
      </c>
    </row>
    <row r="13" spans="1:6" x14ac:dyDescent="0.3">
      <c r="A13" s="8" t="s">
        <v>1272</v>
      </c>
      <c r="B13" s="43">
        <v>11338.049999999997</v>
      </c>
      <c r="E13" t="str">
        <f t="shared" si="0"/>
        <v>Georgia</v>
      </c>
      <c r="F13" s="15">
        <f t="shared" si="1"/>
        <v>11338.049999999997</v>
      </c>
    </row>
    <row r="14" spans="1:6" x14ac:dyDescent="0.3">
      <c r="A14" s="8" t="s">
        <v>6260</v>
      </c>
      <c r="B14" s="43">
        <v>1500.2359999999999</v>
      </c>
      <c r="E14" t="str">
        <f t="shared" si="0"/>
        <v>Idaho</v>
      </c>
      <c r="F14" s="15">
        <f t="shared" si="1"/>
        <v>1500.2359999999999</v>
      </c>
    </row>
    <row r="15" spans="1:6" x14ac:dyDescent="0.3">
      <c r="A15" s="8" t="s">
        <v>211</v>
      </c>
      <c r="B15" s="43">
        <v>18578.064000000002</v>
      </c>
      <c r="E15" t="str">
        <f t="shared" si="0"/>
        <v>Illinois</v>
      </c>
      <c r="F15" s="15">
        <f t="shared" si="1"/>
        <v>18578.064000000002</v>
      </c>
    </row>
    <row r="16" spans="1:6" x14ac:dyDescent="0.3">
      <c r="A16" s="8" t="s">
        <v>254</v>
      </c>
      <c r="B16" s="43">
        <v>6640.32</v>
      </c>
      <c r="E16" t="str">
        <f t="shared" si="0"/>
        <v>Indiana</v>
      </c>
      <c r="F16" s="15">
        <f t="shared" si="1"/>
        <v>6640.32</v>
      </c>
    </row>
    <row r="17" spans="1:6" x14ac:dyDescent="0.3">
      <c r="A17" s="8" t="s">
        <v>489</v>
      </c>
      <c r="B17" s="43">
        <v>1713.1999999999998</v>
      </c>
      <c r="E17" t="str">
        <f t="shared" si="0"/>
        <v>Iowa</v>
      </c>
      <c r="F17" s="15">
        <f t="shared" si="1"/>
        <v>1713.1999999999998</v>
      </c>
    </row>
    <row r="18" spans="1:6" x14ac:dyDescent="0.3">
      <c r="A18" s="8" t="s">
        <v>4530</v>
      </c>
      <c r="B18" s="43">
        <v>170.31</v>
      </c>
      <c r="E18" t="str">
        <f t="shared" si="0"/>
        <v>Kansas</v>
      </c>
      <c r="F18" s="15">
        <f t="shared" si="1"/>
        <v>170.31</v>
      </c>
    </row>
    <row r="19" spans="1:6" x14ac:dyDescent="0.3">
      <c r="A19" s="8" t="s">
        <v>29</v>
      </c>
      <c r="B19" s="43">
        <v>7673.5600000000013</v>
      </c>
      <c r="E19" t="str">
        <f t="shared" si="0"/>
        <v>Kentucky</v>
      </c>
      <c r="F19" s="15">
        <f t="shared" si="1"/>
        <v>7673.5600000000013</v>
      </c>
    </row>
    <row r="20" spans="1:6" x14ac:dyDescent="0.3">
      <c r="A20" s="8" t="s">
        <v>736</v>
      </c>
      <c r="B20" s="43">
        <v>917.8</v>
      </c>
      <c r="E20" t="str">
        <f t="shared" si="0"/>
        <v>Louisiana</v>
      </c>
      <c r="F20" s="15">
        <f t="shared" si="1"/>
        <v>917.8</v>
      </c>
    </row>
    <row r="21" spans="1:6" x14ac:dyDescent="0.3">
      <c r="A21" s="8" t="s">
        <v>5235</v>
      </c>
      <c r="B21" s="43">
        <v>106.08000000000001</v>
      </c>
      <c r="E21" t="str">
        <f t="shared" si="0"/>
        <v>Maine</v>
      </c>
      <c r="F21" s="15">
        <f t="shared" si="1"/>
        <v>106.08000000000001</v>
      </c>
    </row>
    <row r="22" spans="1:6" x14ac:dyDescent="0.3">
      <c r="A22" s="8" t="s">
        <v>2735</v>
      </c>
      <c r="B22" s="43">
        <v>7843.1100000000006</v>
      </c>
      <c r="E22" t="str">
        <f t="shared" si="0"/>
        <v>Maryland</v>
      </c>
      <c r="F22" s="15">
        <f t="shared" si="1"/>
        <v>7843.1100000000006</v>
      </c>
    </row>
    <row r="23" spans="1:6" x14ac:dyDescent="0.3">
      <c r="A23" s="8" t="s">
        <v>1245</v>
      </c>
      <c r="B23" s="43">
        <v>6625.9879999999966</v>
      </c>
      <c r="E23" t="str">
        <f t="shared" si="0"/>
        <v>Massachusetts</v>
      </c>
      <c r="F23" s="15">
        <f t="shared" si="1"/>
        <v>6625.9879999999966</v>
      </c>
    </row>
    <row r="24" spans="1:6" x14ac:dyDescent="0.3">
      <c r="A24" s="8" t="s">
        <v>238</v>
      </c>
      <c r="B24" s="43">
        <v>16843.679000000004</v>
      </c>
      <c r="E24" t="str">
        <f t="shared" si="0"/>
        <v>Michigan</v>
      </c>
      <c r="F24" s="15">
        <f t="shared" si="1"/>
        <v>16843.679000000004</v>
      </c>
    </row>
    <row r="25" spans="1:6" x14ac:dyDescent="0.3">
      <c r="A25" s="8" t="s">
        <v>229</v>
      </c>
      <c r="B25" s="43">
        <v>5724.1900000000005</v>
      </c>
      <c r="E25" t="str">
        <f t="shared" si="0"/>
        <v>Minnesota</v>
      </c>
      <c r="F25" s="15">
        <f t="shared" si="1"/>
        <v>5724.1900000000005</v>
      </c>
    </row>
    <row r="26" spans="1:6" x14ac:dyDescent="0.3">
      <c r="A26" s="8" t="s">
        <v>1487</v>
      </c>
      <c r="B26" s="43">
        <v>302.16000000000003</v>
      </c>
      <c r="E26" t="str">
        <f t="shared" si="0"/>
        <v>Mississippi</v>
      </c>
      <c r="F26" s="15">
        <f t="shared" si="1"/>
        <v>302.16000000000003</v>
      </c>
    </row>
    <row r="27" spans="1:6" x14ac:dyDescent="0.3">
      <c r="A27" s="8" t="s">
        <v>596</v>
      </c>
      <c r="B27" s="43">
        <v>6985.2100000000009</v>
      </c>
      <c r="E27" t="str">
        <f t="shared" si="0"/>
        <v>Missouri</v>
      </c>
      <c r="F27" s="15">
        <f t="shared" si="1"/>
        <v>6985.2100000000009</v>
      </c>
    </row>
    <row r="28" spans="1:6" x14ac:dyDescent="0.3">
      <c r="A28" s="8" t="s">
        <v>1762</v>
      </c>
      <c r="B28" s="43">
        <v>935.58400000000006</v>
      </c>
      <c r="E28" t="str">
        <f t="shared" si="0"/>
        <v>Montana</v>
      </c>
      <c r="F28" s="15">
        <f t="shared" si="1"/>
        <v>935.58400000000006</v>
      </c>
    </row>
    <row r="29" spans="1:6" x14ac:dyDescent="0.3">
      <c r="A29" s="8" t="s">
        <v>138</v>
      </c>
      <c r="B29" s="43">
        <v>594.14</v>
      </c>
      <c r="E29" t="str">
        <f t="shared" si="0"/>
        <v>Nebraska</v>
      </c>
      <c r="F29" s="15">
        <f t="shared" si="1"/>
        <v>594.14</v>
      </c>
    </row>
    <row r="30" spans="1:6" x14ac:dyDescent="0.3">
      <c r="A30" s="8" t="s">
        <v>1392</v>
      </c>
      <c r="B30" s="43">
        <v>1948.4620000000002</v>
      </c>
      <c r="E30" t="str">
        <f t="shared" si="0"/>
        <v>Nevada</v>
      </c>
      <c r="F30" s="15">
        <f t="shared" si="1"/>
        <v>1948.4620000000002</v>
      </c>
    </row>
    <row r="31" spans="1:6" x14ac:dyDescent="0.3">
      <c r="A31" s="8" t="s">
        <v>2694</v>
      </c>
      <c r="B31" s="43">
        <v>4345.0340000000006</v>
      </c>
      <c r="E31" t="str">
        <f t="shared" si="0"/>
        <v>New Hampshire</v>
      </c>
      <c r="F31" s="15">
        <f t="shared" si="1"/>
        <v>4345.0340000000006</v>
      </c>
    </row>
    <row r="32" spans="1:6" x14ac:dyDescent="0.3">
      <c r="A32" s="8" t="s">
        <v>788</v>
      </c>
      <c r="B32" s="43">
        <v>4105.09</v>
      </c>
      <c r="E32" t="str">
        <f t="shared" si="0"/>
        <v>New Jersey</v>
      </c>
      <c r="F32" s="15">
        <f t="shared" si="1"/>
        <v>4105.09</v>
      </c>
    </row>
    <row r="33" spans="1:6" x14ac:dyDescent="0.3">
      <c r="A33" s="8" t="s">
        <v>668</v>
      </c>
      <c r="B33" s="43">
        <v>1192.8720000000001</v>
      </c>
      <c r="E33" t="str">
        <f t="shared" si="0"/>
        <v>New Mexico</v>
      </c>
      <c r="F33" s="15">
        <f t="shared" si="1"/>
        <v>1192.8720000000001</v>
      </c>
    </row>
    <row r="34" spans="1:6" x14ac:dyDescent="0.3">
      <c r="A34" s="8" t="s">
        <v>267</v>
      </c>
      <c r="B34" s="43">
        <v>80320.687000000064</v>
      </c>
      <c r="E34" t="str">
        <f t="shared" si="0"/>
        <v>New York</v>
      </c>
      <c r="F34" s="15">
        <f t="shared" si="1"/>
        <v>80320.687000000064</v>
      </c>
    </row>
    <row r="35" spans="1:6" x14ac:dyDescent="0.3">
      <c r="A35" s="8" t="s">
        <v>88</v>
      </c>
      <c r="B35" s="43">
        <v>8558.2980000000007</v>
      </c>
      <c r="E35" t="str">
        <f t="shared" si="0"/>
        <v>North Carolina</v>
      </c>
      <c r="F35" s="15">
        <f t="shared" si="1"/>
        <v>8558.2980000000007</v>
      </c>
    </row>
    <row r="36" spans="1:6" x14ac:dyDescent="0.3">
      <c r="A36" s="8" t="s">
        <v>498</v>
      </c>
      <c r="B36" s="43">
        <v>16110.426000000003</v>
      </c>
      <c r="E36" t="str">
        <f t="shared" si="0"/>
        <v>Ohio</v>
      </c>
      <c r="F36" s="15">
        <f t="shared" si="1"/>
        <v>16110.426000000003</v>
      </c>
    </row>
    <row r="37" spans="1:6" x14ac:dyDescent="0.3">
      <c r="A37" s="8" t="s">
        <v>649</v>
      </c>
      <c r="B37" s="43">
        <v>2808.3399999999997</v>
      </c>
      <c r="E37" t="str">
        <f t="shared" si="0"/>
        <v>Oklahoma</v>
      </c>
      <c r="F37" s="15">
        <f t="shared" si="1"/>
        <v>2808.3399999999997</v>
      </c>
    </row>
    <row r="38" spans="1:6" x14ac:dyDescent="0.3">
      <c r="A38" s="8" t="s">
        <v>420</v>
      </c>
      <c r="B38" s="43">
        <v>4285.9369999999999</v>
      </c>
      <c r="E38" t="str">
        <f t="shared" si="0"/>
        <v>Oregon</v>
      </c>
      <c r="F38" s="15">
        <f t="shared" si="1"/>
        <v>4285.9369999999999</v>
      </c>
    </row>
    <row r="39" spans="1:6" x14ac:dyDescent="0.3">
      <c r="A39" s="8" t="s">
        <v>147</v>
      </c>
      <c r="B39" s="43">
        <v>20510.81600000001</v>
      </c>
      <c r="E39" t="str">
        <f t="shared" si="0"/>
        <v>Pennsylvania</v>
      </c>
      <c r="F39" s="15">
        <f t="shared" si="1"/>
        <v>20510.81600000001</v>
      </c>
    </row>
    <row r="40" spans="1:6" x14ac:dyDescent="0.3">
      <c r="A40" s="8" t="s">
        <v>1399</v>
      </c>
      <c r="B40" s="43">
        <v>1099.56</v>
      </c>
      <c r="E40" t="str">
        <f t="shared" si="0"/>
        <v>Rhode Island</v>
      </c>
      <c r="F40" s="15">
        <f t="shared" si="1"/>
        <v>1099.56</v>
      </c>
    </row>
    <row r="41" spans="1:6" x14ac:dyDescent="0.3">
      <c r="A41" s="8" t="s">
        <v>383</v>
      </c>
      <c r="B41" s="43">
        <v>4147.62</v>
      </c>
      <c r="E41" t="str">
        <f t="shared" si="0"/>
        <v>South Carolina</v>
      </c>
      <c r="F41" s="15">
        <f t="shared" si="1"/>
        <v>4147.62</v>
      </c>
    </row>
    <row r="42" spans="1:6" x14ac:dyDescent="0.3">
      <c r="A42" s="8" t="s">
        <v>335</v>
      </c>
      <c r="B42" s="43">
        <v>8366.0439999999999</v>
      </c>
      <c r="E42" t="str">
        <f t="shared" si="0"/>
        <v>Tennessee</v>
      </c>
      <c r="F42" s="15">
        <f t="shared" si="1"/>
        <v>8366.0439999999999</v>
      </c>
    </row>
    <row r="43" spans="1:6" x14ac:dyDescent="0.3">
      <c r="A43" s="8" t="s">
        <v>104</v>
      </c>
      <c r="B43" s="43">
        <v>34454.959000000003</v>
      </c>
      <c r="E43" t="str">
        <f t="shared" si="0"/>
        <v>Texas</v>
      </c>
      <c r="F43" s="15">
        <f t="shared" si="1"/>
        <v>34454.959000000003</v>
      </c>
    </row>
    <row r="44" spans="1:6" x14ac:dyDescent="0.3">
      <c r="A44" s="8" t="s">
        <v>121</v>
      </c>
      <c r="B44" s="43">
        <v>3993.3199999999997</v>
      </c>
      <c r="E44" t="str">
        <f t="shared" si="0"/>
        <v>Utah</v>
      </c>
      <c r="F44" s="15">
        <f t="shared" si="1"/>
        <v>3993.3199999999997</v>
      </c>
    </row>
    <row r="45" spans="1:6" x14ac:dyDescent="0.3">
      <c r="A45" s="8" t="s">
        <v>5203</v>
      </c>
      <c r="B45" s="43">
        <v>5120.0999999999995</v>
      </c>
      <c r="E45" t="str">
        <f t="shared" si="0"/>
        <v>Vermont</v>
      </c>
      <c r="F45" s="15">
        <f t="shared" si="1"/>
        <v>5120.0999999999995</v>
      </c>
    </row>
    <row r="46" spans="1:6" x14ac:dyDescent="0.3">
      <c r="A46" s="8" t="s">
        <v>319</v>
      </c>
      <c r="B46" s="43">
        <v>10543.419999999998</v>
      </c>
      <c r="E46" t="str">
        <f t="shared" si="0"/>
        <v>Virginia</v>
      </c>
      <c r="F46" s="15">
        <f t="shared" si="1"/>
        <v>10543.419999999998</v>
      </c>
    </row>
    <row r="47" spans="1:6" x14ac:dyDescent="0.3">
      <c r="A47" s="8" t="s">
        <v>96</v>
      </c>
      <c r="B47" s="43">
        <v>23415.513999999999</v>
      </c>
      <c r="E47" t="str">
        <f t="shared" si="0"/>
        <v>Washington</v>
      </c>
      <c r="F47" s="15">
        <f t="shared" si="1"/>
        <v>23415.513999999999</v>
      </c>
    </row>
    <row r="48" spans="1:6" x14ac:dyDescent="0.3">
      <c r="A48" s="8" t="s">
        <v>114</v>
      </c>
      <c r="B48" s="43">
        <v>8361.81</v>
      </c>
      <c r="E48" t="str">
        <f t="shared" si="0"/>
        <v>Wisconsin</v>
      </c>
      <c r="F48" s="15">
        <f t="shared" si="1"/>
        <v>8361.81</v>
      </c>
    </row>
    <row r="49" spans="1:6" x14ac:dyDescent="0.3">
      <c r="A49" s="41" t="s">
        <v>10934</v>
      </c>
      <c r="B49" s="49">
        <v>470532.50899999996</v>
      </c>
      <c r="E49" t="str">
        <f t="shared" si="0"/>
        <v>Grand Total</v>
      </c>
      <c r="F49" s="15" t="e">
        <f t="shared" si="1"/>
        <v>#REF!</v>
      </c>
    </row>
    <row r="50" spans="1:6" x14ac:dyDescent="0.3">
      <c r="E50">
        <f t="shared" si="0"/>
        <v>0</v>
      </c>
      <c r="F50" s="15" t="e">
        <f t="shared" si="1"/>
        <v>#REF!</v>
      </c>
    </row>
    <row r="51" spans="1:6" x14ac:dyDescent="0.3">
      <c r="E51">
        <f t="shared" si="0"/>
        <v>0</v>
      </c>
      <c r="F51" s="15" t="e">
        <f t="shared" si="1"/>
        <v>#REF!</v>
      </c>
    </row>
    <row r="52" spans="1:6" x14ac:dyDescent="0.3">
      <c r="E52">
        <f t="shared" si="0"/>
        <v>0</v>
      </c>
      <c r="F52" s="15" t="e">
        <f t="shared" si="1"/>
        <v>#REF!</v>
      </c>
    </row>
    <row r="53" spans="1:6" x14ac:dyDescent="0.3">
      <c r="E53" s="21">
        <f t="shared" si="0"/>
        <v>0</v>
      </c>
      <c r="F53" s="21" t="e">
        <f>SUM(F4:F52)</f>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1551F-ED4C-48D6-ACD7-70E9697ED2D4}">
  <dimension ref="A3:B7"/>
  <sheetViews>
    <sheetView workbookViewId="0">
      <selection activeCell="D25" sqref="D25"/>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7" t="s">
        <v>32</v>
      </c>
      <c r="B4" s="16">
        <v>0.36239416775345495</v>
      </c>
    </row>
    <row r="5" spans="1:2" x14ac:dyDescent="0.3">
      <c r="A5" s="8" t="s">
        <v>46</v>
      </c>
      <c r="B5" s="17">
        <v>0.29165564626268992</v>
      </c>
    </row>
    <row r="6" spans="1:2" x14ac:dyDescent="0.3">
      <c r="A6" s="8" t="s">
        <v>71</v>
      </c>
      <c r="B6" s="17">
        <v>0.34595018598385524</v>
      </c>
    </row>
    <row r="7" spans="1:2" x14ac:dyDescent="0.3">
      <c r="A7" s="9" t="s">
        <v>10934</v>
      </c>
      <c r="B7" s="18">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D86BB-0FD1-477B-B92A-C116E2FF0EB9}">
  <dimension ref="A3:C16"/>
  <sheetViews>
    <sheetView workbookViewId="0">
      <selection activeCell="E6" sqref="E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37" t="s">
        <v>10933</v>
      </c>
      <c r="B3" s="37" t="s">
        <v>10947</v>
      </c>
      <c r="C3" s="38" t="s">
        <v>10948</v>
      </c>
    </row>
    <row r="4" spans="1:3" x14ac:dyDescent="0.3">
      <c r="A4" s="7" t="s">
        <v>10935</v>
      </c>
      <c r="B4" s="10">
        <v>18174.075600000004</v>
      </c>
      <c r="C4" s="11">
        <v>-3281.0070000000001</v>
      </c>
    </row>
    <row r="5" spans="1:3" x14ac:dyDescent="0.3">
      <c r="A5" s="8" t="s">
        <v>10936</v>
      </c>
      <c r="B5" s="12">
        <v>12210.867000000002</v>
      </c>
      <c r="C5" s="13">
        <v>2821.2761999999984</v>
      </c>
    </row>
    <row r="6" spans="1:3" x14ac:dyDescent="0.3">
      <c r="A6" s="8" t="s">
        <v>10937</v>
      </c>
      <c r="B6" s="12">
        <v>38466.796000000002</v>
      </c>
      <c r="C6" s="13">
        <v>9724.6723999999995</v>
      </c>
    </row>
    <row r="7" spans="1:3" x14ac:dyDescent="0.3">
      <c r="A7" s="8" t="s">
        <v>10938</v>
      </c>
      <c r="B7" s="12">
        <v>34195.208499999993</v>
      </c>
      <c r="C7" s="13">
        <v>4187.4961999999978</v>
      </c>
    </row>
    <row r="8" spans="1:3" x14ac:dyDescent="0.3">
      <c r="A8" s="8" t="s">
        <v>10939</v>
      </c>
      <c r="B8" s="12">
        <v>30131.686499999996</v>
      </c>
      <c r="C8" s="13">
        <v>4667.8689999999988</v>
      </c>
    </row>
    <row r="9" spans="1:3" x14ac:dyDescent="0.3">
      <c r="A9" s="8" t="s">
        <v>10940</v>
      </c>
      <c r="B9" s="12">
        <v>24797.291999999994</v>
      </c>
      <c r="C9" s="13">
        <v>3335.5572000000002</v>
      </c>
    </row>
    <row r="10" spans="1:3" x14ac:dyDescent="0.3">
      <c r="A10" s="8" t="s">
        <v>10941</v>
      </c>
      <c r="B10" s="12">
        <v>28765.325000000004</v>
      </c>
      <c r="C10" s="13">
        <v>3288.6482999999989</v>
      </c>
    </row>
    <row r="11" spans="1:3" x14ac:dyDescent="0.3">
      <c r="A11" s="8" t="s">
        <v>10942</v>
      </c>
      <c r="B11" s="12">
        <v>36898.33219999999</v>
      </c>
      <c r="C11" s="13">
        <v>5355.808399999999</v>
      </c>
    </row>
    <row r="12" spans="1:3" x14ac:dyDescent="0.3">
      <c r="A12" s="8" t="s">
        <v>10943</v>
      </c>
      <c r="B12" s="12">
        <v>64595.918000000005</v>
      </c>
      <c r="C12" s="13">
        <v>8209.1626999999953</v>
      </c>
    </row>
    <row r="13" spans="1:3" x14ac:dyDescent="0.3">
      <c r="A13" s="8" t="s">
        <v>10944</v>
      </c>
      <c r="B13" s="12">
        <v>31404.923499999986</v>
      </c>
      <c r="C13" s="13">
        <v>2817.3659999999995</v>
      </c>
    </row>
    <row r="14" spans="1:3" x14ac:dyDescent="0.3">
      <c r="A14" s="8" t="s">
        <v>10945</v>
      </c>
      <c r="B14" s="12">
        <v>75972.563500000004</v>
      </c>
      <c r="C14" s="13">
        <v>12474.788399999996</v>
      </c>
    </row>
    <row r="15" spans="1:3" x14ac:dyDescent="0.3">
      <c r="A15" s="8" t="s">
        <v>10946</v>
      </c>
      <c r="B15" s="12">
        <v>74919.521199999988</v>
      </c>
      <c r="C15" s="13">
        <v>8016.9658999999947</v>
      </c>
    </row>
    <row r="16" spans="1:3" x14ac:dyDescent="0.3">
      <c r="A16" s="41" t="s">
        <v>10934</v>
      </c>
      <c r="B16" s="39">
        <v>470532.50899999996</v>
      </c>
      <c r="C16" s="40">
        <v>61618.603699999985</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B41A2-BA6E-4224-BB4B-23CA15115781}">
  <dimension ref="A3:E7"/>
  <sheetViews>
    <sheetView topLeftCell="D1" workbookViewId="0">
      <selection activeCell="B6" sqref="B6"/>
    </sheetView>
  </sheetViews>
  <sheetFormatPr defaultRowHeight="14.4" x14ac:dyDescent="0.3"/>
  <cols>
    <col min="1" max="1" width="13.109375" bestFit="1" customWidth="1"/>
    <col min="2" max="2" width="11.6640625" bestFit="1" customWidth="1"/>
    <col min="3" max="3" width="15" bestFit="1" customWidth="1"/>
    <col min="4" max="4" width="13.109375" bestFit="1" customWidth="1"/>
    <col min="5" max="5" width="9.5546875" bestFit="1" customWidth="1"/>
  </cols>
  <sheetData>
    <row r="3" spans="1:5" x14ac:dyDescent="0.3">
      <c r="A3" s="44" t="s">
        <v>10933</v>
      </c>
      <c r="B3" s="47" t="s">
        <v>10948</v>
      </c>
      <c r="D3" s="14" t="s">
        <v>10949</v>
      </c>
      <c r="E3" s="14" t="s">
        <v>21</v>
      </c>
    </row>
    <row r="4" spans="1:5" x14ac:dyDescent="0.3">
      <c r="A4" s="7" t="s">
        <v>71</v>
      </c>
      <c r="B4" s="42">
        <v>33503.866999999998</v>
      </c>
      <c r="D4" t="str">
        <f>A4</f>
        <v>Technology</v>
      </c>
      <c r="E4" s="15">
        <f>GETPIVOTDATA("Profit",$A$3,"Category",A4)</f>
        <v>33503.866999999998</v>
      </c>
    </row>
    <row r="5" spans="1:5" x14ac:dyDescent="0.3">
      <c r="A5" s="8" t="s">
        <v>46</v>
      </c>
      <c r="B5" s="43">
        <v>25099.533800000023</v>
      </c>
      <c r="D5" t="str">
        <f t="shared" ref="D5:D7" si="0">A5</f>
        <v>Office Supplies</v>
      </c>
      <c r="E5" s="15">
        <f t="shared" ref="E5:E6" si="1">GETPIVOTDATA("Profit",$A$3,"Category",A5)</f>
        <v>25099.533800000023</v>
      </c>
    </row>
    <row r="6" spans="1:5" x14ac:dyDescent="0.3">
      <c r="A6" s="8" t="s">
        <v>32</v>
      </c>
      <c r="B6" s="43">
        <v>3015.2028999999943</v>
      </c>
      <c r="D6" t="str">
        <f t="shared" si="0"/>
        <v>Furniture</v>
      </c>
      <c r="E6" s="15">
        <f t="shared" si="1"/>
        <v>3015.2028999999943</v>
      </c>
    </row>
    <row r="7" spans="1:5" x14ac:dyDescent="0.3">
      <c r="A7" s="45" t="s">
        <v>10934</v>
      </c>
      <c r="B7" s="46">
        <v>61618.603700000014</v>
      </c>
      <c r="D7" t="str">
        <f t="shared" si="0"/>
        <v>Grand Total</v>
      </c>
      <c r="E7" s="15">
        <f>E4+E5+E6</f>
        <v>61618.603700000014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9" sqref="V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98969-1E1D-413A-90F8-C028521CCCD7}">
  <dimension ref="A1"/>
  <sheetViews>
    <sheetView showGridLines="0" topLeftCell="B1" workbookViewId="0">
      <selection activeCell="E1" sqref="E1"/>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 yoy</vt:lpstr>
      <vt:lpstr>Dashboard</vt:lpstr>
      <vt:lpstr>Data</vt:lpstr>
      <vt:lpstr>kpi</vt:lpstr>
      <vt:lpstr>Top 5</vt:lpstr>
      <vt:lpstr>Map Chart</vt:lpstr>
      <vt:lpstr>Pie Chart</vt:lpstr>
      <vt:lpstr>Combo Chart</vt:lpstr>
      <vt:lpstr>Waterfall Chart</vt:lpstr>
      <vt:lpstr>layout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Rohit kumar</cp:lastModifiedBy>
  <dcterms:created xsi:type="dcterms:W3CDTF">2015-06-05T18:17:20Z</dcterms:created>
  <dcterms:modified xsi:type="dcterms:W3CDTF">2023-08-24T06:42:22Z</dcterms:modified>
</cp:coreProperties>
</file>