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BBDBE3E0-9C06-4D58-972D-D785FCF25A6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set" sheetId="1" r:id="rId1"/>
    <sheet name="Sheet1" sheetId="2" r:id="rId2"/>
    <sheet name="SKEW Function" sheetId="3" r:id="rId3"/>
    <sheet name="Sheet2" sheetId="4" r:id="rId4"/>
    <sheet name="Sheet3" sheetId="5" r:id="rId5"/>
    <sheet name="Data Analysis ToolPak" sheetId="6" r:id="rId6"/>
  </sheets>
  <calcPr calcId="191029"/>
</workbook>
</file>

<file path=xl/calcChain.xml><?xml version="1.0" encoding="utf-8"?>
<calcChain xmlns="http://schemas.openxmlformats.org/spreadsheetml/2006/main">
  <c r="O22" i="5" l="1"/>
  <c r="O21" i="5"/>
  <c r="M23" i="5"/>
  <c r="M22" i="5"/>
  <c r="M21" i="5"/>
  <c r="M20" i="5"/>
  <c r="M19" i="5"/>
  <c r="Q9" i="3"/>
  <c r="M12" i="5"/>
  <c r="M10" i="5"/>
  <c r="L9" i="5"/>
  <c r="L8" i="5"/>
  <c r="L10" i="5" s="1"/>
  <c r="E11" i="3"/>
  <c r="K10" i="3"/>
  <c r="E10" i="3"/>
  <c r="E10" i="1"/>
  <c r="L12" i="5" l="1"/>
  <c r="L11" i="5"/>
</calcChain>
</file>

<file path=xl/sharedStrings.xml><?xml version="1.0" encoding="utf-8"?>
<sst xmlns="http://schemas.openxmlformats.org/spreadsheetml/2006/main" count="258" uniqueCount="40">
  <si>
    <t>Calculate Skewness</t>
  </si>
  <si>
    <t>Student Name</t>
  </si>
  <si>
    <t>Mathematics Score</t>
  </si>
  <si>
    <t>Emmy</t>
  </si>
  <si>
    <t>Megh</t>
  </si>
  <si>
    <t>Lily</t>
  </si>
  <si>
    <t>Elsa</t>
  </si>
  <si>
    <t>Jack</t>
  </si>
  <si>
    <t>Rose</t>
  </si>
  <si>
    <t>Ricky</t>
  </si>
  <si>
    <t>Bruce</t>
  </si>
  <si>
    <t>John</t>
  </si>
  <si>
    <t>Lory</t>
  </si>
  <si>
    <t>Harry</t>
  </si>
  <si>
    <t>Peter</t>
  </si>
  <si>
    <t>Robert</t>
  </si>
  <si>
    <t>Luis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</si>
  <si>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</si>
  <si>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</si>
  <si>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</si>
  <si>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</si>
  <si>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</si>
  <si>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</si>
  <si>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</si>
  <si>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</si>
  <si>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</si>
  <si>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</si>
  <si>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</si>
  <si>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</si>
  <si>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</si>
  <si>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Application of SKEW Function</t>
  </si>
  <si>
    <t>Do It  Yourself</t>
  </si>
  <si>
    <t>Q1</t>
  </si>
  <si>
    <t>Q3</t>
  </si>
  <si>
    <t>IQR</t>
  </si>
  <si>
    <t>LOWER</t>
  </si>
  <si>
    <t>UPPER</t>
  </si>
  <si>
    <t>Use of Data Analysis ToolPak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</si>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</sst>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44546A"/>
      <name val="Calibri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/>
    <xf numFmtId="0" fontId="7" fillId="0" borderId="5" xfId="0" applyFont="1" applyBorder="1"/>
    <xf numFmtId="0" fontId="9" fillId="0" borderId="0" xfId="0" applyFont="1"/>
    <xf numFmtId="0" fontId="1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6" fillId="0" borderId="4" xfId="0" applyFont="1" applyBorder="1" applyAlignment="1">
      <alignment horizontal="center"/>
    </xf>
    <xf numFmtId="0" fontId="4" fillId="0" borderId="4" xfId="0" applyFont="1" applyBorder="1"/>
    <xf numFmtId="0" fontId="8" fillId="2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10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11" fillId="0" borderId="10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B2D64E-FE55-4B64-A1ED-B30F480821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0" sqref="E10"/>
    </sheetView>
  </sheetViews>
  <sheetFormatPr defaultColWidth="14.44140625" defaultRowHeight="15" customHeight="1" x14ac:dyDescent="0.3"/>
  <cols>
    <col min="1" max="1" width="4.33203125" customWidth="1"/>
    <col min="2" max="2" width="24.44140625" customWidth="1"/>
    <col min="3" max="3" width="24" customWidth="1"/>
    <col min="4" max="26" width="8.8867187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9" t="s">
        <v>0</v>
      </c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3" t="s">
        <v>3</v>
      </c>
      <c r="C5" s="3">
        <v>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3" t="s">
        <v>4</v>
      </c>
      <c r="C6" s="3">
        <v>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3" t="s">
        <v>5</v>
      </c>
      <c r="C7" s="3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3" t="s">
        <v>6</v>
      </c>
      <c r="C8" s="3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3" t="s">
        <v>7</v>
      </c>
      <c r="C9" s="3">
        <v>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/>
      <c r="B10" s="3" t="s">
        <v>8</v>
      </c>
      <c r="C10" s="3">
        <v>69</v>
      </c>
      <c r="D10" s="1"/>
      <c r="E10" s="1">
        <f>SKEW(C5:C18)</f>
        <v>-0.2984741787190221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3" t="s">
        <v>9</v>
      </c>
      <c r="C11" s="3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"/>
      <c r="B12" s="3" t="s">
        <v>10</v>
      </c>
      <c r="C12" s="3">
        <v>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3" t="s">
        <v>11</v>
      </c>
      <c r="C13" s="3">
        <v>86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3" t="s">
        <v>12</v>
      </c>
      <c r="C14" s="3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3" t="s">
        <v>13</v>
      </c>
      <c r="C15" s="3">
        <v>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3" t="s">
        <v>14</v>
      </c>
      <c r="C16" s="3">
        <v>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3">
      <c r="A17" s="1"/>
      <c r="B17" s="3" t="s">
        <v>15</v>
      </c>
      <c r="C17" s="3">
        <v>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3" t="s">
        <v>16</v>
      </c>
      <c r="C18" s="3">
        <v>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6:Q1000"/>
  <sheetViews>
    <sheetView workbookViewId="0">
      <selection activeCell="Q20" sqref="Q20"/>
    </sheetView>
  </sheetViews>
  <sheetFormatPr defaultColWidth="14.44140625" defaultRowHeight="15" customHeight="1" x14ac:dyDescent="0.3"/>
  <cols>
    <col min="1" max="5" width="8.6640625" customWidth="1"/>
    <col min="6" max="6" width="17.88671875" customWidth="1"/>
    <col min="7" max="7" width="23.5546875" customWidth="1"/>
    <col min="8" max="9" width="8.6640625" customWidth="1"/>
    <col min="10" max="10" width="18.109375" customWidth="1"/>
    <col min="11" max="11" width="12.6640625" customWidth="1"/>
    <col min="12" max="15" width="8.6640625" customWidth="1"/>
    <col min="16" max="16" width="16.5546875" bestFit="1" customWidth="1"/>
    <col min="17" max="17" width="12.6640625" bestFit="1" customWidth="1"/>
    <col min="18" max="26" width="8.6640625" customWidth="1"/>
  </cols>
  <sheetData>
    <row r="6" spans="6:17" ht="18" x14ac:dyDescent="0.3">
      <c r="F6" s="2" t="s">
        <v>1</v>
      </c>
      <c r="G6" s="2" t="s">
        <v>2</v>
      </c>
    </row>
    <row r="7" spans="6:17" ht="15.6" x14ac:dyDescent="0.3">
      <c r="F7" s="3" t="s">
        <v>3</v>
      </c>
      <c r="G7" s="3">
        <v>95</v>
      </c>
      <c r="P7">
        <v>95</v>
      </c>
    </row>
    <row r="8" spans="6:17" ht="16.2" thickBot="1" x14ac:dyDescent="0.35">
      <c r="F8" s="3" t="s">
        <v>4</v>
      </c>
      <c r="G8" s="3">
        <v>86</v>
      </c>
    </row>
    <row r="9" spans="6:17" ht="15.6" x14ac:dyDescent="0.3">
      <c r="F9" s="3" t="s">
        <v>5</v>
      </c>
      <c r="G9" s="3">
        <v>72</v>
      </c>
      <c r="J9" s="11" t="s">
        <v>2</v>
      </c>
      <c r="K9" s="12"/>
      <c r="P9" t="s">
        <v>17</v>
      </c>
      <c r="Q9">
        <v>82.307692307692307</v>
      </c>
    </row>
    <row r="10" spans="6:17" ht="15.6" x14ac:dyDescent="0.3">
      <c r="F10" s="3" t="s">
        <v>6</v>
      </c>
      <c r="G10" s="3">
        <v>89</v>
      </c>
      <c r="J10" s="4"/>
      <c r="K10" s="4"/>
      <c r="P10" t="s">
        <v>18</v>
      </c>
      <c r="Q10">
        <v>2.0203598796730509</v>
      </c>
    </row>
    <row r="11" spans="6:17" ht="15.6" x14ac:dyDescent="0.3">
      <c r="F11" s="3" t="s">
        <v>7</v>
      </c>
      <c r="G11" s="3">
        <v>78</v>
      </c>
      <c r="J11" s="4" t="s">
        <v>17</v>
      </c>
      <c r="K11" s="4">
        <v>83.214285714285708</v>
      </c>
      <c r="P11" t="s">
        <v>19</v>
      </c>
      <c r="Q11">
        <v>83</v>
      </c>
    </row>
    <row r="12" spans="6:17" ht="15.6" x14ac:dyDescent="0.3">
      <c r="F12" s="3" t="s">
        <v>8</v>
      </c>
      <c r="G12" s="3">
        <v>69</v>
      </c>
      <c r="J12" s="4" t="s">
        <v>18</v>
      </c>
      <c r="K12" s="4">
        <v>2.0786157995339622</v>
      </c>
      <c r="P12" t="s">
        <v>20</v>
      </c>
      <c r="Q12">
        <v>78</v>
      </c>
    </row>
    <row r="13" spans="6:17" ht="15.6" x14ac:dyDescent="0.3">
      <c r="F13" s="3" t="s">
        <v>9</v>
      </c>
      <c r="G13" s="3">
        <v>92</v>
      </c>
      <c r="J13" s="4" t="s">
        <v>19</v>
      </c>
      <c r="K13" s="4">
        <v>84.5</v>
      </c>
      <c r="P13" t="s">
        <v>21</v>
      </c>
      <c r="Q13">
        <v>7.2845111410514409</v>
      </c>
    </row>
    <row r="14" spans="6:17" ht="15.6" x14ac:dyDescent="0.3">
      <c r="F14" s="3" t="s">
        <v>10</v>
      </c>
      <c r="G14" s="3">
        <v>79</v>
      </c>
      <c r="J14" s="4" t="s">
        <v>20</v>
      </c>
      <c r="K14" s="4">
        <v>78</v>
      </c>
      <c r="P14" t="s">
        <v>22</v>
      </c>
      <c r="Q14">
        <v>53.064102564102562</v>
      </c>
    </row>
    <row r="15" spans="6:17" ht="15.6" x14ac:dyDescent="0.3">
      <c r="F15" s="3" t="s">
        <v>11</v>
      </c>
      <c r="G15" s="3">
        <v>86</v>
      </c>
      <c r="J15" s="4" t="s">
        <v>21</v>
      </c>
      <c r="K15" s="4">
        <v>7.7774681605912726</v>
      </c>
      <c r="P15" t="s">
        <v>23</v>
      </c>
      <c r="Q15">
        <v>-0.85605342401791473</v>
      </c>
    </row>
    <row r="16" spans="6:17" ht="15.6" x14ac:dyDescent="0.3">
      <c r="F16" s="3" t="s">
        <v>12</v>
      </c>
      <c r="G16" s="3">
        <v>89</v>
      </c>
      <c r="J16" s="4" t="s">
        <v>22</v>
      </c>
      <c r="K16" s="4">
        <v>60.489010989010993</v>
      </c>
      <c r="P16" t="s">
        <v>24</v>
      </c>
      <c r="Q16">
        <v>-0.37202345535272757</v>
      </c>
    </row>
    <row r="17" spans="6:17" ht="15.6" x14ac:dyDescent="0.3">
      <c r="F17" s="3" t="s">
        <v>13</v>
      </c>
      <c r="G17" s="3">
        <v>78</v>
      </c>
      <c r="J17" s="4" t="s">
        <v>23</v>
      </c>
      <c r="K17" s="4">
        <v>-0.81536840504925268</v>
      </c>
      <c r="P17" t="s">
        <v>25</v>
      </c>
      <c r="Q17">
        <v>23</v>
      </c>
    </row>
    <row r="18" spans="6:17" ht="15.6" x14ac:dyDescent="0.3">
      <c r="F18" s="3" t="s">
        <v>14</v>
      </c>
      <c r="G18" s="3">
        <v>78</v>
      </c>
      <c r="J18" s="4" t="s">
        <v>24</v>
      </c>
      <c r="K18" s="4">
        <v>-0.2984741787190221</v>
      </c>
      <c r="P18" t="s">
        <v>26</v>
      </c>
      <c r="Q18">
        <v>69</v>
      </c>
    </row>
    <row r="19" spans="6:17" ht="15.6" x14ac:dyDescent="0.3">
      <c r="F19" s="3" t="s">
        <v>15</v>
      </c>
      <c r="G19" s="3">
        <v>83</v>
      </c>
      <c r="J19" s="4" t="s">
        <v>25</v>
      </c>
      <c r="K19" s="4">
        <v>26</v>
      </c>
      <c r="P19" t="s">
        <v>27</v>
      </c>
      <c r="Q19">
        <v>92</v>
      </c>
    </row>
    <row r="20" spans="6:17" ht="15.6" x14ac:dyDescent="0.3">
      <c r="F20" s="3" t="s">
        <v>16</v>
      </c>
      <c r="G20" s="3">
        <v>91</v>
      </c>
      <c r="J20" s="4" t="s">
        <v>26</v>
      </c>
      <c r="K20" s="4">
        <v>69</v>
      </c>
      <c r="P20" t="s">
        <v>28</v>
      </c>
      <c r="Q20">
        <v>1070</v>
      </c>
    </row>
    <row r="21" spans="6:17" ht="15.75" customHeight="1" x14ac:dyDescent="0.3">
      <c r="J21" s="4" t="s">
        <v>27</v>
      </c>
      <c r="K21" s="4">
        <v>95</v>
      </c>
      <c r="P21" t="s">
        <v>29</v>
      </c>
      <c r="Q21">
        <v>13</v>
      </c>
    </row>
    <row r="22" spans="6:17" ht="15.75" customHeight="1" x14ac:dyDescent="0.3">
      <c r="J22" s="4" t="s">
        <v>28</v>
      </c>
      <c r="K22" s="4">
        <v>1165</v>
      </c>
    </row>
    <row r="23" spans="6:17" ht="15.75" customHeight="1" x14ac:dyDescent="0.3">
      <c r="J23" s="5" t="s">
        <v>29</v>
      </c>
      <c r="K23" s="5">
        <v>14</v>
      </c>
    </row>
    <row r="24" spans="6:17" ht="15.75" customHeight="1" x14ac:dyDescent="0.3"/>
    <row r="25" spans="6:17" ht="15.75" customHeight="1" x14ac:dyDescent="0.3"/>
    <row r="26" spans="6:17" ht="15.75" customHeight="1" x14ac:dyDescent="0.3"/>
    <row r="27" spans="6:17" ht="15.75" customHeight="1" x14ac:dyDescent="0.3"/>
    <row r="28" spans="6:17" ht="15.75" customHeight="1" x14ac:dyDescent="0.3"/>
    <row r="29" spans="6:17" ht="15.75" customHeight="1" x14ac:dyDescent="0.3"/>
    <row r="30" spans="6:17" ht="15.75" customHeight="1" x14ac:dyDescent="0.3"/>
    <row r="31" spans="6:17" ht="15.75" customHeight="1" x14ac:dyDescent="0.3"/>
    <row r="32" spans="6:1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J9:K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I1" workbookViewId="0">
      <selection activeCell="R11" sqref="R11"/>
    </sheetView>
  </sheetViews>
  <sheetFormatPr defaultColWidth="14.44140625" defaultRowHeight="15" customHeight="1" x14ac:dyDescent="0.3"/>
  <cols>
    <col min="1" max="1" width="4.33203125" customWidth="1"/>
    <col min="2" max="2" width="21.5546875" customWidth="1"/>
    <col min="3" max="3" width="24" customWidth="1"/>
    <col min="4" max="4" width="3.33203125" customWidth="1"/>
    <col min="5" max="5" width="17.6640625" customWidth="1"/>
    <col min="6" max="7" width="8.88671875" customWidth="1"/>
    <col min="8" max="8" width="20.33203125" customWidth="1"/>
    <col min="9" max="9" width="24.6640625" customWidth="1"/>
    <col min="10" max="10" width="2.88671875" customWidth="1"/>
    <col min="11" max="11" width="17.44140625" customWidth="1"/>
    <col min="12" max="13" width="8.88671875" customWidth="1"/>
    <col min="14" max="14" width="16.33203125" bestFit="1" customWidth="1"/>
    <col min="15" max="15" width="21.77734375" bestFit="1" customWidth="1"/>
    <col min="16" max="26" width="8.8867187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13" t="s">
        <v>30</v>
      </c>
      <c r="C2" s="14"/>
      <c r="D2" s="14"/>
      <c r="E2" s="10"/>
      <c r="F2" s="1"/>
      <c r="G2" s="1"/>
      <c r="H2" s="9" t="s">
        <v>31</v>
      </c>
      <c r="I2" s="14"/>
      <c r="J2" s="14"/>
      <c r="K2" s="1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 t="s">
        <v>1</v>
      </c>
      <c r="C4" s="2" t="s">
        <v>2</v>
      </c>
      <c r="D4" s="1"/>
      <c r="E4" s="1"/>
      <c r="F4" s="1"/>
      <c r="G4" s="1"/>
      <c r="H4" s="2" t="s">
        <v>1</v>
      </c>
      <c r="I4" s="2" t="s">
        <v>2</v>
      </c>
      <c r="L4" s="1"/>
      <c r="M4" s="1"/>
      <c r="N4" s="2" t="s">
        <v>1</v>
      </c>
      <c r="O4" s="2" t="s">
        <v>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3" t="s">
        <v>3</v>
      </c>
      <c r="C5" s="3">
        <v>95</v>
      </c>
      <c r="D5" s="1"/>
      <c r="E5" s="1"/>
      <c r="F5" s="1"/>
      <c r="G5" s="1"/>
      <c r="H5" s="3" t="s">
        <v>3</v>
      </c>
      <c r="I5" s="3">
        <v>95</v>
      </c>
      <c r="L5" s="1"/>
      <c r="M5" s="1"/>
      <c r="N5" s="3" t="s">
        <v>3</v>
      </c>
      <c r="O5" s="3">
        <v>95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3" t="s">
        <v>4</v>
      </c>
      <c r="C6" s="3">
        <v>86</v>
      </c>
      <c r="D6" s="1"/>
      <c r="E6" s="1"/>
      <c r="F6" s="1"/>
      <c r="G6" s="1"/>
      <c r="H6" s="3" t="s">
        <v>4</v>
      </c>
      <c r="I6" s="3">
        <v>86</v>
      </c>
      <c r="L6" s="1"/>
      <c r="M6" s="1"/>
      <c r="N6" s="3" t="s">
        <v>4</v>
      </c>
      <c r="O6" s="3">
        <v>86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3" t="s">
        <v>5</v>
      </c>
      <c r="C7" s="3">
        <v>72</v>
      </c>
      <c r="D7" s="1"/>
      <c r="E7" s="1"/>
      <c r="F7" s="1"/>
      <c r="G7" s="1"/>
      <c r="H7" s="3" t="s">
        <v>5</v>
      </c>
      <c r="I7" s="3">
        <v>72</v>
      </c>
      <c r="L7" s="1"/>
      <c r="M7" s="1"/>
      <c r="N7" s="3" t="s">
        <v>5</v>
      </c>
      <c r="O7" s="3">
        <v>72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3" t="s">
        <v>6</v>
      </c>
      <c r="C8" s="3">
        <v>89</v>
      </c>
      <c r="D8" s="1"/>
      <c r="E8" s="1"/>
      <c r="F8" s="1"/>
      <c r="G8" s="1"/>
      <c r="H8" s="3" t="s">
        <v>6</v>
      </c>
      <c r="I8" s="3">
        <v>89</v>
      </c>
      <c r="L8" s="1"/>
      <c r="M8" s="1"/>
      <c r="N8" s="3" t="s">
        <v>6</v>
      </c>
      <c r="O8" s="3">
        <v>89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3" t="s">
        <v>7</v>
      </c>
      <c r="C9" s="3">
        <v>78</v>
      </c>
      <c r="D9" s="1"/>
      <c r="E9" s="2" t="s">
        <v>24</v>
      </c>
      <c r="F9" s="1"/>
      <c r="G9" s="1"/>
      <c r="H9" s="3" t="s">
        <v>7</v>
      </c>
      <c r="I9" s="3">
        <v>78</v>
      </c>
      <c r="K9" s="2" t="s">
        <v>24</v>
      </c>
      <c r="L9" s="1"/>
      <c r="M9" s="1"/>
      <c r="N9" s="3" t="s">
        <v>7</v>
      </c>
      <c r="O9" s="3">
        <v>78</v>
      </c>
      <c r="P9" s="1"/>
      <c r="Q9" s="1">
        <f>SKEW(O5:O18)</f>
        <v>-0.2984741787190221</v>
      </c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/>
      <c r="B10" s="3" t="s">
        <v>8</v>
      </c>
      <c r="C10" s="3">
        <v>69</v>
      </c>
      <c r="D10" s="1"/>
      <c r="E10" s="3">
        <f>SKEW(C5:C18)</f>
        <v>-0.2984741787190221</v>
      </c>
      <c r="F10" s="1"/>
      <c r="G10" s="1"/>
      <c r="H10" s="3" t="s">
        <v>8</v>
      </c>
      <c r="I10" s="3">
        <v>69</v>
      </c>
      <c r="K10" s="3">
        <f>SKEW(I5:I18)</f>
        <v>-0.2984741787190221</v>
      </c>
      <c r="L10" s="1"/>
      <c r="M10" s="1"/>
      <c r="N10" s="3" t="s">
        <v>8</v>
      </c>
      <c r="O10" s="3">
        <v>69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3" t="s">
        <v>9</v>
      </c>
      <c r="C11" s="3">
        <v>92</v>
      </c>
      <c r="D11" s="1"/>
      <c r="E11" s="1">
        <f>KURT(C5:C18)</f>
        <v>-0.81536840504925268</v>
      </c>
      <c r="F11" s="1"/>
      <c r="G11" s="1"/>
      <c r="H11" s="3" t="s">
        <v>9</v>
      </c>
      <c r="I11" s="3">
        <v>92</v>
      </c>
      <c r="L11" s="1"/>
      <c r="M11" s="1"/>
      <c r="N11" s="3" t="s">
        <v>9</v>
      </c>
      <c r="O11" s="3">
        <v>92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"/>
      <c r="B12" s="3" t="s">
        <v>10</v>
      </c>
      <c r="C12" s="3">
        <v>79</v>
      </c>
      <c r="D12" s="1"/>
      <c r="E12" s="1"/>
      <c r="F12" s="1"/>
      <c r="G12" s="1"/>
      <c r="H12" s="3" t="s">
        <v>10</v>
      </c>
      <c r="I12" s="3">
        <v>79</v>
      </c>
      <c r="L12" s="1"/>
      <c r="M12" s="1"/>
      <c r="N12" s="3" t="s">
        <v>10</v>
      </c>
      <c r="O12" s="3">
        <v>79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3" t="s">
        <v>11</v>
      </c>
      <c r="C13" s="3">
        <v>86</v>
      </c>
      <c r="D13" s="1"/>
      <c r="E13" s="1"/>
      <c r="F13" s="1"/>
      <c r="G13" s="1"/>
      <c r="H13" s="3" t="s">
        <v>11</v>
      </c>
      <c r="I13" s="3">
        <v>86</v>
      </c>
      <c r="L13" s="1"/>
      <c r="M13" s="1"/>
      <c r="N13" s="3" t="s">
        <v>11</v>
      </c>
      <c r="O13" s="3">
        <v>86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3" t="s">
        <v>12</v>
      </c>
      <c r="C14" s="3">
        <v>89</v>
      </c>
      <c r="D14" s="1"/>
      <c r="E14" s="1"/>
      <c r="F14" s="1"/>
      <c r="G14" s="1"/>
      <c r="H14" s="3" t="s">
        <v>12</v>
      </c>
      <c r="I14" s="3">
        <v>89</v>
      </c>
      <c r="L14" s="1"/>
      <c r="M14" s="1"/>
      <c r="N14" s="3" t="s">
        <v>12</v>
      </c>
      <c r="O14" s="3">
        <v>89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3" t="s">
        <v>13</v>
      </c>
      <c r="C15" s="3">
        <v>78</v>
      </c>
      <c r="D15" s="1"/>
      <c r="E15" s="1"/>
      <c r="F15" s="1"/>
      <c r="G15" s="1"/>
      <c r="H15" s="3" t="s">
        <v>13</v>
      </c>
      <c r="I15" s="3">
        <v>78</v>
      </c>
      <c r="L15" s="1"/>
      <c r="M15" s="1"/>
      <c r="N15" s="3" t="s">
        <v>13</v>
      </c>
      <c r="O15" s="3">
        <v>78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3" t="s">
        <v>14</v>
      </c>
      <c r="C16" s="3">
        <v>78</v>
      </c>
      <c r="D16" s="1"/>
      <c r="E16" s="1"/>
      <c r="F16" s="1"/>
      <c r="G16" s="1"/>
      <c r="H16" s="3" t="s">
        <v>14</v>
      </c>
      <c r="I16" s="3">
        <v>78</v>
      </c>
      <c r="L16" s="1"/>
      <c r="M16" s="1"/>
      <c r="N16" s="3" t="s">
        <v>14</v>
      </c>
      <c r="O16" s="3">
        <v>78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3">
      <c r="A17" s="1"/>
      <c r="B17" s="3" t="s">
        <v>15</v>
      </c>
      <c r="C17" s="3">
        <v>83</v>
      </c>
      <c r="D17" s="1"/>
      <c r="E17" s="1"/>
      <c r="F17" s="1"/>
      <c r="G17" s="1"/>
      <c r="H17" s="3" t="s">
        <v>15</v>
      </c>
      <c r="I17" s="3">
        <v>83</v>
      </c>
      <c r="L17" s="1"/>
      <c r="M17" s="1"/>
      <c r="N17" s="3" t="s">
        <v>15</v>
      </c>
      <c r="O17" s="3">
        <v>83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3" t="s">
        <v>16</v>
      </c>
      <c r="C18" s="3">
        <v>91</v>
      </c>
      <c r="D18" s="1"/>
      <c r="E18" s="1"/>
      <c r="F18" s="1"/>
      <c r="G18" s="1"/>
      <c r="H18" s="3" t="s">
        <v>16</v>
      </c>
      <c r="I18" s="3">
        <v>91</v>
      </c>
      <c r="L18" s="1"/>
      <c r="M18" s="1"/>
      <c r="N18" s="3" t="s">
        <v>16</v>
      </c>
      <c r="O18" s="3">
        <v>91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6:O1000"/>
  <sheetViews>
    <sheetView workbookViewId="0"/>
  </sheetViews>
  <sheetFormatPr defaultColWidth="14.44140625" defaultRowHeight="15" customHeight="1" x14ac:dyDescent="0.3"/>
  <cols>
    <col min="1" max="4" width="8.6640625" customWidth="1"/>
    <col min="5" max="5" width="15.88671875" customWidth="1"/>
    <col min="6" max="6" width="13.88671875" customWidth="1"/>
    <col min="7" max="8" width="8.6640625" customWidth="1"/>
    <col min="9" max="9" width="17.88671875" customWidth="1"/>
    <col min="10" max="10" width="23.5546875" customWidth="1"/>
    <col min="11" max="13" width="8.6640625" customWidth="1"/>
    <col min="14" max="14" width="18.109375" customWidth="1"/>
    <col min="15" max="26" width="8.6640625" customWidth="1"/>
  </cols>
  <sheetData>
    <row r="6" spans="5:15" ht="18" x14ac:dyDescent="0.3">
      <c r="E6" s="11" t="s">
        <v>2</v>
      </c>
      <c r="F6" s="12"/>
      <c r="I6" s="2" t="s">
        <v>1</v>
      </c>
      <c r="J6" s="2" t="s">
        <v>2</v>
      </c>
    </row>
    <row r="7" spans="5:15" ht="15.6" x14ac:dyDescent="0.3">
      <c r="E7" s="4"/>
      <c r="F7" s="4"/>
      <c r="I7" s="3" t="s">
        <v>3</v>
      </c>
      <c r="J7" s="3">
        <v>95</v>
      </c>
      <c r="N7" s="11" t="s">
        <v>2</v>
      </c>
      <c r="O7" s="12"/>
    </row>
    <row r="8" spans="5:15" ht="15.6" x14ac:dyDescent="0.3">
      <c r="E8" s="4" t="s">
        <v>17</v>
      </c>
      <c r="F8" s="4">
        <v>83.214285714285708</v>
      </c>
      <c r="I8" s="3" t="s">
        <v>4</v>
      </c>
      <c r="J8" s="3">
        <v>86</v>
      </c>
      <c r="N8" s="4"/>
      <c r="O8" s="4"/>
    </row>
    <row r="9" spans="5:15" ht="15.6" x14ac:dyDescent="0.3">
      <c r="E9" s="4" t="s">
        <v>18</v>
      </c>
      <c r="F9" s="4">
        <v>2.0786157995339622</v>
      </c>
      <c r="I9" s="3" t="s">
        <v>5</v>
      </c>
      <c r="J9" s="3">
        <v>72</v>
      </c>
      <c r="N9" s="4" t="s">
        <v>17</v>
      </c>
      <c r="O9" s="4">
        <v>83.214285714285708</v>
      </c>
    </row>
    <row r="10" spans="5:15" ht="15.6" x14ac:dyDescent="0.3">
      <c r="E10" s="4" t="s">
        <v>19</v>
      </c>
      <c r="F10" s="4">
        <v>84.5</v>
      </c>
      <c r="I10" s="3" t="s">
        <v>6</v>
      </c>
      <c r="J10" s="3">
        <v>89</v>
      </c>
      <c r="N10" s="4" t="s">
        <v>18</v>
      </c>
      <c r="O10" s="4">
        <v>2.0786157995339622</v>
      </c>
    </row>
    <row r="11" spans="5:15" ht="15.6" x14ac:dyDescent="0.3">
      <c r="E11" s="4" t="s">
        <v>20</v>
      </c>
      <c r="F11" s="4">
        <v>78</v>
      </c>
      <c r="I11" s="3" t="s">
        <v>7</v>
      </c>
      <c r="J11" s="3">
        <v>78</v>
      </c>
      <c r="N11" s="4" t="s">
        <v>19</v>
      </c>
      <c r="O11" s="4">
        <v>84.5</v>
      </c>
    </row>
    <row r="12" spans="5:15" ht="15.6" x14ac:dyDescent="0.3">
      <c r="E12" s="4" t="s">
        <v>21</v>
      </c>
      <c r="F12" s="4">
        <v>7.7774681605912726</v>
      </c>
      <c r="I12" s="3" t="s">
        <v>8</v>
      </c>
      <c r="J12" s="3">
        <v>69</v>
      </c>
      <c r="N12" s="4" t="s">
        <v>20</v>
      </c>
      <c r="O12" s="4">
        <v>78</v>
      </c>
    </row>
    <row r="13" spans="5:15" ht="15.6" x14ac:dyDescent="0.3">
      <c r="E13" s="4" t="s">
        <v>22</v>
      </c>
      <c r="F13" s="4">
        <v>60.489010989010993</v>
      </c>
      <c r="I13" s="3" t="s">
        <v>9</v>
      </c>
      <c r="J13" s="3">
        <v>92</v>
      </c>
      <c r="N13" s="4" t="s">
        <v>21</v>
      </c>
      <c r="O13" s="4">
        <v>7.7774681605912726</v>
      </c>
    </row>
    <row r="14" spans="5:15" ht="15.6" x14ac:dyDescent="0.3">
      <c r="E14" s="4" t="s">
        <v>23</v>
      </c>
      <c r="F14" s="4">
        <v>-0.81536840504925268</v>
      </c>
      <c r="I14" s="3" t="s">
        <v>10</v>
      </c>
      <c r="J14" s="3">
        <v>79</v>
      </c>
      <c r="N14" s="4" t="s">
        <v>22</v>
      </c>
      <c r="O14" s="4">
        <v>60.489010989010993</v>
      </c>
    </row>
    <row r="15" spans="5:15" ht="15.6" x14ac:dyDescent="0.3">
      <c r="E15" s="4" t="s">
        <v>24</v>
      </c>
      <c r="F15" s="4">
        <v>-0.2984741787190221</v>
      </c>
      <c r="I15" s="3" t="s">
        <v>11</v>
      </c>
      <c r="J15" s="3">
        <v>86</v>
      </c>
      <c r="N15" s="4" t="s">
        <v>23</v>
      </c>
      <c r="O15" s="4">
        <v>-0.81536840504925268</v>
      </c>
    </row>
    <row r="16" spans="5:15" ht="15.6" x14ac:dyDescent="0.3">
      <c r="E16" s="4" t="s">
        <v>25</v>
      </c>
      <c r="F16" s="4">
        <v>26</v>
      </c>
      <c r="I16" s="3" t="s">
        <v>12</v>
      </c>
      <c r="J16" s="3">
        <v>89</v>
      </c>
      <c r="N16" s="4" t="s">
        <v>24</v>
      </c>
      <c r="O16" s="4">
        <v>-0.2984741787190221</v>
      </c>
    </row>
    <row r="17" spans="5:15" ht="15.6" x14ac:dyDescent="0.3">
      <c r="E17" s="4" t="s">
        <v>26</v>
      </c>
      <c r="F17" s="4">
        <v>69</v>
      </c>
      <c r="I17" s="3" t="s">
        <v>13</v>
      </c>
      <c r="J17" s="3">
        <v>78</v>
      </c>
      <c r="N17" s="4" t="s">
        <v>25</v>
      </c>
      <c r="O17" s="4">
        <v>26</v>
      </c>
    </row>
    <row r="18" spans="5:15" ht="15.6" x14ac:dyDescent="0.3">
      <c r="E18" s="4" t="s">
        <v>27</v>
      </c>
      <c r="F18" s="4">
        <v>95</v>
      </c>
      <c r="I18" s="3" t="s">
        <v>14</v>
      </c>
      <c r="J18" s="3">
        <v>78</v>
      </c>
      <c r="N18" s="4" t="s">
        <v>26</v>
      </c>
      <c r="O18" s="4">
        <v>69</v>
      </c>
    </row>
    <row r="19" spans="5:15" ht="15.6" x14ac:dyDescent="0.3">
      <c r="E19" s="4" t="s">
        <v>28</v>
      </c>
      <c r="F19" s="4">
        <v>1165</v>
      </c>
      <c r="I19" s="3" t="s">
        <v>15</v>
      </c>
      <c r="J19" s="3">
        <v>83</v>
      </c>
      <c r="N19" s="4" t="s">
        <v>27</v>
      </c>
      <c r="O19" s="4">
        <v>95</v>
      </c>
    </row>
    <row r="20" spans="5:15" ht="15.6" x14ac:dyDescent="0.3">
      <c r="E20" s="5" t="s">
        <v>29</v>
      </c>
      <c r="F20" s="5">
        <v>14</v>
      </c>
      <c r="I20" s="3" t="s">
        <v>16</v>
      </c>
      <c r="J20" s="3">
        <v>91</v>
      </c>
      <c r="N20" s="4" t="s">
        <v>28</v>
      </c>
      <c r="O20" s="4">
        <v>1165</v>
      </c>
    </row>
    <row r="21" spans="5:15" ht="15.75" customHeight="1" x14ac:dyDescent="0.3">
      <c r="N21" s="5" t="s">
        <v>29</v>
      </c>
      <c r="O21" s="5">
        <v>14</v>
      </c>
    </row>
    <row r="22" spans="5:15" ht="15.75" customHeight="1" x14ac:dyDescent="0.3"/>
    <row r="23" spans="5:15" ht="15.75" customHeight="1" x14ac:dyDescent="0.3"/>
    <row r="24" spans="5:15" ht="15.75" customHeight="1" x14ac:dyDescent="0.3"/>
    <row r="25" spans="5:15" ht="15.75" customHeight="1" x14ac:dyDescent="0.3"/>
    <row r="26" spans="5:15" ht="15.75" customHeight="1" x14ac:dyDescent="0.3"/>
    <row r="27" spans="5:15" ht="15.75" customHeight="1" x14ac:dyDescent="0.3"/>
    <row r="28" spans="5:15" ht="15.75" customHeight="1" x14ac:dyDescent="0.3"/>
    <row r="29" spans="5:15" ht="15.75" customHeight="1" x14ac:dyDescent="0.3"/>
    <row r="30" spans="5:15" ht="15.75" customHeight="1" x14ac:dyDescent="0.3"/>
    <row r="31" spans="5:15" ht="15.75" customHeight="1" x14ac:dyDescent="0.3"/>
    <row r="32" spans="5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E6:F6"/>
    <mergeCell ref="N7:O7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O1000"/>
  <sheetViews>
    <sheetView tabSelected="1" workbookViewId="0">
      <selection activeCell="O23" sqref="O23"/>
    </sheetView>
  </sheetViews>
  <sheetFormatPr defaultColWidth="14.44140625" defaultRowHeight="15" customHeight="1" x14ac:dyDescent="0.3"/>
  <cols>
    <col min="1" max="2" width="8.6640625" customWidth="1"/>
    <col min="3" max="3" width="13" customWidth="1"/>
    <col min="4" max="4" width="12.6640625" customWidth="1"/>
    <col min="5" max="7" width="8.6640625" customWidth="1"/>
    <col min="8" max="8" width="17.88671875" customWidth="1"/>
    <col min="9" max="9" width="23.5546875" customWidth="1"/>
    <col min="10" max="26" width="8.6640625" customWidth="1"/>
  </cols>
  <sheetData>
    <row r="5" spans="3:13" ht="18" x14ac:dyDescent="0.3">
      <c r="H5" s="2" t="s">
        <v>1</v>
      </c>
      <c r="I5" s="2" t="s">
        <v>2</v>
      </c>
    </row>
    <row r="6" spans="3:13" ht="15.6" x14ac:dyDescent="0.3">
      <c r="H6" s="3" t="s">
        <v>3</v>
      </c>
      <c r="I6" s="3">
        <v>95</v>
      </c>
    </row>
    <row r="7" spans="3:13" ht="15.6" x14ac:dyDescent="0.3">
      <c r="C7" s="11" t="s">
        <v>2</v>
      </c>
      <c r="D7" s="12"/>
      <c r="H7" s="3" t="s">
        <v>4</v>
      </c>
      <c r="I7" s="3">
        <v>86</v>
      </c>
    </row>
    <row r="8" spans="3:13" ht="15.6" x14ac:dyDescent="0.3">
      <c r="C8" s="4"/>
      <c r="D8" s="4"/>
      <c r="H8" s="3" t="s">
        <v>5</v>
      </c>
      <c r="I8" s="3">
        <v>72</v>
      </c>
      <c r="K8" s="6" t="s">
        <v>32</v>
      </c>
      <c r="L8" s="6">
        <f>QUARTILE(I6:I19,1)</f>
        <v>78</v>
      </c>
    </row>
    <row r="9" spans="3:13" ht="15.6" x14ac:dyDescent="0.3">
      <c r="C9" s="4" t="s">
        <v>17</v>
      </c>
      <c r="D9" s="4">
        <v>83.214285714285708</v>
      </c>
      <c r="H9" s="3" t="s">
        <v>6</v>
      </c>
      <c r="I9" s="3">
        <v>89</v>
      </c>
      <c r="K9" s="6" t="s">
        <v>33</v>
      </c>
      <c r="L9" s="6">
        <f>QUARTILE(I6:I19,3)</f>
        <v>89</v>
      </c>
    </row>
    <row r="10" spans="3:13" ht="15.6" x14ac:dyDescent="0.3">
      <c r="C10" s="4" t="s">
        <v>18</v>
      </c>
      <c r="D10" s="4">
        <v>2.0786157995339622</v>
      </c>
      <c r="H10" s="3" t="s">
        <v>7</v>
      </c>
      <c r="I10" s="3">
        <v>78</v>
      </c>
      <c r="K10" s="6" t="s">
        <v>34</v>
      </c>
      <c r="L10" s="6">
        <f>L9-L8</f>
        <v>11</v>
      </c>
      <c r="M10" s="6">
        <f>SKEW(I6:I19)</f>
        <v>-0.2984741787190221</v>
      </c>
    </row>
    <row r="11" spans="3:13" ht="15.6" x14ac:dyDescent="0.3">
      <c r="C11" s="4" t="s">
        <v>19</v>
      </c>
      <c r="D11" s="4">
        <v>84.5</v>
      </c>
      <c r="H11" s="3" t="s">
        <v>8</v>
      </c>
      <c r="I11" s="3">
        <v>69</v>
      </c>
      <c r="K11" s="6" t="s">
        <v>35</v>
      </c>
      <c r="L11" s="6">
        <f>L8-(1.5*L10)</f>
        <v>61.5</v>
      </c>
    </row>
    <row r="12" spans="3:13" ht="15.6" x14ac:dyDescent="0.3">
      <c r="C12" s="4" t="s">
        <v>20</v>
      </c>
      <c r="D12" s="4">
        <v>78</v>
      </c>
      <c r="H12" s="3" t="s">
        <v>9</v>
      </c>
      <c r="I12" s="3">
        <v>92</v>
      </c>
      <c r="K12" s="6" t="s">
        <v>36</v>
      </c>
      <c r="L12" s="6">
        <f>L9+(1.5*L10)</f>
        <v>105.5</v>
      </c>
      <c r="M12" s="6">
        <f>KURT(I6:I19)</f>
        <v>-0.81536840504925268</v>
      </c>
    </row>
    <row r="13" spans="3:13" ht="15.6" x14ac:dyDescent="0.3">
      <c r="C13" s="4" t="s">
        <v>21</v>
      </c>
      <c r="D13" s="4">
        <v>7.7774681605912726</v>
      </c>
      <c r="H13" s="3" t="s">
        <v>10</v>
      </c>
      <c r="I13" s="3">
        <v>79</v>
      </c>
    </row>
    <row r="14" spans="3:13" ht="15.6" x14ac:dyDescent="0.3">
      <c r="C14" s="4" t="s">
        <v>22</v>
      </c>
      <c r="D14" s="4">
        <v>60.489010989010993</v>
      </c>
      <c r="H14" s="3" t="s">
        <v>11</v>
      </c>
      <c r="I14" s="3">
        <v>86</v>
      </c>
    </row>
    <row r="15" spans="3:13" ht="15.6" x14ac:dyDescent="0.3">
      <c r="C15" s="4" t="s">
        <v>23</v>
      </c>
      <c r="D15" s="4">
        <v>-0.81536840504925268</v>
      </c>
      <c r="H15" s="3" t="s">
        <v>12</v>
      </c>
      <c r="I15" s="3">
        <v>89</v>
      </c>
    </row>
    <row r="16" spans="3:13" ht="15.6" x14ac:dyDescent="0.3">
      <c r="C16" s="4" t="s">
        <v>24</v>
      </c>
      <c r="D16" s="4">
        <v>-0.2984741787190221</v>
      </c>
      <c r="H16" s="3" t="s">
        <v>13</v>
      </c>
      <c r="I16" s="3">
        <v>78</v>
      </c>
    </row>
    <row r="17" spans="3:15" ht="15.6" x14ac:dyDescent="0.3">
      <c r="C17" s="4" t="s">
        <v>25</v>
      </c>
      <c r="D17" s="4">
        <v>26</v>
      </c>
      <c r="H17" s="3" t="s">
        <v>14</v>
      </c>
      <c r="I17" s="3">
        <v>78</v>
      </c>
    </row>
    <row r="18" spans="3:15" ht="15.6" x14ac:dyDescent="0.3">
      <c r="C18" s="4" t="s">
        <v>26</v>
      </c>
      <c r="D18" s="4">
        <v>69</v>
      </c>
      <c r="H18" s="3" t="s">
        <v>15</v>
      </c>
      <c r="I18" s="3">
        <v>83</v>
      </c>
    </row>
    <row r="19" spans="3:15" ht="15.6" x14ac:dyDescent="0.3">
      <c r="C19" s="4" t="s">
        <v>27</v>
      </c>
      <c r="D19" s="4">
        <v>95</v>
      </c>
      <c r="H19" s="3" t="s">
        <v>16</v>
      </c>
      <c r="I19" s="3">
        <v>91</v>
      </c>
      <c r="L19" s="20" t="s">
        <v>32</v>
      </c>
      <c r="M19">
        <f>QUARTILE(I5:I19,1)</f>
        <v>78</v>
      </c>
    </row>
    <row r="20" spans="3:15" ht="14.4" x14ac:dyDescent="0.3">
      <c r="C20" s="4" t="s">
        <v>28</v>
      </c>
      <c r="D20" s="4">
        <v>1165</v>
      </c>
      <c r="L20" s="20" t="s">
        <v>33</v>
      </c>
      <c r="M20">
        <f>QUARTILE(I5:I19,3)</f>
        <v>89</v>
      </c>
    </row>
    <row r="21" spans="3:15" ht="15.75" customHeight="1" x14ac:dyDescent="0.3">
      <c r="C21" s="5" t="s">
        <v>29</v>
      </c>
      <c r="D21" s="5">
        <v>14</v>
      </c>
      <c r="L21" s="20" t="s">
        <v>34</v>
      </c>
      <c r="M21">
        <f>M20-M19</f>
        <v>11</v>
      </c>
      <c r="O21">
        <f>SKEW(I5:I19)</f>
        <v>-0.2984741787190221</v>
      </c>
    </row>
    <row r="22" spans="3:15" ht="15.75" customHeight="1" x14ac:dyDescent="0.3">
      <c r="L22" s="20" t="s">
        <v>38</v>
      </c>
      <c r="M22">
        <f>M19-(1.5*M21)</f>
        <v>61.5</v>
      </c>
      <c r="O22">
        <f>KURT(I5:I19)</f>
        <v>-0.81536840504925268</v>
      </c>
    </row>
    <row r="23" spans="3:15" ht="15.75" customHeight="1" x14ac:dyDescent="0.3">
      <c r="L23" s="20" t="s">
        <v>39</v>
      </c>
      <c r="M23">
        <f>M20+(1.5*M21)</f>
        <v>105.5</v>
      </c>
    </row>
    <row r="24" spans="3:15" ht="15.75" customHeight="1" x14ac:dyDescent="0.3"/>
    <row r="25" spans="3:15" ht="15.75" customHeight="1" x14ac:dyDescent="0.3"/>
    <row r="26" spans="3:15" ht="15.75" customHeight="1" x14ac:dyDescent="0.3"/>
    <row r="27" spans="3:15" ht="15.75" customHeight="1" x14ac:dyDescent="0.3"/>
    <row r="28" spans="3:15" ht="15.75" customHeight="1" x14ac:dyDescent="0.3"/>
    <row r="29" spans="3:15" ht="15.75" customHeight="1" x14ac:dyDescent="0.3"/>
    <row r="30" spans="3:15" ht="15.75" customHeight="1" x14ac:dyDescent="0.3"/>
    <row r="31" spans="3:15" ht="15.75" customHeight="1" x14ac:dyDescent="0.3"/>
    <row r="32" spans="3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C7:D7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C1" workbookViewId="0">
      <selection activeCell="O7" sqref="O7"/>
    </sheetView>
  </sheetViews>
  <sheetFormatPr defaultColWidth="14.44140625" defaultRowHeight="15" customHeight="1" x14ac:dyDescent="0.3"/>
  <cols>
    <col min="1" max="1" width="4.33203125" customWidth="1"/>
    <col min="2" max="2" width="21.5546875" customWidth="1"/>
    <col min="3" max="3" width="24" customWidth="1"/>
    <col min="4" max="4" width="22.5546875" customWidth="1"/>
    <col min="5" max="5" width="16.33203125" customWidth="1"/>
    <col min="6" max="9" width="8.88671875" customWidth="1"/>
    <col min="10" max="10" width="20.33203125" customWidth="1"/>
    <col min="11" max="11" width="24.6640625" customWidth="1"/>
    <col min="12" max="12" width="25.6640625" customWidth="1"/>
    <col min="13" max="26" width="8.8867187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9" t="s">
        <v>37</v>
      </c>
      <c r="C2" s="14"/>
      <c r="D2" s="14"/>
      <c r="E2" s="10"/>
      <c r="F2" s="1"/>
      <c r="G2" s="1"/>
      <c r="H2" s="1"/>
      <c r="I2" s="1"/>
      <c r="J2" s="9" t="s">
        <v>31</v>
      </c>
      <c r="K2" s="14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thickBot="1" x14ac:dyDescent="0.35">
      <c r="A4" s="1"/>
      <c r="B4" s="2" t="s">
        <v>1</v>
      </c>
      <c r="C4" s="2" t="s">
        <v>2</v>
      </c>
      <c r="D4" s="15" t="s">
        <v>2</v>
      </c>
      <c r="E4" s="16"/>
      <c r="F4" s="1"/>
      <c r="G4" s="1"/>
      <c r="H4" s="1"/>
      <c r="I4" s="1"/>
      <c r="J4" s="2" t="s">
        <v>1</v>
      </c>
      <c r="K4" s="2" t="s">
        <v>2</v>
      </c>
      <c r="L4" s="7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3" t="s">
        <v>3</v>
      </c>
      <c r="C5" s="3">
        <v>95</v>
      </c>
      <c r="D5" s="3"/>
      <c r="E5" s="3"/>
      <c r="F5" s="1"/>
      <c r="G5" s="1"/>
      <c r="H5" s="1"/>
      <c r="I5" s="1"/>
      <c r="J5" s="3" t="s">
        <v>3</v>
      </c>
      <c r="K5" s="3">
        <v>95</v>
      </c>
      <c r="L5" s="19"/>
      <c r="M5" s="19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9.5" customHeight="1" x14ac:dyDescent="0.3">
      <c r="A6" s="1"/>
      <c r="B6" s="3" t="s">
        <v>4</v>
      </c>
      <c r="C6" s="3">
        <v>86</v>
      </c>
      <c r="D6" s="3" t="s">
        <v>17</v>
      </c>
      <c r="E6" s="3">
        <v>83.214285714285708</v>
      </c>
      <c r="F6" s="1"/>
      <c r="G6" s="1"/>
      <c r="H6" s="1"/>
      <c r="I6" s="1"/>
      <c r="J6" s="3" t="s">
        <v>4</v>
      </c>
      <c r="K6" s="3">
        <v>86</v>
      </c>
      <c r="L6" s="17"/>
      <c r="M6" s="17"/>
      <c r="N6" s="1"/>
      <c r="O6" s="1"/>
      <c r="P6" s="1"/>
      <c r="Q6" s="1"/>
      <c r="R6" s="1"/>
      <c r="S6" s="1"/>
      <c r="T6" s="1"/>
      <c r="U6" s="1"/>
      <c r="V6" s="1"/>
    </row>
    <row r="7" spans="1:26" ht="19.5" customHeight="1" x14ac:dyDescent="0.3">
      <c r="A7" s="1"/>
      <c r="B7" s="3" t="s">
        <v>5</v>
      </c>
      <c r="C7" s="3">
        <v>72</v>
      </c>
      <c r="D7" s="3" t="s">
        <v>18</v>
      </c>
      <c r="E7" s="3">
        <v>2.0786157995339622</v>
      </c>
      <c r="F7" s="1"/>
      <c r="G7" s="1"/>
      <c r="H7" s="1"/>
      <c r="I7" s="1"/>
      <c r="J7" s="3" t="s">
        <v>5</v>
      </c>
      <c r="K7" s="3">
        <v>72</v>
      </c>
      <c r="L7" s="17" t="s">
        <v>17</v>
      </c>
      <c r="M7" s="17">
        <v>83.214285714285708</v>
      </c>
      <c r="N7" s="1"/>
      <c r="O7" s="1"/>
      <c r="P7" s="1"/>
      <c r="Q7" s="1"/>
      <c r="R7" s="1"/>
      <c r="S7" s="1"/>
      <c r="T7" s="1"/>
      <c r="U7" s="1"/>
      <c r="V7" s="1"/>
    </row>
    <row r="8" spans="1:26" ht="19.5" customHeight="1" x14ac:dyDescent="0.3">
      <c r="A8" s="1"/>
      <c r="B8" s="3" t="s">
        <v>6</v>
      </c>
      <c r="C8" s="3">
        <v>89</v>
      </c>
      <c r="D8" s="3" t="s">
        <v>19</v>
      </c>
      <c r="E8" s="3">
        <v>84.5</v>
      </c>
      <c r="F8" s="1"/>
      <c r="G8" s="1"/>
      <c r="H8" s="1"/>
      <c r="I8" s="1"/>
      <c r="J8" s="3" t="s">
        <v>6</v>
      </c>
      <c r="K8" s="3">
        <v>89</v>
      </c>
      <c r="L8" s="17" t="s">
        <v>18</v>
      </c>
      <c r="M8" s="17">
        <v>2.0786157995339622</v>
      </c>
      <c r="N8" s="1"/>
      <c r="O8" s="1"/>
      <c r="P8" s="1"/>
      <c r="Q8" s="1"/>
      <c r="R8" s="1"/>
      <c r="S8" s="1"/>
      <c r="T8" s="1"/>
      <c r="U8" s="1"/>
      <c r="V8" s="1"/>
    </row>
    <row r="9" spans="1:26" ht="19.5" customHeight="1" x14ac:dyDescent="0.3">
      <c r="A9" s="1"/>
      <c r="B9" s="3" t="s">
        <v>7</v>
      </c>
      <c r="C9" s="3">
        <v>78</v>
      </c>
      <c r="D9" s="3" t="s">
        <v>20</v>
      </c>
      <c r="E9" s="3">
        <v>78</v>
      </c>
      <c r="F9" s="1"/>
      <c r="G9" s="1"/>
      <c r="H9" s="1"/>
      <c r="I9" s="1"/>
      <c r="J9" s="3" t="s">
        <v>7</v>
      </c>
      <c r="K9" s="3">
        <v>78</v>
      </c>
      <c r="L9" s="17" t="s">
        <v>19</v>
      </c>
      <c r="M9" s="17">
        <v>84.5</v>
      </c>
      <c r="N9" s="1"/>
      <c r="O9" s="1"/>
      <c r="P9" s="1"/>
      <c r="Q9" s="1"/>
      <c r="R9" s="1"/>
      <c r="S9" s="1"/>
      <c r="T9" s="1"/>
      <c r="U9" s="1"/>
      <c r="V9" s="1"/>
    </row>
    <row r="10" spans="1:26" ht="19.5" customHeight="1" x14ac:dyDescent="0.3">
      <c r="A10" s="1"/>
      <c r="B10" s="3" t="s">
        <v>8</v>
      </c>
      <c r="C10" s="3">
        <v>69</v>
      </c>
      <c r="D10" s="3" t="s">
        <v>21</v>
      </c>
      <c r="E10" s="3">
        <v>7.7774681605912726</v>
      </c>
      <c r="F10" s="1"/>
      <c r="G10" s="1"/>
      <c r="H10" s="1"/>
      <c r="I10" s="1"/>
      <c r="J10" s="3" t="s">
        <v>8</v>
      </c>
      <c r="K10" s="3">
        <v>69</v>
      </c>
      <c r="L10" s="17" t="s">
        <v>20</v>
      </c>
      <c r="M10" s="17">
        <v>78</v>
      </c>
      <c r="N10" s="1"/>
      <c r="O10" s="1"/>
      <c r="P10" s="1"/>
      <c r="Q10" s="1"/>
      <c r="R10" s="1"/>
      <c r="S10" s="1"/>
      <c r="T10" s="1"/>
      <c r="U10" s="1"/>
      <c r="V10" s="1"/>
    </row>
    <row r="11" spans="1:26" ht="19.5" customHeight="1" x14ac:dyDescent="0.3">
      <c r="A11" s="1"/>
      <c r="B11" s="3" t="s">
        <v>9</v>
      </c>
      <c r="C11" s="3">
        <v>92</v>
      </c>
      <c r="D11" s="3" t="s">
        <v>22</v>
      </c>
      <c r="E11" s="3">
        <v>60.489010989010993</v>
      </c>
      <c r="F11" s="1"/>
      <c r="G11" s="1"/>
      <c r="H11" s="1"/>
      <c r="I11" s="1"/>
      <c r="J11" s="3" t="s">
        <v>9</v>
      </c>
      <c r="K11" s="3">
        <v>92</v>
      </c>
      <c r="L11" s="17" t="s">
        <v>21</v>
      </c>
      <c r="M11" s="17">
        <v>7.7774681605912726</v>
      </c>
      <c r="N11" s="1"/>
      <c r="O11" s="1"/>
      <c r="P11" s="1"/>
      <c r="Q11" s="1"/>
      <c r="R11" s="1"/>
      <c r="S11" s="1"/>
      <c r="T11" s="1"/>
      <c r="U11" s="1"/>
      <c r="V11" s="1"/>
    </row>
    <row r="12" spans="1:26" ht="19.5" customHeight="1" x14ac:dyDescent="0.3">
      <c r="A12" s="1"/>
      <c r="B12" s="3" t="s">
        <v>10</v>
      </c>
      <c r="C12" s="3">
        <v>79</v>
      </c>
      <c r="D12" s="3" t="s">
        <v>23</v>
      </c>
      <c r="E12" s="3">
        <v>-0.81536840504925268</v>
      </c>
      <c r="F12" s="1"/>
      <c r="G12" s="1"/>
      <c r="H12" s="1"/>
      <c r="I12" s="1"/>
      <c r="J12" s="3" t="s">
        <v>10</v>
      </c>
      <c r="K12" s="3">
        <v>79</v>
      </c>
      <c r="L12" s="17" t="s">
        <v>22</v>
      </c>
      <c r="M12" s="17">
        <v>60.489010989010993</v>
      </c>
      <c r="N12" s="1"/>
      <c r="O12" s="1"/>
      <c r="P12" s="1"/>
      <c r="Q12" s="1"/>
      <c r="R12" s="1"/>
      <c r="S12" s="1"/>
      <c r="T12" s="1"/>
      <c r="U12" s="1"/>
      <c r="V12" s="1"/>
    </row>
    <row r="13" spans="1:26" ht="19.5" customHeight="1" x14ac:dyDescent="0.3">
      <c r="A13" s="1"/>
      <c r="B13" s="3" t="s">
        <v>11</v>
      </c>
      <c r="C13" s="3">
        <v>86</v>
      </c>
      <c r="D13" s="8" t="s">
        <v>24</v>
      </c>
      <c r="E13" s="8">
        <v>-0.2984741787190221</v>
      </c>
      <c r="F13" s="1"/>
      <c r="G13" s="1"/>
      <c r="H13" s="1"/>
      <c r="I13" s="1"/>
      <c r="J13" s="3" t="s">
        <v>11</v>
      </c>
      <c r="K13" s="3">
        <v>86</v>
      </c>
      <c r="L13" s="17" t="s">
        <v>23</v>
      </c>
      <c r="M13" s="17">
        <v>-0.81536840504925268</v>
      </c>
      <c r="N13" s="1"/>
      <c r="O13" s="1"/>
      <c r="P13" s="1"/>
      <c r="Q13" s="1"/>
      <c r="R13" s="1"/>
      <c r="S13" s="1"/>
      <c r="T13" s="1"/>
      <c r="U13" s="1"/>
      <c r="V13" s="1"/>
    </row>
    <row r="14" spans="1:26" ht="19.5" customHeight="1" x14ac:dyDescent="0.3">
      <c r="A14" s="1"/>
      <c r="B14" s="3" t="s">
        <v>12</v>
      </c>
      <c r="C14" s="3">
        <v>89</v>
      </c>
      <c r="D14" s="3" t="s">
        <v>25</v>
      </c>
      <c r="E14" s="3">
        <v>26</v>
      </c>
      <c r="F14" s="1"/>
      <c r="G14" s="1"/>
      <c r="H14" s="1"/>
      <c r="I14" s="1"/>
      <c r="J14" s="3" t="s">
        <v>12</v>
      </c>
      <c r="K14" s="3">
        <v>89</v>
      </c>
      <c r="L14" s="17" t="s">
        <v>24</v>
      </c>
      <c r="M14" s="17">
        <v>-0.2984741787190221</v>
      </c>
      <c r="N14" s="1"/>
      <c r="O14" s="1"/>
      <c r="P14" s="1"/>
      <c r="Q14" s="1"/>
      <c r="R14" s="1"/>
      <c r="S14" s="1"/>
      <c r="T14" s="1"/>
      <c r="U14" s="1"/>
      <c r="V14" s="1"/>
    </row>
    <row r="15" spans="1:26" ht="19.5" customHeight="1" x14ac:dyDescent="0.3">
      <c r="A15" s="1"/>
      <c r="B15" s="3" t="s">
        <v>13</v>
      </c>
      <c r="C15" s="3">
        <v>78</v>
      </c>
      <c r="D15" s="3" t="s">
        <v>26</v>
      </c>
      <c r="E15" s="3">
        <v>69</v>
      </c>
      <c r="F15" s="1"/>
      <c r="G15" s="1"/>
      <c r="H15" s="1"/>
      <c r="I15" s="1"/>
      <c r="J15" s="3" t="s">
        <v>13</v>
      </c>
      <c r="K15" s="3">
        <v>78</v>
      </c>
      <c r="L15" s="17" t="s">
        <v>25</v>
      </c>
      <c r="M15" s="17">
        <v>26</v>
      </c>
      <c r="N15" s="1"/>
      <c r="O15" s="1"/>
      <c r="P15" s="1"/>
      <c r="Q15" s="1"/>
      <c r="R15" s="1"/>
      <c r="S15" s="1"/>
      <c r="T15" s="1"/>
      <c r="U15" s="1"/>
      <c r="V15" s="1"/>
    </row>
    <row r="16" spans="1:26" ht="19.5" customHeight="1" x14ac:dyDescent="0.3">
      <c r="A16" s="1"/>
      <c r="B16" s="3" t="s">
        <v>14</v>
      </c>
      <c r="C16" s="3">
        <v>78</v>
      </c>
      <c r="D16" s="3" t="s">
        <v>27</v>
      </c>
      <c r="E16" s="3">
        <v>95</v>
      </c>
      <c r="F16" s="1"/>
      <c r="G16" s="1"/>
      <c r="H16" s="1"/>
      <c r="I16" s="1"/>
      <c r="J16" s="3" t="s">
        <v>14</v>
      </c>
      <c r="K16" s="3">
        <v>78</v>
      </c>
      <c r="L16" s="17" t="s">
        <v>26</v>
      </c>
      <c r="M16" s="17">
        <v>69</v>
      </c>
      <c r="N16" s="1"/>
      <c r="O16" s="1"/>
      <c r="P16" s="1"/>
      <c r="Q16" s="1"/>
      <c r="R16" s="1"/>
      <c r="S16" s="1"/>
      <c r="T16" s="1"/>
      <c r="U16" s="1"/>
      <c r="V16" s="1"/>
    </row>
    <row r="17" spans="1:26" ht="19.5" customHeight="1" x14ac:dyDescent="0.3">
      <c r="A17" s="1"/>
      <c r="B17" s="3" t="s">
        <v>15</v>
      </c>
      <c r="C17" s="3">
        <v>83</v>
      </c>
      <c r="D17" s="3" t="s">
        <v>28</v>
      </c>
      <c r="E17" s="3">
        <v>1165</v>
      </c>
      <c r="F17" s="1"/>
      <c r="G17" s="1"/>
      <c r="H17" s="1"/>
      <c r="I17" s="1"/>
      <c r="J17" s="3" t="s">
        <v>15</v>
      </c>
      <c r="K17" s="3">
        <v>83</v>
      </c>
      <c r="L17" s="17" t="s">
        <v>27</v>
      </c>
      <c r="M17" s="17">
        <v>95</v>
      </c>
      <c r="N17" s="1"/>
      <c r="O17" s="1"/>
      <c r="P17" s="1"/>
      <c r="Q17" s="1"/>
      <c r="R17" s="1"/>
      <c r="S17" s="1"/>
      <c r="T17" s="1"/>
      <c r="U17" s="1"/>
      <c r="V17" s="1"/>
    </row>
    <row r="18" spans="1:26" ht="19.5" customHeight="1" x14ac:dyDescent="0.3">
      <c r="A18" s="1"/>
      <c r="B18" s="3" t="s">
        <v>16</v>
      </c>
      <c r="C18" s="3">
        <v>91</v>
      </c>
      <c r="D18" s="3" t="s">
        <v>29</v>
      </c>
      <c r="E18" s="3">
        <v>14</v>
      </c>
      <c r="F18" s="1"/>
      <c r="G18" s="1"/>
      <c r="H18" s="1"/>
      <c r="I18" s="1"/>
      <c r="J18" s="3" t="s">
        <v>16</v>
      </c>
      <c r="K18" s="3">
        <v>91</v>
      </c>
      <c r="L18" s="17" t="s">
        <v>28</v>
      </c>
      <c r="M18" s="17">
        <v>1165</v>
      </c>
      <c r="N18" s="1"/>
      <c r="O18" s="1"/>
      <c r="P18" s="1"/>
      <c r="Q18" s="1"/>
      <c r="R18" s="1"/>
      <c r="S18" s="1"/>
      <c r="T18" s="1"/>
      <c r="U18" s="1"/>
      <c r="V18" s="1"/>
    </row>
    <row r="19" spans="1:26" ht="19.5" customHeight="1" thickBot="1" x14ac:dyDescent="0.35">
      <c r="A19" s="1"/>
      <c r="B19" s="1"/>
      <c r="C19" s="1"/>
      <c r="F19" s="1"/>
      <c r="G19" s="1"/>
      <c r="H19" s="1"/>
      <c r="I19" s="1"/>
      <c r="J19" s="1"/>
      <c r="K19" s="1"/>
      <c r="L19" s="18" t="s">
        <v>29</v>
      </c>
      <c r="M19" s="18">
        <v>14</v>
      </c>
      <c r="N19" s="1"/>
      <c r="O19" s="1"/>
      <c r="P19" s="1"/>
      <c r="Q19" s="1"/>
      <c r="R19" s="1"/>
      <c r="S19" s="1"/>
      <c r="T19" s="1"/>
      <c r="U19" s="1"/>
      <c r="V19" s="1"/>
    </row>
    <row r="20" spans="1:26" ht="19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6" ht="1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2"/>
    <mergeCell ref="J2:L2"/>
    <mergeCell ref="D4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Sheet1</vt:lpstr>
      <vt:lpstr>SKEW Function</vt:lpstr>
      <vt:lpstr>Sheet2</vt:lpstr>
      <vt:lpstr>Sheet3</vt:lpstr>
      <vt:lpstr>Data Analysis ToolPak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2024-02-21T01:59:08Z</dcterms:modified>
</cp:coreProperties>
</file>