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F:\UBI_IMPORTANT\IMPORTANT\"/>
    </mc:Choice>
  </mc:AlternateContent>
  <xr:revisionPtr revIDLastSave="0" documentId="13_ncr:1_{33EA0615-79C7-4A77-9B33-4BB050079DE6}" xr6:coauthVersionLast="36" xr6:coauthVersionMax="36" xr10:uidLastSave="{00000000-0000-0000-0000-000000000000}"/>
  <bookViews>
    <workbookView xWindow="0" yWindow="0" windowWidth="20490" windowHeight="83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J22" i="2"/>
  <c r="J16" i="2"/>
  <c r="K28" i="2"/>
  <c r="K24" i="2"/>
  <c r="K22" i="2"/>
  <c r="K16" i="2"/>
  <c r="G30" i="2"/>
  <c r="G29" i="2"/>
  <c r="G28" i="2"/>
  <c r="G24" i="2"/>
  <c r="G23" i="2"/>
  <c r="G22" i="2"/>
  <c r="G18" i="2"/>
  <c r="G17" i="2"/>
  <c r="G16" i="2"/>
  <c r="G11" i="2"/>
  <c r="G10" i="2"/>
  <c r="G9" i="2"/>
  <c r="G11" i="1" l="1"/>
</calcChain>
</file>

<file path=xl/sharedStrings.xml><?xml version="1.0" encoding="utf-8"?>
<sst xmlns="http://schemas.openxmlformats.org/spreadsheetml/2006/main" count="60" uniqueCount="42">
  <si>
    <t>Child Allocation</t>
  </si>
  <si>
    <t>Self Expenditure</t>
  </si>
  <si>
    <t>Total</t>
  </si>
  <si>
    <t>Avialable Limit SNA</t>
  </si>
  <si>
    <t>Assign Limit SNA</t>
  </si>
  <si>
    <t>Avialable Limit IA</t>
  </si>
  <si>
    <t>Avialable Limit SNA + IA</t>
  </si>
  <si>
    <t>Clearing Balance SNA</t>
  </si>
  <si>
    <t>Expected Limit To Assign</t>
  </si>
  <si>
    <t>Net Limit SNA</t>
  </si>
  <si>
    <t>G1+G2</t>
  </si>
  <si>
    <t>G1+G4</t>
  </si>
  <si>
    <t>G6-G5</t>
  </si>
  <si>
    <t>CBS</t>
  </si>
  <si>
    <t>CSSM</t>
  </si>
  <si>
    <t>fams_ac_bal</t>
  </si>
  <si>
    <t>Table :</t>
  </si>
  <si>
    <t>subCode(bigInt)</t>
  </si>
  <si>
    <t>snaSubCode(bigInt)</t>
  </si>
  <si>
    <t>PK</t>
  </si>
  <si>
    <t>net_lmt_Amt(double precision)</t>
  </si>
  <si>
    <t>child_Lmt_amt(double precision)</t>
  </si>
  <si>
    <t>self_lmt_Amt(double precision)</t>
  </si>
  <si>
    <t>cbs_Ac_Bal</t>
  </si>
  <si>
    <t>cbs_Limit_Trn</t>
  </si>
  <si>
    <t>cbs_Clb_Trn</t>
  </si>
  <si>
    <t>fams_Ac_Bal</t>
  </si>
  <si>
    <t>SNA-1</t>
  </si>
  <si>
    <t>IA-1</t>
  </si>
  <si>
    <t>IA-2</t>
  </si>
  <si>
    <t>IA-3</t>
  </si>
  <si>
    <t>FAMS</t>
  </si>
  <si>
    <t>PFMS</t>
  </si>
  <si>
    <t>Child</t>
  </si>
  <si>
    <t>Self Exp.</t>
  </si>
  <si>
    <t>DP (Self Exp)</t>
  </si>
  <si>
    <t>CLB</t>
  </si>
  <si>
    <t>60-70</t>
  </si>
  <si>
    <t>Assign SNA Limit</t>
  </si>
  <si>
    <t>Manage Bank Limit</t>
  </si>
  <si>
    <t>Bank Sweep Voucher</t>
  </si>
  <si>
    <r>
      <t xml:space="preserve"> Assign SNA Limit, 	 </t>
    </r>
    <r>
      <rPr>
        <sz val="13"/>
        <color theme="1"/>
        <rFont val="Calibri"/>
        <family val="2"/>
        <scheme val="minor"/>
      </rPr>
      <t>Manage Bank Limit</t>
    </r>
    <r>
      <rPr>
        <b/>
        <sz val="13"/>
        <color theme="1"/>
        <rFont val="Calibri"/>
        <family val="2"/>
        <scheme val="minor"/>
      </rPr>
      <t xml:space="preserve">, 	Bank Sweep Voucher	, </t>
    </r>
    <r>
      <rPr>
        <sz val="13"/>
        <color theme="1"/>
        <rFont val="Calibri"/>
        <family val="2"/>
        <scheme val="minor"/>
      </rPr>
      <t>New Flow</t>
    </r>
    <r>
      <rPr>
        <b/>
        <sz val="13"/>
        <color theme="1"/>
        <rFont val="Calibri"/>
        <family val="2"/>
        <scheme val="minor"/>
      </rPr>
      <t xml:space="preserve"> (10.08.23)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</si>
</sst>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2" borderId="1" xfId="0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left"/>
    </xf>
    <xf numFmtId="0" fontId="0" fillId="3" borderId="1" xfId="0" applyFill="1" applyBorder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0" fillId="5" borderId="3" xfId="0" applyFill="1" applyBorder="1"/>
    <xf numFmtId="0" fontId="0" fillId="4" borderId="3" xfId="0" applyFill="1" applyBorder="1"/>
    <xf numFmtId="0" fontId="0" fillId="6" borderId="3" xfId="0" applyFill="1" applyBorder="1"/>
    <xf numFmtId="0" fontId="0" fillId="0" borderId="0" xfId="0" applyAlignment="1">
      <alignment horizontal="right"/>
    </xf>
    <xf numFmtId="0" fontId="2" fillId="8" borderId="2" xfId="0" applyFont="1" applyFill="1" applyBorder="1"/>
    <xf numFmtId="0" fontId="0" fillId="0" borderId="0" xfId="0" applyAlignment="1">
      <alignment horizontal="left"/>
    </xf>
    <xf numFmtId="0" fontId="3" fillId="7" borderId="0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8"/>
  <sheetViews>
    <sheetView workbookViewId="0">
      <selection activeCell="J6" sqref="J6"/>
    </sheetView>
  </sheetViews>
  <sheetFormatPr defaultRowHeight="15" x14ac:dyDescent="0.25"/>
  <cols>
    <col min="4" max="4" width="22.42578125" bestFit="1" customWidth="1"/>
    <col min="5" max="5" width="22.7109375" customWidth="1"/>
    <col min="6" max="6" width="30" bestFit="1" customWidth="1"/>
    <col min="7" max="7" width="27.42578125" bestFit="1" customWidth="1"/>
    <col min="8" max="8" width="25.140625" bestFit="1" customWidth="1"/>
    <col min="10" max="10" width="15.7109375" bestFit="1" customWidth="1"/>
  </cols>
  <sheetData>
    <row r="3" spans="3:8" x14ac:dyDescent="0.25">
      <c r="D3" s="1"/>
      <c r="E3" s="2" t="s">
        <v>0</v>
      </c>
      <c r="F3" s="2" t="s">
        <v>1</v>
      </c>
      <c r="G3" s="2" t="s">
        <v>2</v>
      </c>
    </row>
    <row r="4" spans="3:8" x14ac:dyDescent="0.25">
      <c r="C4">
        <v>1</v>
      </c>
      <c r="D4" s="3" t="s">
        <v>3</v>
      </c>
      <c r="E4" s="4">
        <v>0</v>
      </c>
      <c r="F4" s="4">
        <v>3000</v>
      </c>
      <c r="G4" s="4">
        <v>3000</v>
      </c>
      <c r="H4" t="s">
        <v>14</v>
      </c>
    </row>
    <row r="5" spans="3:8" x14ac:dyDescent="0.25">
      <c r="C5">
        <v>2</v>
      </c>
      <c r="D5" s="3" t="s">
        <v>4</v>
      </c>
      <c r="E5" s="1">
        <v>4000</v>
      </c>
      <c r="F5" s="1">
        <v>1000</v>
      </c>
      <c r="G5" s="4">
        <v>5000</v>
      </c>
    </row>
    <row r="6" spans="3:8" x14ac:dyDescent="0.25">
      <c r="C6">
        <v>3</v>
      </c>
      <c r="D6" s="3" t="s">
        <v>9</v>
      </c>
      <c r="E6" s="4">
        <v>0</v>
      </c>
      <c r="F6" s="4">
        <v>3000</v>
      </c>
      <c r="G6" s="4">
        <v>3000</v>
      </c>
      <c r="H6" t="s">
        <v>10</v>
      </c>
    </row>
    <row r="8" spans="3:8" x14ac:dyDescent="0.25">
      <c r="C8">
        <v>4</v>
      </c>
      <c r="D8" s="3" t="s">
        <v>5</v>
      </c>
      <c r="E8" s="4">
        <v>4500</v>
      </c>
      <c r="F8" s="4">
        <v>1500</v>
      </c>
      <c r="G8" s="4">
        <v>6000</v>
      </c>
      <c r="H8" t="s">
        <v>14</v>
      </c>
    </row>
    <row r="9" spans="3:8" x14ac:dyDescent="0.25">
      <c r="C9">
        <v>5</v>
      </c>
      <c r="D9" s="3" t="s">
        <v>6</v>
      </c>
      <c r="E9" s="4"/>
      <c r="F9" s="4"/>
      <c r="G9" s="4">
        <v>9000</v>
      </c>
      <c r="H9" t="s">
        <v>11</v>
      </c>
    </row>
    <row r="10" spans="3:8" x14ac:dyDescent="0.25">
      <c r="C10">
        <v>6</v>
      </c>
      <c r="D10" s="6" t="s">
        <v>7</v>
      </c>
      <c r="E10" s="7"/>
      <c r="F10" s="7"/>
      <c r="G10" s="4">
        <v>14000</v>
      </c>
      <c r="H10" t="s">
        <v>13</v>
      </c>
    </row>
    <row r="11" spans="3:8" x14ac:dyDescent="0.25">
      <c r="C11">
        <v>7</v>
      </c>
      <c r="D11" s="5" t="s">
        <v>8</v>
      </c>
      <c r="G11" s="8">
        <f>G10-G9</f>
        <v>5000</v>
      </c>
      <c r="H11" t="s">
        <v>12</v>
      </c>
    </row>
    <row r="16" spans="3:8" x14ac:dyDescent="0.25">
      <c r="C16" t="s">
        <v>16</v>
      </c>
      <c r="D16" t="s">
        <v>15</v>
      </c>
    </row>
    <row r="17" spans="4:10" x14ac:dyDescent="0.25">
      <c r="D17" s="9" t="s">
        <v>17</v>
      </c>
      <c r="E17" s="9" t="s">
        <v>18</v>
      </c>
      <c r="F17" s="9" t="s">
        <v>21</v>
      </c>
      <c r="G17" s="9" t="s">
        <v>22</v>
      </c>
      <c r="H17" s="9" t="s">
        <v>20</v>
      </c>
      <c r="I17" s="9"/>
      <c r="J17" s="9"/>
    </row>
    <row r="18" spans="4:10" x14ac:dyDescent="0.25">
      <c r="D18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topLeftCell="A4" workbookViewId="0">
      <selection activeCell="L10" sqref="L10"/>
    </sheetView>
  </sheetViews>
  <sheetFormatPr defaultRowHeight="15" x14ac:dyDescent="0.25"/>
  <cols>
    <col min="2" max="2" width="11.5703125" customWidth="1"/>
    <col min="11" max="11" width="12.28515625" bestFit="1" customWidth="1"/>
  </cols>
  <sheetData>
    <row r="1" spans="1:13" x14ac:dyDescent="0.25">
      <c r="A1" t="s">
        <v>23</v>
      </c>
      <c r="E1" t="s">
        <v>24</v>
      </c>
      <c r="I1" t="s">
        <v>25</v>
      </c>
      <c r="M1" t="s">
        <v>26</v>
      </c>
    </row>
    <row r="3" spans="1:13" ht="15" customHeight="1" x14ac:dyDescent="0.25">
      <c r="D3" s="17" t="s">
        <v>41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ht="15" customHeight="1" x14ac:dyDescent="0.25">
      <c r="D4" s="17"/>
      <c r="E4" s="17"/>
      <c r="F4" s="17"/>
      <c r="G4" s="17"/>
      <c r="H4" s="17"/>
      <c r="I4" s="17"/>
      <c r="J4" s="17"/>
      <c r="K4" s="17"/>
      <c r="L4" s="17"/>
      <c r="M4" s="17"/>
    </row>
    <row r="6" spans="1:13" x14ac:dyDescent="0.25">
      <c r="E6" s="18" t="s">
        <v>31</v>
      </c>
      <c r="F6" s="18"/>
      <c r="G6" s="18"/>
      <c r="H6" s="19" t="s">
        <v>32</v>
      </c>
      <c r="I6" s="19"/>
      <c r="J6" s="19"/>
      <c r="K6" s="18" t="s">
        <v>13</v>
      </c>
      <c r="L6" s="18"/>
    </row>
    <row r="7" spans="1:13" x14ac:dyDescent="0.25">
      <c r="E7" s="15" t="s">
        <v>33</v>
      </c>
      <c r="F7" s="15" t="s">
        <v>34</v>
      </c>
      <c r="G7" s="15" t="s">
        <v>2</v>
      </c>
      <c r="H7" s="15" t="s">
        <v>33</v>
      </c>
      <c r="I7" s="15" t="s">
        <v>34</v>
      </c>
      <c r="J7" s="15" t="s">
        <v>2</v>
      </c>
      <c r="K7" s="15" t="s">
        <v>35</v>
      </c>
      <c r="L7" s="15" t="s">
        <v>36</v>
      </c>
    </row>
    <row r="8" spans="1:13" x14ac:dyDescent="0.25">
      <c r="D8" s="10" t="s">
        <v>27</v>
      </c>
      <c r="E8" s="12">
        <v>0</v>
      </c>
      <c r="F8" s="12">
        <v>0</v>
      </c>
      <c r="G8" s="12">
        <v>0</v>
      </c>
      <c r="H8" s="11">
        <v>0</v>
      </c>
      <c r="I8" s="11">
        <v>0</v>
      </c>
      <c r="J8" s="11">
        <v>0</v>
      </c>
      <c r="K8" s="12">
        <v>0</v>
      </c>
      <c r="L8" s="12">
        <v>5000</v>
      </c>
    </row>
    <row r="9" spans="1:13" x14ac:dyDescent="0.25">
      <c r="A9" s="16" t="s">
        <v>38</v>
      </c>
      <c r="B9" s="16"/>
      <c r="E9" s="12">
        <v>2000</v>
      </c>
      <c r="F9" s="12">
        <v>1000</v>
      </c>
      <c r="G9" s="12">
        <f>E9+F9</f>
        <v>3000</v>
      </c>
      <c r="H9" s="11">
        <v>2000</v>
      </c>
      <c r="I9" s="11">
        <v>1000</v>
      </c>
      <c r="J9" s="11">
        <v>3000</v>
      </c>
      <c r="K9" s="12"/>
      <c r="L9" s="12"/>
    </row>
    <row r="10" spans="1:13" x14ac:dyDescent="0.25">
      <c r="A10" s="16" t="s">
        <v>39</v>
      </c>
      <c r="B10" s="16"/>
      <c r="E10" s="12">
        <v>-650</v>
      </c>
      <c r="F10" s="12"/>
      <c r="G10" s="12">
        <f t="shared" ref="G10:G30" si="0">E10+F10</f>
        <v>-650</v>
      </c>
      <c r="H10" s="11"/>
      <c r="I10" s="11"/>
      <c r="J10" s="11"/>
      <c r="K10" s="12"/>
      <c r="L10" s="12">
        <v>-10</v>
      </c>
      <c r="M10" s="13" t="s">
        <v>28</v>
      </c>
    </row>
    <row r="11" spans="1:13" x14ac:dyDescent="0.25">
      <c r="A11" s="16" t="s">
        <v>40</v>
      </c>
      <c r="B11" s="16"/>
      <c r="E11" s="12"/>
      <c r="F11" s="12"/>
      <c r="G11" s="12">
        <f t="shared" si="0"/>
        <v>0</v>
      </c>
      <c r="H11" s="11"/>
      <c r="I11" s="11"/>
      <c r="J11" s="11"/>
      <c r="K11" s="12"/>
      <c r="L11" s="12">
        <v>-5</v>
      </c>
      <c r="M11" s="13" t="s">
        <v>29</v>
      </c>
    </row>
    <row r="12" spans="1:13" x14ac:dyDescent="0.25">
      <c r="E12" s="12"/>
      <c r="F12" s="12"/>
      <c r="G12" s="12"/>
      <c r="H12" s="11"/>
      <c r="I12" s="11"/>
      <c r="J12" s="11"/>
      <c r="K12" s="12"/>
      <c r="L12" s="12">
        <v>10</v>
      </c>
      <c r="M12" s="13" t="s">
        <v>30</v>
      </c>
    </row>
    <row r="13" spans="1:13" x14ac:dyDescent="0.25">
      <c r="E13" s="12"/>
      <c r="F13" s="12"/>
      <c r="G13" s="12"/>
      <c r="H13" s="11"/>
      <c r="I13" s="11"/>
      <c r="J13" s="11"/>
      <c r="K13" s="12"/>
      <c r="L13" s="12"/>
    </row>
    <row r="14" spans="1:13" x14ac:dyDescent="0.25">
      <c r="E14" s="12"/>
      <c r="F14" s="12"/>
      <c r="G14" s="12"/>
      <c r="H14" s="11"/>
      <c r="I14" s="11"/>
      <c r="J14" s="11"/>
      <c r="K14" s="12"/>
      <c r="L14" s="12"/>
    </row>
    <row r="15" spans="1:13" x14ac:dyDescent="0.25">
      <c r="E15" s="12"/>
      <c r="F15" s="12"/>
      <c r="G15" s="12"/>
      <c r="H15" s="11"/>
      <c r="I15" s="11"/>
      <c r="J15" s="11"/>
      <c r="K15" s="12"/>
      <c r="L15" s="12"/>
    </row>
    <row r="16" spans="1:13" x14ac:dyDescent="0.25">
      <c r="A16" s="16" t="s">
        <v>38</v>
      </c>
      <c r="B16" s="16"/>
      <c r="D16" t="s">
        <v>28</v>
      </c>
      <c r="E16" s="12">
        <v>100</v>
      </c>
      <c r="F16" s="12">
        <v>50</v>
      </c>
      <c r="G16" s="12">
        <f t="shared" si="0"/>
        <v>150</v>
      </c>
      <c r="H16" s="11">
        <v>100</v>
      </c>
      <c r="I16" s="11">
        <v>50</v>
      </c>
      <c r="J16" s="11">
        <f t="shared" ref="J16" si="1">H16+I16</f>
        <v>150</v>
      </c>
      <c r="K16" s="12">
        <f>F16</f>
        <v>50</v>
      </c>
      <c r="L16" s="12"/>
    </row>
    <row r="17" spans="1:16" x14ac:dyDescent="0.25">
      <c r="A17" s="16" t="s">
        <v>39</v>
      </c>
      <c r="B17" s="16"/>
      <c r="E17" s="12"/>
      <c r="F17" s="12">
        <v>-10</v>
      </c>
      <c r="G17" s="12">
        <f t="shared" si="0"/>
        <v>-10</v>
      </c>
      <c r="H17" s="11"/>
      <c r="I17" s="11"/>
      <c r="J17" s="11"/>
      <c r="K17" s="12"/>
      <c r="L17" s="12">
        <v>-10</v>
      </c>
    </row>
    <row r="18" spans="1:16" x14ac:dyDescent="0.25">
      <c r="A18" s="16" t="s">
        <v>40</v>
      </c>
      <c r="B18" s="16"/>
      <c r="E18" s="12"/>
      <c r="F18" s="12">
        <v>40</v>
      </c>
      <c r="G18" s="12">
        <f t="shared" si="0"/>
        <v>40</v>
      </c>
      <c r="H18" s="11"/>
      <c r="I18" s="11"/>
      <c r="J18" s="11"/>
      <c r="K18" s="12">
        <v>40</v>
      </c>
      <c r="L18" s="12">
        <v>10</v>
      </c>
    </row>
    <row r="19" spans="1:16" x14ac:dyDescent="0.25">
      <c r="E19" s="12"/>
      <c r="F19" s="12"/>
      <c r="G19" s="12"/>
      <c r="H19" s="11"/>
      <c r="I19" s="11"/>
      <c r="J19" s="11"/>
      <c r="K19" s="12"/>
      <c r="L19" s="12"/>
    </row>
    <row r="20" spans="1:16" x14ac:dyDescent="0.25">
      <c r="E20" s="12"/>
      <c r="F20" s="12"/>
      <c r="G20" s="12"/>
      <c r="H20" s="11"/>
      <c r="I20" s="11"/>
      <c r="J20" s="11"/>
      <c r="K20" s="12"/>
      <c r="L20" s="12"/>
    </row>
    <row r="21" spans="1:16" x14ac:dyDescent="0.25">
      <c r="E21" s="12"/>
      <c r="F21" s="12"/>
      <c r="G21" s="12"/>
      <c r="H21" s="11"/>
      <c r="I21" s="11"/>
      <c r="J21" s="11"/>
      <c r="K21" s="12"/>
      <c r="L21" s="12"/>
    </row>
    <row r="22" spans="1:16" x14ac:dyDescent="0.25">
      <c r="A22" s="16" t="s">
        <v>38</v>
      </c>
      <c r="B22" s="16"/>
      <c r="D22" t="s">
        <v>29</v>
      </c>
      <c r="E22" s="12">
        <v>200</v>
      </c>
      <c r="F22" s="12">
        <v>40</v>
      </c>
      <c r="G22" s="12">
        <f t="shared" si="0"/>
        <v>240</v>
      </c>
      <c r="H22" s="11">
        <v>200</v>
      </c>
      <c r="I22" s="11">
        <v>40</v>
      </c>
      <c r="J22" s="11">
        <f t="shared" ref="J22" si="2">H22+I22</f>
        <v>240</v>
      </c>
      <c r="K22" s="12">
        <f t="shared" ref="K22:K28" si="3">F22</f>
        <v>40</v>
      </c>
      <c r="L22" s="12"/>
    </row>
    <row r="23" spans="1:16" x14ac:dyDescent="0.25">
      <c r="A23" s="16" t="s">
        <v>39</v>
      </c>
      <c r="B23" s="16"/>
      <c r="E23" s="12"/>
      <c r="F23" s="12">
        <v>-5</v>
      </c>
      <c r="G23" s="12">
        <f t="shared" si="0"/>
        <v>-5</v>
      </c>
      <c r="H23" s="11"/>
      <c r="I23" s="11"/>
      <c r="J23" s="11"/>
      <c r="K23" s="12"/>
      <c r="L23" s="12">
        <v>-5</v>
      </c>
    </row>
    <row r="24" spans="1:16" x14ac:dyDescent="0.25">
      <c r="A24" s="16" t="s">
        <v>40</v>
      </c>
      <c r="B24" s="16"/>
      <c r="E24" s="12"/>
      <c r="F24" s="12">
        <v>35</v>
      </c>
      <c r="G24" s="12">
        <f t="shared" si="0"/>
        <v>35</v>
      </c>
      <c r="H24" s="11"/>
      <c r="I24" s="11"/>
      <c r="J24" s="11"/>
      <c r="K24" s="12">
        <f t="shared" si="3"/>
        <v>35</v>
      </c>
      <c r="L24" s="12">
        <v>5</v>
      </c>
    </row>
    <row r="25" spans="1:16" x14ac:dyDescent="0.25">
      <c r="E25" s="12"/>
      <c r="F25" s="12"/>
      <c r="G25" s="12"/>
      <c r="H25" s="11"/>
      <c r="I25" s="11"/>
      <c r="J25" s="11"/>
      <c r="K25" s="12"/>
      <c r="L25" s="12"/>
    </row>
    <row r="26" spans="1:16" x14ac:dyDescent="0.25">
      <c r="E26" s="12"/>
      <c r="F26" s="12"/>
      <c r="G26" s="12"/>
      <c r="H26" s="11"/>
      <c r="I26" s="11"/>
      <c r="J26" s="11"/>
      <c r="K26" s="12"/>
      <c r="L26" s="12"/>
    </row>
    <row r="27" spans="1:16" x14ac:dyDescent="0.25">
      <c r="E27" s="12"/>
      <c r="F27" s="12"/>
      <c r="G27" s="12"/>
      <c r="H27" s="11"/>
      <c r="I27" s="11"/>
      <c r="J27" s="11"/>
      <c r="K27" s="12"/>
      <c r="L27" s="12"/>
    </row>
    <row r="28" spans="1:16" x14ac:dyDescent="0.25">
      <c r="A28" s="16" t="s">
        <v>38</v>
      </c>
      <c r="B28" s="16"/>
      <c r="D28" t="s">
        <v>30</v>
      </c>
      <c r="E28" s="12">
        <v>200</v>
      </c>
      <c r="F28" s="12">
        <v>60</v>
      </c>
      <c r="G28" s="12">
        <f t="shared" si="0"/>
        <v>260</v>
      </c>
      <c r="H28" s="11">
        <v>200</v>
      </c>
      <c r="I28" s="11">
        <v>60</v>
      </c>
      <c r="J28" s="11">
        <f t="shared" ref="J28" si="4">H28+I28</f>
        <v>260</v>
      </c>
      <c r="K28" s="12">
        <f t="shared" si="3"/>
        <v>60</v>
      </c>
      <c r="L28" s="12"/>
    </row>
    <row r="29" spans="1:16" x14ac:dyDescent="0.25">
      <c r="A29" s="16" t="s">
        <v>39</v>
      </c>
      <c r="B29" s="16"/>
      <c r="E29" s="12"/>
      <c r="F29" s="12"/>
      <c r="G29" s="12">
        <f t="shared" si="0"/>
        <v>0</v>
      </c>
      <c r="H29" s="11"/>
      <c r="I29" s="11"/>
      <c r="J29" s="11"/>
      <c r="K29" s="12">
        <v>10</v>
      </c>
      <c r="L29" s="12">
        <v>10</v>
      </c>
      <c r="P29">
        <v>70</v>
      </c>
    </row>
    <row r="30" spans="1:16" x14ac:dyDescent="0.25">
      <c r="A30" s="16" t="s">
        <v>40</v>
      </c>
      <c r="B30" s="16"/>
      <c r="E30" s="12"/>
      <c r="F30" s="12"/>
      <c r="G30" s="12">
        <f t="shared" si="0"/>
        <v>0</v>
      </c>
      <c r="H30" s="11"/>
      <c r="I30" s="11"/>
      <c r="J30" s="11"/>
      <c r="K30" s="12">
        <v>60</v>
      </c>
      <c r="L30" s="12">
        <v>-10</v>
      </c>
      <c r="P30" s="14" t="s">
        <v>37</v>
      </c>
    </row>
    <row r="31" spans="1:16" x14ac:dyDescent="0.25">
      <c r="E31" s="12"/>
      <c r="F31" s="12"/>
      <c r="G31" s="12"/>
      <c r="H31" s="11"/>
      <c r="I31" s="11"/>
      <c r="J31" s="11"/>
      <c r="K31" s="12"/>
      <c r="L31" s="12"/>
      <c r="P31">
        <v>-10</v>
      </c>
    </row>
    <row r="32" spans="1:16" x14ac:dyDescent="0.25">
      <c r="E32" s="12"/>
      <c r="F32" s="12"/>
      <c r="G32" s="12"/>
      <c r="H32" s="11"/>
      <c r="I32" s="11"/>
      <c r="J32" s="11"/>
      <c r="K32" s="12"/>
      <c r="L32" s="12"/>
    </row>
  </sheetData>
  <mergeCells count="16">
    <mergeCell ref="A30:B30"/>
    <mergeCell ref="D3:M4"/>
    <mergeCell ref="A22:B22"/>
    <mergeCell ref="A23:B23"/>
    <mergeCell ref="A24:B24"/>
    <mergeCell ref="A28:B28"/>
    <mergeCell ref="A29:B29"/>
    <mergeCell ref="A10:B10"/>
    <mergeCell ref="A11:B11"/>
    <mergeCell ref="A16:B16"/>
    <mergeCell ref="A17:B17"/>
    <mergeCell ref="A18:B18"/>
    <mergeCell ref="E6:G6"/>
    <mergeCell ref="K6:L6"/>
    <mergeCell ref="H6:J6"/>
    <mergeCell ref="A9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Dataman</cp:lastModifiedBy>
  <dcterms:created xsi:type="dcterms:W3CDTF">2023-07-08T07:57:22Z</dcterms:created>
  <dcterms:modified xsi:type="dcterms:W3CDTF">2023-08-18T12:26:37Z</dcterms:modified>
</cp:coreProperties>
</file>