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 kumar\Downloads\"/>
    </mc:Choice>
  </mc:AlternateContent>
  <xr:revisionPtr revIDLastSave="0" documentId="13_ncr:1_{36171A9C-CD7D-4BF1-BA10-B8F5D628AD20}" xr6:coauthVersionLast="47" xr6:coauthVersionMax="47" xr10:uidLastSave="{00000000-0000-0000-0000-000000000000}"/>
  <bookViews>
    <workbookView xWindow="-108" yWindow="-108" windowWidth="23256" windowHeight="12456" xr2:uid="{E7187F52-3C38-42FC-ABE8-FA43CA48F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</calcChain>
</file>

<file path=xl/sharedStrings.xml><?xml version="1.0" encoding="utf-8"?>
<sst xmlns="http://schemas.openxmlformats.org/spreadsheetml/2006/main" count="61" uniqueCount="60">
  <si>
    <t>Mar Cap Rs.Cr.</t>
  </si>
  <si>
    <t>Debt Rs.Cr.</t>
  </si>
  <si>
    <t>Sales Rs.Cr.</t>
  </si>
  <si>
    <t>P/E</t>
  </si>
  <si>
    <t>Debt / Eq</t>
  </si>
  <si>
    <t>CMP / BV</t>
  </si>
  <si>
    <t>EV / EBITDA</t>
  </si>
  <si>
    <t>EV/EBITDA %</t>
  </si>
  <si>
    <t>sfc</t>
  </si>
  <si>
    <t>M.Cap / Sales</t>
  </si>
  <si>
    <t>Maruti Suzuki</t>
  </si>
  <si>
    <t>Bajaj Auto</t>
  </si>
  <si>
    <t>Force Motors</t>
  </si>
  <si>
    <t>VST Till. Tract.</t>
  </si>
  <si>
    <t>Eicher Motors</t>
  </si>
  <si>
    <t>Hero Motocorp</t>
  </si>
  <si>
    <t>Escorts Kubota</t>
  </si>
  <si>
    <t>M &amp; M</t>
  </si>
  <si>
    <t>TVS Motor Co.</t>
  </si>
  <si>
    <t>Hyundai Motor I</t>
  </si>
  <si>
    <t>Olectra Greentec</t>
  </si>
  <si>
    <t>SML ISUZU</t>
  </si>
  <si>
    <t>Tata Motors</t>
  </si>
  <si>
    <t>Atul Auto</t>
  </si>
  <si>
    <t>Ashok Leyland</t>
  </si>
  <si>
    <t>Ola Electric</t>
  </si>
  <si>
    <t>Mercury EV-Tech</t>
  </si>
  <si>
    <t>Tunwal E-Motors</t>
  </si>
  <si>
    <t>Wardwizard Inno.</t>
  </si>
  <si>
    <t>Bikewo Green</t>
  </si>
  <si>
    <t>Hindustan Motors</t>
  </si>
  <si>
    <t>Urja Global</t>
  </si>
  <si>
    <t>Enterprise Value</t>
  </si>
  <si>
    <t>Share Price</t>
  </si>
  <si>
    <t>Company</t>
  </si>
  <si>
    <t>Cash</t>
  </si>
  <si>
    <t>Net Profit</t>
  </si>
  <si>
    <t>S.No</t>
  </si>
  <si>
    <t>C-1</t>
  </si>
  <si>
    <t>C-8</t>
  </si>
  <si>
    <t>C-6</t>
  </si>
  <si>
    <t>C-4</t>
  </si>
  <si>
    <t>C-3</t>
  </si>
  <si>
    <t>C-2</t>
  </si>
  <si>
    <t>C-7</t>
  </si>
  <si>
    <t>C-5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</si>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</sst>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reener.in/company/EICHERMOT/consolidated/" TargetMode="External"/><Relationship Id="rId18" Type="http://schemas.openxmlformats.org/officeDocument/2006/relationships/hyperlink" Target="https://www.screener.in/company/HYUNDAI/" TargetMode="External"/><Relationship Id="rId26" Type="http://schemas.openxmlformats.org/officeDocument/2006/relationships/hyperlink" Target="https://www.screener.in/company/TUNWAL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screener.in/company/TATAMOTORS/consolidated/" TargetMode="External"/><Relationship Id="rId34" Type="http://schemas.openxmlformats.org/officeDocument/2006/relationships/hyperlink" Target="https://www.screener.in/company/FORCEMOT/consolidated/" TargetMode="External"/><Relationship Id="rId7" Type="http://schemas.openxmlformats.org/officeDocument/2006/relationships/hyperlink" Target="https://www.screener.in/company/compare/00000005/?sort=sales&amp;order=desc" TargetMode="External"/><Relationship Id="rId12" Type="http://schemas.openxmlformats.org/officeDocument/2006/relationships/hyperlink" Target="https://www.screener.in/company/VSTTILLERS/" TargetMode="External"/><Relationship Id="rId17" Type="http://schemas.openxmlformats.org/officeDocument/2006/relationships/hyperlink" Target="https://www.screener.in/company/TVSMOTOR/consolidated/" TargetMode="External"/><Relationship Id="rId25" Type="http://schemas.openxmlformats.org/officeDocument/2006/relationships/hyperlink" Target="https://www.screener.in/company/531357/consolidated/" TargetMode="External"/><Relationship Id="rId33" Type="http://schemas.openxmlformats.org/officeDocument/2006/relationships/hyperlink" Target="https://www.screener.in/company/BAJAJ-AUTO/consolidated/" TargetMode="External"/><Relationship Id="rId38" Type="http://schemas.openxmlformats.org/officeDocument/2006/relationships/hyperlink" Target="https://www.screener.in/company/ESCORTS/consolidated/" TargetMode="External"/><Relationship Id="rId2" Type="http://schemas.openxmlformats.org/officeDocument/2006/relationships/hyperlink" Target="https://www.screener.in/company/compare/00000005/?sort=current+price&amp;order=asc" TargetMode="External"/><Relationship Id="rId16" Type="http://schemas.openxmlformats.org/officeDocument/2006/relationships/hyperlink" Target="https://www.screener.in/company/M&amp;M/consolidated/" TargetMode="External"/><Relationship Id="rId20" Type="http://schemas.openxmlformats.org/officeDocument/2006/relationships/hyperlink" Target="https://www.screener.in/company/SMLISUZU/" TargetMode="External"/><Relationship Id="rId29" Type="http://schemas.openxmlformats.org/officeDocument/2006/relationships/hyperlink" Target="https://www.screener.in/company/HINDMOTORS/" TargetMode="External"/><Relationship Id="rId1" Type="http://schemas.openxmlformats.org/officeDocument/2006/relationships/hyperlink" Target="https://www.screener.in/company/compare/00000005/?sort=name&amp;order=desc" TargetMode="External"/><Relationship Id="rId6" Type="http://schemas.openxmlformats.org/officeDocument/2006/relationships/hyperlink" Target="https://www.screener.in/company/compare/00000005/?sort=cash+end+of+last+year&amp;order=desc" TargetMode="External"/><Relationship Id="rId11" Type="http://schemas.openxmlformats.org/officeDocument/2006/relationships/hyperlink" Target="https://www.screener.in/company/FORCEMOT/consolidated/" TargetMode="External"/><Relationship Id="rId24" Type="http://schemas.openxmlformats.org/officeDocument/2006/relationships/hyperlink" Target="https://www.screener.in/company/OLAELEC/consolidated/" TargetMode="External"/><Relationship Id="rId32" Type="http://schemas.openxmlformats.org/officeDocument/2006/relationships/hyperlink" Target="https://www.screener.in/company/MARUTI/consolidated/" TargetMode="External"/><Relationship Id="rId37" Type="http://schemas.openxmlformats.org/officeDocument/2006/relationships/hyperlink" Target="https://www.screener.in/company/HEROMOTOCO/consolidated/" TargetMode="External"/><Relationship Id="rId5" Type="http://schemas.openxmlformats.org/officeDocument/2006/relationships/hyperlink" Target="https://www.screener.in/company/compare/00000005/?sort=debt&amp;order=desc" TargetMode="External"/><Relationship Id="rId15" Type="http://schemas.openxmlformats.org/officeDocument/2006/relationships/hyperlink" Target="https://www.screener.in/company/ESCORTS/consolidated/" TargetMode="External"/><Relationship Id="rId23" Type="http://schemas.openxmlformats.org/officeDocument/2006/relationships/hyperlink" Target="https://www.screener.in/company/ASHOKLEY/consolidated/" TargetMode="External"/><Relationship Id="rId28" Type="http://schemas.openxmlformats.org/officeDocument/2006/relationships/hyperlink" Target="https://www.screener.in/company/BIKEWO/" TargetMode="External"/><Relationship Id="rId36" Type="http://schemas.openxmlformats.org/officeDocument/2006/relationships/hyperlink" Target="https://www.screener.in/company/EICHERMOT/consolidated/" TargetMode="External"/><Relationship Id="rId10" Type="http://schemas.openxmlformats.org/officeDocument/2006/relationships/hyperlink" Target="https://www.screener.in/company/BAJAJ-AUTO/consolidated/" TargetMode="External"/><Relationship Id="rId19" Type="http://schemas.openxmlformats.org/officeDocument/2006/relationships/hyperlink" Target="https://www.screener.in/company/OLECTRA/consolidated/" TargetMode="External"/><Relationship Id="rId31" Type="http://schemas.openxmlformats.org/officeDocument/2006/relationships/hyperlink" Target="https://www.screener.in/company/compare/00000005/?sort=market+cap+to+sales&amp;order=desc" TargetMode="External"/><Relationship Id="rId4" Type="http://schemas.openxmlformats.org/officeDocument/2006/relationships/hyperlink" Target="https://www.screener.in/company/compare/00000005/?sort=enterprise+value&amp;order=desc" TargetMode="External"/><Relationship Id="rId9" Type="http://schemas.openxmlformats.org/officeDocument/2006/relationships/hyperlink" Target="https://www.screener.in/company/MARUTI/consolidated/" TargetMode="External"/><Relationship Id="rId14" Type="http://schemas.openxmlformats.org/officeDocument/2006/relationships/hyperlink" Target="https://www.screener.in/company/HEROMOTOCO/consolidated/" TargetMode="External"/><Relationship Id="rId22" Type="http://schemas.openxmlformats.org/officeDocument/2006/relationships/hyperlink" Target="https://www.screener.in/company/ATULAUTO/consolidated/" TargetMode="External"/><Relationship Id="rId27" Type="http://schemas.openxmlformats.org/officeDocument/2006/relationships/hyperlink" Target="https://www.screener.in/company/538970/" TargetMode="External"/><Relationship Id="rId30" Type="http://schemas.openxmlformats.org/officeDocument/2006/relationships/hyperlink" Target="https://www.screener.in/company/URJA/consolidated/" TargetMode="External"/><Relationship Id="rId35" Type="http://schemas.openxmlformats.org/officeDocument/2006/relationships/hyperlink" Target="https://www.screener.in/company/VSTTILLERS/" TargetMode="External"/><Relationship Id="rId8" Type="http://schemas.openxmlformats.org/officeDocument/2006/relationships/hyperlink" Target="https://www.screener.in/company/compare/00000005/?sort=market+cap+to+sales&amp;order=desc" TargetMode="External"/><Relationship Id="rId3" Type="http://schemas.openxmlformats.org/officeDocument/2006/relationships/hyperlink" Target="https://www.screener.in/company/compare/00000005/?sort=market+capitalization&amp;order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B7E3-9B72-45DB-9BFE-817D6A699DF6}">
  <dimension ref="A1:Q23"/>
  <sheetViews>
    <sheetView tabSelected="1" workbookViewId="0">
      <selection activeCell="G27" sqref="G27"/>
    </sheetView>
  </sheetViews>
  <sheetFormatPr defaultRowHeight="14.4" x14ac:dyDescent="0.3"/>
  <cols>
    <col min="3" max="3" width="15.77734375" customWidth="1"/>
    <col min="6" max="7" width="13.5546875" customWidth="1"/>
    <col min="8" max="8" width="17" customWidth="1"/>
  </cols>
  <sheetData>
    <row r="1" spans="1:17" x14ac:dyDescent="0.3">
      <c r="A1" t="s">
        <v>37</v>
      </c>
      <c r="B1" t="s">
        <v>34</v>
      </c>
      <c r="C1" t="s">
        <v>33</v>
      </c>
      <c r="D1" t="s">
        <v>0</v>
      </c>
      <c r="E1" t="s">
        <v>32</v>
      </c>
      <c r="F1" t="s">
        <v>1</v>
      </c>
      <c r="G1" t="s">
        <v>35</v>
      </c>
      <c r="H1" t="s">
        <v>2</v>
      </c>
      <c r="I1" t="s">
        <v>36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9</v>
      </c>
    </row>
    <row r="2" spans="1:17" x14ac:dyDescent="0.3">
      <c r="A2" t="s">
        <v>38</v>
      </c>
      <c r="B2" t="s">
        <v>10</v>
      </c>
      <c r="C2">
        <v>10901.05</v>
      </c>
      <c r="D2">
        <v>342744.33</v>
      </c>
      <c r="E2">
        <v>340808.03</v>
      </c>
      <c r="F2">
        <v>158.4</v>
      </c>
      <c r="G2">
        <v>2827.4</v>
      </c>
      <c r="H2">
        <v>145212.6</v>
      </c>
      <c r="I2">
        <v>13488.2</v>
      </c>
      <c r="J2">
        <v>24.44</v>
      </c>
      <c r="K2">
        <v>0</v>
      </c>
      <c r="L2">
        <v>3.85</v>
      </c>
      <c r="M2">
        <v>13.79</v>
      </c>
      <c r="N2">
        <v>13.79</v>
      </c>
      <c r="O2">
        <v>89126</v>
      </c>
      <c r="P2">
        <v>2.36</v>
      </c>
      <c r="Q2">
        <v>2.36</v>
      </c>
    </row>
    <row r="3" spans="1:17" x14ac:dyDescent="0.3">
      <c r="A3" t="s">
        <v>43</v>
      </c>
      <c r="B3" t="s">
        <v>11</v>
      </c>
      <c r="C3">
        <v>8787.25</v>
      </c>
      <c r="D3">
        <v>245613.49</v>
      </c>
      <c r="E3">
        <v>249305.58</v>
      </c>
      <c r="F3">
        <v>5245.29</v>
      </c>
      <c r="G3">
        <v>955.32</v>
      </c>
      <c r="H3">
        <v>48899.63</v>
      </c>
      <c r="I3">
        <v>7708.24</v>
      </c>
      <c r="J3">
        <v>33.32</v>
      </c>
      <c r="K3">
        <v>0.17</v>
      </c>
      <c r="L3">
        <v>7.92</v>
      </c>
      <c r="M3">
        <v>23.38</v>
      </c>
      <c r="N3">
        <v>23.38</v>
      </c>
      <c r="O3">
        <v>30978.95</v>
      </c>
      <c r="P3">
        <v>5.0199999999999996</v>
      </c>
      <c r="Q3">
        <v>5.0199999999999996</v>
      </c>
    </row>
    <row r="4" spans="1:17" x14ac:dyDescent="0.3">
      <c r="A4" t="s">
        <v>42</v>
      </c>
      <c r="B4" t="s">
        <v>12</v>
      </c>
      <c r="C4">
        <v>6698.2</v>
      </c>
      <c r="D4">
        <v>8827.4599999999991</v>
      </c>
      <c r="E4">
        <v>8775.66</v>
      </c>
      <c r="F4">
        <v>229.2</v>
      </c>
      <c r="G4">
        <v>448.76</v>
      </c>
      <c r="H4">
        <v>7529.13</v>
      </c>
      <c r="I4">
        <v>388.21</v>
      </c>
      <c r="J4">
        <v>18.53</v>
      </c>
      <c r="K4">
        <v>0.09</v>
      </c>
      <c r="L4">
        <v>3.56</v>
      </c>
      <c r="M4">
        <v>8.33</v>
      </c>
      <c r="N4">
        <v>8.33</v>
      </c>
      <c r="O4">
        <v>2481.63</v>
      </c>
      <c r="P4">
        <v>1.17</v>
      </c>
      <c r="Q4">
        <v>1.17</v>
      </c>
    </row>
    <row r="5" spans="1:17" x14ac:dyDescent="0.3">
      <c r="A5" t="s">
        <v>41</v>
      </c>
      <c r="B5" t="s">
        <v>13</v>
      </c>
      <c r="C5">
        <v>4925.2</v>
      </c>
      <c r="D5">
        <v>4280.07</v>
      </c>
      <c r="E5">
        <v>4281.04</v>
      </c>
      <c r="F5">
        <v>8.5299999999999994</v>
      </c>
      <c r="G5">
        <v>46.73</v>
      </c>
      <c r="H5">
        <v>917.42</v>
      </c>
      <c r="I5">
        <v>121.51</v>
      </c>
      <c r="J5">
        <v>35.71</v>
      </c>
      <c r="K5">
        <v>0.01</v>
      </c>
      <c r="L5">
        <v>4.3600000000000003</v>
      </c>
      <c r="M5">
        <v>24.05</v>
      </c>
      <c r="N5">
        <v>24.05</v>
      </c>
      <c r="O5">
        <v>975.7</v>
      </c>
      <c r="P5">
        <v>4.67</v>
      </c>
      <c r="Q5">
        <v>4.67</v>
      </c>
    </row>
    <row r="6" spans="1:17" x14ac:dyDescent="0.3">
      <c r="A6" t="s">
        <v>45</v>
      </c>
      <c r="B6" t="s">
        <v>14</v>
      </c>
      <c r="C6">
        <v>4734.5</v>
      </c>
      <c r="D6">
        <v>129841.07</v>
      </c>
      <c r="E6">
        <v>130037.05</v>
      </c>
      <c r="F6">
        <v>403.86</v>
      </c>
      <c r="G6">
        <v>146.31</v>
      </c>
      <c r="H6">
        <v>17091</v>
      </c>
      <c r="I6">
        <v>4001.01</v>
      </c>
      <c r="J6">
        <v>30.42</v>
      </c>
      <c r="K6">
        <v>0.02</v>
      </c>
      <c r="L6">
        <v>6.84</v>
      </c>
      <c r="M6">
        <v>21.19</v>
      </c>
      <c r="N6">
        <v>21.19</v>
      </c>
      <c r="O6">
        <v>18979.55</v>
      </c>
      <c r="P6">
        <v>7.6</v>
      </c>
      <c r="Q6">
        <v>7.6</v>
      </c>
    </row>
    <row r="7" spans="1:17" x14ac:dyDescent="0.3">
      <c r="A7" t="s">
        <v>40</v>
      </c>
      <c r="B7" t="s">
        <v>15</v>
      </c>
      <c r="C7">
        <v>4339.95</v>
      </c>
      <c r="D7">
        <v>86790.92</v>
      </c>
      <c r="E7">
        <v>87079.8</v>
      </c>
      <c r="F7">
        <v>588.07000000000005</v>
      </c>
      <c r="G7">
        <v>696.47</v>
      </c>
      <c r="H7">
        <v>40098.26</v>
      </c>
      <c r="I7">
        <v>3742.16</v>
      </c>
      <c r="J7">
        <v>21.06</v>
      </c>
      <c r="K7">
        <v>0.03</v>
      </c>
      <c r="L7">
        <v>4.57</v>
      </c>
      <c r="M7">
        <v>13.51</v>
      </c>
      <c r="N7">
        <v>13.51</v>
      </c>
      <c r="O7">
        <v>19010.509999999998</v>
      </c>
      <c r="P7">
        <v>2.16</v>
      </c>
      <c r="Q7">
        <v>2.16</v>
      </c>
    </row>
    <row r="8" spans="1:17" x14ac:dyDescent="0.3">
      <c r="A8" t="s">
        <v>44</v>
      </c>
      <c r="B8" t="s">
        <v>16</v>
      </c>
      <c r="C8">
        <v>3162.05</v>
      </c>
      <c r="D8">
        <v>35398.949999999997</v>
      </c>
      <c r="E8">
        <v>34414.239999999998</v>
      </c>
      <c r="F8">
        <v>99.84</v>
      </c>
      <c r="G8">
        <v>1179</v>
      </c>
      <c r="H8">
        <v>9742.0300000000007</v>
      </c>
      <c r="I8">
        <v>1049.08</v>
      </c>
      <c r="J8">
        <v>30.47</v>
      </c>
      <c r="K8">
        <v>0.01</v>
      </c>
      <c r="L8">
        <v>3.6</v>
      </c>
      <c r="M8">
        <v>21.36</v>
      </c>
      <c r="N8">
        <v>21.36</v>
      </c>
      <c r="O8">
        <v>9836.8799999999992</v>
      </c>
      <c r="P8">
        <v>3.63</v>
      </c>
      <c r="Q8">
        <v>3.63</v>
      </c>
    </row>
    <row r="9" spans="1:17" x14ac:dyDescent="0.3">
      <c r="A9" t="s">
        <v>39</v>
      </c>
      <c r="B9" t="s">
        <v>17</v>
      </c>
      <c r="C9">
        <v>2906.35</v>
      </c>
      <c r="D9">
        <v>361365.05</v>
      </c>
      <c r="E9">
        <v>461901.41</v>
      </c>
      <c r="F9">
        <v>116843.97</v>
      </c>
      <c r="G9">
        <v>12012.75</v>
      </c>
      <c r="H9">
        <v>145892.57999999999</v>
      </c>
      <c r="I9">
        <v>12269.82</v>
      </c>
      <c r="J9">
        <v>30.45</v>
      </c>
      <c r="K9">
        <v>1.66</v>
      </c>
      <c r="L9">
        <v>5.13</v>
      </c>
      <c r="M9">
        <v>15.25</v>
      </c>
      <c r="N9">
        <v>15.25</v>
      </c>
      <c r="O9">
        <v>70501.509999999995</v>
      </c>
      <c r="P9">
        <v>2.48</v>
      </c>
      <c r="Q9">
        <v>2.48</v>
      </c>
    </row>
    <row r="10" spans="1:17" x14ac:dyDescent="0.3">
      <c r="A10" t="s">
        <v>46</v>
      </c>
      <c r="B10" t="s">
        <v>18</v>
      </c>
      <c r="C10">
        <v>2391.65</v>
      </c>
      <c r="D10">
        <v>113659.64</v>
      </c>
      <c r="E10">
        <v>124708.64</v>
      </c>
      <c r="F10">
        <v>14618.8</v>
      </c>
      <c r="G10">
        <v>2425.73</v>
      </c>
      <c r="H10">
        <v>41864.949999999997</v>
      </c>
      <c r="I10">
        <v>1778.54</v>
      </c>
      <c r="J10">
        <v>60.23</v>
      </c>
      <c r="K10">
        <v>1.88</v>
      </c>
      <c r="L10">
        <v>14.64</v>
      </c>
      <c r="M10">
        <v>20.71</v>
      </c>
      <c r="N10">
        <v>20.71</v>
      </c>
      <c r="O10">
        <v>7759.02</v>
      </c>
      <c r="P10">
        <v>2.71</v>
      </c>
      <c r="Q10">
        <v>2.71</v>
      </c>
    </row>
    <row r="11" spans="1:17" x14ac:dyDescent="0.3">
      <c r="A11" t="s">
        <v>47</v>
      </c>
      <c r="B11" t="s">
        <v>19</v>
      </c>
      <c r="C11">
        <v>1766.2</v>
      </c>
      <c r="D11">
        <v>143527.07</v>
      </c>
      <c r="E11">
        <v>136155.78</v>
      </c>
      <c r="F11">
        <v>1057.8499999999999</v>
      </c>
      <c r="G11">
        <v>8657.9</v>
      </c>
      <c r="H11">
        <v>68538.61</v>
      </c>
      <c r="I11">
        <v>5954.31</v>
      </c>
      <c r="J11">
        <v>24.12</v>
      </c>
      <c r="K11">
        <v>0.08</v>
      </c>
      <c r="L11" s="1">
        <f>AVERAGE((L2:L10),(L12:L23))</f>
        <v>7.0590476190476208</v>
      </c>
      <c r="M11">
        <v>13.07</v>
      </c>
      <c r="N11">
        <v>13.07</v>
      </c>
      <c r="O11">
        <v>13067.26</v>
      </c>
      <c r="P11">
        <v>2.09</v>
      </c>
      <c r="Q11">
        <v>2.09</v>
      </c>
    </row>
    <row r="12" spans="1:17" x14ac:dyDescent="0.3">
      <c r="A12" t="s">
        <v>48</v>
      </c>
      <c r="B12" t="s">
        <v>20</v>
      </c>
      <c r="C12">
        <v>1473</v>
      </c>
      <c r="D12">
        <v>12076.45</v>
      </c>
      <c r="E12">
        <v>12044.44</v>
      </c>
      <c r="F12">
        <v>186.72</v>
      </c>
      <c r="G12">
        <v>174.54</v>
      </c>
      <c r="H12">
        <v>1468.56</v>
      </c>
      <c r="I12">
        <v>78.650000000000006</v>
      </c>
      <c r="J12">
        <v>107.58</v>
      </c>
      <c r="K12">
        <v>0.19</v>
      </c>
      <c r="L12">
        <v>12.32</v>
      </c>
      <c r="M12">
        <v>51.42</v>
      </c>
      <c r="N12">
        <v>51.42</v>
      </c>
      <c r="O12">
        <v>981.75</v>
      </c>
      <c r="P12">
        <v>8.2200000000000006</v>
      </c>
      <c r="Q12">
        <v>8.2200000000000006</v>
      </c>
    </row>
    <row r="13" spans="1:17" x14ac:dyDescent="0.3">
      <c r="A13" t="s">
        <v>49</v>
      </c>
      <c r="B13" t="s">
        <v>21</v>
      </c>
      <c r="C13">
        <v>1454.85</v>
      </c>
      <c r="D13">
        <v>2107.9299999999998</v>
      </c>
      <c r="E13">
        <v>2354.38</v>
      </c>
      <c r="F13">
        <v>291.12</v>
      </c>
      <c r="G13">
        <v>48.69</v>
      </c>
      <c r="H13">
        <v>2361.54</v>
      </c>
      <c r="I13">
        <v>107.88</v>
      </c>
      <c r="J13">
        <v>17.11</v>
      </c>
      <c r="K13">
        <v>0.88</v>
      </c>
      <c r="L13">
        <v>6.37</v>
      </c>
      <c r="M13">
        <v>10.52</v>
      </c>
      <c r="N13">
        <v>10.52</v>
      </c>
      <c r="O13">
        <v>330.5</v>
      </c>
      <c r="P13">
        <v>0.89</v>
      </c>
      <c r="Q13">
        <v>0.89</v>
      </c>
    </row>
    <row r="14" spans="1:17" x14ac:dyDescent="0.3">
      <c r="A14" t="s">
        <v>50</v>
      </c>
      <c r="B14" t="s">
        <v>22</v>
      </c>
      <c r="C14">
        <v>724.05</v>
      </c>
      <c r="D14">
        <v>266442.33</v>
      </c>
      <c r="E14">
        <v>343623.33</v>
      </c>
      <c r="F14">
        <v>106549</v>
      </c>
      <c r="G14">
        <v>45806.69</v>
      </c>
      <c r="H14">
        <v>440061.14</v>
      </c>
      <c r="I14">
        <v>31806.75</v>
      </c>
      <c r="J14">
        <v>7.96</v>
      </c>
      <c r="K14">
        <v>1.05</v>
      </c>
      <c r="L14">
        <v>2.64</v>
      </c>
      <c r="M14">
        <v>5.0599999999999996</v>
      </c>
      <c r="N14">
        <v>5.0599999999999996</v>
      </c>
      <c r="O14">
        <v>101062</v>
      </c>
      <c r="P14">
        <v>0.61</v>
      </c>
      <c r="Q14">
        <v>0.61</v>
      </c>
    </row>
    <row r="15" spans="1:17" x14ac:dyDescent="0.3">
      <c r="A15" t="s">
        <v>51</v>
      </c>
      <c r="B15" t="s">
        <v>23</v>
      </c>
      <c r="C15">
        <v>572.95000000000005</v>
      </c>
      <c r="D15">
        <v>1591.62</v>
      </c>
      <c r="E15">
        <v>1700.32</v>
      </c>
      <c r="F15">
        <v>124.74</v>
      </c>
      <c r="G15">
        <v>22.26</v>
      </c>
      <c r="H15">
        <v>631.20000000000005</v>
      </c>
      <c r="I15">
        <v>7.07</v>
      </c>
      <c r="J15">
        <v>108.42</v>
      </c>
      <c r="K15">
        <v>0.28999999999999998</v>
      </c>
      <c r="L15">
        <v>3.73</v>
      </c>
      <c r="M15">
        <v>33.81</v>
      </c>
      <c r="N15">
        <v>33.81</v>
      </c>
      <c r="O15">
        <v>425.99</v>
      </c>
      <c r="P15">
        <v>2.52</v>
      </c>
      <c r="Q15">
        <v>2.52</v>
      </c>
    </row>
    <row r="16" spans="1:17" x14ac:dyDescent="0.3">
      <c r="A16" t="s">
        <v>52</v>
      </c>
      <c r="B16" t="s">
        <v>24</v>
      </c>
      <c r="C16">
        <v>217.28</v>
      </c>
      <c r="D16">
        <v>63810.69</v>
      </c>
      <c r="E16">
        <v>104719.54</v>
      </c>
      <c r="F16">
        <v>44297.77</v>
      </c>
      <c r="G16">
        <v>7080.05</v>
      </c>
      <c r="H16">
        <v>46542.35</v>
      </c>
      <c r="I16">
        <v>2696.34</v>
      </c>
      <c r="J16">
        <v>24.71</v>
      </c>
      <c r="K16">
        <v>4.3</v>
      </c>
      <c r="L16">
        <v>6.19</v>
      </c>
      <c r="M16">
        <v>12.07</v>
      </c>
      <c r="N16">
        <v>12.07</v>
      </c>
      <c r="O16">
        <v>10311.57</v>
      </c>
      <c r="P16">
        <v>1.37</v>
      </c>
      <c r="Q16">
        <v>1.37</v>
      </c>
    </row>
    <row r="17" spans="1:17" x14ac:dyDescent="0.3">
      <c r="A17" t="s">
        <v>53</v>
      </c>
      <c r="B17" t="s">
        <v>25</v>
      </c>
      <c r="C17">
        <v>93.67</v>
      </c>
      <c r="D17">
        <v>41324.93</v>
      </c>
      <c r="E17">
        <v>38761.93</v>
      </c>
      <c r="F17">
        <v>3355</v>
      </c>
      <c r="G17">
        <v>1663.09</v>
      </c>
      <c r="H17">
        <v>5009.83</v>
      </c>
      <c r="I17">
        <v>-1584.4</v>
      </c>
      <c r="K17">
        <v>0.51</v>
      </c>
      <c r="L17">
        <v>6.29</v>
      </c>
      <c r="M17">
        <v>-36.799999999999997</v>
      </c>
      <c r="N17">
        <v>-36.799999999999997</v>
      </c>
      <c r="O17">
        <v>6573</v>
      </c>
      <c r="P17">
        <v>8.25</v>
      </c>
      <c r="Q17">
        <v>8.25</v>
      </c>
    </row>
    <row r="18" spans="1:17" x14ac:dyDescent="0.3">
      <c r="A18" t="s">
        <v>54</v>
      </c>
      <c r="B18" t="s">
        <v>26</v>
      </c>
      <c r="C18">
        <v>88.11</v>
      </c>
      <c r="D18">
        <v>1673.85</v>
      </c>
      <c r="E18">
        <v>1746.76</v>
      </c>
      <c r="F18">
        <v>74.56</v>
      </c>
      <c r="G18">
        <v>0.92</v>
      </c>
      <c r="H18">
        <v>33.5</v>
      </c>
      <c r="I18">
        <v>1.99</v>
      </c>
      <c r="J18">
        <v>587.32000000000005</v>
      </c>
      <c r="K18">
        <v>0.94</v>
      </c>
      <c r="L18">
        <v>19.440000000000001</v>
      </c>
      <c r="M18">
        <v>396.09</v>
      </c>
      <c r="N18">
        <v>396.09</v>
      </c>
      <c r="O18">
        <v>79.58</v>
      </c>
      <c r="P18">
        <v>49.97</v>
      </c>
      <c r="Q18">
        <v>49.97</v>
      </c>
    </row>
    <row r="19" spans="1:17" x14ac:dyDescent="0.3">
      <c r="A19" t="s">
        <v>55</v>
      </c>
      <c r="B19" t="s">
        <v>27</v>
      </c>
      <c r="C19">
        <v>46.5</v>
      </c>
      <c r="D19">
        <v>257.14999999999998</v>
      </c>
      <c r="E19">
        <v>279.64</v>
      </c>
      <c r="F19">
        <v>37.25</v>
      </c>
      <c r="G19">
        <v>2.65</v>
      </c>
      <c r="H19">
        <v>104.6</v>
      </c>
      <c r="I19">
        <v>11.81</v>
      </c>
      <c r="J19">
        <v>21.77</v>
      </c>
      <c r="K19">
        <v>0.4</v>
      </c>
      <c r="L19">
        <v>2.79</v>
      </c>
      <c r="M19">
        <v>14.9</v>
      </c>
      <c r="N19">
        <v>14.9</v>
      </c>
      <c r="O19">
        <v>89.53</v>
      </c>
      <c r="P19">
        <v>2.46</v>
      </c>
      <c r="Q19">
        <v>2.46</v>
      </c>
    </row>
    <row r="20" spans="1:17" x14ac:dyDescent="0.3">
      <c r="A20" t="s">
        <v>56</v>
      </c>
      <c r="B20" t="s">
        <v>28</v>
      </c>
      <c r="C20">
        <v>37.86</v>
      </c>
      <c r="D20">
        <v>986.99</v>
      </c>
      <c r="E20">
        <v>1133.96</v>
      </c>
      <c r="F20">
        <v>176.52</v>
      </c>
      <c r="G20">
        <v>4.83</v>
      </c>
      <c r="H20">
        <v>341.44</v>
      </c>
      <c r="I20">
        <v>14.15</v>
      </c>
      <c r="J20">
        <v>153.26</v>
      </c>
      <c r="K20">
        <v>1.78</v>
      </c>
      <c r="L20">
        <v>9.9600000000000009</v>
      </c>
      <c r="M20">
        <v>40.1</v>
      </c>
      <c r="N20">
        <v>40.1</v>
      </c>
      <c r="O20">
        <v>99.08</v>
      </c>
      <c r="P20">
        <v>2.89</v>
      </c>
      <c r="Q20">
        <v>2.89</v>
      </c>
    </row>
    <row r="21" spans="1:17" x14ac:dyDescent="0.3">
      <c r="A21" t="s">
        <v>57</v>
      </c>
      <c r="B21" t="s">
        <v>29</v>
      </c>
      <c r="C21">
        <v>29.05</v>
      </c>
      <c r="D21">
        <v>37.89</v>
      </c>
      <c r="E21">
        <v>24.15</v>
      </c>
      <c r="F21">
        <v>7.53</v>
      </c>
      <c r="G21">
        <v>7.0000000000000007E-2</v>
      </c>
      <c r="H21">
        <v>24.92</v>
      </c>
      <c r="I21">
        <v>1.67</v>
      </c>
      <c r="J21">
        <v>22.69</v>
      </c>
      <c r="K21">
        <v>0.19</v>
      </c>
      <c r="L21">
        <v>0.97</v>
      </c>
      <c r="M21">
        <v>8.0500000000000007</v>
      </c>
      <c r="N21">
        <v>8.0500000000000007</v>
      </c>
      <c r="O21">
        <v>35.1</v>
      </c>
      <c r="P21">
        <v>1.52</v>
      </c>
      <c r="Q21">
        <v>1.52</v>
      </c>
    </row>
    <row r="22" spans="1:17" x14ac:dyDescent="0.3">
      <c r="A22" t="s">
        <v>58</v>
      </c>
      <c r="B22" t="s">
        <v>30</v>
      </c>
      <c r="C22">
        <v>24.96</v>
      </c>
      <c r="D22">
        <v>521.82000000000005</v>
      </c>
      <c r="E22">
        <v>497.19</v>
      </c>
      <c r="F22">
        <v>0</v>
      </c>
      <c r="G22">
        <v>21.65</v>
      </c>
      <c r="H22">
        <v>4.91</v>
      </c>
      <c r="I22">
        <v>25.43</v>
      </c>
      <c r="J22">
        <v>12.96</v>
      </c>
      <c r="K22">
        <v>0</v>
      </c>
      <c r="L22">
        <v>17.8</v>
      </c>
      <c r="M22">
        <v>11.71</v>
      </c>
      <c r="N22">
        <v>11.71</v>
      </c>
      <c r="O22">
        <v>29.26</v>
      </c>
      <c r="P22">
        <v>106.28</v>
      </c>
      <c r="Q22">
        <v>106.28</v>
      </c>
    </row>
    <row r="23" spans="1:17" x14ac:dyDescent="0.3">
      <c r="A23" t="s">
        <v>59</v>
      </c>
      <c r="B23" t="s">
        <v>31</v>
      </c>
      <c r="C23">
        <v>17.52</v>
      </c>
      <c r="D23">
        <v>919.55</v>
      </c>
      <c r="E23">
        <v>924.91</v>
      </c>
      <c r="F23">
        <v>6.27</v>
      </c>
      <c r="G23">
        <v>1.24</v>
      </c>
      <c r="H23">
        <v>54.01</v>
      </c>
      <c r="I23">
        <v>2.04</v>
      </c>
      <c r="J23">
        <v>448.56</v>
      </c>
      <c r="K23">
        <v>0.04</v>
      </c>
      <c r="L23">
        <v>5.27</v>
      </c>
      <c r="M23">
        <v>283.70999999999998</v>
      </c>
      <c r="N23">
        <v>283.70999999999998</v>
      </c>
      <c r="O23">
        <v>174.55</v>
      </c>
      <c r="P23">
        <v>17.03</v>
      </c>
      <c r="Q23">
        <v>17.03</v>
      </c>
    </row>
  </sheetData>
  <phoneticPr fontId="1" type="noConversion"/>
  <hyperlinks>
    <hyperlink ref="B1" r:id="rId1" display="https://www.screener.in/company/compare/00000005/?sort=name&amp;order=desc" xr:uid="{ACE722FA-2338-47FA-B602-4D84999813AB}"/>
    <hyperlink ref="C1" r:id="rId2" display="https://www.screener.in/company/compare/00000005/?sort=current+price&amp;order=asc" xr:uid="{6E4E1482-F3B1-48D5-95C6-272F0B138BBC}"/>
    <hyperlink ref="D1" r:id="rId3" display="https://www.screener.in/company/compare/00000005/?sort=market+capitalization&amp;order=desc" xr:uid="{F8AFC0F1-CFBC-4B3A-8285-4F6F0F4ED462}"/>
    <hyperlink ref="E1" r:id="rId4" display="https://www.screener.in/company/compare/00000005/?sort=enterprise+value&amp;order=desc" xr:uid="{9F0E7874-EB7D-43BF-9D08-C74717020B5B}"/>
    <hyperlink ref="F1" r:id="rId5" display="https://www.screener.in/company/compare/00000005/?sort=debt&amp;order=desc" xr:uid="{BD87E790-9C5F-4B2A-BDB7-1D0A87AB62A7}"/>
    <hyperlink ref="G1" r:id="rId6" display="https://www.screener.in/company/compare/00000005/?sort=cash+end+of+last+year&amp;order=desc" xr:uid="{62EA3D36-6101-472D-AFB3-F7C2AB382112}"/>
    <hyperlink ref="H1" r:id="rId7" display="https://www.screener.in/company/compare/00000005/?sort=sales&amp;order=desc" xr:uid="{F7B1086C-444B-43EE-B6CB-9F08A6E60648}"/>
    <hyperlink ref="Q1" r:id="rId8" display="https://www.screener.in/company/compare/00000005/?sort=market+cap+to+sales&amp;order=desc" xr:uid="{1A01900F-5DBD-4761-BCCB-2E4EE71A1883}"/>
    <hyperlink ref="B2" r:id="rId9" display="https://www.screener.in/company/MARUTI/consolidated/" xr:uid="{335E5033-A614-4BE9-B092-FC72188A0CC7}"/>
    <hyperlink ref="B3" r:id="rId10" display="https://www.screener.in/company/BAJAJ-AUTO/consolidated/" xr:uid="{1B6B11F5-08F0-40F0-BE38-A4425791A52D}"/>
    <hyperlink ref="B4" r:id="rId11" display="https://www.screener.in/company/FORCEMOT/consolidated/" xr:uid="{2AFAA614-025C-4190-AF4C-0C6412163460}"/>
    <hyperlink ref="B5" r:id="rId12" display="https://www.screener.in/company/VSTTILLERS/" xr:uid="{E6E3ABC9-794B-4E26-9C2B-E21A32AEA3E1}"/>
    <hyperlink ref="B6" r:id="rId13" display="https://www.screener.in/company/EICHERMOT/consolidated/" xr:uid="{00878E7B-50D8-465D-83A7-673CAD1EB290}"/>
    <hyperlink ref="B7" r:id="rId14" display="https://www.screener.in/company/HEROMOTOCO/consolidated/" xr:uid="{B2F0059D-755A-4638-8F59-39897A720493}"/>
    <hyperlink ref="B8" r:id="rId15" display="https://www.screener.in/company/ESCORTS/consolidated/" xr:uid="{EA43E038-F4B8-4ADE-9A21-80C43CBD9D6B}"/>
    <hyperlink ref="B9" r:id="rId16" display="https://www.screener.in/company/M&amp;M/consolidated/" xr:uid="{08ACB52F-BBBA-47C2-8C35-19EED840F022}"/>
    <hyperlink ref="B10" r:id="rId17" display="https://www.screener.in/company/TVSMOTOR/consolidated/" xr:uid="{ADFD12AC-6B34-4D5D-8596-728D360512D3}"/>
    <hyperlink ref="B11" r:id="rId18" display="https://www.screener.in/company/HYUNDAI/" xr:uid="{9C2D1904-BD94-4EC3-A453-9CBDF92F7F03}"/>
    <hyperlink ref="B12" r:id="rId19" display="https://www.screener.in/company/OLECTRA/consolidated/" xr:uid="{5C20976E-E109-4F17-AAF9-E5019877AC6D}"/>
    <hyperlink ref="B13" r:id="rId20" display="https://www.screener.in/company/SMLISUZU/" xr:uid="{1C41AC3C-89CA-4947-9742-012803507216}"/>
    <hyperlink ref="B14" r:id="rId21" display="https://www.screener.in/company/TATAMOTORS/consolidated/" xr:uid="{FA310233-DBC6-459F-AB38-10B317857BB1}"/>
    <hyperlink ref="B15" r:id="rId22" display="https://www.screener.in/company/ATULAUTO/consolidated/" xr:uid="{103B24FD-8D7D-4A6B-85D5-3A224A990F9A}"/>
    <hyperlink ref="B16" r:id="rId23" display="https://www.screener.in/company/ASHOKLEY/consolidated/" xr:uid="{6936B675-176E-4993-BA04-CB518EFA130A}"/>
    <hyperlink ref="B17" r:id="rId24" display="https://www.screener.in/company/OLAELEC/consolidated/" xr:uid="{1F540BF6-8941-4D4D-9527-FB1B22523777}"/>
    <hyperlink ref="B18" r:id="rId25" display="https://www.screener.in/company/531357/consolidated/" xr:uid="{FD4CFB0D-8815-480E-9CFE-1AD8CB26EB05}"/>
    <hyperlink ref="B19" r:id="rId26" display="https://www.screener.in/company/TUNWAL/" xr:uid="{9DF91ABA-B872-4B37-B880-1110A556F168}"/>
    <hyperlink ref="B20" r:id="rId27" display="https://www.screener.in/company/538970/" xr:uid="{11413F08-C6B5-4357-97B7-7C98F09F3DE3}"/>
    <hyperlink ref="B21" r:id="rId28" display="https://www.screener.in/company/BIKEWO/" xr:uid="{495DCD69-8D9A-42A1-B9E4-AE87F0CAE7BC}"/>
    <hyperlink ref="B22" r:id="rId29" display="https://www.screener.in/company/HINDMOTORS/" xr:uid="{CDB6FD18-FCBD-4508-813D-86B275639D68}"/>
    <hyperlink ref="B23" r:id="rId30" display="https://www.screener.in/company/URJA/consolidated/" xr:uid="{CEFFC1DA-8A06-4345-9715-330F02A687B0}"/>
    <hyperlink ref="I1" r:id="rId31" display="https://www.screener.in/company/compare/00000005/?sort=market+cap+to+sales&amp;order=desc" xr:uid="{C24C5815-1CA6-4BA4-9DA3-6FAE35EB9118}"/>
    <hyperlink ref="J1" r:id="rId32" display="https://www.screener.in/company/MARUTI/consolidated/" xr:uid="{56F6A785-5032-4A48-8D40-694A9278B86E}"/>
    <hyperlink ref="K1" r:id="rId33" display="https://www.screener.in/company/BAJAJ-AUTO/consolidated/" xr:uid="{DF9AD303-E2BA-4E28-9FC4-27C7F77B70CF}"/>
    <hyperlink ref="L1" r:id="rId34" display="https://www.screener.in/company/FORCEMOT/consolidated/" xr:uid="{927B205E-834D-40E6-9E50-89C7A92F049C}"/>
    <hyperlink ref="M1" r:id="rId35" display="https://www.screener.in/company/VSTTILLERS/" xr:uid="{8BFCA73C-7D9C-45EE-A865-E1E25B1C116A}"/>
    <hyperlink ref="N1" r:id="rId36" display="https://www.screener.in/company/EICHERMOT/consolidated/" xr:uid="{88B25722-04D6-47EC-9369-EC1C0A969735}"/>
    <hyperlink ref="O1" r:id="rId37" display="https://www.screener.in/company/HEROMOTOCO/consolidated/" xr:uid="{C8DB3963-E8BA-4FC2-BAE2-AF7642E74B0C}"/>
    <hyperlink ref="P1" r:id="rId38" display="https://www.screener.in/company/ESCORTS/consolidated/" xr:uid="{003B29E9-C772-47F1-8767-A8178CD45220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2024-12-20T13:15:06Z</dcterms:created>
  <dcterms:modified xsi:type="dcterms:W3CDTF">2024-12-20T13:40:59Z</dcterms:modified>
</cp:coreProperties>
</file>