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667F50C0-D9A0-4760-90F1-F40059CEA313}" xr6:coauthVersionLast="47" xr6:coauthVersionMax="47" xr10:uidLastSave="{00000000-0000-0000-0000-000000000000}"/>
  <bookViews>
    <workbookView xWindow="-90" yWindow="-90" windowWidth="19380" windowHeight="10260" activeTab="1" xr2:uid="{B2B150D8-E64E-4875-9280-D2B2D82F52FA}"/>
  </bookViews>
  <sheets>
    <sheet name="Data Table" sheetId="1" r:id="rId1"/>
    <sheet name="New Data Entry" sheetId="3" r:id="rId2"/>
    <sheet name="Lift" sheetId="4" r:id="rId3"/>
    <sheet name="Lift example" sheetId="5" r:id="rId4"/>
    <sheet name="readme" sheetId="2" r:id="rId5"/>
  </sheets>
  <definedNames>
    <definedName name="_xlnm._FilterDatabase" localSheetId="0" hidden="1">'Data Table'!$A$1:$J$68</definedName>
    <definedName name="_xlnm._FilterDatabase" localSheetId="1" hidden="1">'New Data Entry'!$X$1:$Y$158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E4" i="5"/>
  <c r="B4" i="5"/>
  <c r="P3" i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<sst xmlns="http://schemas.openxmlformats.org/spreadsheetml/2006/main" count="2002" uniqueCount="309">
  <si>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</si>
  <si>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</si>
  <si>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</si>
  <si>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</si>
  <si>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</si>
  <si>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</si>
  <si>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</si>
  <si>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</si>
  <si>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</si>
  <si>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</si>
  <si>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</si>
  <si>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</si>
  <si>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</si>
  <si>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</si>
  <si>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</si>
  <si>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</si>
  <si>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</si>
  <si>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</si>
  <si>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</si>
  <si>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</si>
  <si>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</si>
  <si>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</si>
  <si>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</si>
  <si>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</si>
  <si>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</si>
  <si>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</si>
  <si>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</si>
  <si>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</si>
  <si>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</si>
  <si>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</si>
  <si>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</si>
  <si>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</si>
  <si>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</si>
  <si>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</si>
  <si>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</si>
  <si>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</si>
  <si>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</si>
  <si>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</si>
  <si>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</si>
  <si>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</si>
  <si>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</si>
  <si>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</si>
  <si>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</si>
  <si>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</si>
  <si>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</si>
  <si>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</si>
  <si>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</si>
  <si>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</si>
  <si>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</si>
  <si>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</si>
  <si>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</si>
  <si>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</si>
  <si>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</si>
  <si>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</si>
  <si>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</si>
  <si>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</si>
  <si>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</si>
  <si>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</si>
  <si>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</si>
  <si>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</si>
  <si>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</si>
  <si>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</si>
  <si>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</si>
  <si>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</si>
  <si>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</si>
  <si>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</si>
  <si>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</si>
  <si>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</si>
  <si>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</si>
  <si>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</si>
  <si>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</si>
  <si>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</si>
  <si>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</si>
  <si>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</si>
  <si>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</si>
  <si>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</si>
  <si>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</si>
  <si>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</si>
  <si>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</si>
  <si>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</si>
  <si>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</si>
  <si>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</si>
  <si>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</si>
  <si>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</si>
  <si>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</si>
  <si>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</si>
  <si>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</si>
  <si>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</si>
  <si>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</si>
  <si>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</si>
  <si>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</si>
  <si>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</si>
  <si>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</si>
  <si>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</si>
  <si>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Blue Data is from the plots of Babikian et al. 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</si>
  <si>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</si>
  <si>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</si>
  <si>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</si>
  <si>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</si>
  <si>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</si>
  <si>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</si>
  <si>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Check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</si>
  <si>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</si>
  <si>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</si>
  <si>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</si>
  <si>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</si>
  <si>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</si>
  <si>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</si>
  <si>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</si>
  <si>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</si>
  <si>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</si>
  <si>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</si>
  <si>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</si>
  <si>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</si>
  <si>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</si>
  <si>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</si>
  <si>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</si>
  <si>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</si>
  <si>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</si>
  <si>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</si>
  <si>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</si>
  <si>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</si>
  <si>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</si>
  <si>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</si>
  <si>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</si>
  <si>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</si>
  <si>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</si>
  <si>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</si>
  <si>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</si>
  <si>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</si>
  <si>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</si>
  <si>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</si>
  <si>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</si>
  <si>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</si>
  <si>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</si>
  <si>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</si>
  <si>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</si>
  <si>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</si>
  <si>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</si>
  <si>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</si>
  <si>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</si>
  <si>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</si>
  <si>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</si>
  <si>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</si>
  <si>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</si>
  <si>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</si>
  <si>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</si>
  <si>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</si>
  <si>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</si>
  <si>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</si>
  <si>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</si>
  <si>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</si>
  <si>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</si>
  <si>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</si>
  <si>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</si>
  <si>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</si>
  <si>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</si>
  <si>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</si>
  <si>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</si>
  <si>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</si>
  <si>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PW1100G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</si>
  <si>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</si>
  <si>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</si>
  <si>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</si>
  <si>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</si>
  <si>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</si>
  <si>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</si>
  <si>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</si>
  <si>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</si>
  <si>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</si>
  <si>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</si>
  <si>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</si>
  <si>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</si>
  <si>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</si>
  <si>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</si>
  <si>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</si>
  <si>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</si>
  <si>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</si>
  <si>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</si>
  <si>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</si>
  <si>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</si>
  <si>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</si>
  <si>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</si>
  <si>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</si>
  <si>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</si>
  <si>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</si>
  <si>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</si>
  <si>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</si>
  <si>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</si>
  <si>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</si>
  <si>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</si>
  <si>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</si>
  <si>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</si>
  <si>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</si>
  <si>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</si>
  <si>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</si>
  <si>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</si>
  <si>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</si>
  <si>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</si>
  <si>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</si>
  <si>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</si>
  <si>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</si>
  <si>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</si>
  <si>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</si>
  <si>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</si>
  <si>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</si>
  <si>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</si>
  <si>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</si>
  <si>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</si>
  <si>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</si>
  <si>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</si>
  <si>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</si>
  <si>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</si>
  <si>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</si>
  <si>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</si>
  <si>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</si>
  <si>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</si>
  <si>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</si>
  <si>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</si>
  <si>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</si>
  <si>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</si>
  <si>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</si>
  <si>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</si>
  <si>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</si>
  <si>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</si>
  <si>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</si>
  <si>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</si>
  <si>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</si>
  <si>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</si>
  <si>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</si>
  <si>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</si>
  <si>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</si>
  <si>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</si>
  <si>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</si>
  <si>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</si>
  <si>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</si>
  <si>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</si>
  <si>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</si>
  <si>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</si>
  <si>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</si>
  <si>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</si>
  <si>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</si>
  <si>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</si>
  <si>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</si>
  <si>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</si>
  <si>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JT8D-1/7</t>
  </si>
  <si>
    <t>PW1100G-JM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</si>
  <si>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</si>
  <si>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</si>
  <si>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</si>
  <si>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</si>
  <si>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</si>
  <si>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</si>
  <si>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</si>
  <si>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 xml:space="preserve">No 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</si>
  <si>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</si>
  <si>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</si>
  <si>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</si>
  <si>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</si>
  <si>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</si>
  <si>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</si>
  <si>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</si>
  <si>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</si>
  <si>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</si>
  <si>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</si>
  <si>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</si>
  <si>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</si>
  <si>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</si>
  <si>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</si>
  <si>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</si>
  <si>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</si>
  <si>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</si>
  <si>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</si>
  <si>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</si>
  <si>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</si>
  <si>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</si>
  <si>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</si>
  <si>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</si>
  <si>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</si>
  <si>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</si>
  <si>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</si>
  <si>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MTOW Range</t>
  </si>
  <si>
    <t>MZFW_B</t>
  </si>
  <si>
    <t>RANGE_B</t>
  </si>
  <si>
    <t>RANGE_C</t>
  </si>
  <si>
    <t>MZFW_C</t>
  </si>
  <si>
    <t>RANGE_1</t>
  </si>
  <si>
    <t>RANGE_2</t>
  </si>
  <si>
    <t>MZFW_1</t>
  </si>
  <si>
    <t>MZFW_2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</si>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</sst>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3" Type="http://schemas.openxmlformats.org/officeDocument/2006/relationships/hyperlink" Target="https://www.airliners.net/aircraft-data/fokker-100/221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2" Type="http://schemas.openxmlformats.org/officeDocument/2006/relationships/hyperlink" Target="https://en.wikipedia.org/wiki/Airbus_A321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Airbus_A310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topLeftCell="D1" zoomScale="55" zoomScaleNormal="55" workbookViewId="0">
      <selection activeCell="R2" sqref="R2:R64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97</v>
      </c>
      <c r="E1" s="1" t="s">
        <v>87</v>
      </c>
      <c r="F1" s="1" t="s">
        <v>88</v>
      </c>
      <c r="G1" s="1" t="s">
        <v>85</v>
      </c>
      <c r="H1" s="1" t="s">
        <v>168</v>
      </c>
      <c r="I1" s="1" t="s">
        <v>279</v>
      </c>
      <c r="J1" s="1" t="s">
        <v>176</v>
      </c>
      <c r="K1" s="1" t="s">
        <v>99</v>
      </c>
      <c r="L1" s="1" t="s">
        <v>269</v>
      </c>
      <c r="M1" s="1" t="s">
        <v>267</v>
      </c>
      <c r="N1" s="1" t="s">
        <v>2</v>
      </c>
      <c r="O1" s="1" t="s">
        <v>3</v>
      </c>
      <c r="P1" s="1" t="s">
        <v>85</v>
      </c>
      <c r="Q1" s="1"/>
      <c r="R1" s="1" t="s">
        <v>276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102</v>
      </c>
      <c r="I2" t="s">
        <v>280</v>
      </c>
      <c r="J2" t="s">
        <v>102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277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102</v>
      </c>
      <c r="J3" t="s">
        <v>102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275</v>
      </c>
      <c r="R3" t="s">
        <v>278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102</v>
      </c>
      <c r="I4" t="s">
        <v>280</v>
      </c>
      <c r="J4" t="s">
        <v>102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273</v>
      </c>
      <c r="R4" t="s">
        <v>278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102</v>
      </c>
      <c r="J5" t="s">
        <v>102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277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102</v>
      </c>
      <c r="J6" t="s">
        <v>102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275</v>
      </c>
      <c r="R6" t="s">
        <v>278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102</v>
      </c>
      <c r="I7" t="s">
        <v>280</v>
      </c>
      <c r="J7" t="s">
        <v>177</v>
      </c>
      <c r="K7" s="5"/>
      <c r="L7" s="18"/>
      <c r="M7" s="18"/>
      <c r="N7" s="18"/>
      <c r="O7" s="11"/>
      <c r="P7" s="13"/>
      <c r="Q7" s="1"/>
      <c r="R7" t="s">
        <v>277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102</v>
      </c>
      <c r="I8" t="s">
        <v>280</v>
      </c>
      <c r="J8" t="s">
        <v>177</v>
      </c>
      <c r="L8" s="18"/>
      <c r="M8" s="18"/>
      <c r="N8" s="18"/>
      <c r="O8" s="11"/>
      <c r="P8" s="13"/>
      <c r="Q8" s="1"/>
      <c r="R8" t="s">
        <v>277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102</v>
      </c>
      <c r="J9" t="s">
        <v>102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277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102</v>
      </c>
      <c r="J10" t="s">
        <v>102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275</v>
      </c>
      <c r="R10" t="s">
        <v>277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102</v>
      </c>
      <c r="I11" t="s">
        <v>280</v>
      </c>
      <c r="J11" t="s">
        <v>102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274</v>
      </c>
      <c r="R11" t="s">
        <v>278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102</v>
      </c>
      <c r="I12" t="s">
        <v>280</v>
      </c>
      <c r="J12" t="s">
        <v>177</v>
      </c>
      <c r="K12" s="5"/>
      <c r="L12" s="18">
        <v>149</v>
      </c>
      <c r="M12" s="18"/>
      <c r="N12" s="18"/>
      <c r="O12" s="13">
        <v>37648</v>
      </c>
      <c r="P12" s="13"/>
      <c r="R12" t="s">
        <v>277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102</v>
      </c>
      <c r="J13" t="s">
        <v>102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277</v>
      </c>
    </row>
    <row r="14" spans="1:20" ht="15.4" hidden="1" customHeight="1">
      <c r="A14" t="s">
        <v>13</v>
      </c>
      <c r="B14" t="s">
        <v>95</v>
      </c>
      <c r="C14">
        <v>535</v>
      </c>
      <c r="D14" s="6">
        <v>1998</v>
      </c>
      <c r="E14" s="2"/>
      <c r="F14" s="2"/>
      <c r="G14" s="2"/>
      <c r="H14" t="s">
        <v>102</v>
      </c>
      <c r="I14" t="s">
        <v>280</v>
      </c>
      <c r="J14" t="s">
        <v>177</v>
      </c>
      <c r="L14" s="18"/>
      <c r="M14" s="18"/>
      <c r="N14" s="18"/>
      <c r="O14" s="11"/>
      <c r="P14" s="13"/>
      <c r="R14" t="s">
        <v>278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102</v>
      </c>
      <c r="J15" t="s">
        <v>177</v>
      </c>
      <c r="K15" s="5"/>
      <c r="L15" s="18"/>
      <c r="M15" s="18"/>
      <c r="N15" s="18"/>
      <c r="P15" s="13"/>
      <c r="R15" t="s">
        <v>278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102</v>
      </c>
      <c r="J16" t="s">
        <v>102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278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102</v>
      </c>
      <c r="I17" t="s">
        <v>280</v>
      </c>
      <c r="J17" t="s">
        <v>177</v>
      </c>
      <c r="K17" s="5"/>
      <c r="L17" s="17"/>
      <c r="M17" s="17"/>
      <c r="N17" s="17"/>
      <c r="P17" s="13"/>
      <c r="R17" t="s">
        <v>277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102</v>
      </c>
      <c r="I18" t="s">
        <v>280</v>
      </c>
      <c r="J18" t="s">
        <v>102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277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102</v>
      </c>
      <c r="J19" t="s">
        <v>102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274</v>
      </c>
      <c r="R19" t="s">
        <v>277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102</v>
      </c>
      <c r="J20" t="s">
        <v>102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277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102</v>
      </c>
      <c r="J21" t="s">
        <v>102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274</v>
      </c>
      <c r="R21" t="s">
        <v>278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102</v>
      </c>
      <c r="J22" t="s">
        <v>102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278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102</v>
      </c>
      <c r="J23" t="s">
        <v>177</v>
      </c>
      <c r="K23" s="5"/>
      <c r="L23" s="18"/>
      <c r="M23" s="18"/>
      <c r="N23" s="18"/>
      <c r="P23" s="13"/>
      <c r="R23" t="s">
        <v>277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102</v>
      </c>
      <c r="I24" t="s">
        <v>280</v>
      </c>
      <c r="J24" t="s">
        <v>177</v>
      </c>
      <c r="K24" s="5"/>
      <c r="L24" s="18"/>
      <c r="M24" s="18"/>
      <c r="N24" s="18"/>
      <c r="P24" s="13"/>
      <c r="R24" t="s">
        <v>277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102</v>
      </c>
      <c r="J25" t="s">
        <v>102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274</v>
      </c>
      <c r="R25" t="s">
        <v>278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102</v>
      </c>
      <c r="J26" t="s">
        <v>177</v>
      </c>
      <c r="K26" s="5"/>
      <c r="L26" s="17"/>
      <c r="M26" s="17"/>
      <c r="N26" s="17"/>
      <c r="P26" s="13"/>
      <c r="R26" t="s">
        <v>277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102</v>
      </c>
      <c r="I27" t="s">
        <v>280</v>
      </c>
      <c r="J27" t="s">
        <v>177</v>
      </c>
      <c r="K27" s="5"/>
      <c r="L27" s="17"/>
      <c r="M27" s="17"/>
      <c r="N27" s="17"/>
      <c r="P27" s="13"/>
      <c r="R27" t="s">
        <v>278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102</v>
      </c>
      <c r="J28" t="s">
        <v>102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277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102</v>
      </c>
      <c r="I29" t="s">
        <v>280</v>
      </c>
      <c r="J29" t="s">
        <v>177</v>
      </c>
      <c r="K29" s="5"/>
      <c r="L29" s="17"/>
      <c r="M29" s="17"/>
      <c r="N29" s="17"/>
      <c r="P29" s="13"/>
      <c r="R29" t="s">
        <v>278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102</v>
      </c>
      <c r="J30" t="s">
        <v>177</v>
      </c>
      <c r="K30" s="5"/>
      <c r="L30" s="17"/>
      <c r="M30" s="17"/>
      <c r="N30" s="17"/>
      <c r="P30" s="13"/>
      <c r="R30" t="s">
        <v>277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102</v>
      </c>
      <c r="I31" t="s">
        <v>280</v>
      </c>
      <c r="J31" t="s">
        <v>177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272</v>
      </c>
      <c r="R31" t="s">
        <v>278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102</v>
      </c>
      <c r="I32" t="s">
        <v>280</v>
      </c>
      <c r="J32" t="s">
        <v>177</v>
      </c>
      <c r="K32" s="5"/>
      <c r="L32" s="17"/>
      <c r="M32" s="17"/>
      <c r="N32" s="17"/>
      <c r="P32" s="13"/>
      <c r="R32" t="s">
        <v>277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102</v>
      </c>
      <c r="I33" t="s">
        <v>280</v>
      </c>
      <c r="J33" t="s">
        <v>177</v>
      </c>
      <c r="L33" s="17"/>
      <c r="M33" s="17"/>
      <c r="N33" s="17"/>
      <c r="P33" s="13"/>
      <c r="R33" t="s">
        <v>278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102</v>
      </c>
      <c r="J34" t="s">
        <v>102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278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102</v>
      </c>
      <c r="J35" t="s">
        <v>102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271</v>
      </c>
      <c r="R35" t="s">
        <v>278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102</v>
      </c>
      <c r="J36" t="s">
        <v>102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278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102</v>
      </c>
      <c r="I37" t="s">
        <v>280</v>
      </c>
      <c r="J37" t="s">
        <v>177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102</v>
      </c>
      <c r="J39" t="s">
        <v>177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102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277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102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278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102</v>
      </c>
      <c r="J43" t="s">
        <v>177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102</v>
      </c>
      <c r="J45" t="s">
        <v>102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278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102</v>
      </c>
      <c r="J46" t="s">
        <v>177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102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277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102</v>
      </c>
      <c r="I48" t="s">
        <v>280</v>
      </c>
      <c r="J48" t="s">
        <v>177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102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277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102</v>
      </c>
      <c r="I58" t="s">
        <v>280</v>
      </c>
      <c r="J58" s="12" t="s">
        <v>177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102</v>
      </c>
      <c r="J59" s="12" t="s">
        <v>177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102</v>
      </c>
      <c r="J63" s="12" t="s">
        <v>177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102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270</v>
      </c>
      <c r="R64" t="s">
        <v>278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102</v>
      </c>
      <c r="J67" s="12" t="s">
        <v>177</v>
      </c>
      <c r="L67" s="4"/>
      <c r="M67" s="4"/>
      <c r="N67" s="4"/>
    </row>
    <row r="68" spans="1:14" hidden="1">
      <c r="D68" t="s">
        <v>96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AA186"/>
  <sheetViews>
    <sheetView tabSelected="1" topLeftCell="J1" zoomScale="49" zoomScaleNormal="40" workbookViewId="0">
      <pane ySplit="1" topLeftCell="A90" activePane="bottomLeft" state="frozen"/>
      <selection pane="bottomLeft" activeCell="X123" sqref="X123"/>
    </sheetView>
  </sheetViews>
  <sheetFormatPr defaultRowHeight="14.75"/>
  <cols>
    <col min="2" max="2" width="20.2265625" customWidth="1"/>
    <col min="3" max="3" width="8.7265625" customWidth="1"/>
    <col min="4" max="7" width="16.81640625" customWidth="1"/>
    <col min="8" max="8" width="16.08984375" customWidth="1"/>
    <col min="9" max="9" width="13.26953125" customWidth="1"/>
    <col min="10" max="10" width="19" customWidth="1"/>
    <col min="11" max="11" width="19" style="16" customWidth="1"/>
    <col min="12" max="12" width="19" customWidth="1"/>
    <col min="13" max="13" width="14.08984375" customWidth="1"/>
    <col min="14" max="14" width="17.6328125" customWidth="1"/>
    <col min="15" max="17" width="21.26953125" customWidth="1"/>
    <col min="18" max="21" width="28.58984375" customWidth="1"/>
  </cols>
  <sheetData>
    <row r="1" spans="1:25">
      <c r="A1" t="s">
        <v>0</v>
      </c>
      <c r="B1" t="s">
        <v>1</v>
      </c>
      <c r="C1" t="s">
        <v>83</v>
      </c>
      <c r="D1" s="1" t="s">
        <v>97</v>
      </c>
      <c r="E1" s="1" t="s">
        <v>281</v>
      </c>
      <c r="F1" s="1" t="s">
        <v>257</v>
      </c>
      <c r="G1" s="1" t="s">
        <v>267</v>
      </c>
      <c r="H1" s="1" t="s">
        <v>87</v>
      </c>
      <c r="I1" s="1" t="s">
        <v>88</v>
      </c>
      <c r="J1" s="1" t="s">
        <v>85</v>
      </c>
      <c r="K1" s="21" t="s">
        <v>276</v>
      </c>
      <c r="L1" s="1" t="s">
        <v>269</v>
      </c>
      <c r="M1" s="1" t="s">
        <v>3</v>
      </c>
      <c r="N1" s="1" t="s">
        <v>2</v>
      </c>
      <c r="O1" s="1" t="s">
        <v>98</v>
      </c>
      <c r="P1" t="s">
        <v>170</v>
      </c>
      <c r="Q1" s="1" t="s">
        <v>172</v>
      </c>
      <c r="R1" s="1" t="s">
        <v>179</v>
      </c>
      <c r="S1" t="s">
        <v>169</v>
      </c>
      <c r="T1" s="1" t="s">
        <v>178</v>
      </c>
      <c r="U1" s="1" t="s">
        <v>180</v>
      </c>
      <c r="V1" s="1" t="s">
        <v>258</v>
      </c>
      <c r="W1" s="1" t="s">
        <v>176</v>
      </c>
      <c r="X1" t="s">
        <v>101</v>
      </c>
      <c r="Y1" t="s">
        <v>105</v>
      </c>
    </row>
    <row r="2" spans="1:25">
      <c r="A2" t="s">
        <v>4</v>
      </c>
      <c r="B2" t="s">
        <v>12</v>
      </c>
      <c r="C2">
        <v>874</v>
      </c>
      <c r="D2" s="6">
        <v>1998</v>
      </c>
      <c r="E2" s="6">
        <v>1296</v>
      </c>
      <c r="F2" s="6">
        <v>3685</v>
      </c>
      <c r="G2" s="6">
        <v>61690</v>
      </c>
      <c r="H2" s="2"/>
      <c r="I2" s="2"/>
      <c r="J2" s="6"/>
      <c r="K2" s="17" t="s">
        <v>277</v>
      </c>
      <c r="L2" s="17">
        <v>189</v>
      </c>
      <c r="M2">
        <v>41145</v>
      </c>
      <c r="N2">
        <v>70535</v>
      </c>
      <c r="O2" t="s">
        <v>150</v>
      </c>
      <c r="P2">
        <v>17.8</v>
      </c>
      <c r="Q2" t="s">
        <v>219</v>
      </c>
      <c r="R2" t="s">
        <v>212</v>
      </c>
      <c r="S2">
        <v>10.5</v>
      </c>
      <c r="T2" t="s">
        <v>219</v>
      </c>
      <c r="U2" t="s">
        <v>212</v>
      </c>
      <c r="V2" s="7" t="s">
        <v>100</v>
      </c>
      <c r="X2" t="s">
        <v>102</v>
      </c>
    </row>
    <row r="3" spans="1:25" ht="15.25" customHeight="1">
      <c r="A3" t="s">
        <v>4</v>
      </c>
      <c r="B3" t="s">
        <v>12</v>
      </c>
      <c r="C3">
        <v>874</v>
      </c>
      <c r="D3" s="6">
        <v>1998</v>
      </c>
      <c r="E3" s="6">
        <v>1296</v>
      </c>
      <c r="F3" s="6">
        <v>3685</v>
      </c>
      <c r="G3" s="6">
        <v>61690</v>
      </c>
      <c r="H3" s="2"/>
      <c r="I3" s="2"/>
      <c r="J3" s="6"/>
      <c r="K3" s="17" t="s">
        <v>277</v>
      </c>
      <c r="L3" s="17">
        <v>189</v>
      </c>
      <c r="M3">
        <v>41145</v>
      </c>
      <c r="N3">
        <v>70535</v>
      </c>
      <c r="O3" t="s">
        <v>150</v>
      </c>
      <c r="P3">
        <v>17.059999999999999</v>
      </c>
      <c r="Q3" t="s">
        <v>175</v>
      </c>
      <c r="R3" t="s">
        <v>171</v>
      </c>
      <c r="V3" s="7" t="s">
        <v>100</v>
      </c>
      <c r="X3" t="s">
        <v>102</v>
      </c>
    </row>
    <row r="4" spans="1:25" ht="15.25" customHeight="1">
      <c r="A4" t="s">
        <v>4</v>
      </c>
      <c r="B4" t="s">
        <v>12</v>
      </c>
      <c r="C4">
        <v>874</v>
      </c>
      <c r="D4" s="6">
        <v>1998</v>
      </c>
      <c r="E4" s="6">
        <v>3796</v>
      </c>
      <c r="F4" s="6">
        <v>5444</v>
      </c>
      <c r="G4" s="6">
        <v>62730</v>
      </c>
      <c r="H4" s="2"/>
      <c r="I4" s="2"/>
      <c r="J4" s="6"/>
      <c r="K4" s="17" t="s">
        <v>277</v>
      </c>
      <c r="L4" s="17">
        <v>189</v>
      </c>
      <c r="M4">
        <v>41145</v>
      </c>
      <c r="N4">
        <v>79015</v>
      </c>
      <c r="O4" t="s">
        <v>232</v>
      </c>
      <c r="S4">
        <v>10.8</v>
      </c>
      <c r="T4" t="s">
        <v>220</v>
      </c>
      <c r="U4" t="s">
        <v>212</v>
      </c>
      <c r="V4" s="7" t="s">
        <v>100</v>
      </c>
      <c r="X4" t="s">
        <v>102</v>
      </c>
    </row>
    <row r="5" spans="1:25" ht="15.25" customHeight="1">
      <c r="A5" t="s">
        <v>4</v>
      </c>
      <c r="B5" t="s">
        <v>12</v>
      </c>
      <c r="C5">
        <v>874</v>
      </c>
      <c r="D5" s="6">
        <v>1998</v>
      </c>
      <c r="E5" s="6">
        <v>3796</v>
      </c>
      <c r="F5" s="6">
        <v>5444</v>
      </c>
      <c r="G5" s="6">
        <v>62730</v>
      </c>
      <c r="H5" s="2"/>
      <c r="I5" s="2"/>
      <c r="J5" s="6"/>
      <c r="K5" s="17" t="s">
        <v>277</v>
      </c>
      <c r="L5" s="17">
        <v>189</v>
      </c>
      <c r="M5">
        <v>41145</v>
      </c>
      <c r="N5">
        <v>79015</v>
      </c>
      <c r="O5" t="s">
        <v>232</v>
      </c>
      <c r="P5">
        <v>17.059999999999999</v>
      </c>
      <c r="Q5" t="s">
        <v>175</v>
      </c>
      <c r="R5" t="s">
        <v>171</v>
      </c>
      <c r="V5" s="7" t="s">
        <v>100</v>
      </c>
      <c r="X5" t="s">
        <v>102</v>
      </c>
    </row>
    <row r="6" spans="1:25" ht="15.25" customHeight="1">
      <c r="A6" t="s">
        <v>13</v>
      </c>
      <c r="B6" t="s">
        <v>14</v>
      </c>
      <c r="C6">
        <v>809</v>
      </c>
      <c r="D6" s="6">
        <v>1996</v>
      </c>
      <c r="E6" s="6"/>
      <c r="F6" s="6">
        <v>6940</v>
      </c>
      <c r="G6" s="6">
        <v>57000</v>
      </c>
      <c r="H6" s="2"/>
      <c r="I6" s="2"/>
      <c r="J6" s="2"/>
      <c r="K6" s="16" t="s">
        <v>277</v>
      </c>
      <c r="L6" s="16">
        <v>160</v>
      </c>
      <c r="M6">
        <v>40160</v>
      </c>
      <c r="N6">
        <v>64000</v>
      </c>
      <c r="O6" t="s">
        <v>113</v>
      </c>
      <c r="S6">
        <v>9.1</v>
      </c>
      <c r="T6" t="s">
        <v>218</v>
      </c>
      <c r="U6" t="s">
        <v>217</v>
      </c>
      <c r="V6" s="7" t="s">
        <v>263</v>
      </c>
      <c r="W6" t="s">
        <v>177</v>
      </c>
      <c r="X6" t="s">
        <v>102</v>
      </c>
    </row>
    <row r="7" spans="1:25" ht="15.25" customHeight="1">
      <c r="A7" t="s">
        <v>13</v>
      </c>
      <c r="B7" t="s">
        <v>14</v>
      </c>
      <c r="C7">
        <v>809</v>
      </c>
      <c r="D7" s="6">
        <v>1996</v>
      </c>
      <c r="E7" s="6"/>
      <c r="F7" s="6">
        <v>6940</v>
      </c>
      <c r="G7" s="6">
        <v>57000</v>
      </c>
      <c r="H7" s="2"/>
      <c r="I7" s="2"/>
      <c r="J7" s="2"/>
      <c r="K7" s="16" t="s">
        <v>277</v>
      </c>
      <c r="L7" s="16">
        <v>160</v>
      </c>
      <c r="M7">
        <v>40160</v>
      </c>
      <c r="N7">
        <v>64000</v>
      </c>
      <c r="O7" t="s">
        <v>113</v>
      </c>
      <c r="P7">
        <v>16.87</v>
      </c>
      <c r="Q7" t="s">
        <v>173</v>
      </c>
      <c r="R7" t="s">
        <v>171</v>
      </c>
      <c r="V7" s="7" t="s">
        <v>263</v>
      </c>
      <c r="W7" t="s">
        <v>177</v>
      </c>
      <c r="X7" t="s">
        <v>102</v>
      </c>
    </row>
    <row r="8" spans="1:25" ht="15.25" customHeight="1">
      <c r="A8" t="s">
        <v>13</v>
      </c>
      <c r="B8" t="s">
        <v>14</v>
      </c>
      <c r="C8">
        <v>809</v>
      </c>
      <c r="D8" s="6">
        <v>1996</v>
      </c>
      <c r="E8" s="6"/>
      <c r="F8" s="6">
        <v>6940</v>
      </c>
      <c r="G8" s="6">
        <v>57000</v>
      </c>
      <c r="H8" s="2"/>
      <c r="I8" s="2"/>
      <c r="J8" s="2"/>
      <c r="K8" s="16" t="s">
        <v>277</v>
      </c>
      <c r="L8" s="16">
        <v>160</v>
      </c>
      <c r="M8">
        <v>40160</v>
      </c>
      <c r="N8">
        <v>64000</v>
      </c>
      <c r="O8" t="s">
        <v>114</v>
      </c>
      <c r="S8">
        <v>9.1</v>
      </c>
      <c r="T8" t="s">
        <v>214</v>
      </c>
      <c r="U8" t="s">
        <v>217</v>
      </c>
      <c r="V8" s="7" t="s">
        <v>263</v>
      </c>
      <c r="W8" t="s">
        <v>177</v>
      </c>
      <c r="X8" t="s">
        <v>102</v>
      </c>
    </row>
    <row r="9" spans="1:25" ht="15.25" customHeight="1">
      <c r="A9" t="s">
        <v>13</v>
      </c>
      <c r="B9" t="s">
        <v>14</v>
      </c>
      <c r="C9">
        <v>809</v>
      </c>
      <c r="D9" s="6">
        <v>1996</v>
      </c>
      <c r="E9" s="6"/>
      <c r="F9" s="6">
        <v>6940</v>
      </c>
      <c r="G9" s="6">
        <v>57000</v>
      </c>
      <c r="H9" s="2"/>
      <c r="I9" s="2"/>
      <c r="J9" s="2"/>
      <c r="K9" s="16" t="s">
        <v>277</v>
      </c>
      <c r="L9" s="16">
        <v>160</v>
      </c>
      <c r="M9">
        <v>40160</v>
      </c>
      <c r="N9">
        <v>64000</v>
      </c>
      <c r="O9" t="s">
        <v>114</v>
      </c>
      <c r="P9">
        <v>16.98</v>
      </c>
      <c r="Q9" t="s">
        <v>174</v>
      </c>
      <c r="R9" t="s">
        <v>171</v>
      </c>
      <c r="V9" s="7" t="s">
        <v>263</v>
      </c>
      <c r="W9" t="s">
        <v>177</v>
      </c>
      <c r="X9" t="s">
        <v>102</v>
      </c>
    </row>
    <row r="10" spans="1:25" ht="15.25" customHeight="1">
      <c r="A10" t="s">
        <v>13</v>
      </c>
      <c r="B10" t="s">
        <v>14</v>
      </c>
      <c r="C10">
        <v>809</v>
      </c>
      <c r="D10" s="6">
        <v>1996</v>
      </c>
      <c r="E10" s="6"/>
      <c r="F10" s="6">
        <v>6940</v>
      </c>
      <c r="G10" s="6">
        <v>57000</v>
      </c>
      <c r="H10" s="2"/>
      <c r="I10" s="2"/>
      <c r="J10" s="2"/>
      <c r="K10" s="16" t="s">
        <v>277</v>
      </c>
      <c r="L10" s="16">
        <v>160</v>
      </c>
      <c r="M10">
        <v>40160</v>
      </c>
      <c r="N10">
        <v>64000</v>
      </c>
      <c r="O10" t="s">
        <v>115</v>
      </c>
      <c r="P10">
        <v>16.3</v>
      </c>
      <c r="Q10" t="s">
        <v>115</v>
      </c>
      <c r="R10" t="s">
        <v>212</v>
      </c>
      <c r="S10">
        <v>9.6</v>
      </c>
      <c r="T10" t="s">
        <v>115</v>
      </c>
      <c r="U10" t="s">
        <v>212</v>
      </c>
      <c r="V10" s="7" t="s">
        <v>263</v>
      </c>
      <c r="W10" t="s">
        <v>177</v>
      </c>
      <c r="X10" t="s">
        <v>102</v>
      </c>
    </row>
    <row r="11" spans="1:25" ht="15.25" customHeight="1">
      <c r="A11" t="s">
        <v>13</v>
      </c>
      <c r="B11" t="s">
        <v>14</v>
      </c>
      <c r="C11">
        <v>809</v>
      </c>
      <c r="D11" s="6">
        <v>1996</v>
      </c>
      <c r="E11" s="6"/>
      <c r="F11" s="6">
        <v>6940</v>
      </c>
      <c r="G11" s="6">
        <v>57000</v>
      </c>
      <c r="H11" s="2"/>
      <c r="I11" s="2"/>
      <c r="J11" s="2"/>
      <c r="K11" s="16" t="s">
        <v>277</v>
      </c>
      <c r="L11" s="16">
        <v>160</v>
      </c>
      <c r="M11">
        <v>40160</v>
      </c>
      <c r="N11">
        <v>64000</v>
      </c>
      <c r="O11" t="s">
        <v>115</v>
      </c>
      <c r="P11">
        <v>16.260000000000002</v>
      </c>
      <c r="Q11" t="s">
        <v>184</v>
      </c>
      <c r="R11" t="s">
        <v>171</v>
      </c>
      <c r="V11" s="7" t="s">
        <v>263</v>
      </c>
      <c r="W11" t="s">
        <v>177</v>
      </c>
      <c r="X11" t="s">
        <v>102</v>
      </c>
    </row>
    <row r="12" spans="1:25" ht="15.25" customHeight="1">
      <c r="A12" t="s">
        <v>13</v>
      </c>
      <c r="B12" t="s">
        <v>14</v>
      </c>
      <c r="C12">
        <v>809</v>
      </c>
      <c r="D12" s="6">
        <v>1996</v>
      </c>
      <c r="E12" s="6"/>
      <c r="F12" s="6">
        <v>6940</v>
      </c>
      <c r="G12" s="6">
        <v>58500</v>
      </c>
      <c r="H12" s="2"/>
      <c r="I12" s="2"/>
      <c r="J12" s="2"/>
      <c r="K12" s="16" t="s">
        <v>277</v>
      </c>
      <c r="L12" s="16">
        <v>160</v>
      </c>
      <c r="M12">
        <v>41203</v>
      </c>
      <c r="N12">
        <v>75500</v>
      </c>
      <c r="O12" t="s">
        <v>116</v>
      </c>
      <c r="S12">
        <v>9.1</v>
      </c>
      <c r="T12" t="s">
        <v>215</v>
      </c>
      <c r="U12" t="s">
        <v>212</v>
      </c>
      <c r="V12" s="7" t="s">
        <v>263</v>
      </c>
      <c r="W12" t="s">
        <v>177</v>
      </c>
      <c r="X12" t="s">
        <v>102</v>
      </c>
    </row>
    <row r="13" spans="1:25" ht="15.25" customHeight="1">
      <c r="A13" t="s">
        <v>13</v>
      </c>
      <c r="B13" t="s">
        <v>14</v>
      </c>
      <c r="C13">
        <v>809</v>
      </c>
      <c r="D13" s="6">
        <v>1996</v>
      </c>
      <c r="E13" s="6"/>
      <c r="F13" s="6">
        <v>6940</v>
      </c>
      <c r="G13" s="6">
        <v>58500</v>
      </c>
      <c r="H13" s="2"/>
      <c r="I13" s="2"/>
      <c r="J13" s="2"/>
      <c r="K13" s="16" t="s">
        <v>277</v>
      </c>
      <c r="L13" s="16">
        <v>160</v>
      </c>
      <c r="M13">
        <v>41203</v>
      </c>
      <c r="N13">
        <v>75500</v>
      </c>
      <c r="O13" t="s">
        <v>116</v>
      </c>
      <c r="P13">
        <v>16.87</v>
      </c>
      <c r="Q13" t="s">
        <v>173</v>
      </c>
      <c r="R13" t="s">
        <v>171</v>
      </c>
      <c r="V13" s="7" t="s">
        <v>263</v>
      </c>
      <c r="W13" t="s">
        <v>177</v>
      </c>
      <c r="X13" t="s">
        <v>102</v>
      </c>
    </row>
    <row r="14" spans="1:25" ht="15.25" customHeight="1">
      <c r="A14" t="s">
        <v>13</v>
      </c>
      <c r="B14" t="s">
        <v>14</v>
      </c>
      <c r="C14">
        <v>809</v>
      </c>
      <c r="D14" s="6">
        <v>1996</v>
      </c>
      <c r="E14" s="6"/>
      <c r="F14" s="6">
        <v>6940</v>
      </c>
      <c r="G14" s="6">
        <v>58500</v>
      </c>
      <c r="H14" s="2"/>
      <c r="I14" s="2"/>
      <c r="J14" s="2"/>
      <c r="K14" s="16" t="s">
        <v>277</v>
      </c>
      <c r="L14" s="16">
        <v>160</v>
      </c>
      <c r="M14">
        <v>41203</v>
      </c>
      <c r="N14">
        <v>75500</v>
      </c>
      <c r="O14" t="s">
        <v>117</v>
      </c>
      <c r="P14">
        <v>16.98</v>
      </c>
      <c r="Q14" t="s">
        <v>174</v>
      </c>
      <c r="R14" t="s">
        <v>171</v>
      </c>
      <c r="V14" s="7" t="s">
        <v>263</v>
      </c>
      <c r="W14" t="s">
        <v>177</v>
      </c>
      <c r="X14" t="s">
        <v>102</v>
      </c>
    </row>
    <row r="15" spans="1:25" ht="15.25" customHeight="1">
      <c r="A15" t="s">
        <v>13</v>
      </c>
      <c r="B15" t="s">
        <v>14</v>
      </c>
      <c r="C15">
        <v>809</v>
      </c>
      <c r="D15" s="6">
        <v>1996</v>
      </c>
      <c r="E15" s="6"/>
      <c r="F15" s="6">
        <v>6940</v>
      </c>
      <c r="G15" s="6">
        <v>58500</v>
      </c>
      <c r="H15" s="2"/>
      <c r="I15" s="2"/>
      <c r="J15" s="2"/>
      <c r="K15" s="16" t="s">
        <v>277</v>
      </c>
      <c r="L15" s="16">
        <v>160</v>
      </c>
      <c r="M15">
        <v>41203</v>
      </c>
      <c r="N15">
        <v>75500</v>
      </c>
      <c r="O15" t="s">
        <v>117</v>
      </c>
      <c r="S15">
        <v>9.3000000000000007</v>
      </c>
      <c r="T15" t="s">
        <v>216</v>
      </c>
      <c r="U15" t="s">
        <v>212</v>
      </c>
      <c r="V15" s="7" t="s">
        <v>263</v>
      </c>
      <c r="W15" t="s">
        <v>177</v>
      </c>
      <c r="X15" t="s">
        <v>102</v>
      </c>
    </row>
    <row r="16" spans="1:25" ht="15.4" customHeight="1">
      <c r="A16" t="s">
        <v>13</v>
      </c>
      <c r="B16" t="s">
        <v>14</v>
      </c>
      <c r="C16">
        <v>809</v>
      </c>
      <c r="D16" s="6">
        <v>1996</v>
      </c>
      <c r="E16" s="6"/>
      <c r="F16" s="6">
        <v>6940</v>
      </c>
      <c r="G16" s="6">
        <v>58500</v>
      </c>
      <c r="H16" s="2"/>
      <c r="I16" s="2"/>
      <c r="J16" s="2"/>
      <c r="K16" s="16" t="s">
        <v>277</v>
      </c>
      <c r="L16" s="16">
        <v>160</v>
      </c>
      <c r="M16">
        <v>41203</v>
      </c>
      <c r="N16">
        <v>75500</v>
      </c>
      <c r="O16" t="s">
        <v>118</v>
      </c>
      <c r="S16">
        <v>9.6</v>
      </c>
      <c r="T16" t="s">
        <v>118</v>
      </c>
      <c r="U16" t="s">
        <v>212</v>
      </c>
      <c r="V16" s="7" t="s">
        <v>263</v>
      </c>
      <c r="W16" t="s">
        <v>177</v>
      </c>
      <c r="X16" t="s">
        <v>102</v>
      </c>
    </row>
    <row r="17" spans="1:24" ht="15.4" customHeight="1">
      <c r="A17" t="s">
        <v>13</v>
      </c>
      <c r="B17" t="s">
        <v>14</v>
      </c>
      <c r="C17">
        <v>809</v>
      </c>
      <c r="D17" s="6">
        <v>1996</v>
      </c>
      <c r="E17" s="6"/>
      <c r="F17" s="6">
        <v>6940</v>
      </c>
      <c r="G17" s="6">
        <v>58500</v>
      </c>
      <c r="H17" s="2"/>
      <c r="I17" s="2"/>
      <c r="J17" s="2"/>
      <c r="K17" s="16" t="s">
        <v>277</v>
      </c>
      <c r="L17" s="16">
        <v>160</v>
      </c>
      <c r="M17">
        <v>41203</v>
      </c>
      <c r="N17">
        <v>75500</v>
      </c>
      <c r="O17" t="s">
        <v>118</v>
      </c>
      <c r="P17">
        <v>16.260000000000002</v>
      </c>
      <c r="Q17" t="s">
        <v>184</v>
      </c>
      <c r="R17" t="s">
        <v>171</v>
      </c>
      <c r="V17" s="7" t="s">
        <v>263</v>
      </c>
      <c r="W17" t="s">
        <v>177</v>
      </c>
      <c r="X17" t="s">
        <v>102</v>
      </c>
    </row>
    <row r="18" spans="1:24" ht="15.4" customHeight="1">
      <c r="A18" t="s">
        <v>10</v>
      </c>
      <c r="B18" t="s">
        <v>19</v>
      </c>
      <c r="C18">
        <v>585</v>
      </c>
      <c r="D18" s="6">
        <v>1997</v>
      </c>
      <c r="E18" s="6">
        <v>4047</v>
      </c>
      <c r="F18" s="6">
        <v>2852</v>
      </c>
      <c r="G18" s="6">
        <v>54655</v>
      </c>
      <c r="H18" s="2"/>
      <c r="I18" s="2"/>
      <c r="J18" s="6"/>
      <c r="K18" s="17" t="s">
        <v>277</v>
      </c>
      <c r="L18" s="17">
        <v>149</v>
      </c>
      <c r="M18">
        <v>38147</v>
      </c>
      <c r="N18">
        <v>60330</v>
      </c>
      <c r="O18" t="s">
        <v>233</v>
      </c>
      <c r="P18">
        <v>17.899999999999999</v>
      </c>
      <c r="Q18" t="s">
        <v>221</v>
      </c>
      <c r="R18" t="s">
        <v>212</v>
      </c>
      <c r="S18">
        <v>10.199999999999999</v>
      </c>
      <c r="T18" t="s">
        <v>222</v>
      </c>
      <c r="U18" t="s">
        <v>212</v>
      </c>
      <c r="V18" s="7" t="s">
        <v>100</v>
      </c>
      <c r="W18" t="s">
        <v>177</v>
      </c>
      <c r="X18" t="s">
        <v>102</v>
      </c>
    </row>
    <row r="19" spans="1:24" ht="15.4" customHeight="1">
      <c r="A19" t="s">
        <v>10</v>
      </c>
      <c r="B19" t="s">
        <v>19</v>
      </c>
      <c r="C19">
        <v>585</v>
      </c>
      <c r="D19" s="6">
        <v>1997</v>
      </c>
      <c r="E19" s="6">
        <v>4047</v>
      </c>
      <c r="F19" s="6">
        <v>2852</v>
      </c>
      <c r="G19" s="6">
        <v>54655</v>
      </c>
      <c r="H19" s="2"/>
      <c r="I19" s="2"/>
      <c r="J19" s="6"/>
      <c r="K19" s="17" t="s">
        <v>277</v>
      </c>
      <c r="L19" s="17">
        <v>149</v>
      </c>
      <c r="M19">
        <v>38147</v>
      </c>
      <c r="N19">
        <v>60330</v>
      </c>
      <c r="O19" t="s">
        <v>233</v>
      </c>
      <c r="P19">
        <v>17.059999999999999</v>
      </c>
      <c r="Q19" t="s">
        <v>175</v>
      </c>
      <c r="R19" t="s">
        <v>171</v>
      </c>
      <c r="V19" s="7" t="s">
        <v>100</v>
      </c>
      <c r="W19" t="s">
        <v>177</v>
      </c>
      <c r="X19" t="s">
        <v>102</v>
      </c>
    </row>
    <row r="20" spans="1:24" ht="15.4" customHeight="1">
      <c r="A20" t="s">
        <v>10</v>
      </c>
      <c r="B20" t="s">
        <v>19</v>
      </c>
      <c r="C20">
        <v>585</v>
      </c>
      <c r="D20" s="6">
        <v>1997</v>
      </c>
      <c r="E20" s="6">
        <v>5371</v>
      </c>
      <c r="F20" s="6">
        <v>6037</v>
      </c>
      <c r="G20" s="6">
        <v>55200</v>
      </c>
      <c r="H20" s="2"/>
      <c r="I20" s="2"/>
      <c r="J20" s="6"/>
      <c r="K20" s="17" t="s">
        <v>277</v>
      </c>
      <c r="L20" s="17">
        <v>149</v>
      </c>
      <c r="M20">
        <v>38147</v>
      </c>
      <c r="N20">
        <v>70080</v>
      </c>
      <c r="O20" t="s">
        <v>150</v>
      </c>
      <c r="P20">
        <v>17.8</v>
      </c>
      <c r="Q20" t="s">
        <v>219</v>
      </c>
      <c r="R20" t="s">
        <v>212</v>
      </c>
      <c r="S20">
        <v>10.5</v>
      </c>
      <c r="T20" t="s">
        <v>219</v>
      </c>
      <c r="U20" t="s">
        <v>212</v>
      </c>
      <c r="V20" s="7" t="s">
        <v>100</v>
      </c>
      <c r="W20" t="s">
        <v>177</v>
      </c>
      <c r="X20" t="s">
        <v>102</v>
      </c>
    </row>
    <row r="21" spans="1:24" ht="15.4" customHeight="1">
      <c r="A21" t="s">
        <v>10</v>
      </c>
      <c r="B21" t="s">
        <v>19</v>
      </c>
      <c r="C21">
        <v>585</v>
      </c>
      <c r="D21" s="6">
        <v>1997</v>
      </c>
      <c r="E21" s="6">
        <v>5371</v>
      </c>
      <c r="F21" s="6">
        <v>6037</v>
      </c>
      <c r="G21" s="6">
        <v>55200</v>
      </c>
      <c r="H21" s="2"/>
      <c r="I21" s="2"/>
      <c r="J21" s="6"/>
      <c r="K21" s="17" t="s">
        <v>277</v>
      </c>
      <c r="L21" s="17">
        <v>149</v>
      </c>
      <c r="M21">
        <v>38147</v>
      </c>
      <c r="N21">
        <v>70080</v>
      </c>
      <c r="O21" t="s">
        <v>150</v>
      </c>
      <c r="P21">
        <v>17.059999999999999</v>
      </c>
      <c r="Q21" t="s">
        <v>175</v>
      </c>
      <c r="R21" t="s">
        <v>171</v>
      </c>
      <c r="V21" s="7" t="s">
        <v>100</v>
      </c>
      <c r="W21" t="s">
        <v>177</v>
      </c>
      <c r="X21" t="s">
        <v>102</v>
      </c>
    </row>
    <row r="22" spans="1:24" ht="15.4" customHeight="1">
      <c r="A22" t="s">
        <v>13</v>
      </c>
      <c r="B22" t="s">
        <v>95</v>
      </c>
      <c r="C22">
        <v>535</v>
      </c>
      <c r="D22" s="6">
        <v>1998</v>
      </c>
      <c r="E22" s="6"/>
      <c r="F22" s="6">
        <v>12315</v>
      </c>
      <c r="G22" s="6">
        <v>168000</v>
      </c>
      <c r="H22" s="2"/>
      <c r="I22" s="2"/>
      <c r="J22" s="2"/>
      <c r="K22" s="16" t="s">
        <v>278</v>
      </c>
      <c r="L22" s="17">
        <v>406</v>
      </c>
      <c r="M22">
        <v>120500</v>
      </c>
      <c r="N22">
        <v>230000</v>
      </c>
      <c r="O22" t="s">
        <v>124</v>
      </c>
      <c r="P22">
        <v>15.9</v>
      </c>
      <c r="Q22" t="s">
        <v>225</v>
      </c>
      <c r="R22" t="s">
        <v>212</v>
      </c>
      <c r="S22">
        <v>9.4</v>
      </c>
      <c r="T22" t="s">
        <v>181</v>
      </c>
      <c r="U22" t="s">
        <v>212</v>
      </c>
      <c r="V22" s="7" t="s">
        <v>100</v>
      </c>
      <c r="W22" t="s">
        <v>177</v>
      </c>
      <c r="X22" t="s">
        <v>102</v>
      </c>
    </row>
    <row r="23" spans="1:24" ht="15.4" customHeight="1">
      <c r="A23" t="s">
        <v>13</v>
      </c>
      <c r="B23" t="s">
        <v>95</v>
      </c>
      <c r="C23">
        <v>535</v>
      </c>
      <c r="D23" s="6">
        <v>1998</v>
      </c>
      <c r="E23" s="6"/>
      <c r="F23" s="6">
        <v>12315</v>
      </c>
      <c r="G23" s="6">
        <v>168000</v>
      </c>
      <c r="H23" s="2"/>
      <c r="I23" s="2"/>
      <c r="J23" s="2"/>
      <c r="K23" s="16" t="s">
        <v>278</v>
      </c>
      <c r="L23" s="17">
        <v>406</v>
      </c>
      <c r="M23">
        <v>120500</v>
      </c>
      <c r="N23">
        <v>230000</v>
      </c>
      <c r="O23" t="s">
        <v>124</v>
      </c>
      <c r="S23">
        <v>9.26</v>
      </c>
      <c r="T23" t="s">
        <v>181</v>
      </c>
      <c r="U23" t="s">
        <v>171</v>
      </c>
      <c r="V23" s="7" t="s">
        <v>100</v>
      </c>
      <c r="W23" t="s">
        <v>177</v>
      </c>
      <c r="X23" t="s">
        <v>102</v>
      </c>
    </row>
    <row r="24" spans="1:24" ht="15.4" customHeight="1">
      <c r="A24" t="s">
        <v>13</v>
      </c>
      <c r="B24" t="s">
        <v>95</v>
      </c>
      <c r="C24">
        <v>535</v>
      </c>
      <c r="D24" s="6">
        <v>1998</v>
      </c>
      <c r="E24" s="6"/>
      <c r="F24" s="6">
        <v>12315</v>
      </c>
      <c r="G24" s="6">
        <v>168000</v>
      </c>
      <c r="H24" s="2"/>
      <c r="I24" s="2"/>
      <c r="J24" s="2"/>
      <c r="K24" s="16" t="s">
        <v>278</v>
      </c>
      <c r="L24" s="17">
        <v>406</v>
      </c>
      <c r="M24">
        <v>120500</v>
      </c>
      <c r="N24">
        <v>230000</v>
      </c>
      <c r="O24" t="s">
        <v>125</v>
      </c>
      <c r="S24">
        <v>9.26</v>
      </c>
      <c r="T24" t="s">
        <v>182</v>
      </c>
      <c r="U24" t="s">
        <v>171</v>
      </c>
      <c r="V24" s="7" t="s">
        <v>100</v>
      </c>
      <c r="W24" t="s">
        <v>177</v>
      </c>
      <c r="X24" t="s">
        <v>102</v>
      </c>
    </row>
    <row r="25" spans="1:24" ht="15.4" customHeight="1">
      <c r="A25" t="s">
        <v>13</v>
      </c>
      <c r="B25" t="s">
        <v>95</v>
      </c>
      <c r="C25">
        <v>535</v>
      </c>
      <c r="D25" s="6">
        <v>1998</v>
      </c>
      <c r="E25" s="6"/>
      <c r="F25" s="6">
        <v>12315</v>
      </c>
      <c r="G25" s="6">
        <v>168000</v>
      </c>
      <c r="H25" s="2"/>
      <c r="I25" s="2"/>
      <c r="J25" s="2"/>
      <c r="K25" s="16" t="s">
        <v>278</v>
      </c>
      <c r="L25" s="17">
        <v>406</v>
      </c>
      <c r="M25">
        <v>120500</v>
      </c>
      <c r="N25">
        <v>230000</v>
      </c>
      <c r="O25" t="s">
        <v>126</v>
      </c>
      <c r="S25">
        <v>9.6</v>
      </c>
      <c r="T25" t="s">
        <v>183</v>
      </c>
      <c r="U25" t="s">
        <v>212</v>
      </c>
      <c r="V25" s="7" t="s">
        <v>100</v>
      </c>
      <c r="W25" t="s">
        <v>177</v>
      </c>
      <c r="X25" t="s">
        <v>102</v>
      </c>
    </row>
    <row r="26" spans="1:24" ht="15.4" customHeight="1">
      <c r="A26" t="s">
        <v>13</v>
      </c>
      <c r="B26" t="s">
        <v>95</v>
      </c>
      <c r="C26">
        <v>535</v>
      </c>
      <c r="D26" s="6">
        <v>1998</v>
      </c>
      <c r="E26" s="6"/>
      <c r="F26" s="6">
        <v>12315</v>
      </c>
      <c r="G26" s="6">
        <v>168000</v>
      </c>
      <c r="H26" s="2"/>
      <c r="I26" s="2"/>
      <c r="J26" s="2"/>
      <c r="K26" s="16" t="s">
        <v>278</v>
      </c>
      <c r="L26" s="17">
        <v>406</v>
      </c>
      <c r="M26">
        <v>120500</v>
      </c>
      <c r="N26">
        <v>230000</v>
      </c>
      <c r="O26" t="s">
        <v>126</v>
      </c>
      <c r="S26">
        <v>9.4</v>
      </c>
      <c r="T26" t="s">
        <v>183</v>
      </c>
      <c r="U26" t="s">
        <v>171</v>
      </c>
      <c r="V26" s="7" t="s">
        <v>100</v>
      </c>
      <c r="W26" t="s">
        <v>177</v>
      </c>
      <c r="X26" t="s">
        <v>102</v>
      </c>
    </row>
    <row r="27" spans="1:24" ht="15.4" customHeight="1">
      <c r="A27" t="s">
        <v>13</v>
      </c>
      <c r="B27" t="s">
        <v>95</v>
      </c>
      <c r="C27">
        <v>535</v>
      </c>
      <c r="D27" s="6">
        <v>1998</v>
      </c>
      <c r="E27" s="6"/>
      <c r="F27" s="6">
        <v>12315</v>
      </c>
      <c r="G27" s="6">
        <v>168000</v>
      </c>
      <c r="H27" s="2"/>
      <c r="I27" s="2"/>
      <c r="J27" s="2"/>
      <c r="K27" s="16" t="s">
        <v>278</v>
      </c>
      <c r="L27" s="17">
        <v>406</v>
      </c>
      <c r="M27">
        <v>121100</v>
      </c>
      <c r="N27">
        <v>230000</v>
      </c>
      <c r="O27" t="s">
        <v>127</v>
      </c>
      <c r="V27" s="7" t="s">
        <v>100</v>
      </c>
      <c r="W27" t="s">
        <v>177</v>
      </c>
      <c r="X27" t="s">
        <v>102</v>
      </c>
    </row>
    <row r="28" spans="1:24" ht="15.4" customHeight="1">
      <c r="A28" t="s">
        <v>13</v>
      </c>
      <c r="B28" t="s">
        <v>95</v>
      </c>
      <c r="C28">
        <v>535</v>
      </c>
      <c r="D28" s="6">
        <v>1998</v>
      </c>
      <c r="E28" s="6"/>
      <c r="F28" s="6">
        <v>12315</v>
      </c>
      <c r="G28" s="6">
        <v>168000</v>
      </c>
      <c r="H28" s="2"/>
      <c r="I28" s="2"/>
      <c r="J28" s="2"/>
      <c r="K28" s="16" t="s">
        <v>278</v>
      </c>
      <c r="L28" s="17">
        <v>406</v>
      </c>
      <c r="M28">
        <v>120600</v>
      </c>
      <c r="N28">
        <v>230000</v>
      </c>
      <c r="O28" t="s">
        <v>234</v>
      </c>
      <c r="P28">
        <v>16.538</v>
      </c>
      <c r="Q28" t="s">
        <v>187</v>
      </c>
      <c r="R28" t="s">
        <v>171</v>
      </c>
      <c r="V28" s="7" t="s">
        <v>100</v>
      </c>
      <c r="W28" t="s">
        <v>177</v>
      </c>
      <c r="X28" t="s">
        <v>102</v>
      </c>
    </row>
    <row r="29" spans="1:24" ht="15.4" customHeight="1">
      <c r="A29" t="s">
        <v>4</v>
      </c>
      <c r="B29" t="s">
        <v>21</v>
      </c>
      <c r="C29">
        <v>514</v>
      </c>
      <c r="D29" s="6">
        <v>2000</v>
      </c>
      <c r="E29" s="6"/>
      <c r="F29" s="6">
        <v>10454</v>
      </c>
      <c r="G29" s="6">
        <v>149685</v>
      </c>
      <c r="H29" s="2"/>
      <c r="I29" s="2"/>
      <c r="J29" s="2"/>
      <c r="K29" s="16" t="s">
        <v>278</v>
      </c>
      <c r="L29" s="17">
        <v>375</v>
      </c>
      <c r="M29">
        <v>103145</v>
      </c>
      <c r="N29">
        <v>204115</v>
      </c>
      <c r="O29" t="s">
        <v>104</v>
      </c>
      <c r="S29">
        <v>9.15</v>
      </c>
      <c r="T29" t="s">
        <v>185</v>
      </c>
      <c r="U29" t="s">
        <v>171</v>
      </c>
      <c r="V29" s="7" t="s">
        <v>100</v>
      </c>
      <c r="W29" t="s">
        <v>177</v>
      </c>
      <c r="X29" t="s">
        <v>102</v>
      </c>
    </row>
    <row r="30" spans="1:24" ht="15.4" customHeight="1">
      <c r="A30" t="s">
        <v>4</v>
      </c>
      <c r="B30" t="s">
        <v>21</v>
      </c>
      <c r="C30">
        <v>514</v>
      </c>
      <c r="D30" s="6">
        <v>2000</v>
      </c>
      <c r="E30" s="6"/>
      <c r="F30" s="6">
        <v>8102</v>
      </c>
      <c r="G30" s="6">
        <v>149685</v>
      </c>
      <c r="H30" s="2"/>
      <c r="I30" s="2"/>
      <c r="J30" s="2"/>
      <c r="K30" s="16" t="s">
        <v>278</v>
      </c>
      <c r="L30" s="17">
        <v>375</v>
      </c>
      <c r="M30">
        <v>103145</v>
      </c>
      <c r="N30">
        <v>181435</v>
      </c>
      <c r="O30" t="s">
        <v>235</v>
      </c>
      <c r="S30">
        <v>9.1</v>
      </c>
      <c r="T30" t="s">
        <v>103</v>
      </c>
      <c r="U30" t="s">
        <v>171</v>
      </c>
      <c r="V30" s="7" t="s">
        <v>100</v>
      </c>
      <c r="W30" t="s">
        <v>177</v>
      </c>
      <c r="X30" t="s">
        <v>102</v>
      </c>
    </row>
    <row r="31" spans="1:24" ht="15.4" customHeight="1">
      <c r="A31" t="s">
        <v>4</v>
      </c>
      <c r="B31" t="s">
        <v>21</v>
      </c>
      <c r="C31">
        <v>514</v>
      </c>
      <c r="D31" s="6">
        <v>2000</v>
      </c>
      <c r="E31" s="6"/>
      <c r="F31" s="6">
        <v>8102</v>
      </c>
      <c r="G31" s="6">
        <v>149685</v>
      </c>
      <c r="H31" s="2"/>
      <c r="I31" s="2"/>
      <c r="J31" s="2"/>
      <c r="K31" s="16" t="s">
        <v>278</v>
      </c>
      <c r="L31" s="17">
        <v>375</v>
      </c>
      <c r="M31">
        <v>103145</v>
      </c>
      <c r="N31">
        <v>181435</v>
      </c>
      <c r="O31" t="s">
        <v>235</v>
      </c>
      <c r="S31">
        <v>10.15</v>
      </c>
      <c r="T31" t="s">
        <v>185</v>
      </c>
      <c r="U31" t="s">
        <v>171</v>
      </c>
      <c r="V31" s="7" t="s">
        <v>100</v>
      </c>
      <c r="W31" t="s">
        <v>177</v>
      </c>
      <c r="X31" t="s">
        <v>102</v>
      </c>
    </row>
    <row r="32" spans="1:24" ht="15.4" customHeight="1">
      <c r="A32" t="s">
        <v>4</v>
      </c>
      <c r="B32" t="s">
        <v>21</v>
      </c>
      <c r="C32">
        <v>514</v>
      </c>
      <c r="D32" s="6">
        <v>2000</v>
      </c>
      <c r="E32" s="6"/>
      <c r="F32" s="6">
        <v>10454</v>
      </c>
      <c r="G32" s="6">
        <v>149685</v>
      </c>
      <c r="H32" s="2"/>
      <c r="I32" s="2"/>
      <c r="J32" s="2"/>
      <c r="K32" s="16" t="s">
        <v>278</v>
      </c>
      <c r="L32" s="17">
        <v>375</v>
      </c>
      <c r="M32">
        <v>103870</v>
      </c>
      <c r="N32">
        <v>204115</v>
      </c>
      <c r="O32" t="s">
        <v>186</v>
      </c>
      <c r="S32">
        <v>9.1</v>
      </c>
      <c r="T32" t="s">
        <v>186</v>
      </c>
      <c r="U32" t="s">
        <v>171</v>
      </c>
      <c r="V32" s="7" t="s">
        <v>100</v>
      </c>
      <c r="W32" t="s">
        <v>177</v>
      </c>
      <c r="X32" t="s">
        <v>102</v>
      </c>
    </row>
    <row r="33" spans="1:25" ht="15.4" customHeight="1">
      <c r="A33" t="s">
        <v>4</v>
      </c>
      <c r="B33" t="s">
        <v>21</v>
      </c>
      <c r="C33">
        <v>514</v>
      </c>
      <c r="D33" s="6">
        <v>2000</v>
      </c>
      <c r="E33" s="6"/>
      <c r="F33" s="6">
        <v>10454</v>
      </c>
      <c r="G33" s="6">
        <v>149685</v>
      </c>
      <c r="H33" s="2"/>
      <c r="I33" s="2"/>
      <c r="J33" s="2"/>
      <c r="K33" s="16" t="s">
        <v>278</v>
      </c>
      <c r="L33" s="17">
        <v>375</v>
      </c>
      <c r="M33">
        <v>103870</v>
      </c>
      <c r="N33">
        <v>204115</v>
      </c>
      <c r="O33" t="s">
        <v>186</v>
      </c>
      <c r="S33">
        <v>10.17</v>
      </c>
      <c r="T33" t="s">
        <v>186</v>
      </c>
      <c r="U33" t="s">
        <v>171</v>
      </c>
      <c r="V33" s="7" t="s">
        <v>100</v>
      </c>
      <c r="W33" t="s">
        <v>177</v>
      </c>
      <c r="X33" t="s">
        <v>102</v>
      </c>
    </row>
    <row r="34" spans="1:25" ht="15.4" customHeight="1">
      <c r="A34" t="s">
        <v>13</v>
      </c>
      <c r="B34" t="s">
        <v>23</v>
      </c>
      <c r="C34">
        <v>431</v>
      </c>
      <c r="D34" s="6">
        <v>1994</v>
      </c>
      <c r="E34" s="6"/>
      <c r="F34" s="6">
        <v>3959</v>
      </c>
      <c r="G34" s="6">
        <v>69500</v>
      </c>
      <c r="H34" s="2"/>
      <c r="I34" s="2"/>
      <c r="J34" s="2"/>
      <c r="K34" s="16" t="s">
        <v>277</v>
      </c>
      <c r="L34" s="17">
        <v>220</v>
      </c>
      <c r="M34">
        <v>49200</v>
      </c>
      <c r="N34">
        <v>83000</v>
      </c>
      <c r="O34" t="s">
        <v>119</v>
      </c>
      <c r="P34">
        <v>16.98</v>
      </c>
      <c r="Q34" t="s">
        <v>174</v>
      </c>
      <c r="R34" t="s">
        <v>171</v>
      </c>
      <c r="V34" s="7" t="s">
        <v>100</v>
      </c>
      <c r="W34" t="s">
        <v>177</v>
      </c>
      <c r="X34" t="s">
        <v>102</v>
      </c>
    </row>
    <row r="35" spans="1:25" ht="15.4" customHeight="1">
      <c r="A35" t="s">
        <v>13</v>
      </c>
      <c r="B35" t="s">
        <v>23</v>
      </c>
      <c r="C35">
        <v>431</v>
      </c>
      <c r="D35" s="6">
        <v>1994</v>
      </c>
      <c r="E35" s="6"/>
      <c r="F35" s="6">
        <v>3959</v>
      </c>
      <c r="G35" s="6">
        <v>69500</v>
      </c>
      <c r="H35" s="2"/>
      <c r="I35" s="2"/>
      <c r="J35" s="2"/>
      <c r="K35" s="16" t="s">
        <v>277</v>
      </c>
      <c r="L35" s="17">
        <v>220</v>
      </c>
      <c r="M35">
        <v>49200</v>
      </c>
      <c r="N35">
        <v>83000</v>
      </c>
      <c r="O35" t="s">
        <v>119</v>
      </c>
      <c r="P35">
        <v>16.899999999999999</v>
      </c>
      <c r="Q35" t="s">
        <v>119</v>
      </c>
      <c r="R35" t="s">
        <v>212</v>
      </c>
      <c r="S35">
        <v>9.9</v>
      </c>
      <c r="T35" t="s">
        <v>119</v>
      </c>
      <c r="U35" t="s">
        <v>212</v>
      </c>
      <c r="V35" s="7" t="s">
        <v>100</v>
      </c>
      <c r="W35" t="s">
        <v>177</v>
      </c>
      <c r="X35" t="s">
        <v>102</v>
      </c>
    </row>
    <row r="36" spans="1:25" ht="15.4" customHeight="1">
      <c r="A36" t="s">
        <v>13</v>
      </c>
      <c r="B36" t="s">
        <v>23</v>
      </c>
      <c r="C36">
        <v>431</v>
      </c>
      <c r="D36" s="6">
        <v>1994</v>
      </c>
      <c r="E36" s="6"/>
      <c r="F36" s="6">
        <v>4172</v>
      </c>
      <c r="G36" s="6">
        <v>69500</v>
      </c>
      <c r="H36" s="2"/>
      <c r="I36" s="2"/>
      <c r="J36" s="2"/>
      <c r="K36" s="16" t="s">
        <v>277</v>
      </c>
      <c r="L36" s="17">
        <v>220</v>
      </c>
      <c r="M36">
        <v>49200</v>
      </c>
      <c r="N36">
        <v>83000</v>
      </c>
      <c r="O36" t="s">
        <v>120</v>
      </c>
      <c r="S36">
        <v>10.199999999999999</v>
      </c>
      <c r="T36" t="s">
        <v>120</v>
      </c>
      <c r="U36" t="s">
        <v>212</v>
      </c>
      <c r="V36" s="7" t="s">
        <v>100</v>
      </c>
      <c r="W36" t="s">
        <v>177</v>
      </c>
      <c r="X36" t="s">
        <v>102</v>
      </c>
    </row>
    <row r="37" spans="1:25" ht="15.4" customHeight="1">
      <c r="A37" t="s">
        <v>13</v>
      </c>
      <c r="B37" t="s">
        <v>23</v>
      </c>
      <c r="C37">
        <v>431</v>
      </c>
      <c r="D37" s="6">
        <v>1994</v>
      </c>
      <c r="E37" s="6"/>
      <c r="F37" s="6">
        <v>4172</v>
      </c>
      <c r="G37" s="6">
        <v>69500</v>
      </c>
      <c r="H37" s="2"/>
      <c r="I37" s="2"/>
      <c r="J37" s="2"/>
      <c r="K37" s="16" t="s">
        <v>277</v>
      </c>
      <c r="L37" s="17">
        <v>220</v>
      </c>
      <c r="M37">
        <v>49200</v>
      </c>
      <c r="N37">
        <v>83000</v>
      </c>
      <c r="O37" t="s">
        <v>120</v>
      </c>
      <c r="P37">
        <v>16.260000000000002</v>
      </c>
      <c r="Q37" t="s">
        <v>184</v>
      </c>
      <c r="R37" t="s">
        <v>171</v>
      </c>
      <c r="V37" s="7" t="s">
        <v>100</v>
      </c>
      <c r="W37" t="s">
        <v>177</v>
      </c>
      <c r="X37" t="s">
        <v>102</v>
      </c>
    </row>
    <row r="38" spans="1:25" ht="15.4" customHeight="1">
      <c r="A38" t="s">
        <v>13</v>
      </c>
      <c r="B38" t="s">
        <v>23</v>
      </c>
      <c r="C38">
        <v>431</v>
      </c>
      <c r="D38" s="6">
        <v>1994</v>
      </c>
      <c r="E38" s="6"/>
      <c r="F38" s="6">
        <v>3959</v>
      </c>
      <c r="G38" s="6">
        <v>69500</v>
      </c>
      <c r="H38" s="2"/>
      <c r="I38" s="2"/>
      <c r="J38" s="2"/>
      <c r="K38" s="16" t="s">
        <v>277</v>
      </c>
      <c r="L38" s="17">
        <v>220</v>
      </c>
      <c r="M38">
        <v>49200</v>
      </c>
      <c r="N38">
        <v>83000</v>
      </c>
      <c r="O38" t="s">
        <v>121</v>
      </c>
      <c r="P38">
        <v>15.4</v>
      </c>
      <c r="Q38" t="s">
        <v>121</v>
      </c>
      <c r="R38" t="s">
        <v>212</v>
      </c>
      <c r="S38">
        <v>9.9</v>
      </c>
      <c r="T38" t="s">
        <v>121</v>
      </c>
      <c r="U38" t="s">
        <v>212</v>
      </c>
      <c r="V38" s="7" t="s">
        <v>100</v>
      </c>
      <c r="W38" t="s">
        <v>177</v>
      </c>
      <c r="X38" t="s">
        <v>102</v>
      </c>
    </row>
    <row r="39" spans="1:25" ht="15.4" customHeight="1">
      <c r="A39" t="s">
        <v>13</v>
      </c>
      <c r="B39" t="s">
        <v>23</v>
      </c>
      <c r="C39">
        <v>431</v>
      </c>
      <c r="D39" s="6">
        <v>1994</v>
      </c>
      <c r="E39" s="6"/>
      <c r="F39" s="6">
        <v>3959</v>
      </c>
      <c r="G39" s="6">
        <v>69500</v>
      </c>
      <c r="H39" s="2"/>
      <c r="I39" s="2"/>
      <c r="J39" s="2"/>
      <c r="K39" s="16" t="s">
        <v>277</v>
      </c>
      <c r="L39" s="17">
        <v>220</v>
      </c>
      <c r="M39">
        <v>49200</v>
      </c>
      <c r="N39">
        <v>83000</v>
      </c>
      <c r="O39" t="s">
        <v>121</v>
      </c>
      <c r="P39">
        <v>16.98</v>
      </c>
      <c r="Q39" t="s">
        <v>174</v>
      </c>
      <c r="R39" t="s">
        <v>171</v>
      </c>
      <c r="V39" s="7" t="s">
        <v>100</v>
      </c>
      <c r="W39" t="s">
        <v>177</v>
      </c>
      <c r="X39" t="s">
        <v>102</v>
      </c>
    </row>
    <row r="40" spans="1:25" ht="15.4" customHeight="1">
      <c r="A40" t="s">
        <v>13</v>
      </c>
      <c r="B40" t="s">
        <v>23</v>
      </c>
      <c r="C40">
        <v>431</v>
      </c>
      <c r="D40" s="6">
        <v>1994</v>
      </c>
      <c r="E40" s="6"/>
      <c r="F40" s="6">
        <v>4167</v>
      </c>
      <c r="G40" s="6">
        <v>73800</v>
      </c>
      <c r="H40" s="2"/>
      <c r="I40" s="2"/>
      <c r="J40" s="2"/>
      <c r="K40" s="16" t="s">
        <v>277</v>
      </c>
      <c r="L40" s="17">
        <v>220</v>
      </c>
      <c r="M40">
        <v>49200</v>
      </c>
      <c r="N40">
        <v>93500</v>
      </c>
      <c r="O40" t="s">
        <v>122</v>
      </c>
      <c r="S40">
        <v>10.199999999999999</v>
      </c>
      <c r="T40" t="s">
        <v>122</v>
      </c>
      <c r="U40" t="s">
        <v>212</v>
      </c>
      <c r="V40" s="7" t="s">
        <v>100</v>
      </c>
      <c r="W40" t="s">
        <v>177</v>
      </c>
      <c r="X40" t="s">
        <v>102</v>
      </c>
    </row>
    <row r="41" spans="1:25" ht="15.4" customHeight="1">
      <c r="A41" t="s">
        <v>13</v>
      </c>
      <c r="B41" t="s">
        <v>23</v>
      </c>
      <c r="C41">
        <v>431</v>
      </c>
      <c r="D41" s="6">
        <v>1994</v>
      </c>
      <c r="E41" s="6"/>
      <c r="F41" s="6">
        <v>4167</v>
      </c>
      <c r="G41" s="6">
        <v>73800</v>
      </c>
      <c r="H41" s="2"/>
      <c r="I41" s="2"/>
      <c r="J41" s="2"/>
      <c r="K41" s="16" t="s">
        <v>277</v>
      </c>
      <c r="L41" s="17">
        <v>220</v>
      </c>
      <c r="M41">
        <v>49200</v>
      </c>
      <c r="N41">
        <v>93500</v>
      </c>
      <c r="O41" t="s">
        <v>122</v>
      </c>
      <c r="P41">
        <v>16.98</v>
      </c>
      <c r="Q41" t="s">
        <v>174</v>
      </c>
      <c r="R41" t="s">
        <v>171</v>
      </c>
      <c r="V41" s="7" t="s">
        <v>100</v>
      </c>
      <c r="W41" t="s">
        <v>177</v>
      </c>
      <c r="X41" t="s">
        <v>102</v>
      </c>
    </row>
    <row r="42" spans="1:25" ht="15.4" customHeight="1">
      <c r="A42" t="s">
        <v>13</v>
      </c>
      <c r="B42" t="s">
        <v>23</v>
      </c>
      <c r="C42">
        <v>431</v>
      </c>
      <c r="D42" s="6">
        <v>1994</v>
      </c>
      <c r="E42" s="6"/>
      <c r="F42" s="6">
        <v>4415</v>
      </c>
      <c r="G42" s="6">
        <v>73800</v>
      </c>
      <c r="H42" s="2"/>
      <c r="I42" s="2"/>
      <c r="J42" s="2"/>
      <c r="K42" s="16" t="s">
        <v>277</v>
      </c>
      <c r="L42" s="17">
        <v>220</v>
      </c>
      <c r="M42">
        <v>49200</v>
      </c>
      <c r="N42">
        <v>93500</v>
      </c>
      <c r="O42" t="s">
        <v>123</v>
      </c>
      <c r="P42">
        <v>16.3</v>
      </c>
      <c r="Q42" t="s">
        <v>123</v>
      </c>
      <c r="R42" t="s">
        <v>212</v>
      </c>
      <c r="S42">
        <v>10.5</v>
      </c>
      <c r="T42" t="s">
        <v>123</v>
      </c>
      <c r="U42" t="s">
        <v>212</v>
      </c>
      <c r="V42" s="7" t="s">
        <v>100</v>
      </c>
      <c r="W42" t="s">
        <v>177</v>
      </c>
      <c r="X42" t="s">
        <v>102</v>
      </c>
    </row>
    <row r="43" spans="1:25" ht="15.4" customHeight="1">
      <c r="A43" t="s">
        <v>13</v>
      </c>
      <c r="B43" t="s">
        <v>23</v>
      </c>
      <c r="C43">
        <v>431</v>
      </c>
      <c r="D43" s="6">
        <v>1994</v>
      </c>
      <c r="E43" s="6"/>
      <c r="F43" s="6">
        <v>4415</v>
      </c>
      <c r="G43" s="6">
        <v>73800</v>
      </c>
      <c r="H43" s="2"/>
      <c r="I43" s="2"/>
      <c r="J43" s="2"/>
      <c r="K43" s="16" t="s">
        <v>277</v>
      </c>
      <c r="L43" s="17">
        <v>220</v>
      </c>
      <c r="M43">
        <v>49200</v>
      </c>
      <c r="N43">
        <v>93500</v>
      </c>
      <c r="O43" t="s">
        <v>123</v>
      </c>
      <c r="P43">
        <v>16.260000000000002</v>
      </c>
      <c r="Q43" t="s">
        <v>184</v>
      </c>
      <c r="R43" t="s">
        <v>171</v>
      </c>
      <c r="V43" s="7" t="s">
        <v>100</v>
      </c>
      <c r="W43" t="s">
        <v>177</v>
      </c>
      <c r="X43" t="s">
        <v>102</v>
      </c>
    </row>
    <row r="44" spans="1:25" ht="15.4" customHeight="1">
      <c r="A44" t="s">
        <v>4</v>
      </c>
      <c r="B44" t="s">
        <v>30</v>
      </c>
      <c r="C44">
        <v>309</v>
      </c>
      <c r="D44" s="6">
        <v>1999</v>
      </c>
      <c r="E44" s="6"/>
      <c r="F44" s="6">
        <v>6295</v>
      </c>
      <c r="G44" s="5">
        <v>95254</v>
      </c>
      <c r="H44" s="2"/>
      <c r="I44" s="2"/>
      <c r="J44" s="2"/>
      <c r="K44" s="16" t="s">
        <v>277</v>
      </c>
      <c r="L44" s="16">
        <v>295</v>
      </c>
      <c r="M44">
        <v>64470</v>
      </c>
      <c r="N44">
        <v>123830</v>
      </c>
      <c r="O44" t="s">
        <v>145</v>
      </c>
      <c r="S44">
        <v>9.9</v>
      </c>
      <c r="T44" t="s">
        <v>145</v>
      </c>
      <c r="U44" t="s">
        <v>212</v>
      </c>
      <c r="V44" s="7" t="s">
        <v>268</v>
      </c>
      <c r="W44" t="s">
        <v>177</v>
      </c>
      <c r="X44" t="s">
        <v>102</v>
      </c>
      <c r="Y44" t="s">
        <v>128</v>
      </c>
    </row>
    <row r="45" spans="1:25" ht="15.4" customHeight="1">
      <c r="A45" t="s">
        <v>4</v>
      </c>
      <c r="B45" t="s">
        <v>30</v>
      </c>
      <c r="C45">
        <v>309</v>
      </c>
      <c r="D45" s="6">
        <v>1999</v>
      </c>
      <c r="E45" s="6"/>
      <c r="F45" s="6">
        <v>6295</v>
      </c>
      <c r="G45" s="5">
        <v>95254</v>
      </c>
      <c r="H45" s="2"/>
      <c r="I45" s="2"/>
      <c r="J45" s="2"/>
      <c r="K45" s="16" t="s">
        <v>277</v>
      </c>
      <c r="L45" s="16">
        <v>295</v>
      </c>
      <c r="M45">
        <v>64470</v>
      </c>
      <c r="N45">
        <v>123830</v>
      </c>
      <c r="O45" t="s">
        <v>145</v>
      </c>
      <c r="P45">
        <v>15.95</v>
      </c>
      <c r="Q45" t="s">
        <v>227</v>
      </c>
      <c r="R45" t="s">
        <v>171</v>
      </c>
      <c r="S45">
        <v>9.69</v>
      </c>
      <c r="T45" t="s">
        <v>227</v>
      </c>
      <c r="U45" t="s">
        <v>171</v>
      </c>
      <c r="V45" s="7" t="s">
        <v>268</v>
      </c>
      <c r="W45" t="s">
        <v>177</v>
      </c>
      <c r="X45" t="s">
        <v>102</v>
      </c>
      <c r="Y45" t="s">
        <v>128</v>
      </c>
    </row>
    <row r="46" spans="1:25" ht="15.4" customHeight="1">
      <c r="A46" t="s">
        <v>4</v>
      </c>
      <c r="B46" t="s">
        <v>30</v>
      </c>
      <c r="C46">
        <v>309</v>
      </c>
      <c r="D46" s="6">
        <v>1999</v>
      </c>
      <c r="E46" s="6"/>
      <c r="F46" s="6">
        <v>3890</v>
      </c>
      <c r="G46" s="5">
        <v>95254</v>
      </c>
      <c r="H46" s="2"/>
      <c r="I46" s="2"/>
      <c r="J46" s="2"/>
      <c r="K46" s="16" t="s">
        <v>277</v>
      </c>
      <c r="L46" s="16">
        <v>295</v>
      </c>
      <c r="M46">
        <v>64470</v>
      </c>
      <c r="N46">
        <v>108860</v>
      </c>
      <c r="O46" t="s">
        <v>144</v>
      </c>
      <c r="P46">
        <v>16.5</v>
      </c>
      <c r="Q46" t="s">
        <v>144</v>
      </c>
      <c r="R46" t="s">
        <v>212</v>
      </c>
      <c r="S46">
        <v>9.3000000000000007</v>
      </c>
      <c r="T46" t="s">
        <v>144</v>
      </c>
      <c r="U46" t="s">
        <v>212</v>
      </c>
      <c r="V46" s="7" t="s">
        <v>268</v>
      </c>
      <c r="W46" t="s">
        <v>177</v>
      </c>
      <c r="X46" t="s">
        <v>102</v>
      </c>
      <c r="Y46" t="s">
        <v>128</v>
      </c>
    </row>
    <row r="47" spans="1:25" ht="15.4" customHeight="1">
      <c r="A47" t="s">
        <v>4</v>
      </c>
      <c r="B47" t="s">
        <v>30</v>
      </c>
      <c r="C47">
        <v>309</v>
      </c>
      <c r="D47" s="6">
        <v>1999</v>
      </c>
      <c r="E47" s="6"/>
      <c r="F47" s="6">
        <v>3890</v>
      </c>
      <c r="G47" s="5">
        <v>95254</v>
      </c>
      <c r="H47" s="2"/>
      <c r="I47" s="2"/>
      <c r="J47" s="2"/>
      <c r="K47" s="16" t="s">
        <v>277</v>
      </c>
      <c r="L47" s="16">
        <v>295</v>
      </c>
      <c r="M47">
        <v>64470</v>
      </c>
      <c r="N47">
        <v>108860</v>
      </c>
      <c r="O47" t="s">
        <v>144</v>
      </c>
      <c r="P47">
        <v>15.95</v>
      </c>
      <c r="Q47" t="s">
        <v>228</v>
      </c>
      <c r="R47" t="s">
        <v>171</v>
      </c>
      <c r="S47">
        <v>9.69</v>
      </c>
      <c r="T47" t="s">
        <v>228</v>
      </c>
      <c r="U47" t="s">
        <v>171</v>
      </c>
      <c r="V47" s="7" t="s">
        <v>268</v>
      </c>
      <c r="W47" t="s">
        <v>177</v>
      </c>
      <c r="X47" t="s">
        <v>102</v>
      </c>
      <c r="Y47" t="s">
        <v>128</v>
      </c>
    </row>
    <row r="48" spans="1:25" ht="15.4" customHeight="1">
      <c r="A48" t="s">
        <v>4</v>
      </c>
      <c r="B48" t="s">
        <v>30</v>
      </c>
      <c r="C48">
        <v>309</v>
      </c>
      <c r="D48" s="6">
        <v>1999</v>
      </c>
      <c r="E48" s="6"/>
      <c r="F48" s="6">
        <v>3600</v>
      </c>
      <c r="G48" s="5">
        <v>95254</v>
      </c>
      <c r="H48" s="2"/>
      <c r="I48" s="2"/>
      <c r="J48" s="2"/>
      <c r="K48" s="16" t="s">
        <v>277</v>
      </c>
      <c r="L48" s="16">
        <v>295</v>
      </c>
      <c r="M48">
        <v>64560</v>
      </c>
      <c r="N48">
        <v>108860</v>
      </c>
      <c r="O48" t="s">
        <v>146</v>
      </c>
      <c r="P48">
        <v>16.940000000000001</v>
      </c>
      <c r="Q48" s="14" t="s">
        <v>188</v>
      </c>
      <c r="R48" t="s">
        <v>171</v>
      </c>
      <c r="V48" s="7" t="s">
        <v>268</v>
      </c>
      <c r="W48" t="s">
        <v>177</v>
      </c>
      <c r="X48" t="s">
        <v>102</v>
      </c>
      <c r="Y48" t="s">
        <v>128</v>
      </c>
    </row>
    <row r="49" spans="1:25" ht="15.4" customHeight="1">
      <c r="A49" t="s">
        <v>4</v>
      </c>
      <c r="B49" t="s">
        <v>30</v>
      </c>
      <c r="C49">
        <v>309</v>
      </c>
      <c r="D49" s="6">
        <v>1999</v>
      </c>
      <c r="E49" s="6"/>
      <c r="F49" s="6">
        <v>5910</v>
      </c>
      <c r="G49" s="5">
        <v>95254</v>
      </c>
      <c r="H49" s="2"/>
      <c r="I49" s="2"/>
      <c r="J49" s="2"/>
      <c r="K49" s="16" t="s">
        <v>277</v>
      </c>
      <c r="L49" s="16">
        <v>295</v>
      </c>
      <c r="M49">
        <v>64560</v>
      </c>
      <c r="N49">
        <v>123830</v>
      </c>
      <c r="O49" t="s">
        <v>147</v>
      </c>
      <c r="P49">
        <v>16.940000000000001</v>
      </c>
      <c r="Q49" s="14" t="s">
        <v>188</v>
      </c>
      <c r="R49" t="s">
        <v>171</v>
      </c>
      <c r="V49" s="7" t="s">
        <v>268</v>
      </c>
      <c r="W49" t="s">
        <v>177</v>
      </c>
      <c r="X49" t="s">
        <v>102</v>
      </c>
      <c r="Y49" t="s">
        <v>128</v>
      </c>
    </row>
    <row r="50" spans="1:25">
      <c r="A50" t="s">
        <v>4</v>
      </c>
      <c r="B50" t="s">
        <v>31</v>
      </c>
      <c r="C50">
        <v>304</v>
      </c>
      <c r="D50" s="6">
        <v>2001</v>
      </c>
      <c r="E50" s="6">
        <v>3796</v>
      </c>
      <c r="F50" s="6">
        <v>3815</v>
      </c>
      <c r="G50" s="6">
        <v>62730</v>
      </c>
      <c r="H50" s="2"/>
      <c r="I50" s="2"/>
      <c r="J50" s="6"/>
      <c r="K50" s="16" t="s">
        <v>277</v>
      </c>
      <c r="L50" s="17">
        <v>189</v>
      </c>
      <c r="M50">
        <v>42493</v>
      </c>
      <c r="N50">
        <v>74840</v>
      </c>
      <c r="O50" t="s">
        <v>151</v>
      </c>
      <c r="S50">
        <v>10.8</v>
      </c>
      <c r="T50" t="s">
        <v>223</v>
      </c>
      <c r="U50" t="s">
        <v>212</v>
      </c>
      <c r="V50" s="7" t="s">
        <v>100</v>
      </c>
      <c r="W50" t="s">
        <v>177</v>
      </c>
      <c r="X50" t="s">
        <v>102</v>
      </c>
    </row>
    <row r="51" spans="1:25">
      <c r="A51" t="s">
        <v>4</v>
      </c>
      <c r="B51" t="s">
        <v>31</v>
      </c>
      <c r="C51">
        <v>304</v>
      </c>
      <c r="D51" s="6">
        <v>2001</v>
      </c>
      <c r="E51" s="6">
        <v>3796</v>
      </c>
      <c r="F51" s="6">
        <v>3815</v>
      </c>
      <c r="G51" s="6">
        <v>62730</v>
      </c>
      <c r="H51" s="2"/>
      <c r="I51" s="2"/>
      <c r="J51" s="6"/>
      <c r="K51" s="16" t="s">
        <v>277</v>
      </c>
      <c r="L51" s="17">
        <v>189</v>
      </c>
      <c r="M51">
        <v>42493</v>
      </c>
      <c r="N51">
        <v>74840</v>
      </c>
      <c r="O51" t="s">
        <v>151</v>
      </c>
      <c r="P51">
        <v>17.059999999999999</v>
      </c>
      <c r="Q51" t="s">
        <v>175</v>
      </c>
      <c r="R51" t="s">
        <v>171</v>
      </c>
      <c r="V51" s="7" t="s">
        <v>100</v>
      </c>
      <c r="W51" t="s">
        <v>177</v>
      </c>
      <c r="X51" t="s">
        <v>102</v>
      </c>
    </row>
    <row r="52" spans="1:25">
      <c r="A52" t="s">
        <v>4</v>
      </c>
      <c r="B52" t="s">
        <v>31</v>
      </c>
      <c r="C52">
        <v>304</v>
      </c>
      <c r="D52" s="6">
        <v>2001</v>
      </c>
      <c r="E52" s="6">
        <v>3796</v>
      </c>
      <c r="F52" s="6">
        <v>5083</v>
      </c>
      <c r="G52" s="6">
        <v>63640</v>
      </c>
      <c r="H52" s="2"/>
      <c r="I52" s="2"/>
      <c r="J52" s="6"/>
      <c r="K52" s="16" t="s">
        <v>277</v>
      </c>
      <c r="L52" s="17">
        <v>189</v>
      </c>
      <c r="M52">
        <v>42493</v>
      </c>
      <c r="N52">
        <v>79015</v>
      </c>
      <c r="O52" t="s">
        <v>232</v>
      </c>
      <c r="S52">
        <v>10.8</v>
      </c>
      <c r="T52" t="s">
        <v>220</v>
      </c>
      <c r="U52" t="s">
        <v>212</v>
      </c>
      <c r="V52" s="7" t="s">
        <v>100</v>
      </c>
      <c r="W52" t="s">
        <v>177</v>
      </c>
      <c r="X52" t="s">
        <v>102</v>
      </c>
    </row>
    <row r="53" spans="1:25">
      <c r="A53" t="s">
        <v>4</v>
      </c>
      <c r="B53" t="s">
        <v>31</v>
      </c>
      <c r="C53">
        <v>304</v>
      </c>
      <c r="D53" s="6">
        <v>2001</v>
      </c>
      <c r="E53" s="6">
        <v>3796</v>
      </c>
      <c r="F53" s="6">
        <v>5083</v>
      </c>
      <c r="G53" s="6">
        <v>63640</v>
      </c>
      <c r="H53" s="2"/>
      <c r="I53" s="2"/>
      <c r="J53" s="6"/>
      <c r="K53" s="16" t="s">
        <v>277</v>
      </c>
      <c r="L53" s="17">
        <v>189</v>
      </c>
      <c r="M53">
        <v>42493</v>
      </c>
      <c r="N53">
        <v>79015</v>
      </c>
      <c r="O53" t="s">
        <v>232</v>
      </c>
      <c r="P53">
        <v>17.059999999999999</v>
      </c>
      <c r="Q53" t="s">
        <v>175</v>
      </c>
      <c r="R53" t="s">
        <v>171</v>
      </c>
      <c r="V53" s="7" t="s">
        <v>100</v>
      </c>
      <c r="W53" t="s">
        <v>177</v>
      </c>
      <c r="X53" t="s">
        <v>102</v>
      </c>
    </row>
    <row r="54" spans="1:25">
      <c r="A54" t="s">
        <v>33</v>
      </c>
      <c r="B54" t="s">
        <v>34</v>
      </c>
      <c r="C54">
        <v>263</v>
      </c>
      <c r="D54" s="6">
        <v>1999</v>
      </c>
      <c r="E54" s="6"/>
      <c r="F54" s="6">
        <v>3591</v>
      </c>
      <c r="G54" s="6">
        <v>28259</v>
      </c>
      <c r="H54" s="2"/>
      <c r="I54" s="2"/>
      <c r="J54" s="2"/>
      <c r="K54" s="16" t="s">
        <v>277</v>
      </c>
      <c r="L54" s="16">
        <v>78</v>
      </c>
      <c r="M54">
        <v>19731</v>
      </c>
      <c r="N54">
        <v>32999</v>
      </c>
      <c r="O54" t="s">
        <v>131</v>
      </c>
      <c r="S54">
        <v>10.5</v>
      </c>
      <c r="T54" t="s">
        <v>131</v>
      </c>
      <c r="U54" t="s">
        <v>212</v>
      </c>
      <c r="V54" s="7" t="s">
        <v>100</v>
      </c>
      <c r="W54" t="s">
        <v>177</v>
      </c>
      <c r="X54" t="s">
        <v>102</v>
      </c>
    </row>
    <row r="55" spans="1:25">
      <c r="A55" t="s">
        <v>33</v>
      </c>
      <c r="B55" t="s">
        <v>34</v>
      </c>
      <c r="C55">
        <v>263</v>
      </c>
      <c r="D55" s="6">
        <v>1999</v>
      </c>
      <c r="E55" s="6"/>
      <c r="F55" s="6">
        <v>3591</v>
      </c>
      <c r="G55" s="6">
        <v>28259</v>
      </c>
      <c r="H55" s="2"/>
      <c r="I55" s="2"/>
      <c r="J55" s="2"/>
      <c r="K55" s="16" t="s">
        <v>277</v>
      </c>
      <c r="L55" s="16">
        <v>78</v>
      </c>
      <c r="M55">
        <v>19731</v>
      </c>
      <c r="N55">
        <v>32999</v>
      </c>
      <c r="O55" t="s">
        <v>131</v>
      </c>
      <c r="P55">
        <v>18.78</v>
      </c>
      <c r="Q55" t="s">
        <v>131</v>
      </c>
      <c r="R55" t="s">
        <v>171</v>
      </c>
      <c r="V55" s="7" t="s">
        <v>100</v>
      </c>
      <c r="W55" t="s">
        <v>177</v>
      </c>
      <c r="X55" t="s">
        <v>102</v>
      </c>
    </row>
    <row r="56" spans="1:25">
      <c r="A56" t="s">
        <v>33</v>
      </c>
      <c r="B56" t="s">
        <v>34</v>
      </c>
      <c r="C56">
        <v>263</v>
      </c>
      <c r="D56" s="6">
        <v>1999</v>
      </c>
      <c r="E56" s="6"/>
      <c r="F56" s="6">
        <v>3591</v>
      </c>
      <c r="G56" s="6">
        <v>28259</v>
      </c>
      <c r="H56" s="2"/>
      <c r="I56" s="2"/>
      <c r="J56" s="2"/>
      <c r="K56" s="16" t="s">
        <v>277</v>
      </c>
      <c r="L56" s="16">
        <v>78</v>
      </c>
      <c r="M56">
        <v>19731</v>
      </c>
      <c r="N56">
        <v>34019</v>
      </c>
      <c r="O56" t="s">
        <v>131</v>
      </c>
      <c r="S56">
        <v>10.5</v>
      </c>
      <c r="T56" t="s">
        <v>131</v>
      </c>
      <c r="U56" t="s">
        <v>212</v>
      </c>
      <c r="V56" s="7" t="s">
        <v>100</v>
      </c>
      <c r="W56" t="s">
        <v>177</v>
      </c>
      <c r="X56" t="s">
        <v>102</v>
      </c>
    </row>
    <row r="57" spans="1:25">
      <c r="A57" t="s">
        <v>33</v>
      </c>
      <c r="B57" t="s">
        <v>34</v>
      </c>
      <c r="C57">
        <v>263</v>
      </c>
      <c r="D57" s="6">
        <v>1999</v>
      </c>
      <c r="E57" s="6"/>
      <c r="F57" s="6">
        <v>3591</v>
      </c>
      <c r="G57" s="6">
        <v>28259</v>
      </c>
      <c r="H57" s="2"/>
      <c r="I57" s="2"/>
      <c r="J57" s="2"/>
      <c r="K57" s="16" t="s">
        <v>277</v>
      </c>
      <c r="L57" s="16">
        <v>78</v>
      </c>
      <c r="M57">
        <v>19731</v>
      </c>
      <c r="N57">
        <v>34019</v>
      </c>
      <c r="O57" t="s">
        <v>131</v>
      </c>
      <c r="P57">
        <v>18.78</v>
      </c>
      <c r="Q57" t="s">
        <v>131</v>
      </c>
      <c r="R57" t="s">
        <v>171</v>
      </c>
      <c r="V57" s="7" t="s">
        <v>100</v>
      </c>
      <c r="W57" t="s">
        <v>177</v>
      </c>
      <c r="X57" t="s">
        <v>102</v>
      </c>
    </row>
    <row r="58" spans="1:25">
      <c r="A58" t="s">
        <v>10</v>
      </c>
      <c r="B58" t="s">
        <v>35</v>
      </c>
      <c r="C58">
        <v>256</v>
      </c>
      <c r="D58" s="6">
        <v>2011</v>
      </c>
      <c r="E58" s="6"/>
      <c r="F58" s="6">
        <v>13620</v>
      </c>
      <c r="G58" s="6">
        <v>161025</v>
      </c>
      <c r="H58" s="2"/>
      <c r="I58" s="2"/>
      <c r="J58" s="2"/>
      <c r="K58" s="16" t="s">
        <v>278</v>
      </c>
      <c r="L58" s="16">
        <v>381</v>
      </c>
      <c r="M58">
        <v>119950</v>
      </c>
      <c r="N58">
        <v>227930</v>
      </c>
      <c r="O58" t="s">
        <v>256</v>
      </c>
      <c r="V58" s="5" t="s">
        <v>266</v>
      </c>
      <c r="W58" t="s">
        <v>177</v>
      </c>
      <c r="X58" t="s">
        <v>102</v>
      </c>
    </row>
    <row r="59" spans="1:25">
      <c r="A59" t="s">
        <v>10</v>
      </c>
      <c r="B59" t="s">
        <v>35</v>
      </c>
      <c r="C59">
        <v>256</v>
      </c>
      <c r="D59" s="6">
        <v>2011</v>
      </c>
      <c r="E59" s="6"/>
      <c r="F59" s="6">
        <v>13620</v>
      </c>
      <c r="G59" s="6">
        <v>161025</v>
      </c>
      <c r="H59" s="2"/>
      <c r="I59" s="2"/>
      <c r="J59" s="2"/>
      <c r="K59" s="16" t="s">
        <v>278</v>
      </c>
      <c r="L59" s="16">
        <v>381</v>
      </c>
      <c r="M59">
        <v>119950</v>
      </c>
      <c r="N59">
        <v>227930</v>
      </c>
      <c r="O59" t="s">
        <v>148</v>
      </c>
      <c r="V59" s="5" t="s">
        <v>266</v>
      </c>
      <c r="W59" t="s">
        <v>177</v>
      </c>
      <c r="X59" t="s">
        <v>102</v>
      </c>
    </row>
    <row r="60" spans="1:25">
      <c r="A60" t="s">
        <v>13</v>
      </c>
      <c r="B60" t="s">
        <v>36</v>
      </c>
      <c r="C60">
        <v>248</v>
      </c>
      <c r="D60" s="6">
        <v>1994</v>
      </c>
      <c r="E60" s="6"/>
      <c r="F60" s="6">
        <v>10371</v>
      </c>
      <c r="G60" s="6">
        <v>173000</v>
      </c>
      <c r="H60" s="2"/>
      <c r="I60" s="2"/>
      <c r="J60" s="2"/>
      <c r="K60" s="16" t="s">
        <v>278</v>
      </c>
      <c r="L60" s="16">
        <v>440</v>
      </c>
      <c r="M60">
        <v>124500</v>
      </c>
      <c r="N60">
        <v>230000</v>
      </c>
      <c r="O60" t="s">
        <v>124</v>
      </c>
      <c r="P60">
        <v>15.9</v>
      </c>
      <c r="Q60" t="s">
        <v>225</v>
      </c>
      <c r="R60" t="s">
        <v>212</v>
      </c>
      <c r="S60">
        <v>9.4</v>
      </c>
      <c r="T60" t="s">
        <v>181</v>
      </c>
      <c r="U60" t="s">
        <v>212</v>
      </c>
      <c r="V60" s="7" t="s">
        <v>100</v>
      </c>
      <c r="W60" t="s">
        <v>177</v>
      </c>
      <c r="X60" t="s">
        <v>102</v>
      </c>
    </row>
    <row r="61" spans="1:25">
      <c r="A61" t="s">
        <v>13</v>
      </c>
      <c r="B61" t="s">
        <v>36</v>
      </c>
      <c r="C61">
        <v>248</v>
      </c>
      <c r="D61" s="6">
        <v>1994</v>
      </c>
      <c r="E61" s="6"/>
      <c r="F61" s="6">
        <v>10371</v>
      </c>
      <c r="G61" s="6">
        <v>173000</v>
      </c>
      <c r="H61" s="2"/>
      <c r="I61" s="2"/>
      <c r="J61" s="2"/>
      <c r="K61" s="16" t="s">
        <v>278</v>
      </c>
      <c r="L61" s="16">
        <v>440</v>
      </c>
      <c r="M61">
        <v>124500</v>
      </c>
      <c r="N61">
        <v>230000</v>
      </c>
      <c r="O61" t="s">
        <v>124</v>
      </c>
      <c r="S61">
        <v>9.26</v>
      </c>
      <c r="T61" t="s">
        <v>181</v>
      </c>
      <c r="U61" t="s">
        <v>171</v>
      </c>
      <c r="V61" s="7" t="s">
        <v>100</v>
      </c>
      <c r="W61" t="s">
        <v>177</v>
      </c>
      <c r="X61" t="s">
        <v>102</v>
      </c>
    </row>
    <row r="62" spans="1:25">
      <c r="A62" t="s">
        <v>13</v>
      </c>
      <c r="B62" t="s">
        <v>36</v>
      </c>
      <c r="C62">
        <v>248</v>
      </c>
      <c r="D62" s="6">
        <v>1994</v>
      </c>
      <c r="E62" s="6"/>
      <c r="F62" s="6">
        <v>10371</v>
      </c>
      <c r="G62" s="6">
        <v>173000</v>
      </c>
      <c r="H62" s="2"/>
      <c r="I62" s="2"/>
      <c r="J62" s="2"/>
      <c r="K62" s="16" t="s">
        <v>278</v>
      </c>
      <c r="L62" s="16">
        <v>440</v>
      </c>
      <c r="M62">
        <v>124500</v>
      </c>
      <c r="N62">
        <v>230000</v>
      </c>
      <c r="O62" t="s">
        <v>125</v>
      </c>
      <c r="S62">
        <v>9.26</v>
      </c>
      <c r="T62" t="s">
        <v>182</v>
      </c>
      <c r="U62" t="s">
        <v>171</v>
      </c>
      <c r="V62" s="7" t="s">
        <v>100</v>
      </c>
      <c r="W62" t="s">
        <v>177</v>
      </c>
      <c r="X62" t="s">
        <v>102</v>
      </c>
    </row>
    <row r="63" spans="1:25">
      <c r="A63" t="s">
        <v>13</v>
      </c>
      <c r="B63" t="s">
        <v>36</v>
      </c>
      <c r="C63">
        <v>248</v>
      </c>
      <c r="D63" s="6">
        <v>1994</v>
      </c>
      <c r="E63" s="6"/>
      <c r="F63" s="6">
        <v>10371</v>
      </c>
      <c r="G63" s="6">
        <v>173000</v>
      </c>
      <c r="H63" s="2"/>
      <c r="I63" s="2"/>
      <c r="J63" s="2"/>
      <c r="K63" s="16" t="s">
        <v>278</v>
      </c>
      <c r="L63" s="16">
        <v>440</v>
      </c>
      <c r="M63">
        <v>125100</v>
      </c>
      <c r="N63">
        <v>230000</v>
      </c>
      <c r="O63" t="s">
        <v>127</v>
      </c>
      <c r="V63" s="7" t="s">
        <v>100</v>
      </c>
      <c r="W63" t="s">
        <v>177</v>
      </c>
      <c r="X63" t="s">
        <v>102</v>
      </c>
    </row>
    <row r="64" spans="1:25">
      <c r="A64" t="s">
        <v>13</v>
      </c>
      <c r="B64" t="s">
        <v>36</v>
      </c>
      <c r="C64">
        <v>248</v>
      </c>
      <c r="D64" s="6">
        <v>1994</v>
      </c>
      <c r="E64" s="6"/>
      <c r="F64" s="6">
        <v>10371</v>
      </c>
      <c r="G64" s="6">
        <v>173000</v>
      </c>
      <c r="H64" s="2"/>
      <c r="I64" s="2"/>
      <c r="J64" s="2"/>
      <c r="K64" s="16" t="s">
        <v>278</v>
      </c>
      <c r="L64" s="16">
        <v>440</v>
      </c>
      <c r="M64">
        <v>125100</v>
      </c>
      <c r="N64">
        <v>230000</v>
      </c>
      <c r="O64" t="s">
        <v>139</v>
      </c>
      <c r="V64" s="7" t="s">
        <v>100</v>
      </c>
      <c r="W64" t="s">
        <v>177</v>
      </c>
      <c r="X64" t="s">
        <v>102</v>
      </c>
    </row>
    <row r="65" spans="1:25">
      <c r="A65" t="s">
        <v>13</v>
      </c>
      <c r="B65" t="s">
        <v>36</v>
      </c>
      <c r="C65">
        <v>248</v>
      </c>
      <c r="D65" s="6">
        <v>1994</v>
      </c>
      <c r="E65" s="6"/>
      <c r="F65" s="6">
        <v>10371</v>
      </c>
      <c r="G65" s="6">
        <v>173000</v>
      </c>
      <c r="H65" s="2"/>
      <c r="I65" s="2"/>
      <c r="J65" s="2"/>
      <c r="K65" s="16" t="s">
        <v>278</v>
      </c>
      <c r="L65" s="16">
        <v>440</v>
      </c>
      <c r="M65">
        <v>124600</v>
      </c>
      <c r="N65">
        <v>230000</v>
      </c>
      <c r="O65" t="s">
        <v>140</v>
      </c>
      <c r="P65">
        <v>16.538</v>
      </c>
      <c r="Q65" t="s">
        <v>191</v>
      </c>
      <c r="R65" t="s">
        <v>171</v>
      </c>
      <c r="V65" s="7" t="s">
        <v>100</v>
      </c>
      <c r="W65" t="s">
        <v>177</v>
      </c>
      <c r="X65" t="s">
        <v>102</v>
      </c>
    </row>
    <row r="66" spans="1:25">
      <c r="A66" t="s">
        <v>13</v>
      </c>
      <c r="B66" t="s">
        <v>36</v>
      </c>
      <c r="C66">
        <v>248</v>
      </c>
      <c r="D66" s="6">
        <v>1994</v>
      </c>
      <c r="E66" s="6"/>
      <c r="F66" s="6">
        <v>10371</v>
      </c>
      <c r="G66" s="6">
        <v>173000</v>
      </c>
      <c r="H66" s="2"/>
      <c r="I66" s="2"/>
      <c r="J66" s="2"/>
      <c r="K66" s="16" t="s">
        <v>278</v>
      </c>
      <c r="L66" s="16">
        <v>440</v>
      </c>
      <c r="M66">
        <v>124600</v>
      </c>
      <c r="N66">
        <v>230000</v>
      </c>
      <c r="O66" t="s">
        <v>140</v>
      </c>
      <c r="P66">
        <v>16</v>
      </c>
      <c r="Q66" t="s">
        <v>191</v>
      </c>
      <c r="R66" t="s">
        <v>212</v>
      </c>
      <c r="V66" s="7" t="s">
        <v>100</v>
      </c>
      <c r="W66" t="s">
        <v>177</v>
      </c>
      <c r="X66" t="s">
        <v>102</v>
      </c>
    </row>
    <row r="67" spans="1:25">
      <c r="A67" t="s">
        <v>13</v>
      </c>
      <c r="B67" t="s">
        <v>36</v>
      </c>
      <c r="C67">
        <v>248</v>
      </c>
      <c r="D67" s="6">
        <v>1994</v>
      </c>
      <c r="E67" s="6"/>
      <c r="F67" s="6">
        <v>10371</v>
      </c>
      <c r="G67" s="6">
        <v>173000</v>
      </c>
      <c r="H67" s="2"/>
      <c r="I67" s="2"/>
      <c r="J67" s="2"/>
      <c r="K67" s="16" t="s">
        <v>278</v>
      </c>
      <c r="L67" s="16">
        <v>440</v>
      </c>
      <c r="M67">
        <v>124600</v>
      </c>
      <c r="N67">
        <v>230000</v>
      </c>
      <c r="O67" t="s">
        <v>141</v>
      </c>
      <c r="P67">
        <v>16</v>
      </c>
      <c r="Q67" t="s">
        <v>191</v>
      </c>
      <c r="R67" t="s">
        <v>212</v>
      </c>
      <c r="V67" s="7" t="s">
        <v>100</v>
      </c>
      <c r="W67" t="s">
        <v>177</v>
      </c>
      <c r="X67" t="s">
        <v>102</v>
      </c>
    </row>
    <row r="68" spans="1:25">
      <c r="A68" t="s">
        <v>13</v>
      </c>
      <c r="B68" t="s">
        <v>36</v>
      </c>
      <c r="C68">
        <v>248</v>
      </c>
      <c r="D68" s="6">
        <v>1994</v>
      </c>
      <c r="E68" s="6"/>
      <c r="F68" s="6">
        <v>10371</v>
      </c>
      <c r="G68" s="6">
        <v>173000</v>
      </c>
      <c r="H68" s="2"/>
      <c r="I68" s="2"/>
      <c r="J68" s="2"/>
      <c r="K68" s="16" t="s">
        <v>278</v>
      </c>
      <c r="L68" s="16">
        <v>440</v>
      </c>
      <c r="M68">
        <v>124600</v>
      </c>
      <c r="N68">
        <v>230000</v>
      </c>
      <c r="O68" t="s">
        <v>141</v>
      </c>
      <c r="P68">
        <v>16.538</v>
      </c>
      <c r="Q68" t="s">
        <v>191</v>
      </c>
      <c r="R68" t="s">
        <v>171</v>
      </c>
      <c r="V68" s="7" t="s">
        <v>100</v>
      </c>
      <c r="W68" t="s">
        <v>177</v>
      </c>
      <c r="X68" t="s">
        <v>102</v>
      </c>
    </row>
    <row r="69" spans="1:25">
      <c r="A69" t="s">
        <v>37</v>
      </c>
      <c r="B69" t="s">
        <v>38</v>
      </c>
      <c r="C69">
        <v>247</v>
      </c>
      <c r="D69" s="6">
        <v>1996</v>
      </c>
      <c r="E69" s="6"/>
      <c r="F69" s="6">
        <v>3000</v>
      </c>
      <c r="G69" s="6">
        <v>17100</v>
      </c>
      <c r="H69" s="2"/>
      <c r="I69" s="2"/>
      <c r="J69" s="2"/>
      <c r="K69" s="16" t="s">
        <v>277</v>
      </c>
      <c r="L69" s="16">
        <v>50</v>
      </c>
      <c r="M69">
        <v>11940</v>
      </c>
      <c r="N69">
        <v>20600</v>
      </c>
      <c r="O69" t="s">
        <v>236</v>
      </c>
      <c r="S69">
        <v>10.199999999999999</v>
      </c>
      <c r="T69" t="s">
        <v>192</v>
      </c>
      <c r="U69" t="s">
        <v>212</v>
      </c>
      <c r="V69" s="7" t="s">
        <v>100</v>
      </c>
      <c r="W69" t="s">
        <v>177</v>
      </c>
      <c r="X69" t="s">
        <v>102</v>
      </c>
    </row>
    <row r="70" spans="1:25">
      <c r="A70" t="s">
        <v>37</v>
      </c>
      <c r="B70" t="s">
        <v>38</v>
      </c>
      <c r="C70">
        <v>247</v>
      </c>
      <c r="D70" s="6">
        <v>1996</v>
      </c>
      <c r="E70" s="6"/>
      <c r="F70" s="6">
        <v>3000</v>
      </c>
      <c r="G70" s="6">
        <v>17100</v>
      </c>
      <c r="H70" s="2"/>
      <c r="I70" s="2"/>
      <c r="J70" s="2"/>
      <c r="K70" s="16" t="s">
        <v>277</v>
      </c>
      <c r="L70" s="16">
        <v>50</v>
      </c>
      <c r="M70">
        <v>11940</v>
      </c>
      <c r="N70">
        <v>20600</v>
      </c>
      <c r="O70" t="s">
        <v>236</v>
      </c>
      <c r="S70">
        <v>9.35</v>
      </c>
      <c r="T70" t="s">
        <v>192</v>
      </c>
      <c r="U70" t="s">
        <v>171</v>
      </c>
      <c r="V70" s="7" t="s">
        <v>100</v>
      </c>
      <c r="W70" t="s">
        <v>177</v>
      </c>
      <c r="X70" t="s">
        <v>102</v>
      </c>
    </row>
    <row r="71" spans="1:25">
      <c r="A71" t="s">
        <v>37</v>
      </c>
      <c r="B71" t="s">
        <v>38</v>
      </c>
      <c r="C71">
        <v>247</v>
      </c>
      <c r="D71" s="6">
        <v>1996</v>
      </c>
      <c r="E71" s="6"/>
      <c r="F71" s="6">
        <v>3000</v>
      </c>
      <c r="G71" s="6">
        <v>17900</v>
      </c>
      <c r="H71" s="2"/>
      <c r="I71" s="2"/>
      <c r="J71" s="2"/>
      <c r="K71" s="16" t="s">
        <v>277</v>
      </c>
      <c r="L71" s="16">
        <v>50</v>
      </c>
      <c r="M71">
        <v>12100</v>
      </c>
      <c r="N71">
        <v>22000</v>
      </c>
      <c r="O71" t="s">
        <v>236</v>
      </c>
      <c r="S71">
        <v>9.35</v>
      </c>
      <c r="T71" t="s">
        <v>192</v>
      </c>
      <c r="U71" t="s">
        <v>171</v>
      </c>
      <c r="V71" s="7" t="s">
        <v>100</v>
      </c>
      <c r="W71" t="s">
        <v>177</v>
      </c>
      <c r="X71" t="s">
        <v>102</v>
      </c>
    </row>
    <row r="72" spans="1:25">
      <c r="A72" t="s">
        <v>37</v>
      </c>
      <c r="B72" t="s">
        <v>38</v>
      </c>
      <c r="C72">
        <v>247</v>
      </c>
      <c r="D72" s="6">
        <v>1996</v>
      </c>
      <c r="E72" s="6"/>
      <c r="F72" s="6">
        <v>3704</v>
      </c>
      <c r="G72" s="6">
        <v>18500</v>
      </c>
      <c r="H72" s="2"/>
      <c r="I72" s="2"/>
      <c r="J72" s="2"/>
      <c r="K72" s="16" t="s">
        <v>277</v>
      </c>
      <c r="L72" s="16">
        <v>50</v>
      </c>
      <c r="M72">
        <v>12580</v>
      </c>
      <c r="N72">
        <v>24100</v>
      </c>
      <c r="O72" t="s">
        <v>236</v>
      </c>
      <c r="S72">
        <v>9.35</v>
      </c>
      <c r="T72" t="s">
        <v>192</v>
      </c>
      <c r="U72" t="s">
        <v>171</v>
      </c>
      <c r="V72" s="7" t="s">
        <v>100</v>
      </c>
      <c r="W72" t="s">
        <v>177</v>
      </c>
      <c r="X72" t="s">
        <v>102</v>
      </c>
    </row>
    <row r="73" spans="1:25">
      <c r="A73" t="s">
        <v>37</v>
      </c>
      <c r="B73" t="s">
        <v>38</v>
      </c>
      <c r="C73">
        <v>247</v>
      </c>
      <c r="D73" s="6">
        <v>1996</v>
      </c>
      <c r="E73" s="6"/>
      <c r="F73" s="6">
        <v>3000</v>
      </c>
      <c r="G73" s="6">
        <v>17100</v>
      </c>
      <c r="H73" s="2"/>
      <c r="I73" s="2"/>
      <c r="J73" s="2"/>
      <c r="K73" s="16" t="s">
        <v>277</v>
      </c>
      <c r="L73" s="16">
        <v>50</v>
      </c>
      <c r="M73">
        <v>11940</v>
      </c>
      <c r="N73">
        <v>20600</v>
      </c>
      <c r="O73" t="s">
        <v>237</v>
      </c>
      <c r="S73">
        <v>9.35</v>
      </c>
      <c r="T73" t="s">
        <v>192</v>
      </c>
      <c r="U73" t="s">
        <v>171</v>
      </c>
      <c r="V73" s="7" t="s">
        <v>100</v>
      </c>
      <c r="W73" t="s">
        <v>177</v>
      </c>
      <c r="X73" t="s">
        <v>102</v>
      </c>
    </row>
    <row r="74" spans="1:25">
      <c r="A74" t="s">
        <v>37</v>
      </c>
      <c r="B74" t="s">
        <v>38</v>
      </c>
      <c r="C74">
        <v>247</v>
      </c>
      <c r="D74" s="6">
        <v>1996</v>
      </c>
      <c r="E74" s="6"/>
      <c r="F74" s="6">
        <v>3000</v>
      </c>
      <c r="G74" s="6">
        <v>17900</v>
      </c>
      <c r="H74" s="2"/>
      <c r="I74" s="2"/>
      <c r="J74" s="2"/>
      <c r="K74" s="16" t="s">
        <v>277</v>
      </c>
      <c r="L74" s="16">
        <v>50</v>
      </c>
      <c r="M74">
        <v>12100</v>
      </c>
      <c r="N74">
        <v>22000</v>
      </c>
      <c r="O74" t="s">
        <v>237</v>
      </c>
      <c r="S74">
        <v>9.35</v>
      </c>
      <c r="T74" t="s">
        <v>192</v>
      </c>
      <c r="U74" t="s">
        <v>171</v>
      </c>
      <c r="V74" s="7" t="s">
        <v>100</v>
      </c>
      <c r="W74" t="s">
        <v>177</v>
      </c>
      <c r="X74" t="s">
        <v>102</v>
      </c>
    </row>
    <row r="75" spans="1:25">
      <c r="A75" t="s">
        <v>37</v>
      </c>
      <c r="B75" t="s">
        <v>38</v>
      </c>
      <c r="C75">
        <v>247</v>
      </c>
      <c r="D75" s="6">
        <v>1996</v>
      </c>
      <c r="E75" s="6"/>
      <c r="F75" s="6">
        <v>3704</v>
      </c>
      <c r="G75" s="6">
        <v>18500</v>
      </c>
      <c r="H75" s="2"/>
      <c r="I75" s="2"/>
      <c r="J75" s="2"/>
      <c r="K75" s="16" t="s">
        <v>277</v>
      </c>
      <c r="L75" s="16">
        <v>50</v>
      </c>
      <c r="M75">
        <v>12580</v>
      </c>
      <c r="N75">
        <v>24100</v>
      </c>
      <c r="O75" t="s">
        <v>237</v>
      </c>
      <c r="S75">
        <v>9.35</v>
      </c>
      <c r="T75" t="s">
        <v>192</v>
      </c>
      <c r="U75" t="s">
        <v>171</v>
      </c>
      <c r="V75" s="7" t="s">
        <v>100</v>
      </c>
      <c r="W75" t="s">
        <v>177</v>
      </c>
      <c r="X75" t="s">
        <v>102</v>
      </c>
    </row>
    <row r="76" spans="1:25">
      <c r="A76" t="s">
        <v>4</v>
      </c>
      <c r="B76" t="s">
        <v>39</v>
      </c>
      <c r="C76">
        <v>233</v>
      </c>
      <c r="D76" s="6">
        <v>1997</v>
      </c>
      <c r="E76" s="6"/>
      <c r="F76" s="6">
        <v>7185</v>
      </c>
      <c r="G76" s="6">
        <v>224525</v>
      </c>
      <c r="H76" s="2"/>
      <c r="I76" s="2"/>
      <c r="J76" s="2"/>
      <c r="K76" s="16" t="s">
        <v>278</v>
      </c>
      <c r="L76" s="16">
        <v>550</v>
      </c>
      <c r="M76">
        <v>158030</v>
      </c>
      <c r="N76">
        <v>299370</v>
      </c>
      <c r="O76" t="s">
        <v>238</v>
      </c>
      <c r="V76" s="7" t="s">
        <v>100</v>
      </c>
      <c r="W76" t="s">
        <v>177</v>
      </c>
      <c r="X76" t="s">
        <v>102</v>
      </c>
      <c r="Y76" t="s">
        <v>106</v>
      </c>
    </row>
    <row r="77" spans="1:25">
      <c r="A77" t="s">
        <v>4</v>
      </c>
      <c r="B77" t="s">
        <v>39</v>
      </c>
      <c r="C77">
        <v>233</v>
      </c>
      <c r="D77" s="6">
        <v>1997</v>
      </c>
      <c r="E77" s="6"/>
      <c r="F77" s="6">
        <v>10574</v>
      </c>
      <c r="G77" s="6">
        <v>224525</v>
      </c>
      <c r="H77" s="2"/>
      <c r="I77" s="2"/>
      <c r="J77" s="2"/>
      <c r="K77" s="16" t="s">
        <v>278</v>
      </c>
      <c r="L77" s="16">
        <v>550</v>
      </c>
      <c r="M77">
        <v>158485</v>
      </c>
      <c r="N77">
        <v>299370</v>
      </c>
      <c r="O77" t="s">
        <v>213</v>
      </c>
      <c r="P77">
        <v>16.5</v>
      </c>
      <c r="Q77" t="s">
        <v>213</v>
      </c>
      <c r="R77" t="s">
        <v>212</v>
      </c>
      <c r="V77" s="7" t="s">
        <v>100</v>
      </c>
      <c r="W77" t="s">
        <v>177</v>
      </c>
      <c r="X77" t="s">
        <v>102</v>
      </c>
      <c r="Y77" t="s">
        <v>106</v>
      </c>
    </row>
    <row r="78" spans="1:25">
      <c r="A78" t="s">
        <v>4</v>
      </c>
      <c r="B78" t="s">
        <v>39</v>
      </c>
      <c r="C78">
        <v>233</v>
      </c>
      <c r="D78" s="6">
        <v>1997</v>
      </c>
      <c r="E78" s="6"/>
      <c r="F78" s="6">
        <v>7500</v>
      </c>
      <c r="G78" s="6">
        <v>224525</v>
      </c>
      <c r="H78" s="2"/>
      <c r="I78" s="2"/>
      <c r="J78" s="2"/>
      <c r="K78" s="16" t="s">
        <v>278</v>
      </c>
      <c r="L78" s="16">
        <v>550</v>
      </c>
      <c r="M78">
        <v>155540</v>
      </c>
      <c r="N78">
        <v>263080</v>
      </c>
      <c r="O78" t="s">
        <v>107</v>
      </c>
      <c r="P78">
        <v>15.8</v>
      </c>
      <c r="Q78" t="s">
        <v>226</v>
      </c>
      <c r="R78" t="s">
        <v>212</v>
      </c>
      <c r="V78" s="7" t="s">
        <v>100</v>
      </c>
      <c r="W78" t="s">
        <v>177</v>
      </c>
      <c r="X78" t="s">
        <v>102</v>
      </c>
      <c r="Y78" t="s">
        <v>106</v>
      </c>
    </row>
    <row r="79" spans="1:25">
      <c r="A79" t="s">
        <v>4</v>
      </c>
      <c r="B79" t="s">
        <v>39</v>
      </c>
      <c r="C79">
        <v>233</v>
      </c>
      <c r="D79" s="6">
        <v>1997</v>
      </c>
      <c r="E79" s="6"/>
      <c r="F79" s="6">
        <v>11028</v>
      </c>
      <c r="G79" s="6">
        <v>224525</v>
      </c>
      <c r="H79" s="2"/>
      <c r="I79" s="2"/>
      <c r="J79" s="2"/>
      <c r="K79" s="16" t="s">
        <v>278</v>
      </c>
      <c r="L79" s="16">
        <v>550</v>
      </c>
      <c r="M79">
        <v>155540</v>
      </c>
      <c r="N79">
        <v>299370</v>
      </c>
      <c r="O79" t="s">
        <v>107</v>
      </c>
      <c r="P79">
        <v>16.283000000000001</v>
      </c>
      <c r="Q79" t="s">
        <v>193</v>
      </c>
      <c r="R79" t="s">
        <v>171</v>
      </c>
      <c r="V79" s="7" t="s">
        <v>100</v>
      </c>
      <c r="W79" t="s">
        <v>177</v>
      </c>
      <c r="X79" t="s">
        <v>102</v>
      </c>
      <c r="Y79" t="s">
        <v>106</v>
      </c>
    </row>
    <row r="80" spans="1:25">
      <c r="A80" t="s">
        <v>4</v>
      </c>
      <c r="B80" t="s">
        <v>39</v>
      </c>
      <c r="C80">
        <v>233</v>
      </c>
      <c r="D80" s="6">
        <v>1997</v>
      </c>
      <c r="E80" s="6"/>
      <c r="F80" s="6">
        <v>14593</v>
      </c>
      <c r="G80" s="6">
        <v>251290</v>
      </c>
      <c r="H80" s="2"/>
      <c r="I80" s="2"/>
      <c r="J80" s="2"/>
      <c r="K80" s="16" t="s">
        <v>278</v>
      </c>
      <c r="L80" s="16">
        <v>550</v>
      </c>
      <c r="M80">
        <v>167830</v>
      </c>
      <c r="N80">
        <v>351535</v>
      </c>
      <c r="O80" t="s">
        <v>239</v>
      </c>
      <c r="V80" s="7" t="s">
        <v>100</v>
      </c>
      <c r="W80" t="s">
        <v>177</v>
      </c>
      <c r="X80" t="s">
        <v>102</v>
      </c>
      <c r="Y80" t="s">
        <v>106</v>
      </c>
    </row>
    <row r="81" spans="1:25">
      <c r="A81" t="s">
        <v>40</v>
      </c>
      <c r="B81" t="s">
        <v>41</v>
      </c>
      <c r="C81">
        <v>216</v>
      </c>
      <c r="D81" s="6">
        <v>2004</v>
      </c>
      <c r="E81" s="6"/>
      <c r="F81" s="6">
        <v>4259</v>
      </c>
      <c r="G81" s="6">
        <v>40800</v>
      </c>
      <c r="H81" s="2"/>
      <c r="I81" s="2"/>
      <c r="J81" s="2"/>
      <c r="K81" s="16" t="s">
        <v>277</v>
      </c>
      <c r="L81" s="16">
        <v>124</v>
      </c>
      <c r="M81">
        <v>28080</v>
      </c>
      <c r="N81">
        <v>47790</v>
      </c>
      <c r="O81" t="s">
        <v>240</v>
      </c>
      <c r="S81">
        <v>10.8</v>
      </c>
      <c r="T81" t="s">
        <v>229</v>
      </c>
      <c r="U81" t="s">
        <v>212</v>
      </c>
      <c r="V81" s="7" t="s">
        <v>100</v>
      </c>
      <c r="W81" t="s">
        <v>177</v>
      </c>
      <c r="X81" t="s">
        <v>102</v>
      </c>
      <c r="Y81" t="s">
        <v>129</v>
      </c>
    </row>
    <row r="82" spans="1:25">
      <c r="A82" t="s">
        <v>40</v>
      </c>
      <c r="B82" t="s">
        <v>41</v>
      </c>
      <c r="C82">
        <v>216</v>
      </c>
      <c r="D82" s="6">
        <v>2004</v>
      </c>
      <c r="E82" s="6"/>
      <c r="F82" s="6">
        <v>4259</v>
      </c>
      <c r="G82" s="6">
        <v>40800</v>
      </c>
      <c r="H82" s="2"/>
      <c r="I82" s="2"/>
      <c r="J82" s="2"/>
      <c r="K82" s="16" t="s">
        <v>277</v>
      </c>
      <c r="L82" s="16">
        <v>124</v>
      </c>
      <c r="M82">
        <v>28080</v>
      </c>
      <c r="N82">
        <v>50300</v>
      </c>
      <c r="O82" t="s">
        <v>240</v>
      </c>
      <c r="S82">
        <v>10.8</v>
      </c>
      <c r="T82" t="s">
        <v>229</v>
      </c>
      <c r="U82" t="s">
        <v>212</v>
      </c>
      <c r="V82" s="7" t="s">
        <v>100</v>
      </c>
      <c r="W82" t="s">
        <v>177</v>
      </c>
      <c r="X82" t="s">
        <v>102</v>
      </c>
      <c r="Y82" t="s">
        <v>129</v>
      </c>
    </row>
    <row r="83" spans="1:25">
      <c r="A83" t="s">
        <v>40</v>
      </c>
      <c r="B83" t="s">
        <v>41</v>
      </c>
      <c r="C83">
        <v>216</v>
      </c>
      <c r="D83" s="6">
        <v>2004</v>
      </c>
      <c r="E83" s="6"/>
      <c r="F83" s="6">
        <v>4259</v>
      </c>
      <c r="G83" s="6">
        <v>40900</v>
      </c>
      <c r="H83" s="2"/>
      <c r="I83" s="2"/>
      <c r="J83" s="2"/>
      <c r="K83" s="16" t="s">
        <v>277</v>
      </c>
      <c r="L83" s="16">
        <v>124</v>
      </c>
      <c r="M83">
        <v>28180</v>
      </c>
      <c r="N83">
        <v>51800</v>
      </c>
      <c r="O83" t="s">
        <v>240</v>
      </c>
      <c r="S83">
        <v>10.8</v>
      </c>
      <c r="T83" t="s">
        <v>229</v>
      </c>
      <c r="U83" t="s">
        <v>212</v>
      </c>
      <c r="V83" s="7" t="s">
        <v>100</v>
      </c>
      <c r="W83" t="s">
        <v>177</v>
      </c>
      <c r="X83" t="s">
        <v>102</v>
      </c>
      <c r="Y83" t="s">
        <v>130</v>
      </c>
    </row>
    <row r="84" spans="1:25">
      <c r="A84" t="s">
        <v>10</v>
      </c>
      <c r="B84" t="s">
        <v>42</v>
      </c>
      <c r="C84">
        <v>208</v>
      </c>
      <c r="D84" s="6">
        <v>2014</v>
      </c>
      <c r="E84" s="6"/>
      <c r="F84" s="6">
        <v>14140</v>
      </c>
      <c r="G84" s="6">
        <v>181436</v>
      </c>
      <c r="H84" s="2"/>
      <c r="I84" s="2"/>
      <c r="J84" s="2"/>
      <c r="K84" s="16" t="s">
        <v>278</v>
      </c>
      <c r="L84" s="16">
        <v>420</v>
      </c>
      <c r="M84">
        <v>128850</v>
      </c>
      <c r="N84">
        <v>254692</v>
      </c>
      <c r="O84" t="s">
        <v>256</v>
      </c>
      <c r="V84" s="5" t="s">
        <v>266</v>
      </c>
      <c r="W84" t="s">
        <v>177</v>
      </c>
      <c r="X84" t="s">
        <v>102</v>
      </c>
    </row>
    <row r="85" spans="1:25">
      <c r="A85" t="s">
        <v>10</v>
      </c>
      <c r="B85" t="s">
        <v>42</v>
      </c>
      <c r="C85">
        <v>208</v>
      </c>
      <c r="D85" s="6">
        <v>2014</v>
      </c>
      <c r="E85" s="6"/>
      <c r="F85" s="6">
        <v>14140</v>
      </c>
      <c r="G85" s="6">
        <v>181436</v>
      </c>
      <c r="H85" s="2"/>
      <c r="I85" s="2"/>
      <c r="J85" s="2"/>
      <c r="K85" s="16" t="s">
        <v>278</v>
      </c>
      <c r="L85" s="16">
        <v>420</v>
      </c>
      <c r="M85">
        <v>128850</v>
      </c>
      <c r="N85">
        <v>254692</v>
      </c>
      <c r="O85" t="s">
        <v>148</v>
      </c>
      <c r="V85" s="5" t="s">
        <v>266</v>
      </c>
      <c r="W85" t="s">
        <v>177</v>
      </c>
      <c r="X85" t="s">
        <v>102</v>
      </c>
    </row>
    <row r="86" spans="1:25">
      <c r="A86" t="s">
        <v>4</v>
      </c>
      <c r="B86" t="s">
        <v>47</v>
      </c>
      <c r="C86">
        <v>164</v>
      </c>
      <c r="D86" s="6">
        <v>2007</v>
      </c>
      <c r="E86" s="6">
        <v>3334</v>
      </c>
      <c r="F86" s="6">
        <v>5460</v>
      </c>
      <c r="G86" s="6">
        <v>67721</v>
      </c>
      <c r="H86" s="2"/>
      <c r="I86" s="2"/>
      <c r="J86" s="6"/>
      <c r="K86" s="17" t="s">
        <v>277</v>
      </c>
      <c r="L86" s="17">
        <v>220</v>
      </c>
      <c r="M86">
        <v>44677</v>
      </c>
      <c r="N86">
        <v>85139</v>
      </c>
      <c r="O86" t="s">
        <v>150</v>
      </c>
      <c r="P86">
        <v>17.8</v>
      </c>
      <c r="Q86" t="s">
        <v>219</v>
      </c>
      <c r="R86" t="s">
        <v>212</v>
      </c>
      <c r="S86">
        <v>10.5</v>
      </c>
      <c r="T86" t="s">
        <v>219</v>
      </c>
      <c r="U86" t="s">
        <v>212</v>
      </c>
      <c r="V86" s="7" t="s">
        <v>149</v>
      </c>
      <c r="W86" t="s">
        <v>177</v>
      </c>
      <c r="X86" t="s">
        <v>102</v>
      </c>
    </row>
    <row r="87" spans="1:25">
      <c r="A87" t="s">
        <v>4</v>
      </c>
      <c r="B87" t="s">
        <v>47</v>
      </c>
      <c r="C87">
        <v>164</v>
      </c>
      <c r="D87" s="6">
        <v>2007</v>
      </c>
      <c r="E87" s="6">
        <v>3334</v>
      </c>
      <c r="F87" s="6">
        <v>5460</v>
      </c>
      <c r="G87" s="6">
        <v>67721</v>
      </c>
      <c r="H87" s="2"/>
      <c r="I87" s="2"/>
      <c r="J87" s="6"/>
      <c r="K87" s="17" t="s">
        <v>277</v>
      </c>
      <c r="L87" s="17">
        <v>220</v>
      </c>
      <c r="M87">
        <v>44677</v>
      </c>
      <c r="N87">
        <v>85139</v>
      </c>
      <c r="O87" t="s">
        <v>150</v>
      </c>
      <c r="P87">
        <v>17.059999999999999</v>
      </c>
      <c r="Q87" t="s">
        <v>175</v>
      </c>
      <c r="R87" t="s">
        <v>171</v>
      </c>
      <c r="V87" s="7" t="s">
        <v>149</v>
      </c>
      <c r="W87" t="s">
        <v>177</v>
      </c>
      <c r="X87" t="s">
        <v>102</v>
      </c>
    </row>
    <row r="88" spans="1:25">
      <c r="A88" t="s">
        <v>4</v>
      </c>
      <c r="B88" t="s">
        <v>47</v>
      </c>
      <c r="C88">
        <v>164</v>
      </c>
      <c r="D88" s="6">
        <v>2007</v>
      </c>
      <c r="E88" s="6">
        <v>3334</v>
      </c>
      <c r="F88" s="6">
        <v>5460</v>
      </c>
      <c r="G88" s="6">
        <v>67721</v>
      </c>
      <c r="H88" s="2"/>
      <c r="I88" s="2"/>
      <c r="J88" s="6"/>
      <c r="K88" s="17" t="s">
        <v>277</v>
      </c>
      <c r="L88" s="17">
        <v>220</v>
      </c>
      <c r="M88">
        <v>44677</v>
      </c>
      <c r="N88">
        <v>85139</v>
      </c>
      <c r="O88" t="s">
        <v>151</v>
      </c>
      <c r="S88">
        <v>10.8</v>
      </c>
      <c r="T88" t="s">
        <v>223</v>
      </c>
      <c r="U88" t="s">
        <v>212</v>
      </c>
      <c r="V88" s="7" t="s">
        <v>149</v>
      </c>
      <c r="W88" t="s">
        <v>177</v>
      </c>
      <c r="X88" t="s">
        <v>102</v>
      </c>
    </row>
    <row r="89" spans="1:25">
      <c r="A89" t="s">
        <v>4</v>
      </c>
      <c r="B89" t="s">
        <v>47</v>
      </c>
      <c r="C89">
        <v>164</v>
      </c>
      <c r="D89" s="6">
        <v>2007</v>
      </c>
      <c r="E89" s="6">
        <v>3334</v>
      </c>
      <c r="F89" s="6">
        <v>5460</v>
      </c>
      <c r="G89" s="6">
        <v>67721</v>
      </c>
      <c r="H89" s="2"/>
      <c r="I89" s="2"/>
      <c r="J89" s="6"/>
      <c r="K89" s="17" t="s">
        <v>277</v>
      </c>
      <c r="L89" s="17">
        <v>220</v>
      </c>
      <c r="M89">
        <v>44677</v>
      </c>
      <c r="N89">
        <v>85139</v>
      </c>
      <c r="O89" t="s">
        <v>151</v>
      </c>
      <c r="P89">
        <v>17.059999999999999</v>
      </c>
      <c r="Q89" t="s">
        <v>175</v>
      </c>
      <c r="R89" t="s">
        <v>171</v>
      </c>
      <c r="V89" s="7" t="s">
        <v>149</v>
      </c>
      <c r="W89" t="s">
        <v>177</v>
      </c>
      <c r="X89" t="s">
        <v>102</v>
      </c>
    </row>
    <row r="90" spans="1:25">
      <c r="A90" t="s">
        <v>4</v>
      </c>
      <c r="B90" t="s">
        <v>47</v>
      </c>
      <c r="C90">
        <v>164</v>
      </c>
      <c r="D90" s="6">
        <v>2007</v>
      </c>
      <c r="E90" s="6">
        <v>3334</v>
      </c>
      <c r="F90" s="6">
        <v>5460</v>
      </c>
      <c r="G90" s="6">
        <v>67721</v>
      </c>
      <c r="H90" s="2"/>
      <c r="I90" s="2"/>
      <c r="J90" s="6"/>
      <c r="K90" s="17" t="s">
        <v>277</v>
      </c>
      <c r="L90" s="17">
        <v>220</v>
      </c>
      <c r="M90">
        <v>44677</v>
      </c>
      <c r="N90">
        <v>85139</v>
      </c>
      <c r="O90" t="s">
        <v>232</v>
      </c>
      <c r="S90">
        <v>10.8</v>
      </c>
      <c r="T90" t="s">
        <v>220</v>
      </c>
      <c r="U90" t="s">
        <v>212</v>
      </c>
      <c r="V90" s="7" t="s">
        <v>149</v>
      </c>
      <c r="W90" t="s">
        <v>177</v>
      </c>
      <c r="X90" t="s">
        <v>102</v>
      </c>
    </row>
    <row r="91" spans="1:25">
      <c r="A91" t="s">
        <v>4</v>
      </c>
      <c r="B91" t="s">
        <v>47</v>
      </c>
      <c r="C91">
        <v>164</v>
      </c>
      <c r="D91" s="6">
        <v>2007</v>
      </c>
      <c r="E91" s="6">
        <v>3334</v>
      </c>
      <c r="F91" s="6">
        <v>5460</v>
      </c>
      <c r="G91" s="6">
        <v>67721</v>
      </c>
      <c r="H91" s="2"/>
      <c r="I91" s="2"/>
      <c r="J91" s="6"/>
      <c r="K91" s="17" t="s">
        <v>277</v>
      </c>
      <c r="L91" s="17">
        <v>220</v>
      </c>
      <c r="M91">
        <v>44677</v>
      </c>
      <c r="N91">
        <v>85139</v>
      </c>
      <c r="O91" t="s">
        <v>232</v>
      </c>
      <c r="P91">
        <v>17.059999999999999</v>
      </c>
      <c r="Q91" t="s">
        <v>175</v>
      </c>
      <c r="R91" t="s">
        <v>171</v>
      </c>
      <c r="V91" s="7" t="s">
        <v>149</v>
      </c>
      <c r="W91" t="s">
        <v>177</v>
      </c>
      <c r="X91" t="s">
        <v>102</v>
      </c>
    </row>
    <row r="92" spans="1:25">
      <c r="A92" t="s">
        <v>4</v>
      </c>
      <c r="B92" t="s">
        <v>47</v>
      </c>
      <c r="C92">
        <v>164</v>
      </c>
      <c r="D92" s="6">
        <v>2007</v>
      </c>
      <c r="E92" s="6">
        <v>926</v>
      </c>
      <c r="F92" s="6">
        <v>5460</v>
      </c>
      <c r="G92" s="6">
        <v>62732</v>
      </c>
      <c r="H92" s="2"/>
      <c r="I92" s="2"/>
      <c r="J92" s="6"/>
      <c r="K92" s="17" t="s">
        <v>277</v>
      </c>
      <c r="L92" s="17">
        <v>220</v>
      </c>
      <c r="M92">
        <v>44677</v>
      </c>
      <c r="N92">
        <v>74616</v>
      </c>
      <c r="O92" t="s">
        <v>150</v>
      </c>
      <c r="P92">
        <v>17.8</v>
      </c>
      <c r="Q92" t="s">
        <v>219</v>
      </c>
      <c r="R92" t="s">
        <v>212</v>
      </c>
      <c r="S92">
        <v>10.5</v>
      </c>
      <c r="T92" t="s">
        <v>219</v>
      </c>
      <c r="U92" t="s">
        <v>212</v>
      </c>
      <c r="V92" s="7" t="s">
        <v>149</v>
      </c>
      <c r="W92" t="s">
        <v>177</v>
      </c>
      <c r="X92" t="s">
        <v>102</v>
      </c>
    </row>
    <row r="93" spans="1:25">
      <c r="A93" t="s">
        <v>4</v>
      </c>
      <c r="B93" t="s">
        <v>47</v>
      </c>
      <c r="C93">
        <v>164</v>
      </c>
      <c r="D93" s="6">
        <v>2007</v>
      </c>
      <c r="E93" s="6">
        <v>926</v>
      </c>
      <c r="F93" s="6">
        <v>5460</v>
      </c>
      <c r="G93" s="6">
        <v>62732</v>
      </c>
      <c r="H93" s="2"/>
      <c r="I93" s="2"/>
      <c r="J93" s="6"/>
      <c r="K93" s="17" t="s">
        <v>277</v>
      </c>
      <c r="L93" s="17">
        <v>220</v>
      </c>
      <c r="M93">
        <v>44677</v>
      </c>
      <c r="N93">
        <v>74616</v>
      </c>
      <c r="O93" t="s">
        <v>150</v>
      </c>
      <c r="P93">
        <v>17.059999999999999</v>
      </c>
      <c r="Q93" t="s">
        <v>175</v>
      </c>
      <c r="R93" t="s">
        <v>171</v>
      </c>
      <c r="V93" s="7" t="s">
        <v>149</v>
      </c>
      <c r="W93" t="s">
        <v>177</v>
      </c>
      <c r="X93" t="s">
        <v>102</v>
      </c>
    </row>
    <row r="94" spans="1:25">
      <c r="A94" t="s">
        <v>4</v>
      </c>
      <c r="B94" t="s">
        <v>47</v>
      </c>
      <c r="C94">
        <v>164</v>
      </c>
      <c r="D94" s="6">
        <v>2007</v>
      </c>
      <c r="E94" s="6">
        <v>926</v>
      </c>
      <c r="F94" s="6">
        <v>5460</v>
      </c>
      <c r="G94" s="6">
        <v>62732</v>
      </c>
      <c r="H94" s="2"/>
      <c r="I94" s="2"/>
      <c r="J94" s="6"/>
      <c r="K94" s="17" t="s">
        <v>277</v>
      </c>
      <c r="L94" s="17">
        <v>220</v>
      </c>
      <c r="M94">
        <v>44677</v>
      </c>
      <c r="N94">
        <v>74616</v>
      </c>
      <c r="O94" t="s">
        <v>151</v>
      </c>
      <c r="S94">
        <v>10.8</v>
      </c>
      <c r="T94" t="s">
        <v>223</v>
      </c>
      <c r="U94" t="s">
        <v>212</v>
      </c>
      <c r="V94" s="7" t="s">
        <v>149</v>
      </c>
      <c r="W94" t="s">
        <v>177</v>
      </c>
      <c r="X94" t="s">
        <v>102</v>
      </c>
    </row>
    <row r="95" spans="1:25">
      <c r="A95" t="s">
        <v>4</v>
      </c>
      <c r="B95" t="s">
        <v>47</v>
      </c>
      <c r="C95">
        <v>164</v>
      </c>
      <c r="D95" s="6">
        <v>2007</v>
      </c>
      <c r="E95" s="6">
        <v>926</v>
      </c>
      <c r="F95" s="6">
        <v>5460</v>
      </c>
      <c r="G95" s="6">
        <v>62732</v>
      </c>
      <c r="H95" s="2"/>
      <c r="I95" s="2"/>
      <c r="J95" s="6"/>
      <c r="K95" s="17" t="s">
        <v>277</v>
      </c>
      <c r="L95" s="17">
        <v>220</v>
      </c>
      <c r="M95">
        <v>44677</v>
      </c>
      <c r="N95">
        <v>74616</v>
      </c>
      <c r="O95" t="s">
        <v>151</v>
      </c>
      <c r="P95">
        <v>17.059999999999999</v>
      </c>
      <c r="Q95" t="s">
        <v>175</v>
      </c>
      <c r="R95" t="s">
        <v>171</v>
      </c>
      <c r="V95" s="7" t="s">
        <v>149</v>
      </c>
      <c r="W95" t="s">
        <v>177</v>
      </c>
      <c r="X95" t="s">
        <v>102</v>
      </c>
    </row>
    <row r="96" spans="1:25">
      <c r="A96" t="s">
        <v>4</v>
      </c>
      <c r="B96" t="s">
        <v>47</v>
      </c>
      <c r="C96">
        <v>164</v>
      </c>
      <c r="D96" s="6">
        <v>2007</v>
      </c>
      <c r="E96" s="6">
        <v>926</v>
      </c>
      <c r="F96" s="6">
        <v>5460</v>
      </c>
      <c r="G96" s="6">
        <v>62732</v>
      </c>
      <c r="H96" s="2"/>
      <c r="I96" s="2"/>
      <c r="J96" s="6"/>
      <c r="K96" s="17" t="s">
        <v>277</v>
      </c>
      <c r="L96" s="17">
        <v>220</v>
      </c>
      <c r="M96">
        <v>44677</v>
      </c>
      <c r="N96">
        <v>74616</v>
      </c>
      <c r="O96" t="s">
        <v>232</v>
      </c>
      <c r="S96">
        <v>10.8</v>
      </c>
      <c r="T96" t="s">
        <v>220</v>
      </c>
      <c r="U96" t="s">
        <v>212</v>
      </c>
      <c r="V96" s="7" t="s">
        <v>149</v>
      </c>
      <c r="W96" t="s">
        <v>177</v>
      </c>
      <c r="X96" t="s">
        <v>102</v>
      </c>
    </row>
    <row r="97" spans="1:25">
      <c r="A97" t="s">
        <v>4</v>
      </c>
      <c r="B97" t="s">
        <v>47</v>
      </c>
      <c r="C97">
        <v>164</v>
      </c>
      <c r="D97" s="6">
        <v>2007</v>
      </c>
      <c r="E97" s="6">
        <v>926</v>
      </c>
      <c r="F97" s="6">
        <v>5460</v>
      </c>
      <c r="G97" s="6">
        <v>62732</v>
      </c>
      <c r="H97" s="2"/>
      <c r="I97" s="2"/>
      <c r="J97" s="6"/>
      <c r="K97" s="17" t="s">
        <v>277</v>
      </c>
      <c r="L97" s="17">
        <v>220</v>
      </c>
      <c r="M97">
        <v>44677</v>
      </c>
      <c r="N97">
        <v>74616</v>
      </c>
      <c r="O97" t="s">
        <v>232</v>
      </c>
      <c r="P97">
        <v>17.059999999999999</v>
      </c>
      <c r="Q97" t="s">
        <v>175</v>
      </c>
      <c r="R97" t="s">
        <v>171</v>
      </c>
      <c r="V97" s="7" t="s">
        <v>149</v>
      </c>
      <c r="W97" t="s">
        <v>177</v>
      </c>
      <c r="X97" t="s">
        <v>102</v>
      </c>
    </row>
    <row r="98" spans="1:25">
      <c r="A98" t="s">
        <v>40</v>
      </c>
      <c r="B98" t="s">
        <v>48</v>
      </c>
      <c r="C98">
        <v>154</v>
      </c>
      <c r="D98" s="6">
        <v>1999</v>
      </c>
      <c r="E98" s="6"/>
      <c r="F98" s="6">
        <v>3148</v>
      </c>
      <c r="G98" s="6">
        <v>15600</v>
      </c>
      <c r="H98" s="2"/>
      <c r="I98" s="2"/>
      <c r="J98" s="2"/>
      <c r="K98" s="17" t="s">
        <v>277</v>
      </c>
      <c r="L98" s="16">
        <v>37</v>
      </c>
      <c r="M98">
        <v>11390</v>
      </c>
      <c r="N98">
        <v>19000</v>
      </c>
      <c r="O98" t="s">
        <v>241</v>
      </c>
      <c r="S98">
        <v>10.199999999999999</v>
      </c>
      <c r="T98" t="s">
        <v>192</v>
      </c>
      <c r="U98" t="s">
        <v>212</v>
      </c>
      <c r="V98" s="7" t="s">
        <v>100</v>
      </c>
      <c r="W98" t="s">
        <v>177</v>
      </c>
      <c r="X98" t="s">
        <v>254</v>
      </c>
      <c r="Y98" t="s">
        <v>129</v>
      </c>
    </row>
    <row r="99" spans="1:25">
      <c r="A99" t="s">
        <v>40</v>
      </c>
      <c r="B99" t="s">
        <v>48</v>
      </c>
      <c r="C99">
        <v>154</v>
      </c>
      <c r="D99" s="6">
        <v>1999</v>
      </c>
      <c r="E99" s="6"/>
      <c r="F99" s="6">
        <v>3148</v>
      </c>
      <c r="G99" s="6">
        <v>15600</v>
      </c>
      <c r="H99" s="2"/>
      <c r="I99" s="2"/>
      <c r="J99" s="2"/>
      <c r="K99" s="17" t="s">
        <v>277</v>
      </c>
      <c r="L99" s="16">
        <v>37</v>
      </c>
      <c r="M99">
        <v>11390</v>
      </c>
      <c r="N99">
        <v>19000</v>
      </c>
      <c r="O99" t="s">
        <v>241</v>
      </c>
      <c r="S99">
        <v>9.35</v>
      </c>
      <c r="T99" t="s">
        <v>192</v>
      </c>
      <c r="U99" t="s">
        <v>171</v>
      </c>
      <c r="V99" s="7" t="s">
        <v>100</v>
      </c>
      <c r="W99" t="s">
        <v>177</v>
      </c>
      <c r="X99" t="s">
        <v>254</v>
      </c>
      <c r="Y99" t="s">
        <v>129</v>
      </c>
    </row>
    <row r="100" spans="1:25">
      <c r="A100" t="s">
        <v>40</v>
      </c>
      <c r="B100" t="s">
        <v>48</v>
      </c>
      <c r="C100">
        <v>154</v>
      </c>
      <c r="D100" s="6">
        <v>1999</v>
      </c>
      <c r="E100" s="6"/>
      <c r="F100" s="6">
        <v>3148</v>
      </c>
      <c r="G100" s="6">
        <v>16000</v>
      </c>
      <c r="H100" s="2"/>
      <c r="I100" s="2"/>
      <c r="J100" s="2"/>
      <c r="K100" s="17" t="s">
        <v>277</v>
      </c>
      <c r="L100" s="16">
        <v>37</v>
      </c>
      <c r="M100">
        <v>11490</v>
      </c>
      <c r="N100">
        <v>20000</v>
      </c>
      <c r="O100" t="s">
        <v>241</v>
      </c>
      <c r="S100">
        <v>9.35</v>
      </c>
      <c r="T100" t="s">
        <v>192</v>
      </c>
      <c r="U100" t="s">
        <v>171</v>
      </c>
      <c r="V100" s="7" t="s">
        <v>100</v>
      </c>
      <c r="W100" t="s">
        <v>177</v>
      </c>
      <c r="X100" t="s">
        <v>254</v>
      </c>
      <c r="Y100" t="s">
        <v>129</v>
      </c>
    </row>
    <row r="101" spans="1:25">
      <c r="A101" t="s">
        <v>49</v>
      </c>
      <c r="B101" t="s">
        <v>50</v>
      </c>
      <c r="C101">
        <v>146</v>
      </c>
      <c r="D101" s="6">
        <v>1992</v>
      </c>
      <c r="E101" s="6"/>
      <c r="F101" s="6">
        <v>3046</v>
      </c>
      <c r="G101" s="6">
        <v>19959</v>
      </c>
      <c r="H101" s="2"/>
      <c r="I101" s="2"/>
      <c r="J101" s="2"/>
      <c r="K101" s="17" t="s">
        <v>277</v>
      </c>
      <c r="L101" s="16">
        <v>50</v>
      </c>
      <c r="M101">
        <v>13835</v>
      </c>
      <c r="N101">
        <v>23133</v>
      </c>
      <c r="O101" t="s">
        <v>138</v>
      </c>
      <c r="P101">
        <v>19.489999999999998</v>
      </c>
      <c r="Q101" t="s">
        <v>190</v>
      </c>
      <c r="R101" t="s">
        <v>171</v>
      </c>
      <c r="S101">
        <v>9.8000000000000007</v>
      </c>
      <c r="T101" t="s">
        <v>190</v>
      </c>
      <c r="U101" t="s">
        <v>171</v>
      </c>
      <c r="V101" s="7" t="s">
        <v>100</v>
      </c>
      <c r="W101" t="s">
        <v>177</v>
      </c>
      <c r="X101" t="s">
        <v>102</v>
      </c>
    </row>
    <row r="102" spans="1:25">
      <c r="A102" t="s">
        <v>33</v>
      </c>
      <c r="B102" t="s">
        <v>52</v>
      </c>
      <c r="C102">
        <v>144</v>
      </c>
      <c r="D102" s="6">
        <v>2001</v>
      </c>
      <c r="E102" s="6"/>
      <c r="F102" s="6">
        <v>2995</v>
      </c>
      <c r="G102" s="6">
        <v>31751</v>
      </c>
      <c r="H102" s="2"/>
      <c r="I102" s="2"/>
      <c r="J102" s="2"/>
      <c r="K102" s="17" t="s">
        <v>277</v>
      </c>
      <c r="L102" s="16">
        <v>90</v>
      </c>
      <c r="M102">
        <v>21432</v>
      </c>
      <c r="N102">
        <v>36514</v>
      </c>
      <c r="O102" t="s">
        <v>133</v>
      </c>
      <c r="S102">
        <v>11.1</v>
      </c>
      <c r="T102" t="s">
        <v>133</v>
      </c>
      <c r="U102" t="s">
        <v>212</v>
      </c>
      <c r="V102" s="7" t="s">
        <v>100</v>
      </c>
      <c r="W102" t="s">
        <v>177</v>
      </c>
      <c r="X102" t="s">
        <v>254</v>
      </c>
      <c r="Y102" t="s">
        <v>132</v>
      </c>
    </row>
    <row r="103" spans="1:25">
      <c r="A103" t="s">
        <v>33</v>
      </c>
      <c r="B103" t="s">
        <v>52</v>
      </c>
      <c r="C103">
        <v>144</v>
      </c>
      <c r="D103" s="6">
        <v>2001</v>
      </c>
      <c r="E103" s="6"/>
      <c r="F103" s="6">
        <v>2995</v>
      </c>
      <c r="G103" s="6">
        <v>31751</v>
      </c>
      <c r="H103" s="2"/>
      <c r="I103" s="2"/>
      <c r="J103" s="2"/>
      <c r="K103" s="17" t="s">
        <v>277</v>
      </c>
      <c r="L103" s="16">
        <v>90</v>
      </c>
      <c r="M103">
        <v>21432</v>
      </c>
      <c r="N103">
        <v>36514</v>
      </c>
      <c r="O103" t="s">
        <v>133</v>
      </c>
      <c r="P103">
        <v>18.78</v>
      </c>
      <c r="Q103" t="s">
        <v>189</v>
      </c>
      <c r="R103" t="s">
        <v>171</v>
      </c>
      <c r="V103" s="7" t="s">
        <v>100</v>
      </c>
      <c r="W103" t="s">
        <v>177</v>
      </c>
      <c r="X103" t="s">
        <v>254</v>
      </c>
      <c r="Y103" t="s">
        <v>132</v>
      </c>
    </row>
    <row r="104" spans="1:25">
      <c r="A104" t="s">
        <v>33</v>
      </c>
      <c r="B104" t="s">
        <v>52</v>
      </c>
      <c r="C104">
        <v>144</v>
      </c>
      <c r="D104" s="6">
        <v>2001</v>
      </c>
      <c r="E104" s="6"/>
      <c r="F104" s="6">
        <v>3407</v>
      </c>
      <c r="G104" s="6">
        <v>31751</v>
      </c>
      <c r="H104" s="2"/>
      <c r="I104" s="2"/>
      <c r="J104" s="2"/>
      <c r="K104" s="17" t="s">
        <v>277</v>
      </c>
      <c r="L104" s="16">
        <v>90</v>
      </c>
      <c r="M104">
        <v>21432</v>
      </c>
      <c r="N104">
        <v>37421</v>
      </c>
      <c r="O104" t="s">
        <v>134</v>
      </c>
      <c r="P104">
        <v>18.78</v>
      </c>
      <c r="Q104" t="s">
        <v>189</v>
      </c>
      <c r="R104" t="s">
        <v>171</v>
      </c>
      <c r="V104" s="7" t="s">
        <v>100</v>
      </c>
      <c r="W104" t="s">
        <v>177</v>
      </c>
      <c r="X104" t="s">
        <v>254</v>
      </c>
      <c r="Y104" t="s">
        <v>132</v>
      </c>
    </row>
    <row r="105" spans="1:25">
      <c r="A105" t="s">
        <v>33</v>
      </c>
      <c r="B105" t="s">
        <v>52</v>
      </c>
      <c r="C105">
        <v>144</v>
      </c>
      <c r="D105" s="6">
        <v>2001</v>
      </c>
      <c r="E105" s="6"/>
      <c r="F105" s="6">
        <v>3407</v>
      </c>
      <c r="G105" s="6">
        <v>31751</v>
      </c>
      <c r="H105" s="2"/>
      <c r="I105" s="2"/>
      <c r="J105" s="2"/>
      <c r="K105" s="17" t="s">
        <v>277</v>
      </c>
      <c r="L105" s="16">
        <v>90</v>
      </c>
      <c r="M105">
        <v>21432</v>
      </c>
      <c r="N105">
        <v>36995</v>
      </c>
      <c r="O105" t="s">
        <v>135</v>
      </c>
      <c r="P105">
        <v>18.78</v>
      </c>
      <c r="Q105" t="s">
        <v>189</v>
      </c>
      <c r="R105" t="s">
        <v>171</v>
      </c>
      <c r="V105" s="7" t="s">
        <v>100</v>
      </c>
      <c r="W105" t="s">
        <v>177</v>
      </c>
      <c r="X105" t="s">
        <v>254</v>
      </c>
      <c r="Y105" t="s">
        <v>132</v>
      </c>
    </row>
    <row r="106" spans="1:25">
      <c r="A106" t="s">
        <v>33</v>
      </c>
      <c r="B106" t="s">
        <v>52</v>
      </c>
      <c r="C106">
        <v>144</v>
      </c>
      <c r="D106" s="6">
        <v>2001</v>
      </c>
      <c r="E106" s="6"/>
      <c r="F106" s="6">
        <v>3659</v>
      </c>
      <c r="G106" s="6">
        <v>31751</v>
      </c>
      <c r="H106" s="2"/>
      <c r="I106" s="2"/>
      <c r="J106" s="2"/>
      <c r="K106" s="16" t="s">
        <v>277</v>
      </c>
      <c r="L106" s="16">
        <v>90</v>
      </c>
      <c r="M106">
        <v>21432</v>
      </c>
      <c r="N106">
        <v>38328</v>
      </c>
      <c r="O106" t="s">
        <v>136</v>
      </c>
      <c r="P106">
        <v>18.78</v>
      </c>
      <c r="Q106" t="s">
        <v>189</v>
      </c>
      <c r="R106" t="s">
        <v>171</v>
      </c>
      <c r="V106" s="7" t="s">
        <v>100</v>
      </c>
      <c r="W106" t="s">
        <v>177</v>
      </c>
      <c r="X106" t="s">
        <v>254</v>
      </c>
      <c r="Y106" t="s">
        <v>132</v>
      </c>
    </row>
    <row r="107" spans="1:25">
      <c r="A107" t="s">
        <v>33</v>
      </c>
      <c r="B107" t="s">
        <v>52</v>
      </c>
      <c r="C107">
        <v>144</v>
      </c>
      <c r="D107" s="6">
        <v>2001</v>
      </c>
      <c r="E107" s="6"/>
      <c r="F107" s="6">
        <v>3659</v>
      </c>
      <c r="G107" s="6">
        <v>31751</v>
      </c>
      <c r="H107" s="2"/>
      <c r="I107" s="2"/>
      <c r="J107" s="2"/>
      <c r="K107" s="16" t="s">
        <v>277</v>
      </c>
      <c r="L107" s="16">
        <v>90</v>
      </c>
      <c r="M107">
        <v>21432</v>
      </c>
      <c r="N107">
        <v>39808</v>
      </c>
      <c r="O107" t="s">
        <v>137</v>
      </c>
      <c r="P107">
        <v>18.78</v>
      </c>
      <c r="Q107" t="s">
        <v>189</v>
      </c>
      <c r="R107" t="s">
        <v>171</v>
      </c>
      <c r="V107" s="7" t="s">
        <v>100</v>
      </c>
      <c r="W107" t="s">
        <v>177</v>
      </c>
      <c r="X107" t="s">
        <v>254</v>
      </c>
      <c r="Y107" t="s">
        <v>132</v>
      </c>
    </row>
    <row r="108" spans="1:25">
      <c r="A108" t="s">
        <v>16</v>
      </c>
      <c r="B108" t="s">
        <v>55</v>
      </c>
      <c r="C108">
        <v>140</v>
      </c>
      <c r="D108" s="6">
        <v>1995</v>
      </c>
      <c r="E108" s="6"/>
      <c r="F108" s="6">
        <v>3787</v>
      </c>
      <c r="G108" s="6">
        <v>58967</v>
      </c>
      <c r="H108" s="2"/>
      <c r="I108" s="2"/>
      <c r="J108" s="2"/>
      <c r="K108" s="16" t="s">
        <v>277</v>
      </c>
      <c r="L108" s="16">
        <v>167</v>
      </c>
      <c r="M108">
        <v>40007</v>
      </c>
      <c r="N108">
        <v>70760</v>
      </c>
      <c r="O108" t="s">
        <v>224</v>
      </c>
      <c r="P108">
        <v>16.3</v>
      </c>
      <c r="Q108" t="s">
        <v>224</v>
      </c>
      <c r="R108" t="s">
        <v>212</v>
      </c>
      <c r="S108">
        <v>10.199999999999999</v>
      </c>
      <c r="T108" t="s">
        <v>224</v>
      </c>
      <c r="U108" t="s">
        <v>212</v>
      </c>
      <c r="V108" s="7" t="s">
        <v>153</v>
      </c>
      <c r="W108" t="s">
        <v>177</v>
      </c>
      <c r="X108" t="s">
        <v>102</v>
      </c>
      <c r="Y108" t="s">
        <v>142</v>
      </c>
    </row>
    <row r="109" spans="1:25">
      <c r="A109" t="s">
        <v>16</v>
      </c>
      <c r="B109" t="s">
        <v>55</v>
      </c>
      <c r="C109">
        <v>140</v>
      </c>
      <c r="D109" s="6">
        <v>1995</v>
      </c>
      <c r="E109" s="6"/>
      <c r="F109" s="6">
        <v>3787</v>
      </c>
      <c r="G109" s="6">
        <v>58967</v>
      </c>
      <c r="H109" s="2"/>
      <c r="I109" s="2"/>
      <c r="J109" s="2"/>
      <c r="K109" s="16" t="s">
        <v>277</v>
      </c>
      <c r="L109" s="16">
        <v>167</v>
      </c>
      <c r="M109">
        <v>40007</v>
      </c>
      <c r="N109">
        <v>70760</v>
      </c>
      <c r="O109" t="s">
        <v>224</v>
      </c>
      <c r="P109">
        <v>16.260000000000002</v>
      </c>
      <c r="Q109" t="s">
        <v>184</v>
      </c>
      <c r="R109" t="s">
        <v>171</v>
      </c>
      <c r="V109" s="7" t="s">
        <v>153</v>
      </c>
      <c r="W109" t="s">
        <v>177</v>
      </c>
      <c r="X109" t="s">
        <v>102</v>
      </c>
      <c r="Y109" t="s">
        <v>142</v>
      </c>
    </row>
    <row r="110" spans="1:25">
      <c r="A110" t="s">
        <v>40</v>
      </c>
      <c r="B110" t="s">
        <v>56</v>
      </c>
      <c r="C110">
        <v>136</v>
      </c>
      <c r="D110" s="6">
        <v>2001</v>
      </c>
      <c r="E110" s="6"/>
      <c r="F110" s="6">
        <v>2278</v>
      </c>
      <c r="G110" s="6">
        <v>17100</v>
      </c>
      <c r="H110" s="2"/>
      <c r="I110" s="2"/>
      <c r="J110" s="2"/>
      <c r="K110" s="16" t="s">
        <v>277</v>
      </c>
      <c r="L110" s="16">
        <v>44</v>
      </c>
      <c r="M110">
        <v>11800</v>
      </c>
      <c r="N110">
        <v>20100</v>
      </c>
      <c r="O110" t="s">
        <v>236</v>
      </c>
      <c r="S110">
        <v>10.199999999999999</v>
      </c>
      <c r="T110" t="s">
        <v>192</v>
      </c>
      <c r="U110" t="s">
        <v>212</v>
      </c>
      <c r="V110" s="7" t="s">
        <v>100</v>
      </c>
      <c r="W110" t="s">
        <v>177</v>
      </c>
      <c r="X110" t="s">
        <v>254</v>
      </c>
      <c r="Y110" t="s">
        <v>129</v>
      </c>
    </row>
    <row r="111" spans="1:25">
      <c r="A111" t="s">
        <v>40</v>
      </c>
      <c r="B111" t="s">
        <v>56</v>
      </c>
      <c r="C111">
        <v>136</v>
      </c>
      <c r="D111" s="6">
        <v>2001</v>
      </c>
      <c r="E111" s="6"/>
      <c r="F111" s="6">
        <v>2278</v>
      </c>
      <c r="G111" s="6">
        <v>17100</v>
      </c>
      <c r="H111" s="2"/>
      <c r="I111" s="2"/>
      <c r="J111" s="2"/>
      <c r="K111" s="16" t="s">
        <v>277</v>
      </c>
      <c r="L111" s="16">
        <v>44</v>
      </c>
      <c r="M111">
        <v>11800</v>
      </c>
      <c r="N111">
        <v>20100</v>
      </c>
      <c r="O111" t="s">
        <v>236</v>
      </c>
      <c r="S111">
        <v>9.35</v>
      </c>
      <c r="T111" t="s">
        <v>192</v>
      </c>
      <c r="U111" t="s">
        <v>171</v>
      </c>
      <c r="V111" s="7" t="s">
        <v>100</v>
      </c>
      <c r="W111" t="s">
        <v>177</v>
      </c>
      <c r="X111" t="s">
        <v>254</v>
      </c>
      <c r="Y111" t="s">
        <v>129</v>
      </c>
    </row>
    <row r="112" spans="1:25">
      <c r="A112" t="s">
        <v>40</v>
      </c>
      <c r="B112" t="s">
        <v>56</v>
      </c>
      <c r="C112">
        <v>136</v>
      </c>
      <c r="D112" s="6">
        <v>2001</v>
      </c>
      <c r="E112" s="6"/>
      <c r="F112" s="6">
        <v>3018</v>
      </c>
      <c r="G112" s="6">
        <v>17100</v>
      </c>
      <c r="H112" s="2"/>
      <c r="I112" s="2"/>
      <c r="J112" s="2"/>
      <c r="K112" s="16" t="s">
        <v>277</v>
      </c>
      <c r="L112" s="16">
        <v>44</v>
      </c>
      <c r="M112">
        <v>11800</v>
      </c>
      <c r="N112">
        <v>21100</v>
      </c>
      <c r="O112" t="s">
        <v>236</v>
      </c>
      <c r="S112">
        <v>9.35</v>
      </c>
      <c r="T112" t="s">
        <v>192</v>
      </c>
      <c r="U112" t="s">
        <v>171</v>
      </c>
      <c r="V112" s="7" t="s">
        <v>100</v>
      </c>
      <c r="W112" t="s">
        <v>177</v>
      </c>
      <c r="X112" t="s">
        <v>254</v>
      </c>
      <c r="Y112" t="s">
        <v>129</v>
      </c>
    </row>
    <row r="113" spans="1:27">
      <c r="A113" t="s">
        <v>10</v>
      </c>
      <c r="B113" t="s">
        <v>58</v>
      </c>
      <c r="C113">
        <v>115</v>
      </c>
      <c r="D113" s="6">
        <v>1999</v>
      </c>
      <c r="E113" s="6"/>
      <c r="F113" s="6">
        <v>3815</v>
      </c>
      <c r="G113" s="6">
        <v>45615</v>
      </c>
      <c r="H113" s="2"/>
      <c r="I113" s="2"/>
      <c r="J113" s="2"/>
      <c r="K113" s="16" t="s">
        <v>277</v>
      </c>
      <c r="L113" s="16">
        <v>134</v>
      </c>
      <c r="M113">
        <v>31100</v>
      </c>
      <c r="N113">
        <v>55000</v>
      </c>
      <c r="O113" t="s">
        <v>259</v>
      </c>
      <c r="P113">
        <v>17.239999999999998</v>
      </c>
      <c r="Q113" t="s">
        <v>194</v>
      </c>
      <c r="R113" t="s">
        <v>171</v>
      </c>
      <c r="V113" s="7" t="s">
        <v>260</v>
      </c>
      <c r="W113" t="s">
        <v>177</v>
      </c>
      <c r="X113" t="s">
        <v>102</v>
      </c>
      <c r="Y113" t="s">
        <v>155</v>
      </c>
    </row>
    <row r="114" spans="1:27">
      <c r="A114" t="s">
        <v>10</v>
      </c>
      <c r="B114" t="s">
        <v>58</v>
      </c>
      <c r="C114">
        <v>115</v>
      </c>
      <c r="D114" s="6">
        <v>1999</v>
      </c>
      <c r="E114" s="6"/>
      <c r="F114" s="6">
        <v>3815</v>
      </c>
      <c r="G114" s="6">
        <v>45615</v>
      </c>
      <c r="H114" s="2"/>
      <c r="I114" s="2"/>
      <c r="J114" s="2"/>
      <c r="K114" s="16" t="s">
        <v>277</v>
      </c>
      <c r="L114" s="16">
        <v>134</v>
      </c>
      <c r="M114">
        <v>31100</v>
      </c>
      <c r="N114">
        <v>55000</v>
      </c>
      <c r="O114" t="s">
        <v>259</v>
      </c>
      <c r="P114">
        <v>17.600000000000001</v>
      </c>
      <c r="Q114" t="s">
        <v>230</v>
      </c>
      <c r="R114" t="s">
        <v>212</v>
      </c>
      <c r="S114">
        <v>10.5</v>
      </c>
      <c r="T114" t="s">
        <v>230</v>
      </c>
      <c r="U114" t="s">
        <v>212</v>
      </c>
      <c r="V114" s="7" t="s">
        <v>154</v>
      </c>
      <c r="W114" t="s">
        <v>177</v>
      </c>
      <c r="X114" t="s">
        <v>102</v>
      </c>
      <c r="Y114" t="s">
        <v>155</v>
      </c>
    </row>
    <row r="115" spans="1:27">
      <c r="A115" t="s">
        <v>10</v>
      </c>
      <c r="B115" t="s">
        <v>58</v>
      </c>
      <c r="C115">
        <v>115</v>
      </c>
      <c r="D115" s="6">
        <v>1999</v>
      </c>
      <c r="E115" s="6"/>
      <c r="F115" s="6">
        <v>2648</v>
      </c>
      <c r="G115" s="6">
        <v>42261</v>
      </c>
      <c r="H115" s="2"/>
      <c r="I115" s="2"/>
      <c r="J115" s="2"/>
      <c r="K115" s="16" t="s">
        <v>277</v>
      </c>
      <c r="L115" s="16">
        <v>134</v>
      </c>
      <c r="M115">
        <v>30600</v>
      </c>
      <c r="N115">
        <v>50000</v>
      </c>
      <c r="O115" t="s">
        <v>242</v>
      </c>
      <c r="P115">
        <v>17.239999999999998</v>
      </c>
      <c r="Q115" t="s">
        <v>194</v>
      </c>
      <c r="R115" t="s">
        <v>171</v>
      </c>
      <c r="V115" s="7" t="s">
        <v>154</v>
      </c>
      <c r="W115" t="s">
        <v>177</v>
      </c>
      <c r="X115" t="s">
        <v>102</v>
      </c>
      <c r="Y115" t="s">
        <v>155</v>
      </c>
    </row>
    <row r="116" spans="1:27">
      <c r="A116" t="s">
        <v>10</v>
      </c>
      <c r="B116" t="s">
        <v>58</v>
      </c>
      <c r="C116">
        <v>115</v>
      </c>
      <c r="D116" s="6">
        <v>1999</v>
      </c>
      <c r="E116" s="6"/>
      <c r="F116" s="6">
        <v>2648</v>
      </c>
      <c r="G116" s="6">
        <v>42261</v>
      </c>
      <c r="H116" s="2"/>
      <c r="I116" s="2"/>
      <c r="J116" s="2"/>
      <c r="K116" s="16" t="s">
        <v>277</v>
      </c>
      <c r="L116" s="16">
        <v>134</v>
      </c>
      <c r="M116">
        <v>30600</v>
      </c>
      <c r="N116">
        <v>50000</v>
      </c>
      <c r="O116" t="s">
        <v>242</v>
      </c>
      <c r="P116">
        <v>17.600000000000001</v>
      </c>
      <c r="Q116" t="s">
        <v>230</v>
      </c>
      <c r="R116" t="s">
        <v>212</v>
      </c>
      <c r="S116">
        <v>10.5</v>
      </c>
      <c r="T116" t="s">
        <v>230</v>
      </c>
      <c r="U116" t="s">
        <v>212</v>
      </c>
      <c r="V116" s="7" t="s">
        <v>154</v>
      </c>
      <c r="W116" t="s">
        <v>177</v>
      </c>
      <c r="X116" t="s">
        <v>102</v>
      </c>
      <c r="Y116" t="s">
        <v>155</v>
      </c>
    </row>
    <row r="117" spans="1:27">
      <c r="A117" t="s">
        <v>37</v>
      </c>
      <c r="B117" t="s">
        <v>60</v>
      </c>
      <c r="C117">
        <v>107</v>
      </c>
      <c r="D117" s="6">
        <v>2005</v>
      </c>
      <c r="E117" s="6"/>
      <c r="F117" s="6">
        <v>3518</v>
      </c>
      <c r="G117" s="6">
        <v>31700</v>
      </c>
      <c r="H117" s="2"/>
      <c r="I117" s="2"/>
      <c r="J117" s="2"/>
      <c r="K117" s="16" t="s">
        <v>277</v>
      </c>
      <c r="L117" s="16">
        <v>88</v>
      </c>
      <c r="M117">
        <v>21810</v>
      </c>
      <c r="N117">
        <v>37500</v>
      </c>
      <c r="O117" t="s">
        <v>244</v>
      </c>
      <c r="V117" s="7" t="s">
        <v>100</v>
      </c>
      <c r="W117" t="s">
        <v>177</v>
      </c>
      <c r="X117" t="s">
        <v>102</v>
      </c>
      <c r="Y117" t="s">
        <v>129</v>
      </c>
      <c r="AA117" s="5"/>
    </row>
    <row r="118" spans="1:27">
      <c r="A118" t="s">
        <v>37</v>
      </c>
      <c r="B118" t="s">
        <v>60</v>
      </c>
      <c r="C118">
        <v>107</v>
      </c>
      <c r="D118" s="6">
        <v>2005</v>
      </c>
      <c r="E118" s="6"/>
      <c r="F118" s="6">
        <v>3518</v>
      </c>
      <c r="G118" s="6">
        <v>31700</v>
      </c>
      <c r="H118" s="2"/>
      <c r="I118" s="2"/>
      <c r="J118" s="2"/>
      <c r="K118" s="16" t="s">
        <v>277</v>
      </c>
      <c r="L118" s="16">
        <v>88</v>
      </c>
      <c r="M118">
        <v>21810</v>
      </c>
      <c r="N118">
        <v>38790</v>
      </c>
      <c r="O118" t="s">
        <v>244</v>
      </c>
      <c r="V118" s="7" t="s">
        <v>100</v>
      </c>
      <c r="W118" t="s">
        <v>177</v>
      </c>
      <c r="X118" t="s">
        <v>102</v>
      </c>
      <c r="Y118" t="s">
        <v>129</v>
      </c>
      <c r="AA118" s="5"/>
    </row>
    <row r="119" spans="1:27">
      <c r="A119" t="s">
        <v>10</v>
      </c>
      <c r="B119" t="s">
        <v>61</v>
      </c>
      <c r="C119">
        <v>102</v>
      </c>
      <c r="D119" s="6">
        <v>1964</v>
      </c>
      <c r="E119" s="6"/>
      <c r="F119" s="6">
        <v>4170</v>
      </c>
      <c r="G119" s="6"/>
      <c r="H119" s="2"/>
      <c r="I119" s="2"/>
      <c r="J119" s="2"/>
      <c r="K119" s="16" t="s">
        <v>277</v>
      </c>
      <c r="L119" s="16">
        <v>131</v>
      </c>
      <c r="M119">
        <v>39800</v>
      </c>
      <c r="N119">
        <v>76700</v>
      </c>
      <c r="O119" t="s">
        <v>198</v>
      </c>
      <c r="P119">
        <v>22.7</v>
      </c>
      <c r="Q119" t="s">
        <v>204</v>
      </c>
      <c r="R119" t="s">
        <v>212</v>
      </c>
      <c r="S119">
        <v>16</v>
      </c>
      <c r="T119" t="s">
        <v>198</v>
      </c>
      <c r="U119" t="s">
        <v>212</v>
      </c>
      <c r="V119" s="7" t="s">
        <v>157</v>
      </c>
      <c r="W119" t="s">
        <v>177</v>
      </c>
      <c r="X119" t="s">
        <v>254</v>
      </c>
    </row>
    <row r="120" spans="1:27">
      <c r="A120" t="s">
        <v>10</v>
      </c>
      <c r="B120" t="s">
        <v>61</v>
      </c>
      <c r="C120">
        <v>102</v>
      </c>
      <c r="D120" s="6">
        <v>1964</v>
      </c>
      <c r="E120" s="6"/>
      <c r="F120" s="6">
        <v>4170</v>
      </c>
      <c r="G120" s="6"/>
      <c r="H120" s="2"/>
      <c r="I120" s="2"/>
      <c r="J120" s="2"/>
      <c r="K120" s="16" t="s">
        <v>277</v>
      </c>
      <c r="L120" s="16">
        <v>131</v>
      </c>
      <c r="M120">
        <v>39800</v>
      </c>
      <c r="N120">
        <v>76700</v>
      </c>
      <c r="O120" t="s">
        <v>198</v>
      </c>
      <c r="P120">
        <v>22.86</v>
      </c>
      <c r="Q120" t="s">
        <v>204</v>
      </c>
      <c r="R120" t="s">
        <v>171</v>
      </c>
      <c r="S120">
        <v>16.850000000000001</v>
      </c>
      <c r="T120" t="s">
        <v>196</v>
      </c>
      <c r="U120" t="s">
        <v>171</v>
      </c>
      <c r="V120" s="7" t="s">
        <v>157</v>
      </c>
      <c r="W120" t="s">
        <v>177</v>
      </c>
      <c r="X120" t="s">
        <v>254</v>
      </c>
    </row>
    <row r="121" spans="1:27">
      <c r="A121" t="s">
        <v>10</v>
      </c>
      <c r="B121" t="s">
        <v>61</v>
      </c>
      <c r="C121">
        <v>102</v>
      </c>
      <c r="D121" s="6">
        <v>1964</v>
      </c>
      <c r="E121" s="6"/>
      <c r="F121" s="6">
        <v>4170</v>
      </c>
      <c r="G121" s="6"/>
      <c r="H121" s="2"/>
      <c r="I121" s="2"/>
      <c r="J121" s="2"/>
      <c r="K121" s="16" t="s">
        <v>277</v>
      </c>
      <c r="L121" s="16">
        <v>131</v>
      </c>
      <c r="M121">
        <v>39800</v>
      </c>
      <c r="N121">
        <v>76700</v>
      </c>
      <c r="O121" t="s">
        <v>245</v>
      </c>
      <c r="P121">
        <v>22.6</v>
      </c>
      <c r="Q121" t="s">
        <v>201</v>
      </c>
      <c r="R121" t="s">
        <v>212</v>
      </c>
      <c r="S121">
        <v>16.600000000000001</v>
      </c>
      <c r="T121" t="s">
        <v>197</v>
      </c>
      <c r="U121" t="s">
        <v>212</v>
      </c>
      <c r="V121" s="7" t="s">
        <v>157</v>
      </c>
      <c r="W121" t="s">
        <v>177</v>
      </c>
      <c r="X121" t="s">
        <v>254</v>
      </c>
    </row>
    <row r="122" spans="1:27">
      <c r="A122" t="s">
        <v>10</v>
      </c>
      <c r="B122" t="s">
        <v>61</v>
      </c>
      <c r="C122">
        <v>102</v>
      </c>
      <c r="D122" s="6">
        <v>1964</v>
      </c>
      <c r="E122" s="6"/>
      <c r="F122" s="6">
        <v>4170</v>
      </c>
      <c r="G122" s="6"/>
      <c r="H122" s="2"/>
      <c r="I122" s="2"/>
      <c r="J122" s="2"/>
      <c r="K122" s="16" t="s">
        <v>277</v>
      </c>
      <c r="L122" s="16">
        <v>131</v>
      </c>
      <c r="M122">
        <v>39800</v>
      </c>
      <c r="N122">
        <v>76700</v>
      </c>
      <c r="O122" t="s">
        <v>245</v>
      </c>
      <c r="S122">
        <v>16.57</v>
      </c>
      <c r="T122" t="s">
        <v>195</v>
      </c>
      <c r="U122" t="s">
        <v>171</v>
      </c>
      <c r="V122" s="7" t="s">
        <v>157</v>
      </c>
      <c r="W122" t="s">
        <v>177</v>
      </c>
      <c r="X122" t="s">
        <v>254</v>
      </c>
    </row>
    <row r="123" spans="1:27">
      <c r="A123" t="s">
        <v>13</v>
      </c>
      <c r="B123" t="s">
        <v>63</v>
      </c>
      <c r="C123">
        <v>92</v>
      </c>
      <c r="D123" s="6">
        <v>2007</v>
      </c>
      <c r="E123" s="6"/>
      <c r="F123" s="6">
        <v>7410</v>
      </c>
      <c r="G123" s="6">
        <v>75600</v>
      </c>
      <c r="H123" s="2"/>
      <c r="I123" s="2"/>
      <c r="J123" s="2"/>
      <c r="K123" s="16" t="s">
        <v>277</v>
      </c>
      <c r="L123" s="16">
        <v>240</v>
      </c>
      <c r="M123">
        <v>50100</v>
      </c>
      <c r="N123">
        <v>97000</v>
      </c>
      <c r="O123" t="s">
        <v>243</v>
      </c>
      <c r="V123" s="4" t="s">
        <v>156</v>
      </c>
      <c r="W123" t="s">
        <v>177</v>
      </c>
      <c r="X123" t="s">
        <v>254</v>
      </c>
    </row>
    <row r="124" spans="1:27">
      <c r="A124" t="s">
        <v>13</v>
      </c>
      <c r="B124" t="s">
        <v>63</v>
      </c>
      <c r="C124">
        <v>92</v>
      </c>
      <c r="D124" s="6">
        <v>2007</v>
      </c>
      <c r="E124" s="6"/>
      <c r="F124" s="6">
        <v>7410</v>
      </c>
      <c r="G124" s="6">
        <v>75600</v>
      </c>
      <c r="H124" s="2"/>
      <c r="I124" s="2"/>
      <c r="J124" s="2"/>
      <c r="K124" s="16" t="s">
        <v>277</v>
      </c>
      <c r="L124" s="16">
        <v>240</v>
      </c>
      <c r="M124">
        <v>50100</v>
      </c>
      <c r="N124">
        <v>97000</v>
      </c>
      <c r="O124" t="s">
        <v>246</v>
      </c>
      <c r="V124" s="4" t="s">
        <v>156</v>
      </c>
      <c r="W124" t="s">
        <v>177</v>
      </c>
      <c r="X124" t="s">
        <v>254</v>
      </c>
    </row>
    <row r="125" spans="1:27">
      <c r="A125" t="s">
        <v>4</v>
      </c>
      <c r="B125" t="s">
        <v>64</v>
      </c>
      <c r="C125">
        <v>86</v>
      </c>
      <c r="D125" s="6">
        <v>1968</v>
      </c>
      <c r="E125" s="6"/>
      <c r="F125" s="6">
        <v>4800</v>
      </c>
      <c r="G125" s="6"/>
      <c r="H125" s="2"/>
      <c r="I125" s="2"/>
      <c r="J125" s="2"/>
      <c r="K125" s="16" t="s">
        <v>277</v>
      </c>
      <c r="L125" s="16">
        <v>136</v>
      </c>
      <c r="M125">
        <v>29600</v>
      </c>
      <c r="N125">
        <v>58100</v>
      </c>
      <c r="O125" t="s">
        <v>197</v>
      </c>
      <c r="P125">
        <v>22.6</v>
      </c>
      <c r="Q125" t="s">
        <v>201</v>
      </c>
      <c r="R125" t="s">
        <v>212</v>
      </c>
      <c r="S125">
        <v>16.600000000000001</v>
      </c>
      <c r="T125" t="s">
        <v>197</v>
      </c>
      <c r="U125" t="s">
        <v>212</v>
      </c>
      <c r="V125" t="s">
        <v>261</v>
      </c>
      <c r="W125" t="s">
        <v>177</v>
      </c>
      <c r="X125" t="s">
        <v>254</v>
      </c>
    </row>
    <row r="126" spans="1:27">
      <c r="A126" t="s">
        <v>4</v>
      </c>
      <c r="B126" t="s">
        <v>64</v>
      </c>
      <c r="C126">
        <v>86</v>
      </c>
      <c r="D126" s="6">
        <v>1968</v>
      </c>
      <c r="E126" s="6"/>
      <c r="F126" s="6">
        <v>4800</v>
      </c>
      <c r="G126" s="6"/>
      <c r="H126" s="2"/>
      <c r="I126" s="2"/>
      <c r="J126" s="2"/>
      <c r="K126" s="16" t="s">
        <v>277</v>
      </c>
      <c r="L126" s="16">
        <v>136</v>
      </c>
      <c r="M126">
        <v>29600</v>
      </c>
      <c r="N126">
        <v>58100</v>
      </c>
      <c r="O126" t="s">
        <v>197</v>
      </c>
      <c r="S126">
        <v>16.57</v>
      </c>
      <c r="T126" t="s">
        <v>201</v>
      </c>
      <c r="U126" t="s">
        <v>171</v>
      </c>
      <c r="V126" t="s">
        <v>261</v>
      </c>
      <c r="W126" t="s">
        <v>177</v>
      </c>
      <c r="X126" t="s">
        <v>254</v>
      </c>
    </row>
    <row r="127" spans="1:27">
      <c r="A127" t="s">
        <v>4</v>
      </c>
      <c r="B127" t="s">
        <v>64</v>
      </c>
      <c r="C127">
        <v>86</v>
      </c>
      <c r="D127" s="6">
        <v>1968</v>
      </c>
      <c r="E127" s="6"/>
      <c r="F127" s="6">
        <v>4800</v>
      </c>
      <c r="G127" s="6"/>
      <c r="H127" s="2"/>
      <c r="I127" s="2"/>
      <c r="J127" s="2"/>
      <c r="K127" s="16" t="s">
        <v>277</v>
      </c>
      <c r="L127" s="16">
        <v>136</v>
      </c>
      <c r="M127">
        <v>29600</v>
      </c>
      <c r="N127">
        <v>58100</v>
      </c>
      <c r="O127" t="s">
        <v>198</v>
      </c>
      <c r="P127">
        <v>22.7</v>
      </c>
      <c r="Q127" t="s">
        <v>204</v>
      </c>
      <c r="R127" t="s">
        <v>212</v>
      </c>
      <c r="S127">
        <v>16</v>
      </c>
      <c r="T127" t="s">
        <v>198</v>
      </c>
      <c r="U127" t="s">
        <v>212</v>
      </c>
      <c r="V127" t="s">
        <v>261</v>
      </c>
      <c r="W127" t="s">
        <v>177</v>
      </c>
      <c r="X127" t="s">
        <v>254</v>
      </c>
    </row>
    <row r="128" spans="1:27">
      <c r="A128" t="s">
        <v>4</v>
      </c>
      <c r="B128" t="s">
        <v>64</v>
      </c>
      <c r="C128">
        <v>86</v>
      </c>
      <c r="D128" s="6">
        <v>1968</v>
      </c>
      <c r="E128" s="6"/>
      <c r="F128" s="6">
        <v>4800</v>
      </c>
      <c r="G128" s="6"/>
      <c r="H128" s="2"/>
      <c r="I128" s="2"/>
      <c r="J128" s="2"/>
      <c r="K128" s="16" t="s">
        <v>277</v>
      </c>
      <c r="L128" s="16">
        <v>136</v>
      </c>
      <c r="M128">
        <v>29600</v>
      </c>
      <c r="N128">
        <v>58100</v>
      </c>
      <c r="O128" t="s">
        <v>198</v>
      </c>
      <c r="P128">
        <v>22.86</v>
      </c>
      <c r="Q128" t="s">
        <v>204</v>
      </c>
      <c r="R128" t="s">
        <v>171</v>
      </c>
      <c r="S128">
        <v>16.850000000000001</v>
      </c>
      <c r="T128" t="s">
        <v>204</v>
      </c>
      <c r="U128" t="s">
        <v>171</v>
      </c>
      <c r="V128" t="s">
        <v>261</v>
      </c>
      <c r="W128" t="s">
        <v>177</v>
      </c>
      <c r="X128" t="s">
        <v>254</v>
      </c>
    </row>
    <row r="129" spans="1:25">
      <c r="A129" t="s">
        <v>4</v>
      </c>
      <c r="B129" t="s">
        <v>64</v>
      </c>
      <c r="C129">
        <v>86</v>
      </c>
      <c r="D129" s="6">
        <v>1968</v>
      </c>
      <c r="E129" s="6"/>
      <c r="F129" s="6">
        <v>4800</v>
      </c>
      <c r="G129" s="6"/>
      <c r="H129" s="2"/>
      <c r="I129" s="2"/>
      <c r="J129" s="2"/>
      <c r="K129" s="16" t="s">
        <v>277</v>
      </c>
      <c r="L129" s="16">
        <v>136</v>
      </c>
      <c r="M129">
        <v>29600</v>
      </c>
      <c r="N129">
        <v>58100</v>
      </c>
      <c r="O129" t="s">
        <v>199</v>
      </c>
      <c r="S129">
        <v>10.5</v>
      </c>
      <c r="T129" t="s">
        <v>202</v>
      </c>
      <c r="U129" t="s">
        <v>212</v>
      </c>
      <c r="V129" t="s">
        <v>261</v>
      </c>
      <c r="W129" t="s">
        <v>177</v>
      </c>
      <c r="X129" t="s">
        <v>254</v>
      </c>
    </row>
    <row r="130" spans="1:25">
      <c r="A130" t="s">
        <v>4</v>
      </c>
      <c r="B130" t="s">
        <v>64</v>
      </c>
      <c r="C130">
        <v>86</v>
      </c>
      <c r="D130" s="6">
        <v>1968</v>
      </c>
      <c r="E130" s="6"/>
      <c r="F130" s="6">
        <v>4800</v>
      </c>
      <c r="G130" s="6"/>
      <c r="H130" s="2"/>
      <c r="I130" s="2"/>
      <c r="J130" s="2"/>
      <c r="K130" s="16" t="s">
        <v>277</v>
      </c>
      <c r="L130" s="16">
        <v>136</v>
      </c>
      <c r="M130">
        <v>29600</v>
      </c>
      <c r="N130">
        <v>58100</v>
      </c>
      <c r="O130" t="s">
        <v>199</v>
      </c>
      <c r="P130">
        <v>22.97</v>
      </c>
      <c r="Q130" t="s">
        <v>202</v>
      </c>
      <c r="R130" t="s">
        <v>171</v>
      </c>
      <c r="S130">
        <v>17.34</v>
      </c>
      <c r="T130" t="s">
        <v>202</v>
      </c>
      <c r="U130" t="s">
        <v>171</v>
      </c>
      <c r="V130" t="s">
        <v>261</v>
      </c>
      <c r="W130" t="s">
        <v>177</v>
      </c>
      <c r="X130" t="s">
        <v>254</v>
      </c>
    </row>
    <row r="131" spans="1:25">
      <c r="A131" t="s">
        <v>4</v>
      </c>
      <c r="B131" t="s">
        <v>64</v>
      </c>
      <c r="C131">
        <v>86</v>
      </c>
      <c r="D131" s="6">
        <v>1968</v>
      </c>
      <c r="E131" s="6"/>
      <c r="F131" s="6">
        <v>4800</v>
      </c>
      <c r="G131" s="6"/>
      <c r="H131" s="2"/>
      <c r="I131" s="2"/>
      <c r="J131" s="2"/>
      <c r="K131" s="16" t="s">
        <v>277</v>
      </c>
      <c r="L131" s="16">
        <v>136</v>
      </c>
      <c r="M131">
        <v>29600</v>
      </c>
      <c r="N131">
        <v>58100</v>
      </c>
      <c r="O131" t="s">
        <v>200</v>
      </c>
      <c r="P131">
        <v>23.37</v>
      </c>
      <c r="Q131" t="s">
        <v>203</v>
      </c>
      <c r="R131" t="s">
        <v>171</v>
      </c>
      <c r="S131">
        <v>18.55</v>
      </c>
      <c r="T131" t="s">
        <v>203</v>
      </c>
      <c r="U131" t="s">
        <v>171</v>
      </c>
      <c r="V131" t="s">
        <v>261</v>
      </c>
      <c r="W131" t="s">
        <v>177</v>
      </c>
      <c r="X131" t="s">
        <v>254</v>
      </c>
    </row>
    <row r="132" spans="1:25">
      <c r="A132" t="s">
        <v>65</v>
      </c>
      <c r="B132" t="s">
        <v>66</v>
      </c>
      <c r="C132">
        <v>79</v>
      </c>
      <c r="D132" s="6">
        <v>1988</v>
      </c>
      <c r="E132" s="6"/>
      <c r="F132" s="6">
        <v>2505</v>
      </c>
      <c r="G132" s="6"/>
      <c r="H132" s="2"/>
      <c r="I132" s="2"/>
      <c r="J132" s="2"/>
      <c r="K132" s="16" t="s">
        <v>277</v>
      </c>
      <c r="L132" s="16">
        <v>122</v>
      </c>
      <c r="M132">
        <v>24375</v>
      </c>
      <c r="N132">
        <v>43090</v>
      </c>
      <c r="O132" t="s">
        <v>247</v>
      </c>
      <c r="P132">
        <v>19.5</v>
      </c>
      <c r="Q132" t="s">
        <v>159</v>
      </c>
      <c r="R132" t="s">
        <v>212</v>
      </c>
      <c r="V132" s="4" t="s">
        <v>158</v>
      </c>
      <c r="W132" t="s">
        <v>177</v>
      </c>
      <c r="X132" t="s">
        <v>254</v>
      </c>
      <c r="Y132" t="s">
        <v>143</v>
      </c>
    </row>
    <row r="133" spans="1:25">
      <c r="A133" t="s">
        <v>65</v>
      </c>
      <c r="B133" t="s">
        <v>66</v>
      </c>
      <c r="C133">
        <v>79</v>
      </c>
      <c r="D133" s="6">
        <v>1988</v>
      </c>
      <c r="E133" s="6"/>
      <c r="F133" s="6">
        <v>2505</v>
      </c>
      <c r="G133" s="6"/>
      <c r="H133" s="2"/>
      <c r="I133" s="2"/>
      <c r="J133" s="2"/>
      <c r="K133" s="16" t="s">
        <v>277</v>
      </c>
      <c r="L133" s="16">
        <v>122</v>
      </c>
      <c r="M133">
        <v>24375</v>
      </c>
      <c r="N133">
        <v>43090</v>
      </c>
      <c r="O133" t="s">
        <v>247</v>
      </c>
      <c r="P133">
        <v>19.5</v>
      </c>
      <c r="Q133" t="s">
        <v>205</v>
      </c>
      <c r="R133" t="s">
        <v>171</v>
      </c>
      <c r="V133" s="4" t="s">
        <v>158</v>
      </c>
      <c r="W133" t="s">
        <v>177</v>
      </c>
      <c r="X133" t="s">
        <v>254</v>
      </c>
      <c r="Y133" t="s">
        <v>143</v>
      </c>
    </row>
    <row r="134" spans="1:25" s="8" customFormat="1">
      <c r="A134" s="8" t="s">
        <v>67</v>
      </c>
      <c r="B134" s="8" t="s">
        <v>68</v>
      </c>
      <c r="C134" s="8">
        <v>74</v>
      </c>
      <c r="D134" s="9">
        <v>1974</v>
      </c>
      <c r="E134" s="9"/>
      <c r="F134" s="9"/>
      <c r="G134" s="9"/>
      <c r="H134" s="10"/>
      <c r="I134" s="10"/>
      <c r="J134" s="10"/>
      <c r="K134" s="20"/>
      <c r="L134" s="20"/>
      <c r="W134" t="s">
        <v>177</v>
      </c>
      <c r="X134" s="8" t="s">
        <v>254</v>
      </c>
      <c r="Y134" s="8" t="s">
        <v>152</v>
      </c>
    </row>
    <row r="135" spans="1:25">
      <c r="A135" t="s">
        <v>4</v>
      </c>
      <c r="B135" t="s">
        <v>69</v>
      </c>
      <c r="C135">
        <v>69</v>
      </c>
      <c r="D135" s="6">
        <v>1976</v>
      </c>
      <c r="E135" s="6"/>
      <c r="F135" s="6">
        <v>12325</v>
      </c>
      <c r="G135" s="6"/>
      <c r="H135" s="2"/>
      <c r="I135" s="2"/>
      <c r="J135" s="2"/>
      <c r="K135" s="16" t="s">
        <v>278</v>
      </c>
      <c r="L135" s="16">
        <v>400</v>
      </c>
      <c r="M135">
        <v>152800</v>
      </c>
      <c r="N135">
        <v>317500</v>
      </c>
      <c r="O135" t="s">
        <v>248</v>
      </c>
      <c r="P135">
        <v>18.21</v>
      </c>
      <c r="Q135" t="s">
        <v>206</v>
      </c>
      <c r="R135" t="s">
        <v>171</v>
      </c>
      <c r="V135" t="s">
        <v>262</v>
      </c>
      <c r="W135" t="s">
        <v>177</v>
      </c>
      <c r="X135" t="s">
        <v>254</v>
      </c>
    </row>
    <row r="136" spans="1:25">
      <c r="A136" t="s">
        <v>4</v>
      </c>
      <c r="B136" t="s">
        <v>69</v>
      </c>
      <c r="C136">
        <v>69</v>
      </c>
      <c r="D136" s="6">
        <v>1976</v>
      </c>
      <c r="E136" s="6"/>
      <c r="F136" s="6">
        <v>12325</v>
      </c>
      <c r="G136" s="6"/>
      <c r="H136" s="2"/>
      <c r="I136" s="2"/>
      <c r="J136" s="2"/>
      <c r="K136" s="16" t="s">
        <v>278</v>
      </c>
      <c r="L136" s="16">
        <v>400</v>
      </c>
      <c r="M136">
        <v>152800</v>
      </c>
      <c r="N136">
        <v>317500</v>
      </c>
      <c r="O136" t="s">
        <v>248</v>
      </c>
      <c r="P136">
        <v>17.48</v>
      </c>
      <c r="Q136" t="s">
        <v>207</v>
      </c>
      <c r="R136" t="s">
        <v>171</v>
      </c>
      <c r="V136" t="s">
        <v>262</v>
      </c>
      <c r="W136" t="s">
        <v>177</v>
      </c>
      <c r="X136" t="s">
        <v>254</v>
      </c>
    </row>
    <row r="137" spans="1:25">
      <c r="A137" t="s">
        <v>4</v>
      </c>
      <c r="B137" t="s">
        <v>69</v>
      </c>
      <c r="C137">
        <v>69</v>
      </c>
      <c r="D137" s="6">
        <v>1976</v>
      </c>
      <c r="E137" s="6"/>
      <c r="F137" s="6">
        <v>12325</v>
      </c>
      <c r="G137" s="6"/>
      <c r="H137" s="2"/>
      <c r="I137" s="2"/>
      <c r="J137" s="2"/>
      <c r="K137" s="16" t="s">
        <v>278</v>
      </c>
      <c r="L137" s="16">
        <v>400</v>
      </c>
      <c r="M137">
        <v>152800</v>
      </c>
      <c r="N137">
        <v>317500</v>
      </c>
      <c r="O137" t="s">
        <v>249</v>
      </c>
      <c r="S137">
        <v>16.57</v>
      </c>
      <c r="T137" t="s">
        <v>201</v>
      </c>
      <c r="U137" t="s">
        <v>171</v>
      </c>
      <c r="V137" t="s">
        <v>262</v>
      </c>
      <c r="W137" t="s">
        <v>177</v>
      </c>
      <c r="X137" t="s">
        <v>254</v>
      </c>
    </row>
    <row r="138" spans="1:25">
      <c r="A138" t="s">
        <v>4</v>
      </c>
      <c r="B138" t="s">
        <v>69</v>
      </c>
      <c r="C138">
        <v>69</v>
      </c>
      <c r="D138" s="6">
        <v>1976</v>
      </c>
      <c r="E138" s="6"/>
      <c r="F138" s="6">
        <v>12325</v>
      </c>
      <c r="G138" s="6"/>
      <c r="H138" s="2"/>
      <c r="I138" s="2"/>
      <c r="J138" s="2"/>
      <c r="K138" s="16" t="s">
        <v>278</v>
      </c>
      <c r="L138" s="16">
        <v>400</v>
      </c>
      <c r="M138">
        <v>152800</v>
      </c>
      <c r="N138">
        <v>317500</v>
      </c>
      <c r="O138" t="s">
        <v>249</v>
      </c>
      <c r="P138">
        <v>22.6</v>
      </c>
      <c r="Q138" t="s">
        <v>201</v>
      </c>
      <c r="R138" t="s">
        <v>212</v>
      </c>
      <c r="S138">
        <v>16.600000000000001</v>
      </c>
      <c r="T138" t="s">
        <v>197</v>
      </c>
      <c r="U138" t="s">
        <v>212</v>
      </c>
      <c r="V138" t="s">
        <v>262</v>
      </c>
      <c r="W138" t="s">
        <v>177</v>
      </c>
      <c r="X138" t="s">
        <v>254</v>
      </c>
    </row>
    <row r="139" spans="1:25">
      <c r="A139" t="s">
        <v>13</v>
      </c>
      <c r="B139" t="s">
        <v>70</v>
      </c>
      <c r="C139">
        <v>66</v>
      </c>
      <c r="D139" s="6">
        <v>2016</v>
      </c>
      <c r="E139" s="6"/>
      <c r="F139" s="6">
        <v>6500</v>
      </c>
      <c r="G139" s="6">
        <v>64300</v>
      </c>
      <c r="H139" s="2"/>
      <c r="I139" s="2"/>
      <c r="J139" s="2"/>
      <c r="K139" s="16" t="s">
        <v>277</v>
      </c>
      <c r="L139" s="16">
        <v>195</v>
      </c>
      <c r="M139">
        <v>44300</v>
      </c>
      <c r="N139">
        <v>79000</v>
      </c>
      <c r="O139" t="s">
        <v>160</v>
      </c>
      <c r="V139" s="4" t="s">
        <v>161</v>
      </c>
      <c r="W139" t="s">
        <v>177</v>
      </c>
      <c r="X139" t="s">
        <v>254</v>
      </c>
    </row>
    <row r="140" spans="1:25">
      <c r="A140" t="s">
        <v>13</v>
      </c>
      <c r="B140" t="s">
        <v>70</v>
      </c>
      <c r="C140">
        <v>66</v>
      </c>
      <c r="D140" s="6">
        <v>2016</v>
      </c>
      <c r="E140" s="6"/>
      <c r="F140" s="6">
        <v>6500</v>
      </c>
      <c r="G140" s="6">
        <v>64300</v>
      </c>
      <c r="K140" s="16" t="s">
        <v>277</v>
      </c>
      <c r="L140" s="16">
        <v>195</v>
      </c>
      <c r="M140">
        <v>44300</v>
      </c>
      <c r="N140">
        <v>79000</v>
      </c>
      <c r="O140" t="s">
        <v>243</v>
      </c>
      <c r="V140" s="4" t="s">
        <v>161</v>
      </c>
      <c r="W140" t="s">
        <v>177</v>
      </c>
      <c r="X140" t="s">
        <v>254</v>
      </c>
    </row>
    <row r="141" spans="1:25">
      <c r="A141" t="s">
        <v>13</v>
      </c>
      <c r="B141" t="s">
        <v>71</v>
      </c>
      <c r="C141">
        <v>63</v>
      </c>
      <c r="D141" s="6">
        <v>2014</v>
      </c>
      <c r="E141" s="6"/>
      <c r="F141" s="6">
        <v>15372</v>
      </c>
      <c r="G141" s="6">
        <v>195700</v>
      </c>
      <c r="H141" s="2"/>
      <c r="I141" s="2"/>
      <c r="J141" s="2"/>
      <c r="K141" s="16" t="s">
        <v>278</v>
      </c>
      <c r="L141" s="16">
        <v>440</v>
      </c>
      <c r="M141">
        <v>142400</v>
      </c>
      <c r="N141">
        <v>283000</v>
      </c>
      <c r="O141" t="s">
        <v>250</v>
      </c>
      <c r="V141" s="4" t="s">
        <v>162</v>
      </c>
      <c r="W141" t="s">
        <v>177</v>
      </c>
      <c r="X141" t="s">
        <v>254</v>
      </c>
    </row>
    <row r="142" spans="1:25">
      <c r="A142" t="s">
        <v>4</v>
      </c>
      <c r="B142" t="s">
        <v>72</v>
      </c>
      <c r="C142">
        <v>54</v>
      </c>
      <c r="D142" s="6">
        <v>2017</v>
      </c>
      <c r="E142" s="6"/>
      <c r="F142" s="6">
        <v>6570</v>
      </c>
      <c r="G142" s="6">
        <v>64818</v>
      </c>
      <c r="H142" s="2"/>
      <c r="I142" s="2"/>
      <c r="J142" s="2"/>
      <c r="K142" s="16" t="s">
        <v>277</v>
      </c>
      <c r="L142" s="16">
        <v>210</v>
      </c>
      <c r="M142">
        <v>45070</v>
      </c>
      <c r="N142">
        <v>82600</v>
      </c>
      <c r="O142" t="s">
        <v>251</v>
      </c>
      <c r="V142" t="s">
        <v>265</v>
      </c>
      <c r="W142" t="s">
        <v>177</v>
      </c>
      <c r="X142" t="s">
        <v>102</v>
      </c>
    </row>
    <row r="143" spans="1:25">
      <c r="A143" t="s">
        <v>4</v>
      </c>
      <c r="B143" t="s">
        <v>73</v>
      </c>
      <c r="C143">
        <v>44</v>
      </c>
      <c r="D143" s="6">
        <v>2018</v>
      </c>
      <c r="E143" s="6"/>
      <c r="F143" s="6">
        <v>11910</v>
      </c>
      <c r="G143" s="6">
        <v>192776</v>
      </c>
      <c r="H143" s="2"/>
      <c r="I143" s="2"/>
      <c r="J143" s="2"/>
      <c r="K143" s="16" t="s">
        <v>278</v>
      </c>
      <c r="L143" s="16">
        <v>440</v>
      </c>
      <c r="M143">
        <v>135500</v>
      </c>
      <c r="N143">
        <v>254011</v>
      </c>
      <c r="O143" t="s">
        <v>256</v>
      </c>
      <c r="V143" s="5" t="s">
        <v>266</v>
      </c>
      <c r="W143" t="s">
        <v>177</v>
      </c>
      <c r="X143" t="s">
        <v>102</v>
      </c>
    </row>
    <row r="144" spans="1:25">
      <c r="A144" t="s">
        <v>4</v>
      </c>
      <c r="B144" t="s">
        <v>73</v>
      </c>
      <c r="C144">
        <v>44</v>
      </c>
      <c r="D144" s="6">
        <v>2018</v>
      </c>
      <c r="E144" s="6"/>
      <c r="F144" s="6">
        <v>11910</v>
      </c>
      <c r="G144" s="6">
        <v>192776</v>
      </c>
      <c r="H144" s="2"/>
      <c r="I144" s="2"/>
      <c r="J144" s="2"/>
      <c r="K144" s="16" t="s">
        <v>278</v>
      </c>
      <c r="L144" s="16">
        <v>440</v>
      </c>
      <c r="M144">
        <v>135500</v>
      </c>
      <c r="N144">
        <v>254011</v>
      </c>
      <c r="O144" t="s">
        <v>148</v>
      </c>
      <c r="V144" s="5" t="s">
        <v>266</v>
      </c>
      <c r="W144" t="s">
        <v>177</v>
      </c>
      <c r="X144" t="s">
        <v>102</v>
      </c>
    </row>
    <row r="145" spans="1:25" s="8" customFormat="1">
      <c r="A145" s="8" t="s">
        <v>13</v>
      </c>
      <c r="B145" s="8" t="s">
        <v>75</v>
      </c>
      <c r="C145" s="8">
        <v>41</v>
      </c>
      <c r="D145" s="9">
        <v>1974</v>
      </c>
      <c r="E145" s="9"/>
      <c r="F145" s="9"/>
      <c r="G145" s="9"/>
      <c r="H145" s="10"/>
      <c r="I145" s="10"/>
      <c r="J145" s="10"/>
      <c r="K145" s="20"/>
      <c r="L145" s="20"/>
      <c r="W145" t="s">
        <v>177</v>
      </c>
      <c r="X145" s="8" t="s">
        <v>254</v>
      </c>
      <c r="Y145" s="8" t="s">
        <v>108</v>
      </c>
    </row>
    <row r="146" spans="1:25">
      <c r="A146" t="s">
        <v>37</v>
      </c>
      <c r="B146" t="s">
        <v>74</v>
      </c>
      <c r="C146">
        <v>41</v>
      </c>
      <c r="D146" s="6">
        <v>1985</v>
      </c>
      <c r="E146" s="6"/>
      <c r="F146" s="6">
        <v>1750</v>
      </c>
      <c r="G146" s="6"/>
      <c r="H146" s="2"/>
      <c r="I146" s="2"/>
      <c r="J146" s="2"/>
      <c r="K146" s="16" t="s">
        <v>277</v>
      </c>
      <c r="L146" s="16">
        <v>30</v>
      </c>
      <c r="M146">
        <v>7070</v>
      </c>
      <c r="N146">
        <v>11500</v>
      </c>
      <c r="O146" t="s">
        <v>208</v>
      </c>
      <c r="V146" s="4" t="s">
        <v>163</v>
      </c>
      <c r="W146" t="s">
        <v>177</v>
      </c>
      <c r="X146" t="s">
        <v>254</v>
      </c>
    </row>
    <row r="147" spans="1:25">
      <c r="A147" t="s">
        <v>37</v>
      </c>
      <c r="B147" t="s">
        <v>74</v>
      </c>
      <c r="C147">
        <v>41</v>
      </c>
      <c r="D147" s="6">
        <v>1985</v>
      </c>
      <c r="E147" s="6"/>
      <c r="F147" s="6">
        <v>1750</v>
      </c>
      <c r="G147" s="6"/>
      <c r="H147" s="2"/>
      <c r="I147" s="2"/>
      <c r="J147" s="2"/>
      <c r="K147" s="16" t="s">
        <v>277</v>
      </c>
      <c r="L147" s="16">
        <v>30</v>
      </c>
      <c r="M147">
        <v>7070</v>
      </c>
      <c r="N147">
        <v>11500</v>
      </c>
      <c r="O147" t="s">
        <v>209</v>
      </c>
      <c r="V147" s="4" t="s">
        <v>163</v>
      </c>
      <c r="W147" t="s">
        <v>177</v>
      </c>
      <c r="X147" t="s">
        <v>254</v>
      </c>
    </row>
    <row r="148" spans="1:25">
      <c r="A148" t="s">
        <v>37</v>
      </c>
      <c r="B148" t="s">
        <v>74</v>
      </c>
      <c r="C148">
        <v>41</v>
      </c>
      <c r="D148" s="6">
        <v>1985</v>
      </c>
      <c r="E148" s="6"/>
      <c r="F148" s="6">
        <v>1750</v>
      </c>
      <c r="G148" s="6"/>
      <c r="H148" s="2"/>
      <c r="I148" s="2"/>
      <c r="J148" s="2"/>
      <c r="K148" s="16" t="s">
        <v>277</v>
      </c>
      <c r="L148" s="16">
        <v>30</v>
      </c>
      <c r="M148">
        <v>7070</v>
      </c>
      <c r="N148">
        <v>11500</v>
      </c>
      <c r="O148" t="s">
        <v>210</v>
      </c>
      <c r="V148" s="4" t="s">
        <v>163</v>
      </c>
      <c r="W148" t="s">
        <v>177</v>
      </c>
      <c r="X148" t="s">
        <v>254</v>
      </c>
    </row>
    <row r="149" spans="1:25">
      <c r="A149" t="s">
        <v>76</v>
      </c>
      <c r="B149" t="s">
        <v>77</v>
      </c>
      <c r="C149">
        <v>39</v>
      </c>
      <c r="D149" s="6">
        <v>1984</v>
      </c>
      <c r="E149" s="6"/>
      <c r="F149" s="6">
        <v>870</v>
      </c>
      <c r="G149" s="6"/>
      <c r="H149" s="2"/>
      <c r="I149" s="2"/>
      <c r="J149" s="2"/>
      <c r="K149" s="16" t="s">
        <v>277</v>
      </c>
      <c r="L149" s="16">
        <v>34</v>
      </c>
      <c r="M149">
        <v>8618</v>
      </c>
      <c r="N149">
        <v>13154</v>
      </c>
      <c r="O149" t="s">
        <v>252</v>
      </c>
      <c r="V149" s="4" t="s">
        <v>164</v>
      </c>
      <c r="W149" t="s">
        <v>177</v>
      </c>
      <c r="X149" t="s">
        <v>254</v>
      </c>
    </row>
    <row r="150" spans="1:25">
      <c r="A150" t="s">
        <v>13</v>
      </c>
      <c r="B150" t="s">
        <v>78</v>
      </c>
      <c r="C150">
        <v>38</v>
      </c>
      <c r="D150" s="6">
        <v>2018</v>
      </c>
      <c r="E150" s="6"/>
      <c r="F150" s="6">
        <v>13334</v>
      </c>
      <c r="G150" s="6">
        <v>181000</v>
      </c>
      <c r="H150" s="2"/>
      <c r="I150" s="2"/>
      <c r="J150" s="2"/>
      <c r="K150" s="16" t="s">
        <v>278</v>
      </c>
      <c r="L150" s="16">
        <v>460</v>
      </c>
      <c r="M150">
        <v>135000</v>
      </c>
      <c r="N150">
        <v>251000</v>
      </c>
      <c r="O150" t="s">
        <v>255</v>
      </c>
      <c r="V150" t="s">
        <v>165</v>
      </c>
      <c r="W150" t="s">
        <v>177</v>
      </c>
      <c r="X150" t="s">
        <v>102</v>
      </c>
    </row>
    <row r="151" spans="1:25">
      <c r="A151" t="s">
        <v>13</v>
      </c>
      <c r="B151" t="s">
        <v>80</v>
      </c>
      <c r="C151">
        <v>33</v>
      </c>
      <c r="D151" s="6">
        <v>2003</v>
      </c>
      <c r="E151" s="6"/>
      <c r="F151" s="6">
        <v>5750</v>
      </c>
      <c r="G151" s="6"/>
      <c r="H151" s="2"/>
      <c r="I151" s="2"/>
      <c r="J151" s="2"/>
      <c r="K151" s="16" t="s">
        <v>277</v>
      </c>
      <c r="L151" s="16">
        <v>136</v>
      </c>
      <c r="M151">
        <v>39035</v>
      </c>
      <c r="N151">
        <v>68000</v>
      </c>
      <c r="O151" t="s">
        <v>109</v>
      </c>
      <c r="P151">
        <v>16.98</v>
      </c>
      <c r="Q151" t="s">
        <v>174</v>
      </c>
      <c r="R151" t="s">
        <v>171</v>
      </c>
      <c r="V151" s="7" t="s">
        <v>264</v>
      </c>
      <c r="W151" t="s">
        <v>177</v>
      </c>
      <c r="X151" t="s">
        <v>254</v>
      </c>
    </row>
    <row r="152" spans="1:25">
      <c r="A152" t="s">
        <v>13</v>
      </c>
      <c r="B152" t="s">
        <v>80</v>
      </c>
      <c r="C152">
        <v>33</v>
      </c>
      <c r="D152" s="6">
        <v>2003</v>
      </c>
      <c r="E152" s="6"/>
      <c r="F152" s="6">
        <v>5750</v>
      </c>
      <c r="G152" s="6"/>
      <c r="H152" s="2"/>
      <c r="I152" s="2"/>
      <c r="J152" s="2"/>
      <c r="K152" s="16" t="s">
        <v>277</v>
      </c>
      <c r="L152" s="16">
        <v>136</v>
      </c>
      <c r="M152">
        <v>39035</v>
      </c>
      <c r="N152">
        <v>68000</v>
      </c>
      <c r="O152" t="s">
        <v>110</v>
      </c>
      <c r="P152">
        <v>16.98</v>
      </c>
      <c r="Q152" t="s">
        <v>174</v>
      </c>
      <c r="R152" t="s">
        <v>171</v>
      </c>
      <c r="V152" s="7" t="s">
        <v>264</v>
      </c>
      <c r="W152" t="s">
        <v>177</v>
      </c>
      <c r="X152" t="s">
        <v>254</v>
      </c>
    </row>
    <row r="153" spans="1:25">
      <c r="A153" t="s">
        <v>13</v>
      </c>
      <c r="B153" t="s">
        <v>80</v>
      </c>
      <c r="C153">
        <v>33</v>
      </c>
      <c r="D153" s="6">
        <v>2003</v>
      </c>
      <c r="E153" s="6"/>
      <c r="F153" s="6">
        <v>5750</v>
      </c>
      <c r="G153" s="6"/>
      <c r="H153" s="2"/>
      <c r="I153" s="2"/>
      <c r="J153" s="2"/>
      <c r="K153" s="16" t="s">
        <v>277</v>
      </c>
      <c r="L153" s="16">
        <v>136</v>
      </c>
      <c r="M153">
        <v>39035</v>
      </c>
      <c r="N153">
        <v>68000</v>
      </c>
      <c r="O153" t="s">
        <v>111</v>
      </c>
      <c r="S153">
        <v>10.199999999999999</v>
      </c>
      <c r="T153" t="s">
        <v>231</v>
      </c>
      <c r="U153" t="s">
        <v>212</v>
      </c>
      <c r="V153" s="7" t="s">
        <v>264</v>
      </c>
      <c r="W153" t="s">
        <v>177</v>
      </c>
      <c r="X153" t="s">
        <v>254</v>
      </c>
    </row>
    <row r="154" spans="1:25">
      <c r="A154" t="s">
        <v>13</v>
      </c>
      <c r="B154" t="s">
        <v>80</v>
      </c>
      <c r="C154">
        <v>33</v>
      </c>
      <c r="D154" s="6">
        <v>2003</v>
      </c>
      <c r="E154" s="6"/>
      <c r="F154" s="6">
        <v>5750</v>
      </c>
      <c r="G154" s="6"/>
      <c r="H154" s="2"/>
      <c r="I154" s="2"/>
      <c r="J154" s="2"/>
      <c r="K154" s="16" t="s">
        <v>277</v>
      </c>
      <c r="L154" s="16">
        <v>136</v>
      </c>
      <c r="M154">
        <v>39035</v>
      </c>
      <c r="N154">
        <v>68000</v>
      </c>
      <c r="O154" t="s">
        <v>112</v>
      </c>
      <c r="V154" s="7" t="s">
        <v>264</v>
      </c>
      <c r="W154" t="s">
        <v>177</v>
      </c>
      <c r="X154" t="s">
        <v>254</v>
      </c>
    </row>
    <row r="155" spans="1:25">
      <c r="A155" t="s">
        <v>13</v>
      </c>
      <c r="B155" t="s">
        <v>81</v>
      </c>
      <c r="C155">
        <v>30</v>
      </c>
      <c r="D155" s="6">
        <v>1983</v>
      </c>
      <c r="E155" s="6"/>
      <c r="F155" s="6">
        <v>6500</v>
      </c>
      <c r="G155" s="6">
        <v>110234</v>
      </c>
      <c r="H155" s="2"/>
      <c r="I155" s="2"/>
      <c r="J155" s="2"/>
      <c r="K155" s="16" t="s">
        <v>278</v>
      </c>
      <c r="L155" s="16">
        <v>275</v>
      </c>
      <c r="M155">
        <v>77400</v>
      </c>
      <c r="N155">
        <v>144000</v>
      </c>
      <c r="O155" t="s">
        <v>167</v>
      </c>
      <c r="P155">
        <v>17.420000000000002</v>
      </c>
      <c r="Q155" t="s">
        <v>211</v>
      </c>
      <c r="R155" t="s">
        <v>171</v>
      </c>
      <c r="V155" s="4" t="s">
        <v>166</v>
      </c>
      <c r="W155" t="s">
        <v>177</v>
      </c>
      <c r="X155" t="s">
        <v>254</v>
      </c>
    </row>
    <row r="156" spans="1:25">
      <c r="A156" t="s">
        <v>13</v>
      </c>
      <c r="B156" t="s">
        <v>81</v>
      </c>
      <c r="C156">
        <v>30</v>
      </c>
      <c r="D156" s="6">
        <v>1983</v>
      </c>
      <c r="E156" s="6"/>
      <c r="F156" s="6">
        <v>6500</v>
      </c>
      <c r="G156" s="6">
        <v>110234</v>
      </c>
      <c r="H156" s="2"/>
      <c r="I156" s="2"/>
      <c r="J156" s="2"/>
      <c r="K156" s="16" t="s">
        <v>278</v>
      </c>
      <c r="L156" s="16">
        <v>275</v>
      </c>
      <c r="M156">
        <v>77400</v>
      </c>
      <c r="N156">
        <v>144000</v>
      </c>
      <c r="O156" t="s">
        <v>167</v>
      </c>
      <c r="P156">
        <v>17.399999999999999</v>
      </c>
      <c r="Q156" t="s">
        <v>211</v>
      </c>
      <c r="R156" t="s">
        <v>212</v>
      </c>
      <c r="S156">
        <v>9.6999999999999993</v>
      </c>
      <c r="T156" t="s">
        <v>211</v>
      </c>
      <c r="U156" t="s">
        <v>212</v>
      </c>
      <c r="V156" s="4" t="s">
        <v>166</v>
      </c>
      <c r="W156" t="s">
        <v>177</v>
      </c>
      <c r="X156" t="s">
        <v>254</v>
      </c>
    </row>
    <row r="157" spans="1:25">
      <c r="A157" t="s">
        <v>13</v>
      </c>
      <c r="B157" t="s">
        <v>81</v>
      </c>
      <c r="C157">
        <v>30</v>
      </c>
      <c r="D157" s="6">
        <v>1983</v>
      </c>
      <c r="E157" s="6"/>
      <c r="F157" s="6">
        <v>6500</v>
      </c>
      <c r="G157" s="6">
        <v>112034</v>
      </c>
      <c r="H157" s="2"/>
      <c r="I157" s="2"/>
      <c r="J157" s="2"/>
      <c r="K157" s="16" t="s">
        <v>278</v>
      </c>
      <c r="L157" s="16">
        <v>275</v>
      </c>
      <c r="M157">
        <v>79200</v>
      </c>
      <c r="N157">
        <v>144000</v>
      </c>
      <c r="O157" t="s">
        <v>253</v>
      </c>
      <c r="S157">
        <v>9.26</v>
      </c>
      <c r="T157" t="s">
        <v>181</v>
      </c>
      <c r="U157" t="s">
        <v>171</v>
      </c>
      <c r="V157" s="4" t="s">
        <v>166</v>
      </c>
      <c r="W157" t="s">
        <v>177</v>
      </c>
      <c r="X157" t="s">
        <v>254</v>
      </c>
    </row>
    <row r="158" spans="1:25">
      <c r="A158" t="s">
        <v>4</v>
      </c>
      <c r="B158" t="s">
        <v>82</v>
      </c>
      <c r="C158">
        <v>25</v>
      </c>
      <c r="D158" s="6">
        <v>2018</v>
      </c>
      <c r="E158" s="6"/>
      <c r="F158" s="6">
        <v>6570</v>
      </c>
      <c r="G158" s="6">
        <v>67267</v>
      </c>
      <c r="H158" s="2"/>
      <c r="I158" s="2"/>
      <c r="J158" s="2"/>
      <c r="K158" s="16" t="s">
        <v>277</v>
      </c>
      <c r="L158" s="16">
        <v>220</v>
      </c>
      <c r="M158">
        <v>42493</v>
      </c>
      <c r="N158">
        <v>88310</v>
      </c>
      <c r="O158" t="s">
        <v>251</v>
      </c>
      <c r="V158" t="s">
        <v>265</v>
      </c>
      <c r="W158" t="s">
        <v>177</v>
      </c>
      <c r="X158" t="s">
        <v>102</v>
      </c>
    </row>
    <row r="159" spans="1:25">
      <c r="A159" t="s">
        <v>13</v>
      </c>
      <c r="B159" t="s">
        <v>70</v>
      </c>
      <c r="C159">
        <v>66</v>
      </c>
      <c r="D159" s="6">
        <v>2016</v>
      </c>
      <c r="E159" s="6"/>
      <c r="F159" s="6"/>
      <c r="G159" s="6"/>
      <c r="H159" s="2"/>
      <c r="I159" s="2"/>
      <c r="J159" s="2"/>
      <c r="K159" s="16" t="s">
        <v>277</v>
      </c>
      <c r="L159" s="2"/>
      <c r="M159" s="13"/>
      <c r="O159" t="s">
        <v>243</v>
      </c>
      <c r="W159" t="s">
        <v>177</v>
      </c>
      <c r="X159" t="s">
        <v>254</v>
      </c>
    </row>
    <row r="160" spans="1:25">
      <c r="A160" t="s">
        <v>13</v>
      </c>
      <c r="B160" t="s">
        <v>70</v>
      </c>
      <c r="C160">
        <v>66</v>
      </c>
      <c r="D160" s="6">
        <v>2016</v>
      </c>
      <c r="E160" s="6"/>
      <c r="F160" s="6"/>
      <c r="G160" s="6"/>
      <c r="H160" s="2"/>
      <c r="I160" s="2"/>
      <c r="J160" s="2"/>
      <c r="K160" s="16" t="s">
        <v>277</v>
      </c>
      <c r="L160" s="2"/>
      <c r="M160" s="13"/>
      <c r="O160" t="s">
        <v>290</v>
      </c>
      <c r="W160" t="s">
        <v>177</v>
      </c>
      <c r="X160" t="s">
        <v>254</v>
      </c>
    </row>
    <row r="161" spans="1:24">
      <c r="A161" t="s">
        <v>4</v>
      </c>
      <c r="B161" t="s">
        <v>305</v>
      </c>
      <c r="C161">
        <v>1652</v>
      </c>
      <c r="D161" s="3">
        <v>1984</v>
      </c>
      <c r="G161" s="17">
        <v>84360</v>
      </c>
      <c r="H161" s="3">
        <v>17.4331</v>
      </c>
      <c r="I161" s="3">
        <v>17.073599999999999</v>
      </c>
      <c r="J161" s="3">
        <v>0.54935999999999996</v>
      </c>
      <c r="K161" s="1" t="s">
        <v>277</v>
      </c>
      <c r="L161" s="17">
        <v>239</v>
      </c>
      <c r="M161" s="13">
        <v>58440</v>
      </c>
      <c r="N161" s="17">
        <v>115660</v>
      </c>
      <c r="W161" t="s">
        <v>102</v>
      </c>
      <c r="X161" t="s">
        <v>102</v>
      </c>
    </row>
    <row r="162" spans="1:24">
      <c r="A162" t="s">
        <v>4</v>
      </c>
      <c r="B162" t="s">
        <v>306</v>
      </c>
      <c r="C162">
        <v>1403</v>
      </c>
      <c r="D162" s="3">
        <v>1987</v>
      </c>
      <c r="G162" s="17">
        <v>129950</v>
      </c>
      <c r="H162" s="3">
        <v>16.960100000000001</v>
      </c>
      <c r="I162" s="3">
        <v>15.4071</v>
      </c>
      <c r="J162" s="3">
        <v>0.52395999999999998</v>
      </c>
      <c r="K162" s="5" t="s">
        <v>278</v>
      </c>
      <c r="L162" s="17">
        <v>351</v>
      </c>
      <c r="M162" s="13">
        <v>88050</v>
      </c>
      <c r="N162" s="17">
        <v>170000</v>
      </c>
      <c r="W162" t="s">
        <v>102</v>
      </c>
      <c r="X162" t="s">
        <v>102</v>
      </c>
    </row>
    <row r="163" spans="1:24">
      <c r="A163" t="s">
        <v>4</v>
      </c>
      <c r="B163" t="s">
        <v>307</v>
      </c>
      <c r="C163">
        <v>1227</v>
      </c>
      <c r="D163" s="3">
        <v>1995</v>
      </c>
      <c r="G163" s="17">
        <v>195000</v>
      </c>
      <c r="H163" s="3">
        <v>15.811400000000001</v>
      </c>
      <c r="I163" s="3">
        <v>18.2805</v>
      </c>
      <c r="J163" s="3">
        <v>0.49220999999999998</v>
      </c>
      <c r="K163" s="5" t="s">
        <v>278</v>
      </c>
      <c r="L163" s="17">
        <v>440</v>
      </c>
      <c r="M163" s="13">
        <v>136975</v>
      </c>
      <c r="N163" s="17">
        <v>272375</v>
      </c>
      <c r="W163" t="s">
        <v>102</v>
      </c>
      <c r="X163" t="s">
        <v>102</v>
      </c>
    </row>
    <row r="164" spans="1:24">
      <c r="A164" t="s">
        <v>8</v>
      </c>
      <c r="B164" t="s">
        <v>9</v>
      </c>
      <c r="C164">
        <v>1090</v>
      </c>
      <c r="D164" s="3">
        <v>1988</v>
      </c>
      <c r="G164" s="17">
        <v>62500</v>
      </c>
      <c r="H164" s="3">
        <v>16.892499999999998</v>
      </c>
      <c r="I164" s="3">
        <v>15.9818</v>
      </c>
      <c r="J164" s="3">
        <v>0.55410999999999999</v>
      </c>
      <c r="K164" s="5" t="s">
        <v>277</v>
      </c>
      <c r="L164" s="17">
        <v>195</v>
      </c>
      <c r="M164" s="13">
        <v>42600</v>
      </c>
      <c r="N164" s="17">
        <v>78000</v>
      </c>
      <c r="W164" t="s">
        <v>102</v>
      </c>
      <c r="X164" t="s">
        <v>102</v>
      </c>
    </row>
    <row r="165" spans="1:24">
      <c r="A165" t="s">
        <v>10</v>
      </c>
      <c r="B165" t="s">
        <v>308</v>
      </c>
      <c r="C165">
        <v>982</v>
      </c>
      <c r="D165" s="3">
        <v>1983</v>
      </c>
      <c r="G165" s="17">
        <v>115700</v>
      </c>
      <c r="H165" s="3">
        <v>17.095300000000002</v>
      </c>
      <c r="I165" s="3">
        <v>16.7288</v>
      </c>
      <c r="J165" s="3">
        <v>0.53983000000000003</v>
      </c>
      <c r="K165" s="5" t="s">
        <v>278</v>
      </c>
      <c r="L165" s="17">
        <v>290</v>
      </c>
      <c r="M165" s="13">
        <v>81250</v>
      </c>
      <c r="N165" s="17">
        <v>160000</v>
      </c>
      <c r="W165" t="s">
        <v>102</v>
      </c>
      <c r="X165" t="s">
        <v>102</v>
      </c>
    </row>
    <row r="166" spans="1:24">
      <c r="A166" t="s">
        <v>10</v>
      </c>
      <c r="B166" t="s">
        <v>301</v>
      </c>
      <c r="C166">
        <v>780</v>
      </c>
      <c r="D166" s="3">
        <v>1984</v>
      </c>
      <c r="G166" s="18">
        <v>49710</v>
      </c>
      <c r="H166" s="3">
        <v>20.879100000000001</v>
      </c>
      <c r="I166" s="3">
        <v>14.2003</v>
      </c>
      <c r="J166" s="3">
        <v>0.54776999999999998</v>
      </c>
      <c r="K166" s="5" t="s">
        <v>277</v>
      </c>
      <c r="L166" s="18">
        <v>149</v>
      </c>
      <c r="M166" s="13">
        <v>32820</v>
      </c>
      <c r="N166" s="18">
        <v>62820</v>
      </c>
      <c r="W166" t="s">
        <v>102</v>
      </c>
      <c r="X166" t="s">
        <v>102</v>
      </c>
    </row>
    <row r="167" spans="1:24">
      <c r="A167" t="s">
        <v>16</v>
      </c>
      <c r="B167" s="22" t="s">
        <v>292</v>
      </c>
      <c r="C167">
        <v>778</v>
      </c>
      <c r="D167" s="3">
        <v>1980</v>
      </c>
      <c r="G167" s="18"/>
      <c r="H167" s="3">
        <v>20.744</v>
      </c>
      <c r="I167" s="3">
        <v>13.9129</v>
      </c>
      <c r="J167" s="3">
        <v>0.56840000000000002</v>
      </c>
      <c r="K167" s="5" t="s">
        <v>277</v>
      </c>
      <c r="L167" s="18">
        <v>172</v>
      </c>
      <c r="M167" s="13">
        <v>35750</v>
      </c>
      <c r="N167" s="18">
        <v>70000</v>
      </c>
      <c r="W167" t="s">
        <v>102</v>
      </c>
      <c r="X167" t="s">
        <v>102</v>
      </c>
    </row>
    <row r="168" spans="1:24">
      <c r="A168" t="s">
        <v>4</v>
      </c>
      <c r="B168" t="s">
        <v>302</v>
      </c>
      <c r="C168">
        <v>666</v>
      </c>
      <c r="D168" s="3">
        <v>1989</v>
      </c>
      <c r="G168" s="18"/>
      <c r="H168" s="3">
        <v>17.4331</v>
      </c>
      <c r="I168" s="3">
        <v>17.188600000000001</v>
      </c>
      <c r="J168" s="3">
        <v>0.48269000000000001</v>
      </c>
      <c r="K168" s="5" t="s">
        <v>278</v>
      </c>
      <c r="L168" s="18">
        <v>550</v>
      </c>
      <c r="M168">
        <v>183000</v>
      </c>
      <c r="N168" s="18">
        <v>405000</v>
      </c>
      <c r="W168" t="s">
        <v>102</v>
      </c>
      <c r="X168" t="s">
        <v>102</v>
      </c>
    </row>
    <row r="169" spans="1:24">
      <c r="A169" t="s">
        <v>4</v>
      </c>
      <c r="B169" t="s">
        <v>304</v>
      </c>
      <c r="C169">
        <v>570</v>
      </c>
      <c r="D169" s="3">
        <v>1967</v>
      </c>
      <c r="G169" s="18"/>
      <c r="H169" s="3">
        <v>23.244</v>
      </c>
      <c r="I169" s="3">
        <v>13.798</v>
      </c>
      <c r="J169" s="3">
        <v>0.57157999999999998</v>
      </c>
      <c r="K169" s="5" t="s">
        <v>277</v>
      </c>
      <c r="L169" s="18">
        <v>189</v>
      </c>
      <c r="M169" s="13">
        <v>45720</v>
      </c>
      <c r="N169" s="18">
        <v>85000</v>
      </c>
      <c r="W169" t="s">
        <v>102</v>
      </c>
      <c r="X169" t="s">
        <v>102</v>
      </c>
    </row>
    <row r="170" spans="1:24">
      <c r="A170" t="s">
        <v>16</v>
      </c>
      <c r="B170" s="22" t="s">
        <v>295</v>
      </c>
      <c r="C170">
        <v>445</v>
      </c>
      <c r="D170" s="3">
        <v>1972</v>
      </c>
      <c r="G170" s="17"/>
      <c r="H170" s="3">
        <v>17.770800000000001</v>
      </c>
      <c r="I170" s="3">
        <v>15.2348</v>
      </c>
      <c r="J170" s="3">
        <v>0.46046999999999999</v>
      </c>
      <c r="K170" s="5" t="s">
        <v>278</v>
      </c>
      <c r="L170" s="17">
        <v>380</v>
      </c>
      <c r="M170" s="13">
        <v>120742</v>
      </c>
      <c r="N170" s="17">
        <v>251744</v>
      </c>
      <c r="W170" t="s">
        <v>102</v>
      </c>
      <c r="X170" t="s">
        <v>102</v>
      </c>
    </row>
    <row r="171" spans="1:24">
      <c r="A171" t="s">
        <v>4</v>
      </c>
      <c r="B171" t="s">
        <v>300</v>
      </c>
      <c r="C171">
        <v>389</v>
      </c>
      <c r="D171" s="3">
        <v>1988</v>
      </c>
      <c r="G171" s="17">
        <v>53070</v>
      </c>
      <c r="H171" s="3">
        <v>17.770800000000001</v>
      </c>
      <c r="I171" s="3">
        <v>13.798</v>
      </c>
      <c r="J171" s="3">
        <v>0.52237</v>
      </c>
      <c r="K171" s="5" t="s">
        <v>277</v>
      </c>
      <c r="L171" s="17">
        <v>188</v>
      </c>
      <c r="M171">
        <v>34820</v>
      </c>
      <c r="N171" s="17">
        <v>68040</v>
      </c>
      <c r="W171" t="s">
        <v>102</v>
      </c>
      <c r="X171" t="s">
        <v>102</v>
      </c>
    </row>
    <row r="172" spans="1:24">
      <c r="A172" t="s">
        <v>4</v>
      </c>
      <c r="B172" t="s">
        <v>298</v>
      </c>
      <c r="C172">
        <v>369</v>
      </c>
      <c r="D172" s="3">
        <v>1967</v>
      </c>
      <c r="G172" s="18"/>
      <c r="H172" s="3">
        <v>22.771000000000001</v>
      </c>
      <c r="I172" s="3">
        <v>13.9129</v>
      </c>
      <c r="J172" s="6"/>
      <c r="K172" s="5" t="s">
        <v>277</v>
      </c>
      <c r="L172" s="18">
        <v>130</v>
      </c>
      <c r="M172">
        <v>28800</v>
      </c>
      <c r="N172" s="18">
        <v>54000</v>
      </c>
      <c r="W172" t="s">
        <v>102</v>
      </c>
      <c r="X172" t="s">
        <v>102</v>
      </c>
    </row>
    <row r="173" spans="1:24">
      <c r="A173" t="s">
        <v>10</v>
      </c>
      <c r="B173" t="s">
        <v>299</v>
      </c>
      <c r="C173">
        <v>338</v>
      </c>
      <c r="D173" s="3">
        <v>1990</v>
      </c>
      <c r="G173" s="17">
        <v>46720</v>
      </c>
      <c r="H173" s="3">
        <v>17.973800000000001</v>
      </c>
      <c r="I173" s="3">
        <v>14.0854</v>
      </c>
      <c r="J173" s="3">
        <v>0.58269000000000004</v>
      </c>
      <c r="K173" s="5" t="s">
        <v>277</v>
      </c>
      <c r="L173" s="17">
        <v>145</v>
      </c>
      <c r="M173">
        <v>31950</v>
      </c>
      <c r="N173" s="17">
        <v>60550</v>
      </c>
      <c r="W173" t="s">
        <v>102</v>
      </c>
      <c r="X173" t="s">
        <v>102</v>
      </c>
    </row>
    <row r="174" spans="1:24">
      <c r="A174" t="s">
        <v>4</v>
      </c>
      <c r="B174" t="s">
        <v>303</v>
      </c>
      <c r="C174">
        <v>337</v>
      </c>
      <c r="D174" s="3">
        <v>1970</v>
      </c>
      <c r="G174" s="17"/>
      <c r="H174" s="3">
        <v>17.568200000000001</v>
      </c>
      <c r="I174" s="3">
        <v>16.614100000000001</v>
      </c>
      <c r="J174" s="3">
        <v>0.51444000000000001</v>
      </c>
      <c r="K174" s="5" t="s">
        <v>278</v>
      </c>
      <c r="L174" s="17">
        <v>550</v>
      </c>
      <c r="M174">
        <v>176000</v>
      </c>
      <c r="N174" s="17">
        <v>360000</v>
      </c>
      <c r="W174" t="s">
        <v>102</v>
      </c>
      <c r="X174" t="s">
        <v>102</v>
      </c>
    </row>
    <row r="175" spans="1:24">
      <c r="A175" t="s">
        <v>28</v>
      </c>
      <c r="B175" t="s">
        <v>29</v>
      </c>
      <c r="C175">
        <v>313</v>
      </c>
      <c r="D175" s="3">
        <v>1990</v>
      </c>
      <c r="G175" s="17"/>
      <c r="H175" s="3">
        <v>16.892499999999998</v>
      </c>
      <c r="I175" s="3">
        <v>15.9818</v>
      </c>
      <c r="J175" s="3">
        <v>0.45728999999999997</v>
      </c>
      <c r="K175" s="5" t="s">
        <v>278</v>
      </c>
      <c r="L175" s="17">
        <v>410</v>
      </c>
      <c r="M175">
        <v>128808</v>
      </c>
      <c r="N175" s="17">
        <v>280000</v>
      </c>
      <c r="W175" t="s">
        <v>102</v>
      </c>
      <c r="X175" t="s">
        <v>102</v>
      </c>
    </row>
    <row r="176" spans="1:24">
      <c r="A176" t="s">
        <v>4</v>
      </c>
      <c r="B176" t="s">
        <v>32</v>
      </c>
      <c r="C176">
        <v>301</v>
      </c>
      <c r="D176" s="3">
        <v>1970</v>
      </c>
      <c r="G176" s="17"/>
      <c r="H176" s="3">
        <v>17.6358</v>
      </c>
      <c r="I176" s="3">
        <v>16.614100000000001</v>
      </c>
      <c r="J176" s="3">
        <v>0.48110000000000003</v>
      </c>
      <c r="K176" s="5" t="s">
        <v>278</v>
      </c>
      <c r="L176" s="17">
        <v>440</v>
      </c>
      <c r="M176">
        <v>167715</v>
      </c>
      <c r="N176" s="17">
        <v>337000</v>
      </c>
      <c r="W176" t="s">
        <v>102</v>
      </c>
      <c r="X176" t="s">
        <v>102</v>
      </c>
    </row>
    <row r="177" spans="1:24">
      <c r="A177" t="s">
        <v>16</v>
      </c>
      <c r="B177" s="22" t="s">
        <v>293</v>
      </c>
      <c r="C177">
        <v>252</v>
      </c>
      <c r="D177" s="3">
        <v>1966</v>
      </c>
      <c r="G177" s="17">
        <v>39460</v>
      </c>
      <c r="H177" s="3">
        <v>22.4331</v>
      </c>
      <c r="I177" s="3">
        <v>13.798</v>
      </c>
      <c r="J177" s="3">
        <v>0.46839999999999998</v>
      </c>
      <c r="K177" s="5" t="s">
        <v>277</v>
      </c>
      <c r="L177" s="17">
        <v>127</v>
      </c>
      <c r="M177">
        <v>25789</v>
      </c>
      <c r="N177" s="17">
        <v>48988</v>
      </c>
      <c r="W177" t="s">
        <v>102</v>
      </c>
      <c r="X177" t="s">
        <v>102</v>
      </c>
    </row>
    <row r="178" spans="1:24">
      <c r="A178" t="s">
        <v>28</v>
      </c>
      <c r="B178" s="22" t="s">
        <v>296</v>
      </c>
      <c r="C178">
        <v>192</v>
      </c>
      <c r="D178" s="3">
        <v>1970</v>
      </c>
      <c r="G178" s="17"/>
      <c r="H178" s="3">
        <v>17.095300000000002</v>
      </c>
      <c r="I178" s="3">
        <v>14.2003</v>
      </c>
      <c r="J178" s="3">
        <v>0.53507000000000005</v>
      </c>
      <c r="K178" s="5" t="s">
        <v>278</v>
      </c>
      <c r="L178" s="17">
        <v>380</v>
      </c>
      <c r="M178">
        <v>108940</v>
      </c>
      <c r="N178" s="17">
        <v>195045</v>
      </c>
      <c r="W178" t="s">
        <v>102</v>
      </c>
      <c r="X178" t="s">
        <v>102</v>
      </c>
    </row>
    <row r="179" spans="1:24">
      <c r="A179" t="s">
        <v>44</v>
      </c>
      <c r="B179" s="22" t="s">
        <v>297</v>
      </c>
      <c r="C179">
        <v>186</v>
      </c>
      <c r="D179" s="3">
        <v>1973</v>
      </c>
      <c r="G179" s="17"/>
      <c r="H179" s="3">
        <v>17.568200000000001</v>
      </c>
      <c r="I179" s="3">
        <v>14.315300000000001</v>
      </c>
      <c r="J179" s="3">
        <v>0.53664999999999996</v>
      </c>
      <c r="K179" s="5" t="s">
        <v>278</v>
      </c>
      <c r="L179" s="17">
        <v>400</v>
      </c>
      <c r="M179">
        <v>111500</v>
      </c>
      <c r="N179" s="17">
        <v>205000</v>
      </c>
      <c r="W179" t="s">
        <v>102</v>
      </c>
      <c r="X179" t="s">
        <v>102</v>
      </c>
    </row>
    <row r="180" spans="1:24">
      <c r="A180" t="s">
        <v>13</v>
      </c>
      <c r="B180" t="s">
        <v>291</v>
      </c>
      <c r="C180">
        <v>179</v>
      </c>
      <c r="D180" s="3">
        <v>1984</v>
      </c>
      <c r="G180" s="17"/>
      <c r="H180" s="3">
        <v>16.892499999999998</v>
      </c>
      <c r="I180" s="3">
        <v>14.602600000000001</v>
      </c>
      <c r="J180" s="3">
        <v>0.52078000000000002</v>
      </c>
      <c r="K180" s="5" t="s">
        <v>278</v>
      </c>
      <c r="L180" s="17">
        <v>345</v>
      </c>
      <c r="M180">
        <v>88626</v>
      </c>
      <c r="N180" s="17">
        <v>171700</v>
      </c>
      <c r="W180" t="s">
        <v>102</v>
      </c>
      <c r="X180" t="s">
        <v>102</v>
      </c>
    </row>
    <row r="181" spans="1:24">
      <c r="A181" t="s">
        <v>16</v>
      </c>
      <c r="B181" t="s">
        <v>51</v>
      </c>
      <c r="C181">
        <v>146</v>
      </c>
      <c r="D181" s="3">
        <v>1976</v>
      </c>
      <c r="G181" s="17">
        <v>44670</v>
      </c>
      <c r="H181" s="3">
        <v>21.892600000000002</v>
      </c>
      <c r="I181" s="2"/>
      <c r="J181" s="3">
        <v>0.50966999999999996</v>
      </c>
      <c r="K181" s="5" t="s">
        <v>277</v>
      </c>
      <c r="L181" s="17">
        <v>139</v>
      </c>
      <c r="M181" s="13">
        <v>29336</v>
      </c>
      <c r="N181" s="17">
        <v>54885</v>
      </c>
      <c r="W181" t="s">
        <v>102</v>
      </c>
      <c r="X181" t="s">
        <v>254</v>
      </c>
    </row>
    <row r="182" spans="1:24">
      <c r="A182" t="s">
        <v>53</v>
      </c>
      <c r="B182" t="s">
        <v>54</v>
      </c>
      <c r="C182">
        <v>141</v>
      </c>
      <c r="D182" s="3">
        <v>1979</v>
      </c>
      <c r="G182" s="17"/>
      <c r="H182" s="3">
        <v>17.973800000000001</v>
      </c>
      <c r="I182" s="3">
        <v>14.8324</v>
      </c>
      <c r="J182" s="3">
        <v>0.47793000000000002</v>
      </c>
      <c r="K182" s="5" t="s">
        <v>278</v>
      </c>
      <c r="L182" s="17">
        <v>330</v>
      </c>
      <c r="M182" s="13">
        <v>111000</v>
      </c>
      <c r="N182" s="17">
        <v>231332</v>
      </c>
      <c r="W182" t="s">
        <v>102</v>
      </c>
      <c r="X182" t="s">
        <v>254</v>
      </c>
    </row>
    <row r="183" spans="1:24">
      <c r="A183" t="s">
        <v>16</v>
      </c>
      <c r="B183" s="22" t="s">
        <v>294</v>
      </c>
      <c r="C183">
        <v>123</v>
      </c>
      <c r="D183" s="3">
        <v>1972</v>
      </c>
      <c r="G183" s="17"/>
      <c r="H183" s="3">
        <v>17.4331</v>
      </c>
      <c r="I183" s="3">
        <v>13.9129</v>
      </c>
      <c r="J183" s="3">
        <v>0.47793000000000002</v>
      </c>
      <c r="K183" s="5" t="s">
        <v>278</v>
      </c>
      <c r="L183" s="17">
        <v>380</v>
      </c>
      <c r="M183">
        <v>122567</v>
      </c>
      <c r="N183" s="17">
        <v>251744</v>
      </c>
      <c r="W183" t="s">
        <v>102</v>
      </c>
      <c r="X183" t="s">
        <v>102</v>
      </c>
    </row>
    <row r="184" spans="1:24">
      <c r="A184" t="s">
        <v>16</v>
      </c>
      <c r="B184" t="s">
        <v>59</v>
      </c>
      <c r="C184">
        <v>113</v>
      </c>
      <c r="D184" s="3">
        <v>1968</v>
      </c>
      <c r="G184" s="17"/>
      <c r="H184" s="3">
        <v>23.244</v>
      </c>
      <c r="I184" s="2"/>
      <c r="J184" s="3">
        <v>0.48426999999999998</v>
      </c>
      <c r="K184" s="5" t="s">
        <v>277</v>
      </c>
      <c r="L184" s="17">
        <v>128</v>
      </c>
      <c r="M184">
        <v>27821</v>
      </c>
      <c r="N184" s="17">
        <v>51710</v>
      </c>
      <c r="W184" t="s">
        <v>102</v>
      </c>
      <c r="X184" t="s">
        <v>254</v>
      </c>
    </row>
    <row r="185" spans="1:24">
      <c r="A185" t="s">
        <v>28</v>
      </c>
      <c r="B185" t="s">
        <v>62</v>
      </c>
      <c r="C185">
        <v>98</v>
      </c>
      <c r="D185" s="3">
        <v>1965</v>
      </c>
      <c r="G185" s="17"/>
      <c r="H185" s="3">
        <v>22.297999999999998</v>
      </c>
      <c r="I185" s="2"/>
      <c r="J185" s="3">
        <v>0.55571000000000004</v>
      </c>
      <c r="K185" s="5" t="s">
        <v>277</v>
      </c>
      <c r="L185" s="17">
        <v>109</v>
      </c>
      <c r="M185">
        <v>22300</v>
      </c>
      <c r="N185" s="17">
        <v>41141</v>
      </c>
      <c r="W185" t="s">
        <v>102</v>
      </c>
      <c r="X185" t="s">
        <v>254</v>
      </c>
    </row>
    <row r="186" spans="1:24">
      <c r="A186" t="s">
        <v>13</v>
      </c>
      <c r="B186" t="s">
        <v>79</v>
      </c>
      <c r="C186">
        <v>37</v>
      </c>
      <c r="D186" s="3">
        <v>1985</v>
      </c>
      <c r="G186" s="5">
        <v>116493</v>
      </c>
      <c r="H186" s="3">
        <v>16.892499999999998</v>
      </c>
      <c r="I186" s="3">
        <v>16.498999999999999</v>
      </c>
      <c r="J186" s="3">
        <v>0.50966999999999996</v>
      </c>
      <c r="K186" s="5" t="s">
        <v>278</v>
      </c>
      <c r="L186" s="5">
        <v>275</v>
      </c>
      <c r="M186">
        <v>82600</v>
      </c>
      <c r="N186" s="5">
        <v>164000</v>
      </c>
      <c r="W186" t="s">
        <v>102</v>
      </c>
      <c r="X186" t="s">
        <v>254</v>
      </c>
    </row>
  </sheetData>
  <autoFilter ref="X1:Y158" xr:uid="{F1B7E994-12F2-4962-AF8C-42BF75C864FA}"/>
  <phoneticPr fontId="5" type="noConversion"/>
  <hyperlinks>
    <hyperlink ref="V123" r:id="rId1" xr:uid="{0699F4A1-850B-46FB-A978-0C32824E468D}"/>
    <hyperlink ref="V124" r:id="rId2" xr:uid="{BA877ACB-4E35-46BA-90A4-BD428431F1BF}"/>
    <hyperlink ref="V133" r:id="rId3" xr:uid="{B2010783-1951-475F-8460-AFDE7F566831}"/>
    <hyperlink ref="V139" r:id="rId4" xr:uid="{AC705F9C-A5C0-45ED-AB20-CB7A31427CDB}"/>
    <hyperlink ref="V140" r:id="rId5" xr:uid="{28EB6925-3FFF-4444-9FDB-9A34B3CF908F}"/>
    <hyperlink ref="V141" r:id="rId6" xr:uid="{4BA65FD7-F2BF-4085-B1FE-40642E53F51B}"/>
    <hyperlink ref="V148" r:id="rId7" xr:uid="{17A33A3B-0BA1-4FD5-AA59-C650F4698301}"/>
    <hyperlink ref="V149" r:id="rId8" location="cite_note-SAAB-37" xr:uid="{57D4DEAA-CA4B-4F9F-9DCF-46E24668F80E}"/>
    <hyperlink ref="V157" r:id="rId9" xr:uid="{31233254-2132-459D-B756-2C2DA85813F1}"/>
    <hyperlink ref="V156" r:id="rId10" xr:uid="{C8490E3E-57F5-49FC-9920-F32BECBEEAA7}"/>
    <hyperlink ref="V146" r:id="rId11" xr:uid="{2E35CA4E-95F5-44F1-B0D2-1FCCF0061EEE}"/>
    <hyperlink ref="V147" r:id="rId12" xr:uid="{CFF69E6C-2944-47C8-B2D1-CD94E0F045DE}"/>
    <hyperlink ref="V132" r:id="rId13" xr:uid="{2F4F285A-0604-4CA7-A82F-1008A217E35A}"/>
    <hyperlink ref="V155" r:id="rId14" xr:uid="{F852EC2A-8574-4565-9684-E6180C506775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B01-103D-4214-AD1E-BA731DA78C62}">
  <dimension ref="A1:F46"/>
  <sheetViews>
    <sheetView zoomScaleNormal="100" workbookViewId="0">
      <selection activeCell="B2" sqref="B2"/>
    </sheetView>
  </sheetViews>
  <sheetFormatPr defaultRowHeight="14.75"/>
  <cols>
    <col min="1" max="1" width="24.81640625" customWidth="1"/>
    <col min="2" max="2" width="13.58984375" customWidth="1"/>
  </cols>
  <sheetData>
    <row r="1" spans="1:6">
      <c r="A1" t="s">
        <v>1</v>
      </c>
      <c r="B1" t="s">
        <v>283</v>
      </c>
      <c r="C1" t="s">
        <v>2</v>
      </c>
      <c r="D1" t="s">
        <v>282</v>
      </c>
      <c r="E1" t="s">
        <v>284</v>
      </c>
      <c r="F1" t="s">
        <v>285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6</v>
      </c>
    </row>
    <row r="4" spans="1:6">
      <c r="A4" t="s">
        <v>7</v>
      </c>
    </row>
    <row r="5" spans="1:6">
      <c r="A5" t="s">
        <v>9</v>
      </c>
    </row>
    <row r="6" spans="1:6">
      <c r="A6" t="s">
        <v>11</v>
      </c>
    </row>
    <row r="7" spans="1:6">
      <c r="A7" t="s">
        <v>12</v>
      </c>
    </row>
    <row r="8" spans="1:6">
      <c r="A8" t="s">
        <v>14</v>
      </c>
    </row>
    <row r="9" spans="1:6">
      <c r="A9" t="s">
        <v>15</v>
      </c>
    </row>
    <row r="10" spans="1:6">
      <c r="A10" t="s">
        <v>17</v>
      </c>
    </row>
    <row r="11" spans="1:6">
      <c r="A11" t="s">
        <v>18</v>
      </c>
    </row>
    <row r="12" spans="1:6">
      <c r="A12" t="s">
        <v>19</v>
      </c>
    </row>
    <row r="13" spans="1:6">
      <c r="A13" t="s">
        <v>20</v>
      </c>
    </row>
    <row r="14" spans="1:6">
      <c r="A14" t="s">
        <v>95</v>
      </c>
      <c r="B14">
        <v>4.75</v>
      </c>
      <c r="C14">
        <v>242</v>
      </c>
      <c r="D14">
        <v>170</v>
      </c>
      <c r="E14">
        <v>5.35</v>
      </c>
      <c r="F14">
        <v>166</v>
      </c>
    </row>
    <row r="15" spans="1:6">
      <c r="A15" t="s">
        <v>21</v>
      </c>
    </row>
    <row r="16" spans="1:6">
      <c r="A16" t="s">
        <v>22</v>
      </c>
    </row>
    <row r="17" spans="1:6">
      <c r="A17" t="s">
        <v>23</v>
      </c>
    </row>
    <row r="18" spans="1:6">
      <c r="A18" t="s">
        <v>24</v>
      </c>
    </row>
    <row r="19" spans="1:6">
      <c r="A19" t="s">
        <v>25</v>
      </c>
    </row>
    <row r="20" spans="1:6">
      <c r="A20" t="s">
        <v>26</v>
      </c>
    </row>
    <row r="21" spans="1:6">
      <c r="A21" t="s">
        <v>27</v>
      </c>
    </row>
    <row r="22" spans="1:6">
      <c r="A22" t="s">
        <v>29</v>
      </c>
    </row>
    <row r="23" spans="1:6">
      <c r="A23" t="s">
        <v>30</v>
      </c>
    </row>
    <row r="24" spans="1:6">
      <c r="A24" t="s">
        <v>31</v>
      </c>
      <c r="B24">
        <v>2</v>
      </c>
      <c r="C24">
        <v>79</v>
      </c>
      <c r="D24">
        <v>62.731999999999999</v>
      </c>
      <c r="E24">
        <v>2.8</v>
      </c>
      <c r="F24">
        <v>57.6</v>
      </c>
    </row>
    <row r="25" spans="1:6">
      <c r="A25" t="s">
        <v>32</v>
      </c>
    </row>
    <row r="26" spans="1:6">
      <c r="A26" t="s">
        <v>34</v>
      </c>
    </row>
    <row r="27" spans="1:6">
      <c r="A27" t="s">
        <v>35</v>
      </c>
    </row>
    <row r="28" spans="1:6">
      <c r="A28" t="s">
        <v>84</v>
      </c>
    </row>
    <row r="29" spans="1:6">
      <c r="A29" t="s">
        <v>36</v>
      </c>
      <c r="B29">
        <v>4.2</v>
      </c>
      <c r="C29">
        <v>242</v>
      </c>
      <c r="D29">
        <v>175</v>
      </c>
      <c r="E29">
        <v>4.8</v>
      </c>
      <c r="F29">
        <v>171</v>
      </c>
    </row>
    <row r="30" spans="1:6">
      <c r="A30" t="s">
        <v>38</v>
      </c>
    </row>
    <row r="31" spans="1:6">
      <c r="A31" t="s">
        <v>39</v>
      </c>
    </row>
    <row r="32" spans="1:6">
      <c r="A32" t="s">
        <v>41</v>
      </c>
    </row>
    <row r="33" spans="1:6">
      <c r="A33" t="s">
        <v>42</v>
      </c>
    </row>
    <row r="34" spans="1:6">
      <c r="A34" t="s">
        <v>43</v>
      </c>
    </row>
    <row r="35" spans="1:6">
      <c r="A35" t="s">
        <v>45</v>
      </c>
    </row>
    <row r="36" spans="1:6">
      <c r="A36" t="s">
        <v>46</v>
      </c>
    </row>
    <row r="37" spans="1:6">
      <c r="A37" t="s">
        <v>47</v>
      </c>
      <c r="B37">
        <v>1.7</v>
      </c>
      <c r="C37">
        <v>83.9</v>
      </c>
      <c r="D37">
        <v>67.721000000000004</v>
      </c>
      <c r="E37">
        <v>4.8</v>
      </c>
      <c r="F37">
        <v>50.4</v>
      </c>
    </row>
    <row r="38" spans="1:6">
      <c r="A38" t="s">
        <v>50</v>
      </c>
    </row>
    <row r="39" spans="1:6">
      <c r="A39" t="s">
        <v>55</v>
      </c>
    </row>
    <row r="40" spans="1:6">
      <c r="A40" t="s">
        <v>57</v>
      </c>
    </row>
    <row r="41" spans="1:6">
      <c r="A41" t="s">
        <v>58</v>
      </c>
    </row>
    <row r="42" spans="1:6">
      <c r="A42" t="s">
        <v>60</v>
      </c>
    </row>
    <row r="43" spans="1:6">
      <c r="A43" t="s">
        <v>72</v>
      </c>
    </row>
    <row r="44" spans="1:6">
      <c r="A44" t="s">
        <v>73</v>
      </c>
    </row>
    <row r="45" spans="1:6">
      <c r="A45" t="s">
        <v>78</v>
      </c>
    </row>
    <row r="46" spans="1:6">
      <c r="A4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6F8-465A-4FAC-8A2A-095C5A58FC2E}">
  <dimension ref="A1:F9"/>
  <sheetViews>
    <sheetView workbookViewId="0">
      <selection activeCell="B11" sqref="B11"/>
    </sheetView>
  </sheetViews>
  <sheetFormatPr defaultRowHeight="14.75"/>
  <sheetData>
    <row r="1" spans="1:6">
      <c r="A1" t="s">
        <v>1</v>
      </c>
      <c r="B1" t="s">
        <v>283</v>
      </c>
      <c r="C1" t="s">
        <v>2</v>
      </c>
      <c r="D1" t="s">
        <v>282</v>
      </c>
      <c r="E1" t="s">
        <v>284</v>
      </c>
      <c r="F1" t="s">
        <v>285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95</v>
      </c>
      <c r="B3">
        <v>4.75</v>
      </c>
      <c r="C3">
        <v>242</v>
      </c>
      <c r="D3">
        <v>170</v>
      </c>
      <c r="E3">
        <v>5.35</v>
      </c>
      <c r="F3">
        <v>166</v>
      </c>
    </row>
    <row r="4" spans="1:6">
      <c r="A4" t="s">
        <v>31</v>
      </c>
      <c r="B4">
        <f>2*1852</f>
        <v>3704</v>
      </c>
      <c r="C4">
        <v>79000</v>
      </c>
      <c r="D4">
        <v>62732</v>
      </c>
      <c r="E4">
        <f>1852*2.8</f>
        <v>5185.5999999999995</v>
      </c>
      <c r="F4">
        <v>57600</v>
      </c>
    </row>
    <row r="5" spans="1:6">
      <c r="A5" t="s">
        <v>36</v>
      </c>
      <c r="B5">
        <v>4.2</v>
      </c>
      <c r="C5">
        <v>242</v>
      </c>
      <c r="D5">
        <v>175</v>
      </c>
      <c r="E5">
        <v>4.8</v>
      </c>
      <c r="F5">
        <v>1.7099999999999999E-3</v>
      </c>
    </row>
    <row r="6" spans="1:6">
      <c r="A6" t="s">
        <v>47</v>
      </c>
      <c r="B6">
        <v>1.7</v>
      </c>
      <c r="C6">
        <v>83.9</v>
      </c>
      <c r="D6">
        <v>67.721000000000004</v>
      </c>
      <c r="E6">
        <v>4.8</v>
      </c>
      <c r="F6">
        <v>50.4</v>
      </c>
    </row>
    <row r="8" spans="1:6">
      <c r="A8" t="s">
        <v>1</v>
      </c>
      <c r="B8" t="s">
        <v>286</v>
      </c>
      <c r="C8" t="s">
        <v>287</v>
      </c>
      <c r="D8" t="s">
        <v>2</v>
      </c>
      <c r="E8" t="s">
        <v>288</v>
      </c>
      <c r="F8" t="s">
        <v>289</v>
      </c>
    </row>
    <row r="9" spans="1:6">
      <c r="A9" t="s">
        <v>31</v>
      </c>
      <c r="B9">
        <f>2*1852</f>
        <v>3704</v>
      </c>
      <c r="C9">
        <f>1852*2.8</f>
        <v>5185.5999999999995</v>
      </c>
      <c r="D9">
        <v>79000</v>
      </c>
      <c r="E9">
        <v>62732</v>
      </c>
      <c r="F9">
        <v>57600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78CF-855C-400C-B484-FED385FAE39F}">
  <dimension ref="A1"/>
  <sheetViews>
    <sheetView workbookViewId="0"/>
  </sheetViews>
  <sheetFormatPr defaultRowHeight="14.75"/>
  <sheetData>
    <row r="1" spans="1:1">
      <c r="A1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New Data Entry</vt:lpstr>
      <vt:lpstr>Lift</vt:lpstr>
      <vt:lpstr>Lift example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2023-04-20T12:07:45Z</dcterms:modified>
</cp:coreProperties>
</file>