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3C4448CB-268E-44BE-9FA1-04CC82E1DA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42" i="1"/>
  <c r="E43" i="1"/>
  <c r="E44" i="1"/>
  <c r="E45" i="1"/>
  <c r="E46" i="1"/>
  <c r="E47" i="1"/>
  <c r="E48" i="1"/>
  <c r="E4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D50" i="1"/>
  <c r="D51" i="1"/>
  <c r="D52" i="1"/>
  <c r="D53" i="1"/>
  <c r="D54" i="1"/>
  <c r="D55" i="1"/>
  <c r="D56" i="1"/>
  <c r="D42" i="1"/>
  <c r="D43" i="1"/>
  <c r="D44" i="1"/>
  <c r="D45" i="1"/>
  <c r="D46" i="1"/>
  <c r="D47" i="1"/>
  <c r="D48" i="1"/>
  <c r="D49" i="1"/>
  <c r="D34" i="1"/>
  <c r="D35" i="1"/>
  <c r="D36" i="1"/>
  <c r="D37" i="1"/>
  <c r="D38" i="1"/>
  <c r="D39" i="1"/>
  <c r="D40" i="1"/>
  <c r="D41" i="1"/>
  <c r="D23" i="1"/>
  <c r="D24" i="1"/>
  <c r="D25" i="1"/>
  <c r="D26" i="1"/>
  <c r="D27" i="1"/>
  <c r="D28" i="1"/>
  <c r="D29" i="1"/>
  <c r="D30" i="1"/>
  <c r="D31" i="1"/>
  <c r="D32" i="1"/>
  <c r="D33" i="1"/>
  <c r="D18" i="1"/>
  <c r="D19" i="1"/>
  <c r="D20" i="1"/>
  <c r="D21" i="1"/>
  <c r="D2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<sst xmlns="http://schemas.openxmlformats.org/spreadsheetml/2006/main" count="199" uniqueCount="125">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</sst>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6"/>
  <sheetViews>
    <sheetView showGridLines="0" tabSelected="1" topLeftCell="B1" workbookViewId="0">
      <selection activeCell="G25" sqref="G25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23.5703125" customWidth="1"/>
    <col min="8" max="8" width="21.85546875" bestFit="1" customWidth="1"/>
    <col min="9" max="9" width="13.140625" bestFit="1" customWidth="1"/>
    <col min="10" max="10" width="21.85546875" bestFit="1" customWidth="1"/>
    <col min="11" max="11" width="20.140625" customWidth="1"/>
    <col min="12" max="12" width="5" customWidth="1"/>
    <col min="13" max="13" width="19" customWidth="1"/>
    <col min="14" max="14" width="10.5703125" customWidth="1"/>
  </cols>
  <sheetData>
    <row r="2" spans="2:13" ht="18.75" x14ac:dyDescent="0.3">
      <c r="B2" s="16" t="s">
        <v>124</v>
      </c>
    </row>
    <row r="4" spans="2:13" ht="15.75" thickBot="1" x14ac:dyDescent="0.3"/>
    <row r="5" spans="2:13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  <c r="M5" s="6" t="s">
        <v>6</v>
      </c>
    </row>
    <row r="6" spans="2:13" x14ac:dyDescent="0.25">
      <c r="B6" s="7" t="s">
        <v>7</v>
      </c>
      <c r="C6" s="8" t="s">
        <v>8</v>
      </c>
      <c r="D6" s="9" t="str">
        <f>VLOOKUP(C6,$I$6:$K$27,3,0)</f>
        <v>Davies, Ruth</v>
      </c>
      <c r="E6" s="10" t="str">
        <f>VLOOKUP(D6,$I$6:$K$27,2)</f>
        <v>Bucharest, Romania</v>
      </c>
      <c r="I6" s="7" t="s">
        <v>9</v>
      </c>
      <c r="J6" s="11" t="s">
        <v>10</v>
      </c>
      <c r="K6" s="10" t="s">
        <v>11</v>
      </c>
      <c r="M6" s="10" t="s">
        <v>11</v>
      </c>
    </row>
    <row r="7" spans="2:13" x14ac:dyDescent="0.25">
      <c r="B7" s="7" t="s">
        <v>12</v>
      </c>
      <c r="C7" s="8" t="s">
        <v>13</v>
      </c>
      <c r="D7" s="9" t="str">
        <f t="shared" ref="D7:D56" si="0">VLOOKUP(C7,$I$6:$K$27,3,0)</f>
        <v>Chakrouna, Assaad</v>
      </c>
      <c r="E7" s="10" t="str">
        <f t="shared" ref="E7:E56" si="1">VLOOKUP(D7,$I$6:$K$27,2)</f>
        <v>Bucharest, Romania</v>
      </c>
      <c r="I7" s="7" t="s">
        <v>14</v>
      </c>
      <c r="J7" s="11" t="s">
        <v>15</v>
      </c>
      <c r="K7" s="10" t="s">
        <v>16</v>
      </c>
      <c r="M7" s="10" t="s">
        <v>16</v>
      </c>
    </row>
    <row r="8" spans="2:13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Montpellier, France</v>
      </c>
      <c r="I8" s="7" t="s">
        <v>18</v>
      </c>
      <c r="J8" s="11" t="s">
        <v>19</v>
      </c>
      <c r="K8" s="10" t="s">
        <v>20</v>
      </c>
      <c r="M8" s="10" t="s">
        <v>20</v>
      </c>
    </row>
    <row r="9" spans="2:13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Montpellier, France</v>
      </c>
      <c r="I9" s="7" t="s">
        <v>22</v>
      </c>
      <c r="J9" s="11" t="s">
        <v>23</v>
      </c>
      <c r="K9" s="10" t="s">
        <v>24</v>
      </c>
      <c r="M9" s="10" t="s">
        <v>24</v>
      </c>
    </row>
    <row r="10" spans="2:13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Montpellier, France</v>
      </c>
      <c r="I10" s="7" t="s">
        <v>26</v>
      </c>
      <c r="J10" s="11" t="s">
        <v>27</v>
      </c>
      <c r="K10" s="10" t="s">
        <v>28</v>
      </c>
      <c r="M10" s="10" t="s">
        <v>28</v>
      </c>
    </row>
    <row r="11" spans="2:13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Bucharest, Romania</v>
      </c>
      <c r="I11" s="7" t="s">
        <v>30</v>
      </c>
      <c r="J11" s="11" t="s">
        <v>31</v>
      </c>
      <c r="K11" s="10" t="s">
        <v>32</v>
      </c>
      <c r="M11" s="10" t="s">
        <v>32</v>
      </c>
    </row>
    <row r="12" spans="2:13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Bucharest, Romania</v>
      </c>
      <c r="I12" s="7" t="s">
        <v>35</v>
      </c>
      <c r="J12" s="11" t="s">
        <v>36</v>
      </c>
      <c r="K12" s="10" t="s">
        <v>37</v>
      </c>
      <c r="M12" s="10" t="s">
        <v>37</v>
      </c>
    </row>
    <row r="13" spans="2:13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Bucharest, Romania</v>
      </c>
      <c r="I13" s="7" t="s">
        <v>39</v>
      </c>
      <c r="J13" s="11" t="s">
        <v>40</v>
      </c>
      <c r="K13" s="10" t="s">
        <v>41</v>
      </c>
      <c r="M13" s="10" t="s">
        <v>41</v>
      </c>
    </row>
    <row r="14" spans="2:13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Bucharest, Romania</v>
      </c>
      <c r="I14" s="7" t="s">
        <v>13</v>
      </c>
      <c r="J14" s="11" t="s">
        <v>43</v>
      </c>
      <c r="K14" s="10" t="s">
        <v>44</v>
      </c>
      <c r="M14" s="10" t="s">
        <v>44</v>
      </c>
    </row>
    <row r="15" spans="2:13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Frankfurt, Germany</v>
      </c>
      <c r="I15" s="7" t="s">
        <v>46</v>
      </c>
      <c r="J15" s="11" t="s">
        <v>47</v>
      </c>
      <c r="K15" s="10" t="s">
        <v>48</v>
      </c>
      <c r="M15" s="10" t="s">
        <v>48</v>
      </c>
    </row>
    <row r="16" spans="2:13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Bucharest, Romania</v>
      </c>
      <c r="I16" s="7" t="s">
        <v>50</v>
      </c>
      <c r="J16" s="11" t="s">
        <v>51</v>
      </c>
      <c r="K16" s="10" t="s">
        <v>52</v>
      </c>
      <c r="M16" s="10" t="s">
        <v>52</v>
      </c>
    </row>
    <row r="17" spans="2:13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Montpellier, France</v>
      </c>
      <c r="I17" s="7" t="s">
        <v>34</v>
      </c>
      <c r="J17" s="11" t="s">
        <v>54</v>
      </c>
      <c r="K17" s="10" t="s">
        <v>55</v>
      </c>
      <c r="M17" s="10" t="s">
        <v>55</v>
      </c>
    </row>
    <row r="18" spans="2:13" x14ac:dyDescent="0.25">
      <c r="B18" s="7" t="s">
        <v>56</v>
      </c>
      <c r="C18" s="8" t="s">
        <v>34</v>
      </c>
      <c r="D18" s="9" t="str">
        <f>VLOOKUP(C18,$I$6:$K$27,3,0)</f>
        <v>Ayaz, Uzma</v>
      </c>
      <c r="E18" s="10" t="str">
        <f t="shared" si="1"/>
        <v>Bucharest, Romania</v>
      </c>
      <c r="I18" s="7" t="s">
        <v>57</v>
      </c>
      <c r="J18" s="11" t="s">
        <v>58</v>
      </c>
      <c r="K18" s="10" t="s">
        <v>59</v>
      </c>
      <c r="M18" s="10" t="s">
        <v>59</v>
      </c>
    </row>
    <row r="19" spans="2:13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Bucharest, Romania</v>
      </c>
      <c r="I19" s="7" t="s">
        <v>61</v>
      </c>
      <c r="J19" s="11" t="s">
        <v>62</v>
      </c>
      <c r="K19" s="10" t="s">
        <v>63</v>
      </c>
      <c r="M19" s="10" t="s">
        <v>63</v>
      </c>
    </row>
    <row r="20" spans="2:13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Bucharest, Romania</v>
      </c>
      <c r="I20" s="7" t="s">
        <v>65</v>
      </c>
      <c r="J20" s="11" t="s">
        <v>66</v>
      </c>
      <c r="K20" s="10" t="s">
        <v>67</v>
      </c>
      <c r="M20" s="10" t="s">
        <v>67</v>
      </c>
    </row>
    <row r="21" spans="2:13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Bucharest, Romania</v>
      </c>
      <c r="I21" s="7" t="s">
        <v>69</v>
      </c>
      <c r="J21" s="11" t="s">
        <v>70</v>
      </c>
      <c r="K21" s="10" t="s">
        <v>71</v>
      </c>
      <c r="M21" s="10" t="s">
        <v>71</v>
      </c>
    </row>
    <row r="22" spans="2:13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Bucharest, Romania</v>
      </c>
      <c r="I22" s="7" t="s">
        <v>73</v>
      </c>
      <c r="J22" s="11" t="s">
        <v>74</v>
      </c>
      <c r="K22" s="10" t="s">
        <v>75</v>
      </c>
      <c r="M22" s="10" t="s">
        <v>75</v>
      </c>
    </row>
    <row r="23" spans="2:13" x14ac:dyDescent="0.25">
      <c r="B23" s="7" t="s">
        <v>76</v>
      </c>
      <c r="C23" s="8" t="s">
        <v>35</v>
      </c>
      <c r="D23" s="9" t="str">
        <f>VLOOKUP(C23,$I$6:$K$27,3,0)</f>
        <v>Choddhary, Aaseem</v>
      </c>
      <c r="E23" s="10" t="str">
        <f t="shared" si="1"/>
        <v>Bucharest, Romania</v>
      </c>
      <c r="I23" s="7" t="s">
        <v>77</v>
      </c>
      <c r="J23" s="11" t="s">
        <v>78</v>
      </c>
      <c r="K23" s="10" t="s">
        <v>79</v>
      </c>
      <c r="M23" s="10" t="s">
        <v>79</v>
      </c>
    </row>
    <row r="24" spans="2:13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Bucharest, Romania</v>
      </c>
      <c r="I24" s="7" t="s">
        <v>81</v>
      </c>
      <c r="J24" s="11" t="s">
        <v>82</v>
      </c>
      <c r="K24" s="10" t="s">
        <v>83</v>
      </c>
      <c r="M24" s="10" t="s">
        <v>83</v>
      </c>
    </row>
    <row r="25" spans="2:13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Bucharest, Romania</v>
      </c>
      <c r="I25" s="7" t="s">
        <v>85</v>
      </c>
      <c r="J25" s="11" t="s">
        <v>86</v>
      </c>
      <c r="K25" s="10" t="s">
        <v>87</v>
      </c>
      <c r="M25" s="10" t="s">
        <v>87</v>
      </c>
    </row>
    <row r="26" spans="2:13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Bucharest, Romania</v>
      </c>
      <c r="I26" s="7" t="s">
        <v>8</v>
      </c>
      <c r="J26" s="11" t="s">
        <v>89</v>
      </c>
      <c r="K26" s="10" t="s">
        <v>90</v>
      </c>
      <c r="M26" s="10" t="s">
        <v>90</v>
      </c>
    </row>
    <row r="27" spans="2:13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Bucharest, Romania</v>
      </c>
      <c r="I27" s="12" t="s">
        <v>92</v>
      </c>
      <c r="J27" s="13" t="s">
        <v>93</v>
      </c>
      <c r="K27" s="14" t="s">
        <v>94</v>
      </c>
      <c r="M27" s="14" t="s">
        <v>94</v>
      </c>
    </row>
    <row r="28" spans="2:13" x14ac:dyDescent="0.25">
      <c r="B28" s="7" t="s">
        <v>95</v>
      </c>
      <c r="C28" s="8" t="s">
        <v>65</v>
      </c>
      <c r="D28" s="9" t="str">
        <f t="shared" si="0"/>
        <v>Adardour, Fadoua</v>
      </c>
      <c r="E28" s="10" t="e">
        <f t="shared" si="1"/>
        <v>#N/A</v>
      </c>
    </row>
    <row r="29" spans="2:13" x14ac:dyDescent="0.25">
      <c r="B29" s="7" t="s">
        <v>96</v>
      </c>
      <c r="C29" s="8" t="s">
        <v>65</v>
      </c>
      <c r="D29" s="9" t="str">
        <f t="shared" si="0"/>
        <v>Adardour, Fadoua</v>
      </c>
      <c r="E29" s="10" t="e">
        <f t="shared" si="1"/>
        <v>#N/A</v>
      </c>
    </row>
    <row r="30" spans="2:13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Bucharest, Romania</v>
      </c>
    </row>
    <row r="31" spans="2:13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Bucharest, Romania</v>
      </c>
    </row>
    <row r="32" spans="2:13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Montpellier, France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Montpellier, France</v>
      </c>
    </row>
    <row r="34" spans="2:5" x14ac:dyDescent="0.25">
      <c r="B34" s="7" t="s">
        <v>101</v>
      </c>
      <c r="C34" s="8" t="s">
        <v>22</v>
      </c>
      <c r="D34" s="9" t="str">
        <f>VLOOKUP(C34,$I$6:$K$27,3,0)</f>
        <v>Szerda, Peter</v>
      </c>
      <c r="E34" s="10" t="str">
        <f t="shared" si="1"/>
        <v>Montpellier, France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Montpellier, France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Bucharest, Romania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Bucharest, Romania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Bucharest, Romania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Bucharest, Romania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Bucharest, Romania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Montpellier, France</v>
      </c>
    </row>
    <row r="42" spans="2:5" x14ac:dyDescent="0.25">
      <c r="B42" s="7" t="s">
        <v>109</v>
      </c>
      <c r="C42" s="8" t="s">
        <v>85</v>
      </c>
      <c r="D42" s="9" t="str">
        <f>VLOOKUP(C42,$I$6:$K$27,3,0)</f>
        <v>Christensen, Henning</v>
      </c>
      <c r="E42" s="10" t="str">
        <f>VLOOKUP(D42,$I$6:$K$27,2)</f>
        <v>Bucharest, Romania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Bucharest, Romania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Frankfurt, Germany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Frankfurt, Germany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Montpellier, France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Bucharest, Romania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Bucharest, Romania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Bucharest, Romania</v>
      </c>
    </row>
    <row r="50" spans="2:5" x14ac:dyDescent="0.25">
      <c r="B50" s="7" t="s">
        <v>117</v>
      </c>
      <c r="C50" s="8" t="s">
        <v>30</v>
      </c>
      <c r="D50" s="9" t="str">
        <f>VLOOKUP(C50,$I$6:$K$27,3,0)</f>
        <v>Madarasz, Richard</v>
      </c>
      <c r="E50" s="10" t="str">
        <f>VLOOKUP(D50,$I$6:$K$27,2)</f>
        <v>Bucharest, Romania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Frankfurt, Germany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Frankfurt, Germany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Bucharest, Romania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Bucharest, Romania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Montpellier, France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Bucharest, Romania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2020-05-11T11:01:30Z</dcterms:created>
  <dcterms:modified xsi:type="dcterms:W3CDTF">2022-06-29T15:45:02Z</dcterms:modified>
</cp:coreProperties>
</file>