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elist_combined_final" sheetId="1" state="visible" r:id="rId2"/>
  </sheets>
  <definedNames>
    <definedName function="false" hidden="true" localSheetId="0" name="_xlnm._FilterDatabase" vbProcedure="false">filelist_combined_final!$A$1:$AA$256</definedName>
    <definedName function="false" hidden="false" localSheetId="0" name="_xlnm._FilterDatabase" vbProcedure="false">filelist_combined_final!$A$1:$AA$256</definedName>
    <definedName function="false" hidden="false" localSheetId="0" name="_xlnm._FilterDatabase_0" vbProcedure="false">filelist_combined_final!$A$1:$AA$256</definedName>
    <definedName function="false" hidden="false" localSheetId="0" name="_xlnm._FilterDatabase_0_0" vbProcedure="false">filelist_combined_final!$A$1:$AA$256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<sst xmlns="http://schemas.openxmlformats.org/spreadsheetml/2006/main" count="1596" uniqueCount="1432">
  <si>
    <t>S_no</t>
  </si>
  <si>
    <t>filename</t>
  </si>
  <si>
    <t>filename_only</t>
  </si>
  <si>
    <t>type</t>
  </si>
  <si>
    <t>Webkit success</t>
  </si>
  <si>
    <t>Total correct response</t>
  </si>
  <si>
    <t>gt</t>
  </si>
  <si>
    <t>Pratyush_Google_Success</t>
  </si>
  <si>
    <t>Rohun_Google_Success</t>
  </si>
  <si>
    <t>Rohun_transcription</t>
  </si>
  <si>
    <t>Mohit_Google_Success</t>
  </si>
  <si>
    <t>Google Score - Mohit Plus Rohun</t>
  </si>
  <si>
    <t>Pratyush_transcription</t>
  </si>
  <si>
    <t>Pratyush_rating</t>
  </si>
  <si>
    <t>Rohun_rating</t>
  </si>
  <si>
    <t>Rohun_extra_comment</t>
  </si>
  <si>
    <t>Mohit_transcription</t>
  </si>
  <si>
    <t>Mohit_rating</t>
  </si>
  <si>
    <t>Mohit_extra_rating</t>
  </si>
  <si>
    <t>Mohit_comment</t>
  </si>
  <si>
    <t>Ratings Sum</t>
  </si>
  <si>
    <t>Pratyush_Result</t>
  </si>
  <si>
    <t>Rohun_result</t>
  </si>
  <si>
    <t>Mohit_result</t>
  </si>
  <si>
    <t>./c2_149915074618352/03TheHashishEater_chunk_25_1498994063021333_count_1_noise_7_noise_type_White.wav</t>
  </si>
  <si>
    <t>03TheHashishEater_chunk_25_1498994063021333_count_1_noise_7_noise_type_White.wav</t>
  </si>
  <si>
    <t>might</t>
  </si>
  <si>
    <t>pronunciation might</t>
  </si>
  <si>
    <t>pronunciation my</t>
  </si>
  <si>
    <t>./c2_149915074618352/Albert_Einstein_chunk_203_1497832476735979_count_1_noise_6_noise_type_White.wav</t>
  </si>
  <si>
    <t>Albert_Einstein_chunk_203_1497832476735979_count_1_noise_6_noise_type_White.wav</t>
  </si>
  <si>
    <t>syndicated</t>
  </si>
  <si>
    <t>notorious and vindicated</t>
  </si>
  <si>
    <t>victorious and vindicated</t>
  </si>
  <si>
    <t>notorious and vindicative</t>
  </si>
  <si>
    <t>./c2_149915074618352/Albert_Einstein_chunk_36_1497034203599011_count_0_noise_12_noise_type_White.wav</t>
  </si>
  <si>
    <t>Albert_Einstein_chunk_36_1497034203599011_count_0_noise_12_noise_type_White.wav</t>
  </si>
  <si>
    <t>upset</t>
  </si>
  <si>
    <t>something upset</t>
  </si>
  <si>
    <t>einstein upset</t>
  </si>
  <si>
    <t>./c2_149915074618352/Albert_Einstein_chunk_36_1497034203599011_count_1_noise_15_noise_type_White.wav</t>
  </si>
  <si>
    <t>Albert_Einstein_chunk_36_1497034203599011_count_1_noise_15_noise_type_White.wav</t>
  </si>
  <si>
    <t>Isaac</t>
  </si>
  <si>
    <t>isaac newton</t>
  </si>
  <si>
    <t>Issac Newton</t>
  </si>
  <si>
    <t>Isaac New</t>
  </si>
  <si>
    <t>./c2_149915074618352/American_Civil_War_chunk_22_1497034203599011_count_0_noise_23_noise_type_White.wav</t>
  </si>
  <si>
    <t>American_Civil_War_chunk_22_1497034203599011_count_0_noise_23_noise_type_White.wav</t>
  </si>
  <si>
    <t>states</t>
  </si>
  <si>
    <t>states were</t>
  </si>
  <si>
    <t>space war</t>
  </si>
  <si>
    <t>./c2_149915074618352/American_Civil_War_chunk_81_1497615608349479_count_0_noise_0_noise_type_White.wav</t>
  </si>
  <si>
    <t>American_Civil_War_chunk_81_1497615608349479_count_0_noise_0_noise_type_White.wav</t>
  </si>
  <si>
    <t>psycho</t>
  </si>
  <si>
    <t>something</t>
  </si>
  <si>
    <t>as I got old</t>
  </si>
  <si>
    <t>just like a old</t>
  </si>
  <si>
    <t>./c2_149915074618352/American_Civil_War_chunk_99_1497034203599011_count_0_noise_19_noise_type_White.wav</t>
  </si>
  <si>
    <t>American_Civil_War_chunk_99_1497034203599011_count_0_noise_19_noise_type_White.wav</t>
  </si>
  <si>
    <t>tragic</t>
  </si>
  <si>
    <t>tragic father</t>
  </si>
  <si>
    <t>./c2_149915074618352/American_revolution_lecture_chunk_25_1497832476735979_count_0_noise_3_noise_type_White.wav</t>
  </si>
  <si>
    <t>American_revolution_lecture_chunk_25_1497832476735979_count_0_noise_3_noise_type_White.wav</t>
  </si>
  <si>
    <t>reactors</t>
  </si>
  <si>
    <t>reactors you know</t>
  </si>
  <si>
    <t>reactors in those</t>
  </si>
  <si>
    <t>three actors you know</t>
  </si>
  <si>
    <t>./c2_149915074618352/American_revolution_lecture_chunk_3_1497832476735979_count_0_noise_23_noise_type_White.wav</t>
  </si>
  <si>
    <t>American_revolution_lecture_chunk_3_1497832476735979_count_0_noise_23_noise_type_White.wav</t>
  </si>
  <si>
    <t>called</t>
  </si>
  <si>
    <t>recalled palo</t>
  </si>
  <si>
    <t>called powder</t>
  </si>
  <si>
    <t>part of</t>
  </si>
  <si>
    <t>./c2_149915074618352/American_revolution_lecture_chunk_67_1497832476735979_count_0_noise_13_noise_type_White.wav</t>
  </si>
  <si>
    <t>American_revolution_lecture_chunk_67_1497832476735979_count_0_noise_13_noise_type_White.wav</t>
  </si>
  <si>
    <t>divisions</t>
  </si>
  <si>
    <t>their divisions</t>
  </si>
  <si>
    <t>something division</t>
  </si>
  <si>
    <t>there are divisions</t>
  </si>
  <si>
    <t>./c2_149915074618352/BeyondPsychology_chunk_66_1498940599573562_count_0_noise_18_noise_type_White.wav</t>
  </si>
  <si>
    <t>BeyondPsychology_chunk_66_1498940599573562_count_0_noise_18_noise_type_White.wav</t>
  </si>
  <si>
    <t>holographic</t>
  </si>
  <si>
    <t>a holographic something</t>
  </si>
  <si>
    <t>a holographic hyper</t>
  </si>
  <si>
    <t>./c2_149915074618352/Darwins_Legacy_chunk_43_1497034203599011_count_0_noise_28_noise_type_White.wav</t>
  </si>
  <si>
    <t>Darwins_Legacy_chunk_43_1497034203599011_count_0_noise_28_noise_type_White.wav</t>
  </si>
  <si>
    <t>greenhouse</t>
  </si>
  <si>
    <t>glass greenhouse</t>
  </si>
  <si>
    <t>glass screenhouse</t>
  </si>
  <si>
    <t>./c2_149915074618352/DennisMcKenna2_chunk_0_1498994063021333_count_0_noise_32_noise_type_White.wav</t>
  </si>
  <si>
    <t>DennisMcKenna2_chunk_0_1498994063021333_count_0_noise_32_noise_type_White.wav</t>
  </si>
  <si>
    <t>indication</t>
  </si>
  <si>
    <t>indicates nation</t>
  </si>
  <si>
    <t>indication something</t>
  </si>
  <si>
    <t>indication issue</t>
  </si>
  <si>
    <t>./c2_149915074618352/DennisMcKenna5_chunk_23_1498940599573562_count_0_noise_29_noise_type_White.wav</t>
  </si>
  <si>
    <t>DennisMcKenna5_chunk_23_1498940599573562_count_0_noise_29_noise_type_White.wav</t>
  </si>
  <si>
    <t>critical</t>
  </si>
  <si>
    <t>clinical something</t>
  </si>
  <si>
    <t>critical something</t>
  </si>
  <si>
    <t>clinical nde</t>
  </si>
  <si>
    <t>./c2_149915074618352/Dreaming_chunk_49_1498994063021333_count_0_noise_0_noise_type_White.wav</t>
  </si>
  <si>
    <t>Dreaming_chunk_49_1498994063021333_count_0_noise_0_noise_type_White.wav</t>
  </si>
  <si>
    <t>peripheral</t>
  </si>
  <si>
    <t>their peripheral</t>
  </si>
  <si>
    <t>they are peripheral</t>
  </si>
  <si>
    <t>spellings might not match</t>
  </si>
  <si>
    <t>./c2_149915074618352/Elon_Musk_chunk_35_1497832476735979_count_0_noise_12_noise_type_White.wav</t>
  </si>
  <si>
    <t>Elon_Musk_chunk_35_1497832476735979_count_0_noise_12_noise_type_White.wav</t>
  </si>
  <si>
    <t>inventions</t>
  </si>
  <si>
    <t>inventions always</t>
  </si>
  <si>
    <t>conventions something</t>
  </si>
  <si>
    <t>inventions and all</t>
  </si>
  <si>
    <t>./c2_149915074618352/episode_20080108_125846-0800_chunk_157_1498940599573562_count_0_noise_14_noise_type_White.wav</t>
  </si>
  <si>
    <t>episode_20080108_125846-0800_chunk_157_1498940599573562_count_0_noise_14_noise_type_White.wav</t>
  </si>
  <si>
    <t>learning</t>
  </si>
  <si>
    <t>street</t>
  </si>
  <si>
    <t>learning to speak</t>
  </si>
  <si>
    <t>learning to treat</t>
  </si>
  <si>
    <t>./c2_149915074618352/ErosAndTheEschaton_chunk_277_1498994063021333_count_0_noise_5_noise_type_White.wav</t>
  </si>
  <si>
    <t>ErosAndTheEschaton_chunk_277_1498994063021333_count_0_noise_5_noise_type_White.wav</t>
  </si>
  <si>
    <t>values</t>
  </si>
  <si>
    <t>archaic values</t>
  </si>
  <si>
    <t>where I create values</t>
  </si>
  <si>
    <t>./c2_149915074618352/FinneginsWake_chunk_19_1498957440066784_count_1_noise_27_noise_type_White.wav</t>
  </si>
  <si>
    <t>FinneginsWake_chunk_19_1498957440066784_count_1_noise_27_noise_type_White.wav</t>
  </si>
  <si>
    <t>context</t>
  </si>
  <si>
    <t>switching context</t>
  </si>
  <si>
    <t>such a context</t>
  </si>
  <si>
    <t>./c2_149915074618352/History_4A_Fall_2007_UC_Berkeley_Lecture_04_History_4A-Lecture_4_20456_chunk_115_1499105773483229_count_0_noise_10_noise_type_White.wav</t>
  </si>
  <si>
    <t>History_4A_Fall_2007_UC_Berkeley_Lecture_04_History_4A-Lecture_4_20456_chunk_115_1499105773483229_count_0_noise_10_noise_type_White.wav</t>
  </si>
  <si>
    <t>totally</t>
  </si>
  <si>
    <t>totally shouldn't</t>
  </si>
  <si>
    <t>totally tune something</t>
  </si>
  <si>
    <t>totally cheated</t>
  </si>
  <si>
    <t>./c2_149915074618352/History_4A_Fall_2007_UC_Berkeley_Lecture_04_History_4A-Lecture_4_20456_chunk_29_1498994063021333_count_0_noise_7_noise_type_White.wav</t>
  </si>
  <si>
    <t>History_4A_Fall_2007_UC_Berkeley_Lecture_04_History_4A-Lecture_4_20456_chunk_29_1498994063021333_count_0_noise_7_noise_type_White.wav</t>
  </si>
  <si>
    <t>banqueting</t>
  </si>
  <si>
    <t>peace banqueting</t>
  </si>
  <si>
    <t>peace when something</t>
  </si>
  <si>
    <t>more than two words</t>
  </si>
  <si>
    <t>peace with a</t>
  </si>
  <si>
    <t>./c2_149915074618352/History_4A_Fall_2007_UC_Berkeley_Lecture_22_Violence_and_Civil_War_The_Fall_of_the_Roman_Republic_20474_chunk_21_1499105773483229_count_0_noise_10_noise_type_White.wav</t>
  </si>
  <si>
    <t>History_4A_Fall_2007_UC_Berkeley_Lecture_22_Violence_and_Civil_War_The_Fall_of_the_Roman_Republic_20474_chunk_21_1499105773483229_count_0_noise_10_noise_type_White.wav</t>
  </si>
  <si>
    <t>three</t>
  </si>
  <si>
    <t>something tense</t>
  </si>
  <si>
    <t>we leave him</t>
  </si>
  <si>
    <t>three regions</t>
  </si>
  <si>
    <t>./c2_149915074618352/History_4A_Fall_2007_UC_Berkeley_Lecture_22_Violence_and_Civil_War_The_Fall_of_the_Roman_Republic_20474_chunk_28_1499105773483229_count_0_noise_3_noise_type_White.wav</t>
  </si>
  <si>
    <t>History_4A_Fall_2007_UC_Berkeley_Lecture_22_Violence_and_Civil_War_The_Fall_of_the_Roman_Republic_20474_chunk_28_1499105773483229_count_0_noise_3_noise_type_White.wav</t>
  </si>
  <si>
    <t>Roman</t>
  </si>
  <si>
    <t>roman candle</t>
  </si>
  <si>
    <t>roman general</t>
  </si>
  <si>
    <t>rome in general</t>
  </si>
  <si>
    <t>./c2_149915074618352/History_4A_Fall_2007_UC_Berkeley_Lecture_24_Monarchy_at_Rome_The_Age_of_Augustus_20476_chunk_105_1499105773483229_count_0_noise_6_noise_type_White.wav</t>
  </si>
  <si>
    <t>History_4A_Fall_2007_UC_Berkeley_Lecture_24_Monarchy_at_Rome_The_Age_of_Augustus_20476_chunk_105_1499105773483229_count_0_noise_6_noise_type_White.wav</t>
  </si>
  <si>
    <t>legislation</t>
  </si>
  <si>
    <t>russian legislation</t>
  </si>
  <si>
    <t>something legislation</t>
  </si>
  <si>
    <t>justin legislation</t>
  </si>
  <si>
    <t>./c2_149915074618352/History_4A_Fall_2007_UC_Berkeley_Lecture_24_Monarchy_at_Rome_The_Age_of_Augustus_20476_chunk_131_1499105773483229_count_0_noise_0_noise_type_White.wav</t>
  </si>
  <si>
    <t>History_4A_Fall_2007_UC_Berkeley_Lecture_24_Monarchy_at_Rome_The_Age_of_Augustus_20476_chunk_131_1499105773483229_count_0_noise_0_noise_type_White.wav</t>
  </si>
  <si>
    <t>receive</t>
  </si>
  <si>
    <t>received</t>
  </si>
  <si>
    <t>mystic color</t>
  </si>
  <si>
    <t>ever see a cough</t>
  </si>
  <si>
    <t>./c2_149915074618352/History_4A_Fall_2007_UC_Berkeley_Lecture_24_Monarchy_at_Rome_The_Age_of_Augustus_20476_chunk_35_1498940599573562_count_0_noise_0_noise_type_White.wav</t>
  </si>
  <si>
    <t>History_4A_Fall_2007_UC_Berkeley_Lecture_24_Monarchy_at_Rome_The_Age_of_Augustus_20476_chunk_35_1498940599573562_count_0_noise_0_noise_type_White.wav</t>
  </si>
  <si>
    <t>having</t>
  </si>
  <si>
    <t>close to having</t>
  </si>
  <si>
    <t>doesn't something</t>
  </si>
  <si>
    <t>suppose to have a</t>
  </si>
  <si>
    <t>./c2_149915074618352/History_4A_Fall_2007_UC_Berkeley_Lecture_24_Monarchy_at_Rome_The_Age_of_Augustus_20476_chunk_35_1499105773483229_count_0_noise_0_noise_type_White.wav</t>
  </si>
  <si>
    <t>History_4A_Fall_2007_UC_Berkeley_Lecture_24_Monarchy_at_Rome_The_Age_of_Augustus_20476_chunk_35_1499105773483229_count_0_noise_0_noise_type_White.wav</t>
  </si>
  <si>
    <t>doesn't have a</t>
  </si>
  <si>
    <t>repeat of above</t>
  </si>
  <si>
    <t>SAME!</t>
  </si>
  <si>
    <t>./c2_149915074618352/History_4A_Fall_2007_UC_Berkeley_Lecture_24_Monarchy_at_Rome_The_Age_of_Augustus_20476_chunk_63_1499105773483229_count_0_noise_0_noise_type_White.wav</t>
  </si>
  <si>
    <t>History_4A_Fall_2007_UC_Berkeley_Lecture_24_Monarchy_at_Rome_The_Age_of_Augustus_20476_chunk_63_1499105773483229_count_0_noise_0_noise_type_White.wav</t>
  </si>
  <si>
    <t>Republic</t>
  </si>
  <si>
    <t>right there</t>
  </si>
  <si>
    <t>you will probably like them</t>
  </si>
  <si>
    <t>republic they were</t>
  </si>
  <si>
    <t>./c2_149915074618352/History_4A_Fall_2007_UC_Berkeley_Lecture_24_Monarchy_at_Rome_The_Age_of_Augustus_20476_chunk_69_1498940599573562_count_0_noise_0_noise_type_White.wav</t>
  </si>
  <si>
    <t>History_4A_Fall_2007_UC_Berkeley_Lecture_24_Monarchy_at_Rome_The_Age_of_Augustus_20476_chunk_69_1498940599573562_count_0_noise_0_noise_type_White.wav</t>
  </si>
  <si>
    <t>governorships</t>
  </si>
  <si>
    <t>governer ships</t>
  </si>
  <si>
    <t>the governorship</t>
  </si>
  <si>
    <t>the governer ships</t>
  </si>
  <si>
    <t>./c2_149915074618352/History_4A_Fall_2007_UC_Berkeley_Lecture_27_State_and_Society_in_the_High_Roman_Empire_20479_chunk_48_1499105773483229_count_0_noise_9_noise_type_White.wav</t>
  </si>
  <si>
    <t>History_4A_Fall_2007_UC_Berkeley_Lecture_27_State_and_Society_in_the_High_Roman_Empire_20479_chunk_48_1499105773483229_count_0_noise_9_noise_type_White.wav</t>
  </si>
  <si>
    <t>Italy</t>
  </si>
  <si>
    <t>italy and undermine</t>
  </si>
  <si>
    <t>./c2_149915074618352/History_4A_Fall_2007_UC_Berkeley_Lecture_28_Crisis_and_Recovery_AD_161-337_20480_chunk_33_1498940599573562_count_0_noise_18_noise_type_White.wav</t>
  </si>
  <si>
    <t>History_4A_Fall_2007_UC_Berkeley_Lecture_28_Crisis_and_Recovery_AD_161-337_20480_chunk_33_1498940599573562_count_0_noise_18_noise_type_White.wav</t>
  </si>
  <si>
    <t>ninety</t>
  </si>
  <si>
    <t>ninety roman</t>
  </si>
  <si>
    <t>ninety women</t>
  </si>
  <si>
    <t>./c2_149915074618352/History_4A_Fall_2007_UC_Berkeley_Lecture_28_Crisis_and_Recovery_AD_161-337_20480_chunk_33_1499105773483229_count_0_noise_18_noise_type_White.wav</t>
  </si>
  <si>
    <t>History_4A_Fall_2007_UC_Berkeley_Lecture_28_Crisis_and_Recovery_AD_161-337_20480_chunk_33_1499105773483229_count_0_noise_18_noise_type_White.wav</t>
  </si>
  <si>
    <t>./c2_149915074618352/History_4A_Fall_2007_UC_Berkeley_Lecture_28_Crisis_and_Recovery_AD_161-337_20480_chunk_52_1499105773483229_count_0_noise_0_noise_type_White.wav</t>
  </si>
  <si>
    <t>History_4A_Fall_2007_UC_Berkeley_Lecture_28_Crisis_and_Recovery_AD_161-337_20480_chunk_52_1499105773483229_count_0_noise_0_noise_type_White.wav</t>
  </si>
  <si>
    <t>power</t>
  </si>
  <si>
    <t>power posthumously</t>
  </si>
  <si>
    <t>a power posthumous</t>
  </si>
  <si>
    <t>./c2_149915074618352/History_4A_Fall_2007_UC_Berkeley_Lecture_28_Crisis_and_Recovery_AD_161-337_20480_chunk_97_1498994063021333_count_0_noise_6_noise_type_White.wav</t>
  </si>
  <si>
    <t>History_4A_Fall_2007_UC_Berkeley_Lecture_28_Crisis_and_Recovery_AD_161-337_20480_chunk_97_1498994063021333_count_0_noise_6_noise_type_White.wav</t>
  </si>
  <si>
    <t>Jupiter</t>
  </si>
  <si>
    <t>jupiter gives</t>
  </si>
  <si>
    <t>./c2_149915074618352/History_4A_Fall_2007_UC_Berkeley_Lecture_28_Crisis_and_Recovery_AD_161-337_20480_chunk_97_1499105773483229_count_0_noise_6_noise_type_White.wav</t>
  </si>
  <si>
    <t>History_4A_Fall_2007_UC_Berkeley_Lecture_28_Crisis_and_Recovery_AD_161-337_20480_chunk_97_1499105773483229_count_0_noise_6_noise_type_White.wav</t>
  </si>
  <si>
    <t>./c2_149915074618352/History_4A_Fall_2007_UC_Berkeley_Lecture_29_The_Roman_State_and_the_Christian_Church_20481_chunk_100_1499105773483229_count_0_noise_8_noise_type_White.wav</t>
  </si>
  <si>
    <t>History_4A_Fall_2007_UC_Berkeley_Lecture_29_The_Roman_State_and_the_Christian_Church_20481_chunk_100_1499105773483229_count_0_noise_8_noise_type_White.wav</t>
  </si>
  <si>
    <t>through</t>
  </si>
  <si>
    <t>through something</t>
  </si>
  <si>
    <t>through the or g</t>
  </si>
  <si>
    <t>./c2_149915074618352/History_4A_Fall_2007_UC_Berkeley_Lecture_29_The_Roman_State_and_the_Christian_Church_20481_chunk_150_1498940599573562_count_0_noise_6_noise_type_White.wav</t>
  </si>
  <si>
    <t>History_4A_Fall_2007_UC_Berkeley_Lecture_29_The_Roman_State_and_the_Christian_Church_20481_chunk_150_1498940599573562_count_0_noise_6_noise_type_White.wav</t>
  </si>
  <si>
    <t>Christian</t>
  </si>
  <si>
    <t>late christian</t>
  </si>
  <si>
    <t>lays something</t>
  </si>
  <si>
    <t>late christma</t>
  </si>
  <si>
    <t>./c2_149915074618352/History_4A_Fall_2007_UC_Berkeley_Lecture_29_The_Roman_State_and_the_Christian_Church_20481_chunk_30_1498957440066784_count_0_noise_7_noise_type_White.wav</t>
  </si>
  <si>
    <t>History_4A_Fall_2007_UC_Berkeley_Lecture_29_The_Roman_State_and_the_Christian_Church_20481_chunk_30_1498957440066784_count_0_noise_7_noise_type_White.wav</t>
  </si>
  <si>
    <t>immediately</t>
  </si>
  <si>
    <t>immediately right</t>
  </si>
  <si>
    <t>immediately writes</t>
  </si>
  <si>
    <t>./c2_149915074618352/History_4A_Fall_2007_UC_Berkeley_Lecture_29_The_Roman_State_and_the_Christian_Church_20481_chunk_88_1498940599573562_count_0_noise_15_noise_type_White.wav</t>
  </si>
  <si>
    <t>History_4A_Fall_2007_UC_Berkeley_Lecture_29_The_Roman_State_and_the_Christian_Church_20481_chunk_88_1498940599573562_count_0_noise_15_noise_type_White.wav</t>
  </si>
  <si>
    <t>across</t>
  </si>
  <si>
    <t>father faust</t>
  </si>
  <si>
    <t>half past</t>
  </si>
  <si>
    <t>thought across</t>
  </si>
  <si>
    <t>./c2_149915074618352/History_4A_Fall_2007_UC_Berkeley_Lecture_31_Twilight_in_the_West_20483_chunk_13_1498957440066784_count_0_noise_20_noise_type_White.wav</t>
  </si>
  <si>
    <t>History_4A_Fall_2007_UC_Berkeley_Lecture_31_Twilight_in_the_West_20483_chunk_13_1498957440066784_count_0_noise_20_noise_type_White.wav</t>
  </si>
  <si>
    <t>military</t>
  </si>
  <si>
    <t>actual military</t>
  </si>
  <si>
    <t>their actions indicate</t>
  </si>
  <si>
    <t>./c2_149915074618352/History_4A_Fall_2007_UC_Berkeley_Lecture_31_Twilight_in_the_West_20483_chunk_32_1499105773483229_count_0_noise_0_noise_type_White.wav</t>
  </si>
  <si>
    <t>History_4A_Fall_2007_UC_Berkeley_Lecture_31_Twilight_in_the_West_20483_chunk_32_1499105773483229_count_0_noise_0_noise_type_White.wav</t>
  </si>
  <si>
    <t>favorites</t>
  </si>
  <si>
    <t>favourite the</t>
  </si>
  <si>
    <t>my favorite something</t>
  </si>
  <si>
    <t>rich that</t>
  </si>
  <si>
    <t>./c2_149915074618352/Mcluhan-Mckenna_1_chunk_28_1498940599573562_count_0_noise_19_noise_type_White.wav</t>
  </si>
  <si>
    <t>Mcluhan-Mckenna_1_chunk_28_1498940599573562_count_0_noise_19_noise_type_White.wav</t>
  </si>
  <si>
    <t>because</t>
  </si>
  <si>
    <t>cause past series</t>
  </si>
  <si>
    <t>cause passes</t>
  </si>
  <si>
    <t>cars passage</t>
  </si>
  <si>
    <t>./c2_149915074618352/Nikola_Tesla_chunk_13_1497832476735979_count_0_noise_16_noise_type_White.wav</t>
  </si>
  <si>
    <t>Nikola_Tesla_chunk_13_1497832476735979_count_0_noise_16_noise_type_White.wav</t>
  </si>
  <si>
    <t>object</t>
  </si>
  <si>
    <t>not yet infront</t>
  </si>
  <si>
    <t>not yet something</t>
  </si>
  <si>
    <t>not yet in front of</t>
  </si>
  <si>
    <t>./c2_149915074618352/Nikola_Tesla_chunk_5_1497034203599011_count_0_noise_12_noise_type_White.wav</t>
  </si>
  <si>
    <t>Nikola_Tesla_chunk_5_1497034203599011_count_0_noise_12_noise_type_White.wav</t>
  </si>
  <si>
    <t>remembers</t>
  </si>
  <si>
    <t>remembers their</t>
  </si>
  <si>
    <t>membership</t>
  </si>
  <si>
    <t>remembers there</t>
  </si>
  <si>
    <t>./c2_149915074618352/Nikola_Tesla_chunk_86_1497034203599011_count_0_noise_8_noise_type_White.wav</t>
  </si>
  <si>
    <t>Nikola_Tesla_chunk_86_1497034203599011_count_0_noise_8_noise_type_White.wav</t>
  </si>
  <si>
    <t>autobiography</t>
  </si>
  <si>
    <t>autobiography nineteen ninety</t>
  </si>
  <si>
    <t>autobiography in nineteen ninety nine</t>
  </si>
  <si>
    <t>autobiography in 1999</t>
  </si>
  <si>
    <t>./c2_149915074618352/Obama_chunk_40_1497615608349479_count_0_noise_0_noise_type_White.wav</t>
  </si>
  <si>
    <t>Obama_chunk_40_1497615608349479_count_0_noise_0_noise_type_White.wav</t>
  </si>
  <si>
    <t>capacity</t>
  </si>
  <si>
    <t>capacity and courage they</t>
  </si>
  <si>
    <t>capacity and courage</t>
  </si>
  <si>
    <t>capacity encourage</t>
  </si>
  <si>
    <t>./c2_149915074618352/OpenDoors_chunk_117_1498994063021333_count_0_noise_28_noise_type_White.wav</t>
  </si>
  <si>
    <t>OpenDoors_chunk_117_1498994063021333_count_0_noise_28_noise_type_White.wav</t>
  </si>
  <si>
    <t>together</t>
  </si>
  <si>
    <t>themselves together</t>
  </si>
  <si>
    <t>compelled together</t>
  </si>
  <si>
    <t>some self together</t>
  </si>
  <si>
    <t>./c2_149915074618352/OpenDoors_chunk_17_1499105773483229_count_0_noise_20_noise_type_White.wav</t>
  </si>
  <si>
    <t>OpenDoors_chunk_17_1499105773483229_count_0_noise_20_noise_type_White.wav</t>
  </si>
  <si>
    <t>creative</t>
  </si>
  <si>
    <t>a created realm</t>
  </si>
  <si>
    <t>are created round</t>
  </si>
  <si>
    <t>creative round</t>
  </si>
  <si>
    <t>./c2_149915074618352/OpenDoors_chunk_93_1499105773483229_count_0_noise_25_noise_type_White.wav</t>
  </si>
  <si>
    <t>OpenDoors_chunk_93_1499105773483229_count_0_noise_25_noise_type_White.wav</t>
  </si>
  <si>
    <t>paint</t>
  </si>
  <si>
    <t>pained seeing</t>
  </si>
  <si>
    <t>paint something</t>
  </si>
  <si>
    <t>paint sing</t>
  </si>
  <si>
    <t>./c2_149915074618352/Shakespeare_chunk_99_1497344768936258_count_0_noise_14_noise_type_White.wav</t>
  </si>
  <si>
    <t>Shakespeare_chunk_99_1497344768936258_count_0_noise_14_noise_type_White.wav</t>
  </si>
  <si>
    <t>diction</t>
  </si>
  <si>
    <t>suppose indiction</t>
  </si>
  <si>
    <t>itÃs a passing diction</t>
  </si>
  <si>
    <t>person indiction</t>
  </si>
  <si>
    <t>./c2_149915074618352/TerenceMckenna-TrueHallucinations01-16_chunk_2_1498994063021333_count_0_noise_29_noise_type_White.wav</t>
  </si>
  <si>
    <t>TerenceMckenna-TrueHallucinations01-16_chunk_2_1498994063021333_count_0_noise_29_noise_type_White.wav</t>
  </si>
  <si>
    <t>chaotically</t>
  </si>
  <si>
    <t>chaotically jeweled</t>
  </si>
  <si>
    <t>chaotically something</t>
  </si>
  <si>
    <t>chaotic jewel</t>
  </si>
  <si>
    <t>./c2_149915074618352/TerenceMckenna-TrueHallucinations02-16_chunk_26_1498994063021333_count_0_noise_25_noise_type_White.wav</t>
  </si>
  <si>
    <t>TerenceMckenna-TrueHallucinations02-16_chunk_26_1498994063021333_count_0_noise_25_noise_type_White.wav</t>
  </si>
  <si>
    <t>monopoly</t>
  </si>
  <si>
    <t>year old monopoly</t>
  </si>
  <si>
    <t>world monopoly</t>
  </si>
  <si>
    <t>./c2_149915074618352/TerenceMckenna-TrueHallucinations02-16_chunk_30_1498994063021333_count_0_noise_22_noise_type_White.wav</t>
  </si>
  <si>
    <t>TerenceMckenna-TrueHallucinations02-16_chunk_30_1498994063021333_count_0_noise_22_noise_type_White.wav</t>
  </si>
  <si>
    <t>cause they were</t>
  </si>
  <si>
    <t>godzilla something</t>
  </si>
  <si>
    <t>cause they were street</t>
  </si>
  <si>
    <t>./c2_149915074618352/TerenceMckenna-TrueHallucinations03-16_chunk_0_1498957440066784_count_0_noise_24_noise_type_White.wav</t>
  </si>
  <si>
    <t>TerenceMckenna-TrueHallucinations03-16_chunk_0_1498957440066784_count_0_noise_24_noise_type_White.wav</t>
  </si>
  <si>
    <t>plastic</t>
  </si>
  <si>
    <t>selling plastic</t>
  </si>
  <si>
    <t>./c2_149915074618352/TerenceMckenna-TrueHallucinations03-16_chunk_40_1498957440066784_count_0_noise_4_noise_type_White.wav</t>
  </si>
  <si>
    <t>TerenceMckenna-TrueHallucinations03-16_chunk_40_1498957440066784_count_0_noise_4_noise_type_White.wav</t>
  </si>
  <si>
    <t>Guzmania</t>
  </si>
  <si>
    <t>gusman approached us</t>
  </si>
  <si>
    <t>something approached us</t>
  </si>
  <si>
    <t>a guss man approached us</t>
  </si>
  <si>
    <t>./c2_149915074618352/TerenceMckenna-TrueHallucinations03-16_chunk_93_1499105773483229_count_1_noise_7_noise_type_White.wav</t>
  </si>
  <si>
    <t>TerenceMckenna-TrueHallucinations03-16_chunk_93_1499105773483229_count_1_noise_7_noise_type_White.wav</t>
  </si>
  <si>
    <t>noticed</t>
  </si>
  <si>
    <t>violations nevertheless</t>
  </si>
  <si>
    <t>starvations notice</t>
  </si>
  <si>
    <t>starvations noticed</t>
  </si>
  <si>
    <t>./c2_149915074618352/TerenceMckenna-TrueHallucinations05-16_chunk_27_1498957440066784_count_0_noise_19_noise_type_White.wav</t>
  </si>
  <si>
    <t>TerenceMckenna-TrueHallucinations05-16_chunk_27_1498957440066784_count_0_noise_19_noise_type_White.wav</t>
  </si>
  <si>
    <t>between</t>
  </si>
  <si>
    <t>facts between</t>
  </si>
  <si>
    <t>something between</t>
  </si>
  <si>
    <t>./c2_149915074618352/TerenceMckenna-TrueHallucinations05-16_chunk_52_1499105773483229_count_0_noise_24_noise_type_White.wav</t>
  </si>
  <si>
    <t>TerenceMckenna-TrueHallucinations05-16_chunk_52_1499105773483229_count_0_noise_24_noise_type_White.wav</t>
  </si>
  <si>
    <t>group</t>
  </si>
  <si>
    <t>I am going to get through</t>
  </si>
  <si>
    <t>something through</t>
  </si>
  <si>
    <t>immediate group</t>
  </si>
  <si>
    <t>./c2_149915074618352/TerenceMckenna-TrueHallucinations05-16_chunk_68_1499105773483229_count_0_noise_15_noise_type_White.wav</t>
  </si>
  <si>
    <t>TerenceMckenna-TrueHallucinations05-16_chunk_68_1499105773483229_count_0_noise_15_noise_type_White.wav</t>
  </si>
  <si>
    <t>completely</t>
  </si>
  <si>
    <t>completely trans</t>
  </si>
  <si>
    <t>it completely turns</t>
  </si>
  <si>
    <t>might have been transcends</t>
  </si>
  <si>
    <t>./c2_149915074618352/TerenceMckenna-TrueHallucinations06-16_chunk_29_1499105773483229_count_1_noise_24_noise_type_White.wav</t>
  </si>
  <si>
    <t>TerenceMckenna-TrueHallucinations06-16_chunk_29_1499105773483229_count_1_noise_24_noise_type_White.wav</t>
  </si>
  <si>
    <t>system</t>
  </si>
  <si>
    <t>system causing</t>
  </si>
  <si>
    <t>system causing a</t>
  </si>
  <si>
    <t>system passing a</t>
  </si>
  <si>
    <t>./c2_149915074618352/TerenceMckenna-TrueHallucinations06-16_chunk_95_1499105773483229_count_0_noise_24_noise_type_White.wav</t>
  </si>
  <si>
    <t>TerenceMckenna-TrueHallucinations06-16_chunk_95_1499105773483229_count_0_noise_24_noise_type_White.wav</t>
  </si>
  <si>
    <t>history</t>
  </si>
  <si>
    <t>the street the generous</t>
  </si>
  <si>
    <t>mystery it generates</t>
  </si>
  <si>
    <t>history the generation</t>
  </si>
  <si>
    <t>./c2_149915074618352/TerenceMckenna-TrueHallucinations08-16_chunk_34_1498957440066784_count_0_noise_28_noise_type_White.wav</t>
  </si>
  <si>
    <t>TerenceMckenna-TrueHallucinations08-16_chunk_34_1498957440066784_count_0_noise_28_noise_type_White.wav</t>
  </si>
  <si>
    <t>everything</t>
  </si>
  <si>
    <t>smooth everything</t>
  </si>
  <si>
    <t>./c2_149915074618352/TerenceMckenna-TrueHallucinations08-16_chunk_58_1498957440066784_count_0_noise_20_noise_type_White.wav</t>
  </si>
  <si>
    <t>TerenceMckenna-TrueHallucinations08-16_chunk_58_1498957440066784_count_0_noise_20_noise_type_White.wav</t>
  </si>
  <si>
    <t>Siberian</t>
  </si>
  <si>
    <t>siberian shark</t>
  </si>
  <si>
    <t>siberian something</t>
  </si>
  <si>
    <t>siberian</t>
  </si>
  <si>
    <t>./c2_149915074618352/TerenceMckenna-TrueHallucinations09-16_chunk_49_1499105773483229_count_0_noise_19_noise_type_White.wav</t>
  </si>
  <si>
    <t>TerenceMckenna-TrueHallucinations09-16_chunk_49_1499105773483229_count_0_noise_19_noise_type_White.wav</t>
  </si>
  <si>
    <t>jungle</t>
  </si>
  <si>
    <t>entagled hard listening</t>
  </si>
  <si>
    <t>something listening</t>
  </si>
  <si>
    <t>can go hot listen to</t>
  </si>
  <si>
    <t>./c2_149915074618352/TerenceMckenna-TrueHallucinations09-16_chunk_64_1499105773483229_count_0_noise_22_noise_type_White.wav</t>
  </si>
  <si>
    <t>TerenceMckenna-TrueHallucinations09-16_chunk_64_1499105773483229_count_0_noise_22_noise_type_White.wav</t>
  </si>
  <si>
    <t>insect</t>
  </si>
  <si>
    <t>insect monthly</t>
  </si>
  <si>
    <t>insect something</t>
  </si>
  <si>
    <t>insect motid</t>
  </si>
  <si>
    <t>./c2_149915074618352/TerenceMckenna-TrueHallucinations10-16_chunk_14_1499105773483229_count_0_noise_14_noise_type_White.wav</t>
  </si>
  <si>
    <t>TerenceMckenna-TrueHallucinations10-16_chunk_14_1499105773483229_count_0_noise_14_noise_type_White.wav</t>
  </si>
  <si>
    <t>focus</t>
  </si>
  <si>
    <t>sculped something</t>
  </si>
  <si>
    <t>focus something</t>
  </si>
  <si>
    <t>focus are these</t>
  </si>
  <si>
    <t>./c2_149915074618352/TerenceMckenna-TrueHallucinations11-16_chunk_52_1498994063021333_count_0_noise_20_noise_type_White.wav</t>
  </si>
  <si>
    <t>TerenceMckenna-TrueHallucinations11-16_chunk_52_1498994063021333_count_0_noise_20_noise_type_White.wav</t>
  </si>
  <si>
    <t>correctly</t>
  </si>
  <si>
    <t>something correctly</t>
  </si>
  <si>
    <t>are left correctly</t>
  </si>
  <si>
    <t>./c2_149915074618352/TerenceMckenna-TrueHallucinations12-16_chunk_27_1498957440066784_count_0_noise_0_noise_type_White.wav</t>
  </si>
  <si>
    <t>TerenceMckenna-TrueHallucinations12-16_chunk_27_1498957440066784_count_0_noise_0_noise_type_White.wav</t>
  </si>
  <si>
    <t>experiments</t>
  </si>
  <si>
    <t>such experiments</t>
  </si>
  <si>
    <t>since experiments</t>
  </si>
  <si>
    <t>sense experiment</t>
  </si>
  <si>
    <t>./c2_149915074618352/TerenceMckenna-TrueHallucinations12-16_chunk_27_1499105773483229_count_0_noise_0_noise_type_White.wav</t>
  </si>
  <si>
    <t>TerenceMckenna-TrueHallucinations12-16_chunk_27_1499105773483229_count_0_noise_0_noise_type_White.wav</t>
  </si>
  <si>
    <t>./c2_149915074618352/TerenceMckenna-TrueHallucinations12-16_chunk_31_1499105773483229_count_0_noise_27_noise_type_White.wav</t>
  </si>
  <si>
    <t>TerenceMckenna-TrueHallucinations12-16_chunk_31_1499105773483229_count_0_noise_27_noise_type_White.wav</t>
  </si>
  <si>
    <t>different</t>
  </si>
  <si>
    <t>different discrete</t>
  </si>
  <si>
    <t>discrete spelling</t>
  </si>
  <si>
    <t>different discreet</t>
  </si>
  <si>
    <t>./c2_149915074618352/TerenceMckenna-TrueHallucinations13-16_chunk_22_1498957440066784_count_0_noise_18_noise_type_White.wav</t>
  </si>
  <si>
    <t>TerenceMckenna-TrueHallucinations13-16_chunk_22_1498957440066784_count_0_noise_18_noise_type_White.wav</t>
  </si>
  <si>
    <t>formalism</t>
  </si>
  <si>
    <t>poignant formalism</t>
  </si>
  <si>
    <t>something formalism</t>
  </si>
  <si>
    <t>why had formalism</t>
  </si>
  <si>
    <t>./c2_149915074618352/TerenceMckenna-TrueHallucinations13-16_chunk_2_1498957440066784_count_0_noise_25_noise_type_White.wav</t>
  </si>
  <si>
    <t>TerenceMckenna-TrueHallucinations13-16_chunk_2_1498957440066784_count_0_noise_25_noise_type_White.wav</t>
  </si>
  <si>
    <t>complicated</t>
  </si>
  <si>
    <t>complicated touching</t>
  </si>
  <si>
    <t>./c2_149915074618352/TerenceMckenna-TrueHallucinations13-16_chunk_88_1498940599573562_count_0_noise_15_noise_type_White.wav</t>
  </si>
  <si>
    <t>TerenceMckenna-TrueHallucinations13-16_chunk_88_1498940599573562_count_0_noise_15_noise_type_White.wav</t>
  </si>
  <si>
    <t>growing</t>
  </si>
  <si>
    <t>final rolling</t>
  </si>
  <si>
    <t>something growing</t>
  </si>
  <si>
    <t>fibraze growing</t>
  </si>
  <si>
    <t>./c2_149915074618352/TerenceMckenna-TrueHallucinations13-16_chunk_88_1499105773483229_count_0_noise_15_noise_type_White.wav</t>
  </si>
  <si>
    <t>TerenceMckenna-TrueHallucinations13-16_chunk_88_1499105773483229_count_0_noise_15_noise_type_White.wav</t>
  </si>
  <si>
    <t>./c2_149915074618352/TerenceMckenna-TrueHallucinations15-16_chunk_11_1499105773483229_count_0_noise_27_noise_type_White.wav</t>
  </si>
  <si>
    <t>TerenceMckenna-TrueHallucinations15-16_chunk_11_1499105773483229_count_0_noise_27_noise_type_White.wav</t>
  </si>
  <si>
    <t>primate</t>
  </si>
  <si>
    <t>climate something</t>
  </si>
  <si>
    <t>a crime may</t>
  </si>
  <si>
    <t>./c2_149915074618352/TerenceMckenna-TrueHallucinations15-16_chunk_27_1498940599573562_count_0_noise_4_noise_type_White.wav</t>
  </si>
  <si>
    <t>TerenceMckenna-TrueHallucinations15-16_chunk_27_1498940599573562_count_0_noise_4_noise_type_White.wav</t>
  </si>
  <si>
    <t>people</t>
  </si>
  <si>
    <t>unless people</t>
  </si>
  <si>
    <t>something people</t>
  </si>
  <si>
    <t>madas people</t>
  </si>
  <si>
    <t>./c2_149915074618352/TerenceMckenna-TrueHallucinations15-16_chunk_7_1499105773483229_count_0_noise_20_noise_type_White.wav</t>
  </si>
  <si>
    <t>TerenceMckenna-TrueHallucinations15-16_chunk_7_1499105773483229_count_0_noise_20_noise_type_White.wav</t>
  </si>
  <si>
    <t>starkly</t>
  </si>
  <si>
    <t>starkly explained</t>
  </si>
  <si>
    <t>starkly explain</t>
  </si>
  <si>
    <t>./c2_149915074618352/TerenceMckenna-TrueHallucinations16-16_chunk_18_1498994063021333_count_0_noise_13_noise_type_White.wav</t>
  </si>
  <si>
    <t>TerenceMckenna-TrueHallucinations16-16_chunk_18_1498994063021333_count_0_noise_13_noise_type_White.wav</t>
  </si>
  <si>
    <t>portion</t>
  </si>
  <si>
    <t>temporal portion</t>
  </si>
  <si>
    <t>a temporal portion</t>
  </si>
  <si>
    <t>./c2_149915074618352/TerenceMckenna-TrueHallucinations16-16_chunk_19_1498994063021333_count_0_noise_21_noise_type_White.wav</t>
  </si>
  <si>
    <t>TerenceMckenna-TrueHallucinations16-16_chunk_19_1498994063021333_count_0_noise_21_noise_type_White.wav</t>
  </si>
  <si>
    <t>Syrian</t>
  </si>
  <si>
    <t>saucerian</t>
  </si>
  <si>
    <t>saw syrian</t>
  </si>
  <si>
    <t>saw Syrian</t>
  </si>
  <si>
    <t>./c2_149915074618352/TheVoynichManuscript_chunk_57_1499105773483229_count_0_noise_20_noise_type_White.wav</t>
  </si>
  <si>
    <t>TheVoynichManuscript_chunk_57_1499105773483229_count_0_noise_20_noise_type_White.wav</t>
  </si>
  <si>
    <t>successor</t>
  </si>
  <si>
    <t>success succesor</t>
  </si>
  <si>
    <t>success successor</t>
  </si>
  <si>
    <t>./c2_149915074618352/TheVoynichManuscript_chunk_68_1499105773483229_count_0_noise_14_noise_type_White.wav</t>
  </si>
  <si>
    <t>TheVoynichManuscript_chunk_68_1499105773483229_count_0_noise_14_noise_type_White.wav</t>
  </si>
  <si>
    <t>people seeing</t>
  </si>
  <si>
    <t>people seemed</t>
  </si>
  <si>
    <t>people seeing this</t>
  </si>
  <si>
    <t>./c2_149915074618352/TheVoynichManuscript_chunk_80_1498994063021333_count_0_noise_17_noise_type_White.wav</t>
  </si>
  <si>
    <t>TheVoynichManuscript_chunk_80_1498994063021333_count_0_noise_17_noise_type_White.wav</t>
  </si>
  <si>
    <t>manuscript</t>
  </si>
  <si>
    <t>manuscript doctor</t>
  </si>
  <si>
    <t>./c2_149915074618352/tmckenna-npr-mar99_chunk_2_1498994063021333_count_0_noise_18_noise_type_White.wav</t>
  </si>
  <si>
    <t>tmckenna-npr-mar99_chunk_2_1498994063021333_count_0_noise_18_noise_type_White.wav</t>
  </si>
  <si>
    <t>habitat</t>
  </si>
  <si>
    <t>too quick</t>
  </si>
  <si>
    <t>having parents</t>
  </si>
  <si>
    <t>./c2_149915074618352/tmckenna-npr-mar99_chunk_87_1498994063021333_count_0_noise_21_noise_type_White.wav</t>
  </si>
  <si>
    <t>tmckenna-npr-mar99_chunk_87_1498994063021333_count_0_noise_21_noise_type_White.wav</t>
  </si>
  <si>
    <t>please</t>
  </si>
  <si>
    <t>something please</t>
  </si>
  <si>
    <t>join us please</t>
  </si>
  <si>
    <t>./c2_149915074618352/UnfoldingTheLeaf_chunk_24_1498957440066784_count_0_noise_14_noise_type_White.wav</t>
  </si>
  <si>
    <t>UnfoldingTheLeaf_chunk_24_1498957440066784_count_0_noise_14_noise_type_White.wav</t>
  </si>
  <si>
    <t>community</t>
  </si>
  <si>
    <t>walk community</t>
  </si>
  <si>
    <t>something community</t>
  </si>
  <si>
    <t>how can you</t>
  </si>
  <si>
    <t>./c2_149915074618352/Western_Philosophy_chunk_13_1497615608349479_count_0_noise_0_noise_type_White.wav</t>
  </si>
  <si>
    <t>Western_Philosophy_chunk_13_1497615608349479_count_0_noise_0_noise_type_White.wav</t>
  </si>
  <si>
    <t>column</t>
  </si>
  <si>
    <t>common viral</t>
  </si>
  <si>
    <t>collambural</t>
  </si>
  <si>
    <t>./c2_149915074618352/wetlands_chunk_92_1498957440066784_count_0_noise_18_noise_type_White.wav</t>
  </si>
  <si>
    <t>wetlands_chunk_92_1498957440066784_count_0_noise_18_noise_type_White.wav</t>
  </si>
  <si>
    <t>historical</t>
  </si>
  <si>
    <t>record unfold</t>
  </si>
  <si>
    <t>a historic moment unfold</t>
  </si>
  <si>
    <t>slower</t>
  </si>
  <si>
    <t>historic fold unfolds</t>
  </si>
  <si>
    <t>./c2_149915074618352/Yoshua_Bengio_chunk_33_1497832476735979_count_0_noise_10_noise_type_White.wav</t>
  </si>
  <si>
    <t>Yoshua_Bengio_chunk_33_1497832476735979_count_0_noise_10_noise_type_White.wav</t>
  </si>
  <si>
    <t>multiple</t>
  </si>
  <si>
    <t>we've had multiple</t>
  </si>
  <si>
    <t>about multiple</t>
  </si>
  <si>
    <t>./c2_149915074618352/Yoshua_Bengio_chunk_67_1497832476735979_count_1_noise_13_noise_type_White.wav</t>
  </si>
  <si>
    <t>Yoshua_Bengio_chunk_67_1497832476735979_count_1_noise_13_noise_type_White.wav</t>
  </si>
  <si>
    <t>machine</t>
  </si>
  <si>
    <t>machine learning</t>
  </si>
  <si>
    <t>ml is the phrase .. so easy</t>
  </si>
  <si>
    <t>./c3b_1499150883167355/01Y2k-Palenque1-7CombinedJan161999_chunk_31_1499018936335005_count_0_noise_22_noise_type_White.wav</t>
  </si>
  <si>
    <t>01Y2k-Palenque1-7CombinedJan161999_chunk_31_1499018936335005_count_0_noise_22_noise_type_White.wav</t>
  </si>
  <si>
    <t>celibate</t>
  </si>
  <si>
    <t>is the most spectacularly celebratory</t>
  </si>
  <si>
    <t>itÃs the most spectacularly celebratory</t>
  </si>
  <si>
    <t>spectulorly celebritory</t>
  </si>
  <si>
    <t>./c3b_1499150883167355/Albert_Einstein_chunk_197_1497255449032759_count_0_noise_0_noise_type_White.wav</t>
  </si>
  <si>
    <t>Albert_Einstein_chunk_197_1497255449032759_count_0_noise_0_noise_type_White.wav</t>
  </si>
  <si>
    <t>reduced</t>
  </si>
  <si>
    <t>russia john emershade a british</t>
  </si>
  <si>
    <t>to russia john I wish I had a british</t>
  </si>
  <si>
    <t>has a proper noun. Hope that is not target word</t>
  </si>
  <si>
    <t>a British</t>
  </si>
  <si>
    <t>./c3b_1499150883167355/American_Civil_War_chunk_37_1497932049598536_count_1_noise_15_noise_type_White.wav</t>
  </si>
  <si>
    <t>American_Civil_War_chunk_37_1497932049598536_count_1_noise_15_noise_type_White.wav</t>
  </si>
  <si>
    <t>part</t>
  </si>
  <si>
    <t>this part</t>
  </si>
  <si>
    <t>./c3b_1499150883167355/American_revolution_lecture_chunk_113_1497932049598536_count_0_noise_16_noise_type_White.wav</t>
  </si>
  <si>
    <t>American_revolution_lecture_chunk_113_1497932049598536_count_0_noise_16_noise_type_White.wav</t>
  </si>
  <si>
    <t>government</t>
  </si>
  <si>
    <t>the so called model of mixed government</t>
  </si>
  <si>
    <t>so called model of something</t>
  </si>
  <si>
    <t>mix government</t>
  </si>
  <si>
    <t>./c3b_1499150883167355/American_revolution_lecture_chunk_66_1497932049598536_count_0_noise_0_noise_type_White.wav</t>
  </si>
  <si>
    <t>American_revolution_lecture_chunk_66_1497932049598536_count_0_noise_0_noise_type_White.wav</t>
  </si>
  <si>
    <t>best</t>
  </si>
  <si>
    <t>a very costly destructive mess</t>
  </si>
  <si>
    <t>mess press</t>
  </si>
  <si>
    <t>./c3b_1499150883167355/American_revolution_lecture_chunk_92_1497932049598536_count_0_noise_16_noise_type_White.wav</t>
  </si>
  <si>
    <t>American_revolution_lecture_chunk_92_1497932049598536_count_0_noise_16_noise_type_White.wav</t>
  </si>
  <si>
    <t>about</t>
  </si>
  <si>
    <t>in terms of well in terms of</t>
  </si>
  <si>
    <t>last two words should have 4 chars</t>
  </si>
  <si>
    <t>in terms of</t>
  </si>
  <si>
    <t>./c3b_1499150883167355/American_revolution_lecture_chunk_92_1497932049598536_count_1_noise_26_noise_type_White.wav</t>
  </si>
  <si>
    <t>American_revolution_lecture_chunk_92_1497932049598536_count_1_noise_26_noise_type_White.wav</t>
  </si>
  <si>
    <t>conventions</t>
  </si>
  <si>
    <t>something committee to conventions congresses</t>
  </si>
  <si>
    <t>something committees and conventions and congresses</t>
  </si>
  <si>
    <t>congresses spelling</t>
  </si>
  <si>
    <t>convetions congresses</t>
  </si>
  <si>
    <t>./c3b_1499150883167355/BeyondPsychology_chunk_110_1499018936335005_count_0_noise_0_noise_type_White.wav</t>
  </si>
  <si>
    <t>BeyondPsychology_chunk_110_1499018936335005_count_0_noise_0_noise_type_White.wav</t>
  </si>
  <si>
    <t>psychedelic</t>
  </si>
  <si>
    <t>relief psychedelic</t>
  </si>
  <si>
    <t>a drug unique among psychedelics something</t>
  </si>
  <si>
    <t>reject</t>
  </si>
  <si>
    <t>in the</t>
  </si>
  <si>
    <t>./c3b_1499150883167355/BeyondPsychology_chunk_124_1499018936335005_count_0_noise_13_noise_type_White.wav</t>
  </si>
  <si>
    <t>BeyondPsychology_chunk_124_1499018936335005_count_0_noise_13_noise_type_White.wav</t>
  </si>
  <si>
    <t>good</t>
  </si>
  <si>
    <t>peaceful feeling very something</t>
  </si>
  <si>
    <t>than human</t>
  </si>
  <si>
    <t>./c3b_1499150883167355/BeyondPsychology_chunk_56_1499018936335005_count_0_noise_30_noise_type_White.wav</t>
  </si>
  <si>
    <t>BeyondPsychology_chunk_56_1499018936335005_count_0_noise_30_noise_type_White.wav</t>
  </si>
  <si>
    <t>more</t>
  </si>
  <si>
    <t>know moral fact</t>
  </si>
  <si>
    <t>no no</t>
  </si>
  <si>
    <t>./c3b_1499150883167355/BeyondPsychology_chunk_94_149904755566532_count_1_noise_17_noise_type_White.wav</t>
  </si>
  <si>
    <t>BeyondPsychology_chunk_94_149904755566532_count_1_noise_17_noise_type_White.wav</t>
  </si>
  <si>
    <t>produced</t>
  </si>
  <si>
    <t>variations deployed</t>
  </si>
  <si>
    <t>the something radiation to destroy something</t>
  </si>
  <si>
    <t>could destroy nearly</t>
  </si>
  <si>
    <t>./c3b_1499150883167355/Darwins_Legacy_chunk_239_1497245728413389_count_0_noise_17_noise_type_White.wav</t>
  </si>
  <si>
    <t>Darwins_Legacy_chunk_239_1497245728413389_count_0_noise_17_noise_type_White.wav</t>
  </si>
  <si>
    <t>nineteen</t>
  </si>
  <si>
    <t>in correspondence through out the nineteenth century</t>
  </si>
  <si>
    <t>in correspondence throught the nineteenth century</t>
  </si>
  <si>
    <t>nineteenth century</t>
  </si>
  <si>
    <t>./c3b_1499150883167355/Darwins_Legacy_chunk_242_1497255449032759_count_0_noise_7_noise_type_White.wav</t>
  </si>
  <si>
    <t>Darwins_Legacy_chunk_242_1497255449032759_count_0_noise_7_noise_type_White.wav</t>
  </si>
  <si>
    <t>considerable</t>
  </si>
  <si>
    <t>psychosomatic anxiety considerable</t>
  </si>
  <si>
    <t>anxiety considerable</t>
  </si>
  <si>
    <t>./c3b_1499150883167355/Darwins_Legacy_chunk_252_1497932049598536_count_0_noise_17_noise_type_White.wav</t>
  </si>
  <si>
    <t>Darwins_Legacy_chunk_252_1497932049598536_count_0_noise_17_noise_type_White.wav</t>
  </si>
  <si>
    <t>commenting</t>
  </si>
  <si>
    <t>time reading reviews commenting writing</t>
  </si>
  <si>
    <t>commenting writing</t>
  </si>
  <si>
    <t>./c3b_1499150883167355/DennisMcKenna2_chunk_17_1499018936335005_count_0_noise_0_noise_type_White.wav</t>
  </si>
  <si>
    <t>DennisMcKenna2_chunk_17_1499018936335005_count_0_noise_0_noise_type_White.wav</t>
  </si>
  <si>
    <t>state</t>
  </si>
  <si>
    <t>indigenous tribes are definitely in a state</t>
  </si>
  <si>
    <t>the indigenous tribes are definitely in a state</t>
  </si>
  <si>
    <t>in a stage</t>
  </si>
  <si>
    <t>./c3b_1499150883167355/Double2b_chunk_0_1499018936335005_count_0_noise_8_noise_type_White.wav</t>
  </si>
  <si>
    <t>Double2b_chunk_0_1499018936335005_count_0_noise_8_noise_type_White.wav</t>
  </si>
  <si>
    <t>scene</t>
  </si>
  <si>
    <t>that presumption to the sins of</t>
  </si>
  <si>
    <t>would add presumption to the sense of</t>
  </si>
  <si>
    <t>the sins of</t>
  </si>
  <si>
    <t>./c3b_1499150883167355/Double2b_chunk_1_1499018936335005_count_0_noise_12_noise_type_White.wav</t>
  </si>
  <si>
    <t>Double2b_chunk_1_1499018936335005_count_0_noise_12_noise_type_White.wav</t>
  </si>
  <si>
    <t>what</t>
  </si>
  <si>
    <t>something one view of what psychedelics</t>
  </si>
  <si>
    <t>one view of what psychedelics</t>
  </si>
  <si>
    <t>what psychedelics</t>
  </si>
  <si>
    <t>./c3b_1499150883167355/Double2b_chunk_38_1499018936335005_count_0_noise_23_noise_type_White.wav</t>
  </si>
  <si>
    <t>Double2b_chunk_38_1499018936335005_count_0_noise_23_noise_type_White.wav</t>
  </si>
  <si>
    <t>time</t>
  </si>
  <si>
    <t>that exists ahead of us in time</t>
  </si>
  <si>
    <t>in time</t>
  </si>
  <si>
    <t>./c3b_1499150883167355/Elon_Musk_chunk_14_1497932049598536_count_0_noise_12_noise_type_White.wav</t>
  </si>
  <si>
    <t>Elon_Musk_chunk_14_1497932049598536_count_0_noise_12_noise_type_White.wav</t>
  </si>
  <si>
    <t>that</t>
  </si>
  <si>
    <t>university was able to dead something</t>
  </si>
  <si>
    <t>It feels university was being able to take</t>
  </si>
  <si>
    <t>able to dead goes</t>
  </si>
  <si>
    <t>./c3b_1499150883167355/Elon_Musk_chunk_44_1497255449032759_count_0_noise_16_noise_type_White.wav</t>
  </si>
  <si>
    <t>Elon_Musk_chunk_44_1497255449032759_count_0_noise_16_noise_type_White.wav</t>
  </si>
  <si>
    <t>being</t>
  </si>
  <si>
    <t>talked about silicon valley smarts being</t>
  </si>
  <si>
    <t>smarts being</t>
  </si>
  <si>
    <t>./c3b_1499150883167355/Elon_Musk_chunk_70_1497245728413389_count_0_noise_11_noise_type_White.wav</t>
  </si>
  <si>
    <t>Elon_Musk_chunk_70_1497245728413389_count_0_noise_11_noise_type_White.wav</t>
  </si>
  <si>
    <t>economic</t>
  </si>
  <si>
    <t>tough it was it was obviously an economic</t>
  </si>
  <si>
    <t>tough there is obviously an economic</t>
  </si>
  <si>
    <t>an economic</t>
  </si>
  <si>
    <t>./c3b_1499150883167355/Elon_Musk_chunk_71_1497932049598536_count_0_noise_15_noise_type_White.wav</t>
  </si>
  <si>
    <t>Elon_Musk_chunk_71_1497932049598536_count_0_noise_15_noise_type_White.wav</t>
  </si>
  <si>
    <t>year</t>
  </si>
  <si>
    <t>popular bbc program top gear</t>
  </si>
  <si>
    <t>program top gear</t>
  </si>
  <si>
    <t>./c3b_1499150883167355/Elon_Musk_chunk_87_1497245728413389_count_0_noise_8_noise_type_White.wav</t>
  </si>
  <si>
    <t>Elon_Musk_chunk_87_1497245728413389_count_0_noise_8_noise_type_White.wav</t>
  </si>
  <si>
    <t>impact</t>
  </si>
  <si>
    <t>of course the biggest impact that</t>
  </si>
  <si>
    <t>who is the biggest impact that</t>
  </si>
  <si>
    <t>impact that</t>
  </si>
  <si>
    <t>./c3b_1499150883167355/episode_20080108_125846-0800_chunk_165_1499018936335005_count_1_noise_0_noise_type_White.wav</t>
  </si>
  <si>
    <t>episode_20080108_125846-0800_chunk_165_1499018936335005_count_1_noise_0_noise_type_White.wav</t>
  </si>
  <si>
    <t>both</t>
  </si>
  <si>
    <t>proper acting</t>
  </si>
  <si>
    <t>all collecting</t>
  </si>
  <si>
    <t>./c3b_1499150883167355/episode_20080515_165434-0700_chunk_180_1499018936335005_count_0_noise_14_noise_type_White.wav</t>
  </si>
  <si>
    <t>episode_20080515_165434-0700_chunk_180_1499018936335005_count_0_noise_14_noise_type_White.wav</t>
  </si>
  <si>
    <t>within</t>
  </si>
  <si>
    <t>that yeah often times it is within that</t>
  </si>
  <si>
    <t>but yeah often times its within that</t>
  </si>
  <si>
    <t>its within a</t>
  </si>
  <si>
    <t>./c3b_1499150883167355/ErosAndTheEschaton_chunk_245_149904755566532_count_0_noise_4_noise_type_White.wav</t>
  </si>
  <si>
    <t>ErosAndTheEschaton_chunk_245_149904755566532_count_0_noise_4_noise_type_White.wav</t>
  </si>
  <si>
    <t>breach</t>
  </si>
  <si>
    <t>hurling our selves into the breach or</t>
  </si>
  <si>
    <t>hurling ourselves into the breach</t>
  </si>
  <si>
    <t>breach of</t>
  </si>
  <si>
    <t>./c3b_1499150883167355/FinneginsWake_chunk_10_149913626545427_count_0_noise_24_noise_type_White.wav</t>
  </si>
  <si>
    <t>FinneginsWake_chunk_10_149913626545427_count_0_noise_24_noise_type_White.wav</t>
  </si>
  <si>
    <t>should</t>
  </si>
  <si>
    <t>I felt I should be fat</t>
  </si>
  <si>
    <t>I felt I should fail</t>
  </si>
  <si>
    <t>should theft</t>
  </si>
  <si>
    <t>./c3b_1499150883167355/FinneginsWake_chunk_49_149904755566532_count_1_noise_12_noise_type_White.wav</t>
  </si>
  <si>
    <t>FinneginsWake_chunk_49_149904755566532_count_1_noise_12_noise_type_White.wav</t>
  </si>
  <si>
    <t>impenetrable</t>
  </si>
  <si>
    <t>forbiding aspect of impenetrability</t>
  </si>
  <si>
    <t>for bidding aspect of impenetrability</t>
  </si>
  <si>
    <t>of impenetreatibility</t>
  </si>
  <si>
    <t>./c3b_1499150883167355/FinneginsWake_chunk_67_1499018936335005_count_0_noise_33_noise_type_White.wav</t>
  </si>
  <si>
    <t>FinneginsWake_chunk_67_1499018936335005_count_0_noise_33_noise_type_White.wav</t>
  </si>
  <si>
    <t>some</t>
  </si>
  <si>
    <t>for the something was to be seen ring</t>
  </si>
  <si>
    <t>the something bow was to be seen something</t>
  </si>
  <si>
    <t>ring some</t>
  </si>
  <si>
    <t>./c3b_1499150883167355/FinneginsWake_chunk_89_1499018936335005_count_0_noise_25_noise_type_White.wav</t>
  </si>
  <si>
    <t>FinneginsWake_chunk_89_1499018936335005_count_0_noise_25_noise_type_White.wav</t>
  </si>
  <si>
    <t>Reagan</t>
  </si>
  <si>
    <t>and glory end to the reagan brow</t>
  </si>
  <si>
    <t>ragenbrow</t>
  </si>
  <si>
    <t>./c3b_1499150883167355/Future_President_chunk_37_1497932049598536_count_0_noise_17_noise_type_White.wav</t>
  </si>
  <si>
    <t>Future_President_chunk_37_1497932049598536_count_0_noise_17_noise_type_White.wav</t>
  </si>
  <si>
    <t>many</t>
  </si>
  <si>
    <t>be over two hundred admirals</t>
  </si>
  <si>
    <t>will be over two hundred admirals</t>
  </si>
  <si>
    <t>200 admirals many</t>
  </si>
  <si>
    <t>./c3b_1499150883167355/google_Documentary_chunk_91_1497932049598536_count_0_noise_0_noise_type_White.wav</t>
  </si>
  <si>
    <t>google_Documentary_chunk_91_1497932049598536_count_0_noise_0_noise_type_White.wav</t>
  </si>
  <si>
    <t>John</t>
  </si>
  <si>
    <t>tower in times square so we're joined</t>
  </si>
  <si>
    <t>tower times square so are john</t>
  </si>
  <si>
    <t>are Jon</t>
  </si>
  <si>
    <t>./c3b_1499150883167355/Google_IO_2017_chunk_25_1497932049598536_count_0_noise_7_noise_type_White.wav</t>
  </si>
  <si>
    <t>Google_IO_2017_chunk_25_1497932049598536_count_0_noise_7_noise_type_White.wav</t>
  </si>
  <si>
    <t>Google</t>
  </si>
  <si>
    <t>so if you used the google pixel</t>
  </si>
  <si>
    <t>so if you use the google pixel</t>
  </si>
  <si>
    <t>Google Pix</t>
  </si>
  <si>
    <t>./c3b_1499150883167355/Google_IO_2017_chunk_52_1497932049598536_count_0_noise_16_noise_type_White.wav</t>
  </si>
  <si>
    <t>Google_IO_2017_chunk_52_1497932049598536_count_0_noise_16_noise_type_White.wav</t>
  </si>
  <si>
    <t>wine seventy two seventy three</t>
  </si>
  <si>
    <t>one seventy two seventy three</t>
  </si>
  <si>
    <t>seventy three but</t>
  </si>
  <si>
    <t>./c3b_1499150883167355/Google_IO_2017_chunk_52_1497932049598536_count_1_noise_22_noise_type_White.wav</t>
  </si>
  <si>
    <t>Google_IO_2017_chunk_52_1497932049598536_count_1_noise_22_noise_type_White.wav</t>
  </si>
  <si>
    <t>factor</t>
  </si>
  <si>
    <t>hi google talk to donald talk to something</t>
  </si>
  <si>
    <t>hey google talk to something talk to</t>
  </si>
  <si>
    <t>talk to</t>
  </si>
  <si>
    <t>./c3b_1499150883167355/History_4A_Fall_2007_UC_Berkeley_Lecture_24_Monarchy_at_Rome_The_Age_of_Augustus_20476_chunk_134_1499018936335005_count_0_noise_9_noise_type_White.wav</t>
  </si>
  <si>
    <t>History_4A_Fall_2007_UC_Berkeley_Lecture_24_Monarchy_at_Rome_The_Age_of_Augustus_20476_chunk_134_1499018936335005_count_0_noise_9_noise_type_White.wav</t>
  </si>
  <si>
    <t>guess</t>
  </si>
  <si>
    <t>I guess this</t>
  </si>
  <si>
    <t>./c3b_1499150883167355/History_4A_Fall_2007_UC_Berkeley_Lecture_27_State_and_Society_in_the_High_Roman_Empire_20479_chunk_118_1499018936335005_count_0_noise_0_noise_type_White.wav</t>
  </si>
  <si>
    <t>History_4A_Fall_2007_UC_Berkeley_Lecture_27_State_and_Society_in_the_High_Roman_Empire_20479_chunk_118_1499018936335005_count_0_noise_0_noise_type_White.wav</t>
  </si>
  <si>
    <t>resurgence</t>
  </si>
  <si>
    <t>how do you extract the similar something</t>
  </si>
  <si>
    <t>how can you extract the something</t>
  </si>
  <si>
    <t>resurges from</t>
  </si>
  <si>
    <t>./c3b_1499150883167355/History_4A_Fall_2007_UC_Berkeley_Lecture_27_State_and_Society_in_the_High_Roman_Empire_20479_chunk_34_1499018936335005_count_0_noise_0_noise_type_White.wav</t>
  </si>
  <si>
    <t>History_4A_Fall_2007_UC_Berkeley_Lecture_27_State_and_Society_in_the_High_Roman_Empire_20479_chunk_34_1499018936335005_count_0_noise_0_noise_type_White.wav</t>
  </si>
  <si>
    <t>violent</t>
  </si>
  <si>
    <t>here four of them dying a violent death</t>
  </si>
  <si>
    <t>violent death</t>
  </si>
  <si>
    <t>./c3b_1499150883167355/History_4A_Fall_2007_UC_Berkeley_Lecture_27_State_and_Society_in_the_High_Roman_Empire_20479_chunk_43_1499018936335005_count_0_noise_10_noise_type_White.wav</t>
  </si>
  <si>
    <t>History_4A_Fall_2007_UC_Berkeley_Lecture_27_State_and_Society_in_the_High_Roman_Empire_20479_chunk_43_1499018936335005_count_0_noise_10_noise_type_White.wav</t>
  </si>
  <si>
    <t>author</t>
  </si>
  <si>
    <t>lower the clip something</t>
  </si>
  <si>
    <t>osses result</t>
  </si>
  <si>
    <t>./c3b_1499150883167355/History_4A_Fall_2007_UC_Berkeley_Lecture_27_State_and_Society_in_the_High_Roman_Empire_20479_chunk_54_1499018936335005_count_0_noise_3_noise_type_White.wav</t>
  </si>
  <si>
    <t>History_4A_Fall_2007_UC_Berkeley_Lecture_27_State_and_Society_in_the_High_Roman_Empire_20479_chunk_54_1499018936335005_count_0_noise_3_noise_type_White.wav</t>
  </si>
  <si>
    <t>rival</t>
  </si>
  <si>
    <t>it is in a very something clinic</t>
  </si>
  <si>
    <t>because if was very something</t>
  </si>
  <si>
    <t>rival queman</t>
  </si>
  <si>
    <t>./c3b_1499150883167355/History_4A_Fall_2007_UC_Berkeley_Lecture_27_State_and_Society_in_the_High_Roman_Empire_20479_chunk_61_1499018936335005_count_0_noise_10_noise_type_White.wav</t>
  </si>
  <si>
    <t>History_4A_Fall_2007_UC_Berkeley_Lecture_27_State_and_Society_in_the_High_Roman_Empire_20479_chunk_61_1499018936335005_count_0_noise_10_noise_type_White.wav</t>
  </si>
  <si>
    <t>could</t>
  </si>
  <si>
    <t>I something that you could have</t>
  </si>
  <si>
    <t>idea that you could have</t>
  </si>
  <si>
    <t>could have</t>
  </si>
  <si>
    <t>./c3b_1499150883167355/History_4A_Fall_2007_UC_Berkeley_Lecture_27_State_and_Society_in_the_High_Roman_Empire_20479_chunk_69_149913626545427_count_0_noise_5_noise_type_White.wav</t>
  </si>
  <si>
    <t>History_4A_Fall_2007_UC_Berkeley_Lecture_27_State_and_Society_in_the_High_Roman_Empire_20479_chunk_69_149913626545427_count_0_noise_5_noise_type_White.wav</t>
  </si>
  <si>
    <t>adoption</t>
  </si>
  <si>
    <t>something put through the something</t>
  </si>
  <si>
    <t>made it</t>
  </si>
  <si>
    <t>./c3b_1499150883167355/History_4A_Fall_2007_UC_Berkeley_Lecture_27_State_and_Society_in_the_High_Roman_Empire_20479_chunk_69_149913626545427_count_1_noise_0_noise_type_White.wav</t>
  </si>
  <si>
    <t>History_4A_Fall_2007_UC_Berkeley_Lecture_27_State_and_Society_in_the_High_Roman_Empire_20479_chunk_69_149913626545427_count_1_noise_0_noise_type_White.wav</t>
  </si>
  <si>
    <t>extremely</t>
  </si>
  <si>
    <t>self explaining something</t>
  </si>
  <si>
    <t>able</t>
  </si>
  <si>
    <t>./c3b_1499150883167355/History_4A_Fall_2007_UC_Berkeley_Lecture_28_Crisis_and_Recovery_AD_161-337_20480_chunk_18_1499018936335005_count_0_noise_16_noise_type_White.wav</t>
  </si>
  <si>
    <t>History_4A_Fall_2007_UC_Berkeley_Lecture_28_Crisis_and_Recovery_AD_161-337_20480_chunk_18_1499018936335005_count_0_noise_16_noise_type_White.wav</t>
  </si>
  <si>
    <t>Aurelius</t>
  </si>
  <si>
    <t>looked pretty bright marcus something</t>
  </si>
  <si>
    <t>looks pretty bright makets something</t>
  </si>
  <si>
    <t>really is row</t>
  </si>
  <si>
    <t>./c3b_1499150883167355/History_4A_Fall_2007_UC_Berkeley_Lecture_29_The_Roman_State_and_the_Christian_Church_20481_chunk_141_149904755566532_count_0_noise_18_noise_type_White.wav</t>
  </si>
  <si>
    <t>History_4A_Fall_2007_UC_Berkeley_Lecture_29_The_Roman_State_and_the_Christian_Church_20481_chunk_141_149904755566532_count_0_noise_18_noise_type_White.wav</t>
  </si>
  <si>
    <t>representing</t>
  </si>
  <si>
    <t>tough on god and also the representatives of</t>
  </si>
  <si>
    <t>often god and the representatives of</t>
  </si>
  <si>
    <t>representing the</t>
  </si>
  <si>
    <t>./c3b_1499150883167355/History_4A_Fall_2007_UC_Berkeley_Lecture_29_The_Roman_State_and_the_Christian_Church_20481_chunk_1_1499018936335005_count_0_noise_16_noise_type_White.wav</t>
  </si>
  <si>
    <t>History_4A_Fall_2007_UC_Berkeley_Lecture_29_The_Roman_State_and_the_Christian_Church_20481_chunk_1_1499018936335005_count_0_noise_16_noise_type_White.wav</t>
  </si>
  <si>
    <t>ordained something in a three</t>
  </si>
  <si>
    <t>where daniel ended in three</t>
  </si>
  <si>
    <t>in ia three would</t>
  </si>
  <si>
    <t>./c3b_1499150883167355/History_4A_Fall_2007_UC_Berkeley_Lecture_29_The_Roman_State_and_the_Christian_Church_20481_chunk_68_149913626545427_count_0_noise_11_noise_type_White.wav</t>
  </si>
  <si>
    <t>History_4A_Fall_2007_UC_Berkeley_Lecture_29_The_Roman_State_and_the_Christian_Church_20481_chunk_68_149913626545427_count_0_noise_11_noise_type_White.wav</t>
  </si>
  <si>
    <t>thing</t>
  </si>
  <si>
    <t>when the persians capture babylon right at then</t>
  </si>
  <si>
    <t>when the persians captured babylon</t>
  </si>
  <si>
    <t>right at then</t>
  </si>
  <si>
    <t>./c3b_1499150883167355/History_4A_Fall_2007_UC_Berkeley_Lecture_31_Twilight_in_the_West_20483_chunk_69_1499018936335005_count_0_noise_1_noise_type_White.wav</t>
  </si>
  <si>
    <t>History_4A_Fall_2007_UC_Berkeley_Lecture_31_Twilight_in_the_West_20483_chunk_69_1499018936335005_count_0_noise_1_noise_type_White.wav</t>
  </si>
  <si>
    <t>talks</t>
  </si>
  <si>
    <t>more specifics about that like who talked about</t>
  </si>
  <si>
    <t>specifics about that like who talks about</t>
  </si>
  <si>
    <t>talks about</t>
  </si>
  <si>
    <t>./c3b_1499150883167355/Nikola_Tesla_chunk_28_1497245728413389_count_0_noise_2_noise_type_White.wav</t>
  </si>
  <si>
    <t>Nikola_Tesla_chunk_28_1497245728413389_count_0_noise_2_noise_type_White.wav</t>
  </si>
  <si>
    <t>fights</t>
  </si>
  <si>
    <t>every man in your family does and they had great fights</t>
  </si>
  <si>
    <t>every man in your family does soemthing</t>
  </si>
  <si>
    <t>great fights</t>
  </si>
  <si>
    <t>./c3b_1499150883167355/Nikola_Tesla_chunk_63_1497255449032759_count_0_noise_19_noise_type_White.wav</t>
  </si>
  <si>
    <t>Nikola_Tesla_chunk_63_1497255449032759_count_0_noise_19_noise_type_White.wav</t>
  </si>
  <si>
    <t>which</t>
  </si>
  <si>
    <t>itÃ•s a very impressive demonstration which they</t>
  </si>
  <si>
    <t>this very impressive demonstration which</t>
  </si>
  <si>
    <t>which the</t>
  </si>
  <si>
    <t>./c3b_1499150883167355/Shakespeare_chunk_101_1497238327841192_count_0_noise_19_noise_type_White.wav</t>
  </si>
  <si>
    <t>Shakespeare_chunk_101_1497238327841192_count_0_noise_19_noise_type_White.wav</t>
  </si>
  <si>
    <t>pun which i</t>
  </si>
  <si>
    <t>./c3b_1499150883167355/Shakespeare_chunk_125_1497932049598536_count_0_noise_17_noise_type_White.wav</t>
  </si>
  <si>
    <t>Shakespeare_chunk_125_1497932049598536_count_0_noise_17_noise_type_White.wav</t>
  </si>
  <si>
    <t>gnostics</t>
  </si>
  <si>
    <t>something what the ancient monsters called</t>
  </si>
  <si>
    <t>inhabit what the ancient masters called</t>
  </si>
  <si>
    <t>narcissist called</t>
  </si>
  <si>
    <t>./c3b_1499150883167355/Shakespeare_chunk_20_1497095972810213_count_0_noise_15_noise_type_White.wav</t>
  </si>
  <si>
    <t>Shakespeare_chunk_20_1497095972810213_count_0_noise_15_noise_type_White.wav</t>
  </si>
  <si>
    <t>cheap</t>
  </si>
  <si>
    <t>is it the socrates and he's cheap</t>
  </si>
  <si>
    <t>is the something</t>
  </si>
  <si>
    <t>have each cheap</t>
  </si>
  <si>
    <t>./c3b_1499150883167355/Shakespeare_chunk_59_1497245728413389_count_0_noise_23_noise_type_White.wav</t>
  </si>
  <si>
    <t>Shakespeare_chunk_59_1497245728413389_count_0_noise_23_noise_type_White.wav</t>
  </si>
  <si>
    <t>only</t>
  </si>
  <si>
    <t>being two choices only so</t>
  </si>
  <si>
    <t>being two choices only</t>
  </si>
  <si>
    <t>on me some</t>
  </si>
  <si>
    <t>./c3b_1499150883167355/TerenceMckenna-TrueHallucinations01-16_chunk_14_1499018936335005_count_0_noise_19_noise_type_White.wav</t>
  </si>
  <si>
    <t>TerenceMckenna-TrueHallucinations01-16_chunk_14_1499018936335005_count_0_noise_19_noise_type_White.wav</t>
  </si>
  <si>
    <t>least</t>
  </si>
  <si>
    <t>brother the youngest and least travelled</t>
  </si>
  <si>
    <t>something the youngest and least travelled</t>
  </si>
  <si>
    <t>least travelled</t>
  </si>
  <si>
    <t>./c3b_1499150883167355/TerenceMckenna-TrueHallucinations01-16_chunk_41_1499018936335005_count_0_noise_3_noise_type_White.wav</t>
  </si>
  <si>
    <t>TerenceMckenna-TrueHallucinations01-16_chunk_41_1499018936335005_count_0_noise_3_noise_type_White.wav</t>
  </si>
  <si>
    <t>search</t>
  </si>
  <si>
    <t>our killer something as I imagined that the search</t>
  </si>
  <si>
    <t>somethig that I imagined something</t>
  </si>
  <si>
    <t>very long</t>
  </si>
  <si>
    <t>the search</t>
  </si>
  <si>
    <t>./c3b_1499150883167355/TerenceMckenna-TrueHallucinations01-16_chunk_43_1499018936335005_count_0_noise_26_noise_type_White.wav</t>
  </si>
  <si>
    <t>TerenceMckenna-TrueHallucinations01-16_chunk_43_1499018936335005_count_0_noise_26_noise_type_White.wav</t>
  </si>
  <si>
    <t>down</t>
  </si>
  <si>
    <t>something point the something down</t>
  </si>
  <si>
    <t>embarkation down</t>
  </si>
  <si>
    <t>./c3b_1499150883167355/TerenceMckenna-TrueHallucinations03-16_chunk_77_149904755566532_count_1_noise_6_noise_type_White.wav</t>
  </si>
  <si>
    <t>TerenceMckenna-TrueHallucinations03-16_chunk_77_149904755566532_count_1_noise_6_noise_type_White.wav</t>
  </si>
  <si>
    <t>were</t>
  </si>
  <si>
    <t>at the forth day the bearers would</t>
  </si>
  <si>
    <t>soemthing the fourth day the bear something</t>
  </si>
  <si>
    <t>bears would</t>
  </si>
  <si>
    <t>./c3b_1499150883167355/TerenceMckenna-TrueHallucinations04-16_chunk_10_149913626545427_count_0_noise_26_noise_type_White.wav</t>
  </si>
  <si>
    <t>TerenceMckenna-TrueHallucinations04-16_chunk_10_149913626545427_count_0_noise_26_noise_type_White.wav</t>
  </si>
  <si>
    <t>abrasive</t>
  </si>
  <si>
    <t>something which seems more abrasively</t>
  </si>
  <si>
    <t>something which seemed more abrasively</t>
  </si>
  <si>
    <t>more abrasively</t>
  </si>
  <si>
    <t>./c3b_1499150883167355/TerenceMckenna-TrueHallucinations04-16_chunk_42_149904755566532_count_0_noise_29_noise_type_White.wav</t>
  </si>
  <si>
    <t>TerenceMckenna-TrueHallucinations04-16_chunk_42_149904755566532_count_0_noise_29_noise_type_White.wav</t>
  </si>
  <si>
    <t>ideology</t>
  </si>
  <si>
    <t>unsual something with the something forgotten</t>
  </si>
  <si>
    <t>than usual advance ideology forgotten</t>
  </si>
  <si>
    <t>etiology forgotten</t>
  </si>
  <si>
    <t>./c3b_1499150883167355/TerenceMckenna-TrueHallucinations04-16_chunk_57_149904755566532_count_0_noise_15_noise_type_White.wav</t>
  </si>
  <si>
    <t>TerenceMckenna-TrueHallucinations04-16_chunk_57_149904755566532_count_0_noise_15_noise_type_White.wav</t>
  </si>
  <si>
    <t>thousands</t>
  </si>
  <si>
    <t>packed a great hole and laying thousands</t>
  </si>
  <si>
    <t>something a great hole and lain thousands</t>
  </si>
  <si>
    <t>laid thousands</t>
  </si>
  <si>
    <t>./c3b_1499150883167355/TerenceMckenna-TrueHallucinations05-16_chunk_33_1499018936335005_count_0_noise_13_noise_type_White.wav</t>
  </si>
  <si>
    <t>TerenceMckenna-TrueHallucinations05-16_chunk_33_1499018936335005_count_0_noise_13_noise_type_White.wav</t>
  </si>
  <si>
    <t>fluids</t>
  </si>
  <si>
    <t>to rekindle my interest in the violet fluids</t>
  </si>
  <si>
    <t>to kindle my interest in the violent fluid</t>
  </si>
  <si>
    <t>violet fluids</t>
  </si>
  <si>
    <t>./c3b_1499150883167355/TerenceMckenna-TrueHallucinations06-16_chunk_37_149904755566532_count_0_noise_23_noise_type_White.wav</t>
  </si>
  <si>
    <t>TerenceMckenna-TrueHallucinations06-16_chunk_37_149904755566532_count_0_noise_23_noise_type_White.wav</t>
  </si>
  <si>
    <t>turned</t>
  </si>
  <si>
    <t>matters that has been turned</t>
  </si>
  <si>
    <t>matter than has been turned something</t>
  </si>
  <si>
    <t>turn through</t>
  </si>
  <si>
    <t>./c3b_1499150883167355/TerenceMckenna-TrueHallucinations06-16_chunk_52_1499018936335005_count_0_noise_28_noise_type_White.wav</t>
  </si>
  <si>
    <t>TerenceMckenna-TrueHallucinations06-16_chunk_52_1499018936335005_count_0_noise_28_noise_type_White.wav</t>
  </si>
  <si>
    <t>compounds</t>
  </si>
  <si>
    <t>and then the harmolic compounds the beta</t>
  </si>
  <si>
    <t>and then the hormonic compounds something</t>
  </si>
  <si>
    <t>the beta</t>
  </si>
  <si>
    <t>./c3b_1499150883167355/TerenceMckenna-TrueHallucinations06-16_chunk_61_149904755566532_count_0_noise_12_noise_type_White.wav</t>
  </si>
  <si>
    <t>TerenceMckenna-TrueHallucinations06-16_chunk_61_149904755566532_count_0_noise_12_noise_type_White.wav</t>
  </si>
  <si>
    <t>goes</t>
  </si>
  <si>
    <t>something when the harmony goes</t>
  </si>
  <si>
    <t>banned when the harmene goes</t>
  </si>
  <si>
    <t>harming goes</t>
  </si>
  <si>
    <t>./c3b_1499150883167355/TerenceMckenna-TrueHallucinations07-16_chunk_1_149913626545427_count_0_noise_15_noise_type_White.wav</t>
  </si>
  <si>
    <t>TerenceMckenna-TrueHallucinations07-16_chunk_1_149913626545427_count_0_noise_15_noise_type_White.wav</t>
  </si>
  <si>
    <t>stars</t>
  </si>
  <si>
    <t>dream was sweet the silent stars</t>
  </si>
  <si>
    <t>dreamless sleep the silent stars</t>
  </si>
  <si>
    <t>silent stars</t>
  </si>
  <si>
    <t>./c3b_1499150883167355/TerenceMckenna-TrueHallucinations07-16_chunk_1_149913626545427_count_1_noise_11_noise_type_White.wav</t>
  </si>
  <si>
    <t>TerenceMckenna-TrueHallucinations07-16_chunk_1_149913626545427_count_1_noise_11_noise_type_White.wav</t>
  </si>
  <si>
    <t>this</t>
  </si>
  <si>
    <t>to the referees and they tried to something</t>
  </si>
  <si>
    <t>to the reveries in which I was immersed</t>
  </si>
  <si>
    <t>emersed this</t>
  </si>
  <si>
    <t>./c3b_1499150883167355/TerenceMckenna-TrueHallucinations11-16_chunk_2_1499018936335005_count_0_noise_25_noise_type_White.wav</t>
  </si>
  <si>
    <t>TerenceMckenna-TrueHallucinations11-16_chunk_2_1499018936335005_count_0_noise_25_noise_type_White.wav</t>
  </si>
  <si>
    <t>place</t>
  </si>
  <si>
    <t>not a rainbow just a flake</t>
  </si>
  <si>
    <t>her rainbow just to play</t>
  </si>
  <si>
    <t>just a place</t>
  </si>
  <si>
    <t>./c3b_1499150883167355/TerenceMckenna-TrueHallucinations15-16_chunk_11_1499018936335005_count_0_noise_28_noise_type_White.wav</t>
  </si>
  <si>
    <t>TerenceMckenna-TrueHallucinations15-16_chunk_11_1499018936335005_count_0_noise_28_noise_type_White.wav</t>
  </si>
  <si>
    <t>come right out of my something something</t>
  </si>
  <si>
    <t>I am right out of my primate</t>
  </si>
  <si>
    <t>crymate root</t>
  </si>
  <si>
    <t>./c3b_1499150883167355/TerenceMckenna-TrueHallucinations15-16_chunk_12_149904755566532_count_1_noise_25_noise_type_White.wav</t>
  </si>
  <si>
    <t>TerenceMckenna-TrueHallucinations15-16_chunk_12_149904755566532_count_1_noise_25_noise_type_White.wav</t>
  </si>
  <si>
    <t>views</t>
  </si>
  <si>
    <t>and the technology such as used in crime</t>
  </si>
  <si>
    <t>and the technology such something</t>
  </si>
  <si>
    <t>views implied</t>
  </si>
  <si>
    <t>./c3b_1499150883167355/TerenceMckenna-TrueHallucinations15-16_chunk_49_1499018936335005_count_0_noise_12_noise_type_White.wav</t>
  </si>
  <si>
    <t>TerenceMckenna-TrueHallucinations15-16_chunk_49_1499018936335005_count_0_noise_12_noise_type_White.wav</t>
  </si>
  <si>
    <t>immense</t>
  </si>
  <si>
    <t>the UFO were promising something something</t>
  </si>
  <si>
    <t>the ufo will promise immense reward</t>
  </si>
  <si>
    <t>immense reward</t>
  </si>
  <si>
    <t>./c3b_1499150883167355/TerenceMckenna-TrueHallucinations16-16_chunk_24_1499018936335005_count_0_noise_26_noise_type_White.wav</t>
  </si>
  <si>
    <t>TerenceMckenna-TrueHallucinations16-16_chunk_24_1499018936335005_count_0_noise_26_noise_type_White.wav</t>
  </si>
  <si>
    <t>relation</t>
  </si>
  <si>
    <t>to the pope soenthing society this relation</t>
  </si>
  <si>
    <t>to the profance society this relation</t>
  </si>
  <si>
    <t>whose relation</t>
  </si>
  <si>
    <t>./c3b_1499150883167355/TheVoynichManuscript_chunk_106_1499018936335005_count_0_noise_19_noise_type_White.wav</t>
  </si>
  <si>
    <t>TheVoynichManuscript_chunk_106_1499018936335005_count_0_noise_19_noise_type_White.wav</t>
  </si>
  <si>
    <t>there</t>
  </si>
  <si>
    <t>in cultural history especially in since their</t>
  </si>
  <si>
    <t>in cultural history especially since they</t>
  </si>
  <si>
    <t>since there</t>
  </si>
  <si>
    <t>./c3b_1499150883167355/TheVoynichManuscript_chunk_67_1499018936335005_count_0_noise_20_noise_type_White.wav</t>
  </si>
  <si>
    <t>TheVoynichManuscript_chunk_67_1499018936335005_count_0_noise_20_noise_type_White.wav</t>
  </si>
  <si>
    <t>taken</t>
  </si>
  <si>
    <t>something his personalities and some biographies have taken</t>
  </si>
  <si>
    <t>these personalities and some biographies have taken</t>
  </si>
  <si>
    <t>have taken</t>
  </si>
  <si>
    <t>./c3b_1499150883167355/Western_Philosophy_chunk_32_1497932049598536_count_0_noise_0_noise_type_White.wav</t>
  </si>
  <si>
    <t>Western_Philosophy_chunk_32_1497932049598536_count_0_noise_0_noise_type_White.wav</t>
  </si>
  <si>
    <t>debate</t>
  </si>
  <si>
    <t>and if its not through the old today far more</t>
  </si>
  <si>
    <t>is not something to be something</t>
  </si>
  <si>
    <t>far more</t>
  </si>
  <si>
    <t>./c3b_1499150883167355/Western_Philosophy_chunk_32_1497932049598536_count_1_noise_3_noise_type_White.wav</t>
  </si>
  <si>
    <t>Western_Philosophy_chunk_32_1497932049598536_count_1_noise_3_noise_type_White.wav</t>
  </si>
  <si>
    <t>objects</t>
  </si>
  <si>
    <t>a large object looked</t>
  </si>
  <si>
    <t>object looked</t>
  </si>
  <si>
    <t>./c3b_1499150883167355/Western_Philosophy_chunk_73_1497255449032759_count_0_noise_8_noise_type_White.wav</t>
  </si>
  <si>
    <t>Western_Philosophy_chunk_73_1497255449032759_count_0_noise_8_noise_type_White.wav</t>
  </si>
  <si>
    <t>predicate</t>
  </si>
  <si>
    <t>the word catherine something</t>
  </si>
  <si>
    <t>world something links to the something</t>
  </si>
  <si>
    <t>word predicator</t>
  </si>
  <si>
    <t>./c3b_1499150883167355/Western_Philosophy_chunk_74_1497238327841192_count_0_noise_11_noise_type_White.wav</t>
  </si>
  <si>
    <t>Western_Philosophy_chunk_74_1497238327841192_count_0_noise_11_noise_type_White.wav</t>
  </si>
  <si>
    <t>substances</t>
  </si>
  <si>
    <t>the others were used aren't substitutes</t>
  </si>
  <si>
    <t>the other things arent substances</t>
  </si>
  <si>
    <t>substances then</t>
  </si>
  <si>
    <t>./c3b_1499150883167355/wetlands_chunk_19_1499018936335005_count_0_noise_0_noise_type_White.wav</t>
  </si>
  <si>
    <t>wetlands_chunk_19_1499018936335005_count_0_noise_0_noise_type_White.wav</t>
  </si>
  <si>
    <t>shop</t>
  </si>
  <si>
    <t>proceeding by the shock wave</t>
  </si>
  <si>
    <t>preceded by the shock wave</t>
  </si>
  <si>
    <t>the shock wave</t>
  </si>
  <si>
    <t>./c4_1499150924805736/American_Civil_War_chunk_144_1497534345207332_count_0_noise_0_noise_type_White.wav</t>
  </si>
  <si>
    <t>American_Civil_War_chunk_144_1497534345207332_count_0_noise_0_noise_type_White.wav</t>
  </si>
  <si>
    <t>they</t>
  </si>
  <si>
    <t>they all something she built a large town</t>
  </si>
  <si>
    <t>they all put on arms to go march down</t>
  </si>
  <si>
    <t>arms you go march down</t>
  </si>
  <si>
    <t>./c4_1499150924805736/American_Civil_War_chunk_54_1497156637776667_count_0_noise_28_noise_type_White.wav</t>
  </si>
  <si>
    <t>American_Civil_War_chunk_54_1497156637776667_count_0_noise_28_noise_type_White.wav</t>
  </si>
  <si>
    <t>except where the states were already in rebellion</t>
  </si>
  <si>
    <t>except where mistakes are already in rebellion</t>
  </si>
  <si>
    <t>except where the states are already in rebellion</t>
  </si>
  <si>
    <t>./c4_1499150924805736/American_Civil_War_chunk_72_1497534345207332_count_0_noise_11_noise_type_White.wav</t>
  </si>
  <si>
    <t>American_Civil_War_chunk_72_1497534345207332_count_0_noise_11_noise_type_White.wav</t>
  </si>
  <si>
    <t>these</t>
  </si>
  <si>
    <t>to these very wealthy slave holders</t>
  </si>
  <si>
    <t>to these very wealthy slave holders so we</t>
  </si>
  <si>
    <t>./c4_1499150924805736/American_Civil_War_chunk_77_1497156637776667_count_0_noise_16_noise_type_White.wav</t>
  </si>
  <si>
    <t>American_Civil_War_chunk_77_1497156637776667_count_0_noise_16_noise_type_White.wav</t>
  </si>
  <si>
    <t>worked</t>
  </si>
  <si>
    <t>worked that butler worked out became</t>
  </si>
  <si>
    <t>worked out that something became</t>
  </si>
  <si>
    <t>worked out that butler worked out became</t>
  </si>
  <si>
    <t>./c4_1499150924805736/American_revolution_lecture_chunk_107_1497534345207332_count_1_noise_27_noise_type_White.wav</t>
  </si>
  <si>
    <t>American_revolution_lecture_chunk_107_1497534345207332_count_1_noise_27_noise_type_White.wav</t>
  </si>
  <si>
    <t>look</t>
  </si>
  <si>
    <t>the family when you can represented</t>
  </si>
  <si>
    <t>the assembly when you look at the represent</t>
  </si>
  <si>
    <t>the samly when you look at the representative</t>
  </si>
  <si>
    <t>./c4_1499150924805736/American_revolution_lecture_chunk_107_1497534345207332_count_2_noise_23_noise_type_White.wav</t>
  </si>
  <si>
    <t>American_revolution_lecture_chunk_107_1497534345207332_count_2_noise_23_noise_type_White.wav</t>
  </si>
  <si>
    <t>look at that represent assembly you should</t>
  </si>
  <si>
    <t>look at that represent an assembly you should</t>
  </si>
  <si>
    <t>./c4_1499150924805736/American_revolution_lecture_chunk_47_1497156637776667_count_0_noise_22_noise_type_White.wav</t>
  </si>
  <si>
    <t>American_revolution_lecture_chunk_47_1497156637776667_count_0_noise_22_noise_type_White.wav</t>
  </si>
  <si>
    <t>connected</t>
  </si>
  <si>
    <t>admirers of Washinton in part as connnected dot</t>
  </si>
  <si>
    <t>something washington something</t>
  </si>
  <si>
    <t>admires washington a part of</t>
  </si>
  <si>
    <t>./c4_1499150924805736/American_revolution_lecture_chunk_47_1497156637776667_count_3_noise_15_noise_type_White.wav</t>
  </si>
  <si>
    <t>American_revolution_lecture_chunk_47_1497156637776667_count_3_noise_15_noise_type_White.wav</t>
  </si>
  <si>
    <t>such</t>
  </si>
  <si>
    <t>he had such kind of commanding charisma</t>
  </si>
  <si>
    <t>to have such kind of commanding charisma</t>
  </si>
  <si>
    <t>./c4_1499150924805736/American_revolution_lecture_chunk_95_1497156637776667_count_0_noise_24_noise_type_White.wav</t>
  </si>
  <si>
    <t>American_revolution_lecture_chunk_95_1497156637776667_count_0_noise_24_noise_type_White.wav</t>
  </si>
  <si>
    <t>institution</t>
  </si>
  <si>
    <t>are a critical institutional governance</t>
  </si>
  <si>
    <t>our critical institutions something</t>
  </si>
  <si>
    <t>our critical institution of government united</t>
  </si>
  <si>
    <t>./c4_1499150924805736/Darwins_Legacy_chunk_151_1497156637776667_count_0_noise_27_noise_type_White.wav</t>
  </si>
  <si>
    <t>Darwins_Legacy_chunk_151_1497156637776667_count_0_noise_27_noise_type_White.wav</t>
  </si>
  <si>
    <t>graduate</t>
  </si>
  <si>
    <t>is essentially the same age as our graduate</t>
  </si>
  <si>
    <t>the same age as our graduate</t>
  </si>
  <si>
    <t>was essentially the same age as our graduate</t>
  </si>
  <si>
    <t>./c4_1499150924805736/Darwins_Legacy_chunk_39_1497156637776667_count_0_noise_12_noise_type_White.wav</t>
  </si>
  <si>
    <t>Darwins_Legacy_chunk_39_1497156637776667_count_0_noise_12_noise_type_White.wav</t>
  </si>
  <si>
    <t>beagle</t>
  </si>
  <si>
    <t>return from the beagle would have seen</t>
  </si>
  <si>
    <t>return from the beagle would have seem</t>
  </si>
  <si>
    <t>to return from the begal would have seen</t>
  </si>
  <si>
    <t>./c4_1499150924805736/Darwins_Legacy_chunk_41_1497156637776667_count_0_noise_26_noise_type_White.wav</t>
  </si>
  <si>
    <t>Darwins_Legacy_chunk_41_1497156637776667_count_0_noise_26_noise_type_White.wav</t>
  </si>
  <si>
    <t>forces</t>
  </si>
  <si>
    <t>the eighteen thirties and eighteen forties</t>
  </si>
  <si>
    <t>the eighteen thirties and eighteen fourties</t>
  </si>
  <si>
    <t>the 1830s and 1840s</t>
  </si>
  <si>
    <t>MAY NOT WORK</t>
  </si>
  <si>
    <t>./c4_1499150924805736/Elon_Musk_chunk_76_1497156637776667_count_0_noise_11_noise_type_White.wav</t>
  </si>
  <si>
    <t>Elon_Musk_chunk_76_1497156637776667_count_0_noise_11_noise_type_White.wav</t>
  </si>
  <si>
    <t>London</t>
  </si>
  <si>
    <t>a London club and he just looked so full on</t>
  </si>
  <si>
    <t>something he just looked so something</t>
  </si>
  <si>
    <t>the london club and he just look so floored</t>
  </si>
  <si>
    <t>./c4_1499150924805736/FinneginsWake_chunk_111_1499080254532628_count_1_noise_18_noise_type_White.wav</t>
  </si>
  <si>
    <t>FinneginsWake_chunk_111_1499080254532628_count_1_noise_18_noise_type_White.wav</t>
  </si>
  <si>
    <t>black</t>
  </si>
  <si>
    <t>and thomas something gets something down</t>
  </si>
  <si>
    <t>something buckets clattering down</t>
  </si>
  <si>
    <t>and thomas abacus clathering down</t>
  </si>
  <si>
    <t>./c4_1499150924805736/FinneginsWake_chunk_129_1499080254532628_count_0_noise_7_noise_type_White.wav</t>
  </si>
  <si>
    <t>FinneginsWake_chunk_129_1499080254532628_count_0_noise_7_noise_type_White.wav</t>
  </si>
  <si>
    <t>read</t>
  </si>
  <si>
    <t>read this description of anne something</t>
  </si>
  <si>
    <t>read this description of something</t>
  </si>
  <si>
    <t>read his description of ana</t>
  </si>
  <si>
    <t>./c4_1499150924805736/FinneginsWake_chunk_132_1499080254532628_count_0_noise_8_noise_type_White.wav</t>
  </si>
  <si>
    <t>FinneginsWake_chunk_132_1499080254532628_count_0_noise_8_noise_type_White.wav</t>
  </si>
  <si>
    <t>breakers</t>
  </si>
  <si>
    <t>the eggs for the breakers come</t>
  </si>
  <si>
    <t>the eegs for the breakers come</t>
  </si>
  <si>
    <t>./c4_1499150924805736/FinneginsWake_chunk_65_1499080254532628_count_1_noise_29_noise_type_White.wav</t>
  </si>
  <si>
    <t>FinneginsWake_chunk_65_1499080254532628_count_1_noise_29_noise_type_White.wav</t>
  </si>
  <si>
    <t>from</t>
  </si>
  <si>
    <t>were all the time Noah something from</t>
  </si>
  <si>
    <t>for all the time nor a voice from</t>
  </si>
  <si>
    <t>were all the times nor a voice from</t>
  </si>
  <si>
    <t>./c4_1499150924805736/Future_President_chunk_67_1497156637776667_count_1_noise_0_noise_type_White.wav</t>
  </si>
  <si>
    <t>Future_President_chunk_67_1497156637776667_count_1_noise_0_noise_type_White.wav</t>
  </si>
  <si>
    <t>was definite cause if you read this</t>
  </si>
  <si>
    <t>was deafening coz if you read this</t>
  </si>
  <si>
    <t>coz definitely because if you read this</t>
  </si>
  <si>
    <t>./c4_1499150924805736/google_Documentary_chunk_60_1497156637776667_count_0_noise_9_noise_type_White.wav</t>
  </si>
  <si>
    <t>google_Documentary_chunk_60_1497156637776667_count_0_noise_9_noise_type_White.wav</t>
  </si>
  <si>
    <t>account</t>
  </si>
  <si>
    <t>something the bank account and then</t>
  </si>
  <si>
    <t>hundred dollar in the bank account and then</t>
  </si>
  <si>
    <t>103rd of bank accont and then</t>
  </si>
  <si>
    <t>./c4_1499150924805736/google_Documentary_chunk_60_1497156637776667_count_1_noise_7_noise_type_White.wav</t>
  </si>
  <si>
    <t>google_Documentary_chunk_60_1497156637776667_count_1_noise_7_noise_type_White.wav</t>
  </si>
  <si>
    <t>took</t>
  </si>
  <si>
    <t>to a couple of something grad students I mean</t>
  </si>
  <si>
    <t>took couple of major graduate students I mean</t>
  </si>
  <si>
    <t>to a couple of mean grad students I mean</t>
  </si>
  <si>
    <t>./c4_1499150924805736/google_Documentary_chunk_83_1497534345207332_count_0_noise_15_noise_type_White.wav</t>
  </si>
  <si>
    <t>google_Documentary_chunk_83_1497534345207332_count_0_noise_15_noise_type_White.wav</t>
  </si>
  <si>
    <t>reach</t>
  </si>
  <si>
    <t>reach and really make for something</t>
  </si>
  <si>
    <t>something and really make for</t>
  </si>
  <si>
    <t>and reach and really make for such a</t>
  </si>
  <si>
    <t>./c4_1499150924805736/Google_IO_2017_chunk_196_1497534345207332_count_1_noise_19_noise_type_White.wav</t>
  </si>
  <si>
    <t>Google_IO_2017_chunk_196_1497534345207332_count_1_noise_19_noise_type_White.wav</t>
  </si>
  <si>
    <t>of this neural networking hack</t>
  </si>
  <si>
    <t>love this neural networking</t>
  </si>
  <si>
    <t>all this neural networking</t>
  </si>
  <si>
    <t>./c4_1499150924805736/Google_IO_2017_chunk_32_1497156637776667_count_0_noise_23_noise_type_White.wav</t>
  </si>
  <si>
    <t>Google_IO_2017_chunk_32_1497156637776667_count_0_noise_23_noise_type_White.wav</t>
  </si>
  <si>
    <t>times</t>
  </si>
  <si>
    <t>thirty to eighty times more power efficient</t>
  </si>
  <si>
    <t>the thirty day turns more power efficient</t>
  </si>
  <si>
    <t>30 to 80 times more power efficient</t>
  </si>
  <si>
    <t>./c4_1499150924805736/Google_IO_2017_chunk_96_1497156637776667_count_0_noise_18_noise_type_White.wav</t>
  </si>
  <si>
    <t>Google_IO_2017_chunk_96_1497156637776667_count_0_noise_18_noise_type_White.wav</t>
  </si>
  <si>
    <t>show</t>
  </si>
  <si>
    <t>cast to show visual responses on your</t>
  </si>
  <si>
    <t>cast the show visual responses on</t>
  </si>
  <si>
    <t>./c4_1499150924805736/History_4A_Fall_2007_UC_Berkeley_Lecture_04_History_4A-Lecture_4_20456_chunk_42_1499080254532628_count_0_noise_7_noise_type_White.wav</t>
  </si>
  <si>
    <t>History_4A_Fall_2007_UC_Berkeley_Lecture_04_History_4A-Lecture_4_20456_chunk_42_1499080254532628_count_0_noise_7_noise_type_White.wav</t>
  </si>
  <si>
    <t>buried</t>
  </si>
  <si>
    <t>very something they didn't know they were goind</t>
  </si>
  <si>
    <t>very something know where they were going</t>
  </si>
  <si>
    <t>varied with her know where they were going</t>
  </si>
  <si>
    <t>./c4_1499150924805736/History_4A_Fall_2007_UC_Berkeley_Lecture_05_New_Kingdom_Egypt_State_and_Society_c._1500-1000_BC_20457_chunk_121_1499080254532628_count_1_noise_8_noise_type_White.wav</t>
  </si>
  <si>
    <t>History_4A_Fall_2007_UC_Berkeley_Lecture_05_New_Kingdom_Egypt_State_and_Society_c._1500-1000_BC_20457_chunk_121_1499080254532628_count_1_noise_8_noise_type_White.wav</t>
  </si>
  <si>
    <t>sort</t>
  </si>
  <si>
    <t>all the usual sort of seven</t>
  </si>
  <si>
    <t>all they used something</t>
  </si>
  <si>
    <t>all the usual</t>
  </si>
  <si>
    <t>./c4_1499150924805736/History_4A_Fall_2007_UC_Berkeley_Lecture_05_New_Kingdom_Egypt_State_and_Society_c._1500-1000_BC_20457_chunk_121_1499080254532628_count_2_noise_9_noise_type_White.wav</t>
  </si>
  <si>
    <t>History_4A_Fall_2007_UC_Berkeley_Lecture_05_New_Kingdom_Egypt_State_and_Society_c._1500-1000_BC_20457_chunk_121_1499080254532628_count_2_noise_9_noise_type_White.wav</t>
  </si>
  <si>
    <t>seven get by the</t>
  </si>
  <si>
    <t>something get that in</t>
  </si>
  <si>
    <t>and get that</t>
  </si>
  <si>
    <t>./c4_1499150924805736/History_4A_Fall_2007_UC_Berkeley_Lecture_22_Violence_and_Civil_War_The_Fall_of_the_Roman_Republic_20474_chunk_14_1499080254532628_count_0_noise_11_noise_type_White.wav</t>
  </si>
  <si>
    <t>History_4A_Fall_2007_UC_Berkeley_Lecture_22_Violence_and_Civil_War_The_Fall_of_the_Roman_Republic_20474_chunk_14_1499080254532628_count_0_noise_11_noise_type_White.wav</t>
  </si>
  <si>
    <t>fifty</t>
  </si>
  <si>
    <t>he can sell me your house for fifty</t>
  </si>
  <si>
    <t>give him stonier house</t>
  </si>
  <si>
    <t>you can sell me your house for 50</t>
  </si>
  <si>
    <t>./c4_1499150924805736/History_4A_Fall_2007_UC_Berkeley_Lecture_22_Violence_and_Civil_War_The_Fall_of_the_Roman_Republic_20474_chunk_14_1499080254532628_count_1_noise_11_noise_type_White.wav</t>
  </si>
  <si>
    <t>History_4A_Fall_2007_UC_Berkeley_Lecture_22_Violence_and_Civil_War_The_Fall_of_the_Roman_Republic_20474_chunk_14_1499080254532628_count_1_noise_11_noise_type_White.wav</t>
  </si>
  <si>
    <t>Bucks</t>
  </si>
  <si>
    <t>your house for fity bucks seems like I</t>
  </si>
  <si>
    <t>for fifty bucks something</t>
  </si>
  <si>
    <t>house for 50 bucks but when are you</t>
  </si>
  <si>
    <t>./c4_1499150924805736/History_4A_Fall_2007_UC_Berkeley_Lecture_22_Violence_and_Civil_War_The_Fall_of_the_Roman_Republic_20474_chunk_71_1499080254532628_count_0_noise_0_noise_type_White.wav</t>
  </si>
  <si>
    <t>History_4A_Fall_2007_UC_Berkeley_Lecture_22_Violence_and_Civil_War_The_Fall_of_the_Roman_Republic_20474_chunk_71_1499080254532628_count_0_noise_0_noise_type_White.wav</t>
  </si>
  <si>
    <t>pumping</t>
  </si>
  <si>
    <t>work ceaser versus pompey and the pompey</t>
  </si>
  <si>
    <t>war see this reverses pompy and the pompy</t>
  </si>
  <si>
    <t>./c4_1499150924805736/History_4A_Fall_2007_UC_Berkeley_Lecture_24_Monarchy_at_Rome_The_Age_of_Augustus_20476_chunk_111_1499080254532628_count_0_noise_0_noise_type_White.wav</t>
  </si>
  <si>
    <t>History_4A_Fall_2007_UC_Berkeley_Lecture_24_Monarchy_at_Rome_The_Age_of_Augustus_20476_chunk_111_1499080254532628_count_0_noise_0_noise_type_White.wav</t>
  </si>
  <si>
    <t>would</t>
  </si>
  <si>
    <t>why then Augustus would want</t>
  </si>
  <si>
    <t>why then augustus would want</t>
  </si>
  <si>
    <t>why then agastus would want</t>
  </si>
  <si>
    <t>./c4_1499150924805736/History_4A_Fall_2007_UC_Berkeley_Lecture_24_Monarchy_at_Rome_The_Age_of_Augustus_20476_chunk_129_1499080254532628_count_0_noise_0_noise_type_White.wav</t>
  </si>
  <si>
    <t>History_4A_Fall_2007_UC_Berkeley_Lecture_24_Monarchy_at_Rome_The_Age_of_Augustus_20476_chunk_129_1499080254532628_count_0_noise_0_noise_type_White.wav</t>
  </si>
  <si>
    <t>demonstrations</t>
  </si>
  <si>
    <t>they had honored their previous rulers demonstrations</t>
  </si>
  <si>
    <t>they had honoured their previous rulers demonstration</t>
  </si>
  <si>
    <t>they had honored the previous rulers demonstrations</t>
  </si>
  <si>
    <t>./c4_1499150924805736/History_4A_Fall_2007_UC_Berkeley_Lecture_24_Monarchy_at_Rome_The_Age_of_Augustus_20476_chunk_7_1499080254532628_count_0_noise_3_noise_type_White.wav</t>
  </si>
  <si>
    <t>History_4A_Fall_2007_UC_Berkeley_Lecture_24_Monarchy_at_Rome_The_Age_of_Augustus_20476_chunk_7_1499080254532628_count_0_noise_3_noise_type_White.wav</t>
  </si>
  <si>
    <t>curse</t>
  </si>
  <si>
    <t>to put that cursed monstering</t>
  </si>
  <si>
    <t>to put that cursed monster</t>
  </si>
  <si>
    <t>to put that cursed monster in</t>
  </si>
  <si>
    <t>./c4_1499150924805736/History_4A_Fall_2007_UC_Berkeley_Lecture_29_The_Roman_State_and_the_Christian_Church_20481_chunk_104_1499080254532628_count_0_noise_0_noise_type_White.wav</t>
  </si>
  <si>
    <t>History_4A_Fall_2007_UC_Berkeley_Lecture_29_The_Roman_State_and_the_Christian_Church_20481_chunk_104_1499080254532628_count_0_noise_0_noise_type_White.wav</t>
  </si>
  <si>
    <t>whites</t>
  </si>
  <si>
    <t>something sure doesnÃ•t know to put</t>
  </si>
  <si>
    <t>cant go to something</t>
  </si>
  <si>
    <t>can go into white so there is a matter</t>
  </si>
  <si>
    <t>./c4_1499150924805736/Mcluhan-Mckenna_1_chunk_27_1499080254532628_count_1_noise_26_noise_type_White.wav</t>
  </si>
  <si>
    <t>Mcluhan-Mckenna_1_chunk_27_1499080254532628_count_1_noise_26_noise_type_White.wav</t>
  </si>
  <si>
    <t>Irish</t>
  </si>
  <si>
    <t>slightly detribalized Irish world</t>
  </si>
  <si>
    <t>slightly detribablised irish world</t>
  </si>
  <si>
    <t>slightly detribalized irish world</t>
  </si>
  <si>
    <t>./c4_1499150924805736/Nikola_Tesla_chunk_15_1497534345207332_count_0_noise_22_noise_type_White.wav</t>
  </si>
  <si>
    <t>Nikola_Tesla_chunk_15_1497534345207332_count_0_noise_22_noise_type_White.wav</t>
  </si>
  <si>
    <t>people built prototypes its just a waste of time</t>
  </si>
  <si>
    <t>people build prototype its just a waste of time</t>
  </si>
  <si>
    <t>people build prototypes just a waste of time</t>
  </si>
  <si>
    <t>./c4_1499150924805736/Nikola_Tesla_chunk_30_1497156637776667_count_0_noise_21_noise_type_White.wav</t>
  </si>
  <si>
    <t>Nikola_Tesla_chunk_30_1497156637776667_count_0_noise_21_noise_type_White.wav</t>
  </si>
  <si>
    <t>first</t>
  </si>
  <si>
    <t>everyday his first term took nine classes</t>
  </si>
  <si>
    <t>everday in his first term for nine classes</t>
  </si>
  <si>
    <t>everyday its first turn so if nine classes</t>
  </si>
  <si>
    <t>./c4_1499150924805736/Nikola_Tesla_chunk_30_1497156637776667_count_1_noise_7_noise_type_White.wav</t>
  </si>
  <si>
    <t>Nikola_Tesla_chunk_30_1497156637776667_count_1_noise_7_noise_type_White.wav</t>
  </si>
  <si>
    <t>hard</t>
  </si>
  <si>
    <t>working this hard need to encourage him to slow down</t>
  </si>
  <si>
    <t>working this hard you need to encourage him to slow down</t>
  </si>
  <si>
    <t>working this hard you need to encourage them to slow down</t>
  </si>
  <si>
    <t>./c4_1499150924805736/Nikola_Tesla_chunk_42_1497534345207332_count_1_noise_19_noise_type_White.wav</t>
  </si>
  <si>
    <t>Nikola_Tesla_chunk_42_1497534345207332_count_1_noise_19_noise_type_White.wav</t>
  </si>
  <si>
    <t>couple</t>
  </si>
  <si>
    <t>and a couple of couple of dollars but he</t>
  </si>
  <si>
    <t>something couple of dollars</t>
  </si>
  <si>
    <t>and and come with couple of dollars but</t>
  </si>
  <si>
    <t>./c4_1499150924805736/Nikola_Tesla_chunk_90_1497156637776667_count_1_noise_12_noise_type_White.wav</t>
  </si>
  <si>
    <t>Nikola_Tesla_chunk_90_1497156637776667_count_1_noise_12_noise_type_White.wav</t>
  </si>
  <si>
    <t>where</t>
  </si>
  <si>
    <t>with inventions that were top secret</t>
  </si>
  <si>
    <t>with the inventions that were top secret and</t>
  </si>
  <si>
    <t>inventions that were top secret and</t>
  </si>
  <si>
    <t>./c4_1499150924805736/Shakespeare_chunk_38_1497156637776667_count_0_noise_23_noise_type_White.wav</t>
  </si>
  <si>
    <t>Shakespeare_chunk_38_1497156637776667_count_0_noise_23_noise_type_White.wav</t>
  </si>
  <si>
    <t>stage</t>
  </si>
  <si>
    <t>on stage hamlet's absence is a presence</t>
  </si>
  <si>
    <t>./c4_1499150924805736/Shakespeare_chunk_43_1497156637776667_count_0_noise_22_noise_type_White.wav</t>
  </si>
  <si>
    <t>Shakespeare_chunk_43_1497156637776667_count_0_noise_22_noise_type_White.wav</t>
  </si>
  <si>
    <t>quickly</t>
  </si>
  <si>
    <t>cripley's wonderful something prose eulogy</t>
  </si>
  <si>
    <t>something wonderful something</t>
  </si>
  <si>
    <t>strictly company</t>
  </si>
  <si>
    <t>./c4_1499150924805736/Shakespeare_chunk_60_1497156637776667_count_0_noise_10_noise_type_White.wav</t>
  </si>
  <si>
    <t>Shakespeare_chunk_60_1497156637776667_count_0_noise_10_noise_type_White.wav</t>
  </si>
  <si>
    <t>king</t>
  </si>
  <si>
    <t>those of king hamlet however brutal and</t>
  </si>
  <si>
    <t>ghost of king hamlet however brutal and</t>
  </si>
  <si>
    <t>ghost of king hamlet however brutal</t>
  </si>
  <si>
    <t>./c4_1499150924805736/TerenceMckenna-TrueHallucinations01-16_chunk_62_1499080254532628_count_0_noise_16_noise_type_White.wav</t>
  </si>
  <si>
    <t>TerenceMckenna-TrueHallucinations01-16_chunk_62_1499080254532628_count_0_noise_16_noise_type_White.wav</t>
  </si>
  <si>
    <t>leaving</t>
  </si>
  <si>
    <t>something all is leaving to carry us down</t>
  </si>
  <si>
    <t>something was leaving precaious something</t>
  </si>
  <si>
    <t>are both leaving with</t>
  </si>
  <si>
    <t>./c4_1499150924805736/TerenceMckenna-TrueHallucinations02-16_chunk_35_1499080254532628_count_0_noise_27_noise_type_White.wav</t>
  </si>
  <si>
    <t>TerenceMckenna-TrueHallucinations02-16_chunk_35_1499080254532628_count_0_noise_27_noise_type_White.wav</t>
  </si>
  <si>
    <t>similar</t>
  </si>
  <si>
    <t>seomthing born something sky is something</t>
  </si>
  <si>
    <t>when something the sky is similar to the</t>
  </si>
  <si>
    <t>when voz samborne the sky is similar to the</t>
  </si>
  <si>
    <t>./c4_1499150924805736/TerenceMckenna-TrueHallucinations02-16_chunk_48_1499080254532628_count_0_noise_14_noise_type_White.wav</t>
  </si>
  <si>
    <t>TerenceMckenna-TrueHallucinations02-16_chunk_48_1499080254532628_count_0_noise_14_noise_type_White.wav</t>
  </si>
  <si>
    <t>with</t>
  </si>
  <si>
    <t>central park west must be but stick with</t>
  </si>
  <si>
    <t>the central part of of the west musty but stiff with</t>
  </si>
  <si>
    <t>central park west musty but</t>
  </si>
  <si>
    <t>./c4_1499150924805736/TerenceMckenna-TrueHallucinations02-16_chunk_58_1499080254532628_count_0_noise_14_noise_type_White.wav</t>
  </si>
  <si>
    <t>TerenceMckenna-TrueHallucinations02-16_chunk_58_1499080254532628_count_0_noise_14_noise_type_White.wav</t>
  </si>
  <si>
    <t>maintaining</t>
  </si>
  <si>
    <t>that is maintaining constant correspondence with denis</t>
  </si>
  <si>
    <t>that is maintaining constant correspondence with dennis</t>
  </si>
  <si>
    <t>maintaining constant correspondance with dennis</t>
  </si>
  <si>
    <t>./c4_1499150924805736/TerenceMckenna-TrueHallucinations03-16_chunk_60_1499080254532628_count_0_noise_20_noise_type_White.wav</t>
  </si>
  <si>
    <t>TerenceMckenna-TrueHallucinations03-16_chunk_60_1499080254532628_count_0_noise_20_noise_type_White.wav</t>
  </si>
  <si>
    <t>behind</t>
  </si>
  <si>
    <t>behind us only something remained to play</t>
  </si>
  <si>
    <t>behind us only see a remain to play</t>
  </si>
  <si>
    <t>./c4_1499150924805736/TerenceMckenna-TrueHallucinations04-16_chunk_57_1499080254532628_count_0_noise_25_noise_type_White.wav</t>
  </si>
  <si>
    <t>TerenceMckenna-TrueHallucinations04-16_chunk_57_1499080254532628_count_0_noise_25_noise_type_White.wav</t>
  </si>
  <si>
    <t>hole</t>
  </si>
  <si>
    <t>a great hole and laying thousands of</t>
  </si>
  <si>
    <t>the great hole and lain thousands of</t>
  </si>
  <si>
    <t>chunk overlap with captcha type 2</t>
  </si>
  <si>
    <t>./c4_1499150924805736/TerenceMckenna-TrueHallucinations04-16_chunk_62_1499080254532628_count_1_noise_29_noise_type_White.wav</t>
  </si>
  <si>
    <t>TerenceMckenna-TrueHallucinations04-16_chunk_62_1499080254532628_count_1_noise_29_noise_type_White.wav</t>
  </si>
  <si>
    <t>sandy</t>
  </si>
  <si>
    <t>pastures behind the mission broad sandy</t>
  </si>
  <si>
    <t>behind the missing brought sandy</t>
  </si>
  <si>
    <t>./c4_1499150924805736/TerenceMckenna-TrueHallucinations04-16_chunk_86_1499080254532628_count_0_noise_29_noise_type_White.wav</t>
  </si>
  <si>
    <t>TerenceMckenna-TrueHallucinations04-16_chunk_86_1499080254532628_count_0_noise_29_noise_type_White.wav</t>
  </si>
  <si>
    <t>Buddhism</t>
  </si>
  <si>
    <t>with the coming of buddhism our something</t>
  </si>
  <si>
    <t>with the coming of buddhism something</t>
  </si>
  <si>
    <t>coming of buddhism how</t>
  </si>
  <si>
    <t>./c4_1499150924805736/TerenceMckenna-TrueHallucinations06-16_chunk_39_1499080254532628_count_0_noise_26_noise_type_White.wav</t>
  </si>
  <si>
    <t>TerenceMckenna-TrueHallucinations06-16_chunk_39_1499080254532628_count_0_noise_26_noise_type_White.wav</t>
  </si>
  <si>
    <t>transceiver</t>
  </si>
  <si>
    <t>super conducting procedure and power</t>
  </si>
  <si>
    <t>in a super conductive transreceiver empowered</t>
  </si>
  <si>
    <t>super conductive transciver and power</t>
  </si>
  <si>
    <t>./c4_1499150924805736/TerenceMckenna-TrueHallucinations06-16_chunk_63_1499080254532628_count_0_noise_21_noise_type_White.wav</t>
  </si>
  <si>
    <t>TerenceMckenna-TrueHallucinations06-16_chunk_63_1499080254532628_count_0_noise_21_noise_type_White.wav</t>
  </si>
  <si>
    <t>for the main mail not only our personal</t>
  </si>
  <si>
    <t>so mainly not only our personal</t>
  </si>
  <si>
    <t>./c4_1499150924805736/TerenceMckenna-TrueHallucinations06-16_chunk_97_1499080254532628_count_0_noise_13_noise_type_White.wav</t>
  </si>
  <si>
    <t>TerenceMckenna-TrueHallucinations06-16_chunk_97_1499080254532628_count_0_noise_13_noise_type_White.wav</t>
  </si>
  <si>
    <t>themselves</t>
  </si>
  <si>
    <t>fear them if they truly believe themselves</t>
  </si>
  <si>
    <t>field them if they truly believe themselves</t>
  </si>
  <si>
    <t>if they truly belive themselves</t>
  </si>
  <si>
    <t>./c4_1499150924805736/TerenceMckenna-TrueHallucinations07-16_chunk_29_1499080254532628_count_0_noise_20_noise_type_White.wav</t>
  </si>
  <si>
    <t>TerenceMckenna-TrueHallucinations07-16_chunk_29_1499080254532628_count_0_noise_20_noise_type_White.wav</t>
  </si>
  <si>
    <t>composed of genetic material this will cause</t>
  </si>
  <si>
    <t>the genetic material this will cause</t>
  </si>
  <si>
    <t>genetic material this will cause</t>
  </si>
  <si>
    <t>./c4_1499150924805736/TerenceMckenna-TrueHallucinations07-16_chunk_29_1499080254532628_count_1_noise_0_noise_type_White.wav</t>
  </si>
  <si>
    <t>TerenceMckenna-TrueHallucinations07-16_chunk_29_1499080254532628_count_1_noise_0_noise_type_White.wav</t>
  </si>
  <si>
    <t>this will cause these compounds to drop</t>
  </si>
  <si>
    <t>this will cause this compounds to drop</t>
  </si>
  <si>
    <t>overlap with previous entry</t>
  </si>
  <si>
    <t>./c4_1499150924805736/TerenceMckenna-TrueHallucinations07-16_chunk_29_1499080254532628_count_2_noise_10_noise_type_White.wav</t>
  </si>
  <si>
    <t>TerenceMckenna-TrueHallucinations07-16_chunk_29_1499080254532628_count_2_noise_10_noise_type_White.wav</t>
  </si>
  <si>
    <t>super</t>
  </si>
  <si>
    <t>a super conducted configuration and bond together</t>
  </si>
  <si>
    <t>super conductive configuration and bond together</t>
  </si>
  <si>
    <t>the super conductive configuration and bond together</t>
  </si>
  <si>
    <t>./c4_1499150924805736/TerenceMckenna-TrueHallucinations07-16_chunk_51_1499078625777469_count_1_noise_11_noise_type_White.wav</t>
  </si>
  <si>
    <t>TerenceMckenna-TrueHallucinations07-16_chunk_51_1499078625777469_count_1_noise_11_noise_type_White.wav</t>
  </si>
  <si>
    <t>roar</t>
  </si>
  <si>
    <t>with a lowering of something</t>
  </si>
  <si>
    <t>with a raw emphasis</t>
  </si>
  <si>
    <t>with a roar that was is</t>
  </si>
  <si>
    <t>./c4_1499150924805736/TerenceMckenna-TrueHallucinations08-16_chunk_21_1499080254532628_count_0_noise_0_noise_type_White.wav</t>
  </si>
  <si>
    <t>TerenceMckenna-TrueHallucinations08-16_chunk_21_1499080254532628_count_0_noise_0_noise_type_White.wav</t>
  </si>
  <si>
    <t>you're on a different time track from</t>
  </si>
  <si>
    <t>we are on a different time track from</t>
  </si>
  <si>
    <t>it would put on a different time track from</t>
  </si>
  <si>
    <t>./c4_1499150924805736/TerenceMckenna-TrueHallucinations08-16_chunk_3_1499080254532628_count_0_noise_18_noise_type_White.wav</t>
  </si>
  <si>
    <t>TerenceMckenna-TrueHallucinations08-16_chunk_3_1499080254532628_count_0_noise_18_noise_type_White.wav</t>
  </si>
  <si>
    <t>epigenetic</t>
  </si>
  <si>
    <t>a different something landscape than one has</t>
  </si>
  <si>
    <t>with a different epigentic lanscape than one has</t>
  </si>
  <si>
    <t>a different epi landscape than one has</t>
  </si>
  <si>
    <t>./c4_1499150924805736/TerenceMckenna-TrueHallucinations08-16_chunk_3_1499080254532628_count_1_noise_17_noise_type_White.wav</t>
  </si>
  <si>
    <t>TerenceMckenna-TrueHallucinations08-16_chunk_3_1499080254532628_count_1_noise_17_noise_type_White.wav</t>
  </si>
  <si>
    <t>invisible</t>
  </si>
  <si>
    <t>the UFO is a creature that is previously</t>
  </si>
  <si>
    <t>the ufo is a creature of this previously invisible</t>
  </si>
  <si>
    <t>the ufo is a creature that is previously invisible</t>
  </si>
  <si>
    <t>./c4_1499150924805736/TerenceMckenna-TrueHallucinations08-16_chunk_41_1499080254532628_count_0_noise_9_noise_type_White.wav</t>
  </si>
  <si>
    <t>TerenceMckenna-TrueHallucinations08-16_chunk_41_1499080254532628_count_0_noise_9_noise_type_White.wav</t>
  </si>
  <si>
    <t>most</t>
  </si>
  <si>
    <t>inculpible in contrast to most of what</t>
  </si>
  <si>
    <t>palpable in contrast to most of the</t>
  </si>
  <si>
    <t>culpable and contest to most of all</t>
  </si>
  <si>
    <t>./c4_1499150924805736/TerenceMckenna-TrueHallucinations08-16_chunk_58_1499080254532628_count_0_noise_17_noise_type_White.wav</t>
  </si>
  <si>
    <t>TerenceMckenna-TrueHallucinations08-16_chunk_58_1499080254532628_count_0_noise_17_noise_type_White.wav</t>
  </si>
  <si>
    <t>the something motif of siberian something</t>
  </si>
  <si>
    <t>the central motif of siberian something</t>
  </si>
  <si>
    <t>the central motif of siberian</t>
  </si>
  <si>
    <t>./c4_1499150924805736/TerenceMckenna-TrueHallucinations08-16_chunk_82_1499080254532628_count_0_noise_6_noise_type_White.wav</t>
  </si>
  <si>
    <t>TerenceMckenna-TrueHallucinations08-16_chunk_82_1499080254532628_count_0_noise_6_noise_type_White.wav</t>
  </si>
  <si>
    <t>those</t>
  </si>
  <si>
    <t>nothing is coherent or connected from those five</t>
  </si>
  <si>
    <t>nothing is coherent or connected from those</t>
  </si>
  <si>
    <t>./c4_1499150924805736/TerenceMckenna-TrueHallucinations08-16_chunk_82_1499080254532628_count_1_noise_26_noise_type_White.wav</t>
  </si>
  <si>
    <t>TerenceMckenna-TrueHallucinations08-16_chunk_82_1499080254532628_count_1_noise_26_noise_type_White.wav</t>
  </si>
  <si>
    <t>emotional</t>
  </si>
  <si>
    <t>an emotional of intellectual cord in the</t>
  </si>
  <si>
    <t>an emotional or intellectual something</t>
  </si>
  <si>
    <t>an emotional and intellectual cold</t>
  </si>
  <si>
    <t>./c4_1499150924805736/TerenceMckenna-TrueHallucinations09-16_chunk_63_1499080254532628_count_0_noise_11_noise_type_White.wav</t>
  </si>
  <si>
    <t>TerenceMckenna-TrueHallucinations09-16_chunk_63_1499080254532628_count_0_noise_11_noise_type_White.wav</t>
  </si>
  <si>
    <t>macro</t>
  </si>
  <si>
    <t>to the macro cosmic is this</t>
  </si>
  <si>
    <t>to the macrocosmic was this</t>
  </si>
  <si>
    <t>to a macrcosmic was this</t>
  </si>
  <si>
    <t>./c4_1499150924805736/TerenceMckenna-TrueHallucinations09-16_chunk_64_1499080254532628_count_0_noise_7_noise_type_White.wav</t>
  </si>
  <si>
    <t>TerenceMckenna-TrueHallucinations09-16_chunk_64_1499080254532628_count_0_noise_7_noise_type_White.wav</t>
  </si>
  <si>
    <t>intelligent</t>
  </si>
  <si>
    <t>an intelligent entity which seemed to be observing</t>
  </si>
  <si>
    <t>intelligent entity which seemed to be observing</t>
  </si>
  <si>
    <t>intelligent entity which seem to be observing</t>
  </si>
  <si>
    <t>./c4_1499150924805736/TerenceMckenna-TrueHallucinations10-16_chunk_14_1499080254532628_count_0_noise_13_noise_type_White.wav</t>
  </si>
  <si>
    <t>TerenceMckenna-TrueHallucinations10-16_chunk_14_1499080254532628_count_0_noise_13_noise_type_White.wav</t>
  </si>
  <si>
    <t>a something theory that if we might focus</t>
  </si>
  <si>
    <t>was that you might focus</t>
  </si>
  <si>
    <t>did fear that he might focus</t>
  </si>
  <si>
    <t>./c4_1499150924805736/TerenceMckenna-TrueHallucinations10-16_chunk_14_1499080254532628_count_1_noise_19_noise_type_White.wav</t>
  </si>
  <si>
    <t>TerenceMckenna-TrueHallucinations10-16_chunk_14_1499080254532628_count_1_noise_19_noise_type_White.wav</t>
  </si>
  <si>
    <t>he might focus other's attention on us</t>
  </si>
  <si>
    <t>might focus something attention on us</t>
  </si>
  <si>
    <t>might focus as his attention on us</t>
  </si>
  <si>
    <t>./c4_1499150924805736/TerenceMckenna-TrueHallucinations10-16_chunk_64_1499080254532628_count_0_noise_0_noise_type_White.wav</t>
  </si>
  <si>
    <t>TerenceMckenna-TrueHallucinations10-16_chunk_64_1499080254532628_count_0_noise_0_noise_type_White.wav</t>
  </si>
  <si>
    <t>the unspoken dimension of it all returned</t>
  </si>
  <si>
    <t>the unspoken dimension of the something</t>
  </si>
  <si>
    <t>the unspoken dimension of all return</t>
  </si>
  <si>
    <t>./c4_1499150924805736/TerenceMckenna-TrueHallucinations11-16_chunk_33_1499080254532628_count_0_noise_16_noise_type_White.wav</t>
  </si>
  <si>
    <t>TerenceMckenna-TrueHallucinations11-16_chunk_33_1499080254532628_count_0_noise_16_noise_type_White.wav</t>
  </si>
  <si>
    <t>instance</t>
  </si>
  <si>
    <t>that instance chose to begin as something</t>
  </si>
  <si>
    <t>that instance chose to begin as mist and</t>
  </si>
  <si>
    <t>that instance chose to begin us</t>
  </si>
  <si>
    <t>./c4_1499150924805736/TerenceMckenna-TrueHallucinations12-16_chunk_63_1499080254532628_count_0_noise_29_noise_type_White.wav</t>
  </si>
  <si>
    <t>TerenceMckenna-TrueHallucinations12-16_chunk_63_1499080254532628_count_0_noise_29_noise_type_White.wav</t>
  </si>
  <si>
    <t>came</t>
  </si>
  <si>
    <t>something we came to earth we ran towards</t>
  </si>
  <si>
    <t>gently came to work we ran towards</t>
  </si>
  <si>
    <t>gently came towards we ran</t>
  </si>
  <si>
    <t>./c4_1499150924805736/TerenceMckenna-TrueHallucinations12-16_chunk_63_1499080254532628_count_2_noise_16_noise_type_White.wav</t>
  </si>
  <si>
    <t>TerenceMckenna-TrueHallucinations12-16_chunk_63_1499080254532628_count_2_noise_16_noise_type_White.wav</t>
  </si>
  <si>
    <t>lacking</t>
  </si>
  <si>
    <t>now deflated machine amid our laughing</t>
  </si>
  <si>
    <t>now deflated machine made our</t>
  </si>
  <si>
    <t>./c4_1499150924805736/TerenceMckenna-TrueHallucinations12-16_chunk_64_1499080254532628_count_0_noise_18_noise_type_White.wav</t>
  </si>
  <si>
    <t>TerenceMckenna-TrueHallucinations12-16_chunk_64_1499080254532628_count_0_noise_18_noise_type_White.wav</t>
  </si>
  <si>
    <t>childhood</t>
  </si>
  <si>
    <t>my child did at the entry of the house I</t>
  </si>
  <si>
    <t>childhood as we entered the house</t>
  </si>
  <si>
    <t>./c4_1499150924805736/TerenceMckenna-TrueHallucinations15-16_chunk_46_1499080254532628_count_0_noise_31_noise_type_White.wav</t>
  </si>
  <si>
    <t>TerenceMckenna-TrueHallucinations15-16_chunk_46_1499080254532628_count_0_noise_31_noise_type_White.wav</t>
  </si>
  <si>
    <t>heard before the contact of more than</t>
  </si>
  <si>
    <t>something before the contact of more than</t>
  </si>
  <si>
    <t>heard decoy the contact of</t>
  </si>
  <si>
    <t>./c4_1499150924805736/TheVoynichManuscript_chunk_117_1499080254532628_count_1_noise_0_noise_type_White.wav</t>
  </si>
  <si>
    <t>TheVoynichManuscript_chunk_117_1499080254532628_count_1_noise_0_noise_type_White.wav</t>
  </si>
  <si>
    <t>modern</t>
  </si>
  <si>
    <t>yield to modern methods of deciphering</t>
  </si>
  <si>
    <t>yield to modern method of decipher</t>
  </si>
  <si>
    <t>./c4_1499150924805736/tmckenna-npr-mar99_chunk_35_1499080254532628_count_0_noise_0_noise_type_White.wav</t>
  </si>
  <si>
    <t>tmckenna-npr-mar99_chunk_35_1499080254532628_count_0_noise_0_noise_type_White.wav</t>
  </si>
  <si>
    <t>proc</t>
  </si>
  <si>
    <t>something from other star systems</t>
  </si>
  <si>
    <t>proctologists from other star systems</t>
  </si>
  <si>
    <t>proktologist from other star systems</t>
  </si>
  <si>
    <t>./c4_1499150924805736/Western_Philosophy_chunk_115_1497534345207332_count_0_noise_14_noise_type_White.wav</t>
  </si>
  <si>
    <t>Western_Philosophy_chunk_115_1497534345207332_count_0_noise_14_noise_type_White.wav</t>
  </si>
  <si>
    <t>something first caused when</t>
  </si>
  <si>
    <t>there is first course then</t>
  </si>
  <si>
    <t>there is first cause then its</t>
  </si>
  <si>
    <t>./c4_1499150924805736/Western_Philosophy_chunk_30_1497156637776667_count_0_noise_9_noise_type_White.wav</t>
  </si>
  <si>
    <t>Western_Philosophy_chunk_30_1497156637776667_count_0_noise_9_noise_type_White.wav</t>
  </si>
  <si>
    <t>yard</t>
  </si>
  <si>
    <t>and to complete this ten yard walk I</t>
  </si>
  <si>
    <t>but to complete this ten yard walk</t>
  </si>
  <si>
    <t>to complete this ten yard walk i</t>
  </si>
  <si>
    <t>./c4_1499150924805736/Western_Philosophy_chunk_30_1497156637776667_count_2_noise_0_noise_type_White.wav</t>
  </si>
  <si>
    <t>Western_Philosophy_chunk_30_1497156637776667_count_2_noise_0_noise_type_White.wav</t>
  </si>
  <si>
    <t>jobs</t>
  </si>
  <si>
    <t>first to walk five yards have to go</t>
  </si>
  <si>
    <t>first to walk five yards I have to get</t>
  </si>
  <si>
    <t>first to walk five yards I have to</t>
  </si>
  <si>
    <t>./c4_1499150924805736/Western_Philosophy_chunk_58_1497534345207332_count_0_noise_15_noise_type_White.wav</t>
  </si>
  <si>
    <t>Western_Philosophy_chunk_58_1497534345207332_count_0_noise_15_noise_type_White.wav</t>
  </si>
  <si>
    <t>sense</t>
  </si>
  <si>
    <t>the sentence and what he swore to be</t>
  </si>
  <si>
    <t>sense of what he saw to be</t>
  </si>
  <si>
    <t>sense of what you saw to be</t>
  </si>
  <si>
    <t>./c4_1499150924805736/Yoshua_Bengio_chunk_23_1497534345207332_count_0_noise_8_noise_type_White.wav</t>
  </si>
  <si>
    <t>Yoshua_Bengio_chunk_23_1497534345207332_count_0_noise_8_noise_type_White.wav</t>
  </si>
  <si>
    <t>next</t>
  </si>
  <si>
    <t>for the next slide and something</t>
  </si>
  <si>
    <t>or to next slide and something</t>
  </si>
  <si>
    <t>for the next slide and if</t>
  </si>
  <si>
    <t>./c4_1499150924805736/Yoshua_Bengio_chunk_47_1497534345207332_count_0_noise_0_noise_type_White.wav</t>
  </si>
  <si>
    <t>Yoshua_Bengio_chunk_47_1497534345207332_count_0_noise_0_noise_type_White.wav</t>
  </si>
  <si>
    <t>that he is something there is always this</t>
  </si>
  <si>
    <t>and at least something there is always this</t>
  </si>
  <si>
    <t>at least con there is always this</t>
  </si>
  <si>
    <t>./c4_1499150924805736/Yoshua_Bengio_chunk_59_1497156637776667_count_0_noise_4_noise_type_White.wav</t>
  </si>
  <si>
    <t>Yoshua_Bengio_chunk_59_1497156637776667_count_0_noise_4_noise_type_White.wav</t>
  </si>
  <si>
    <t>talk</t>
  </si>
  <si>
    <t>my talk tomorrow is that the</t>
  </si>
  <si>
    <t>./c4_1499150924805736/Yoshua_Bengio_chunk_59_1497156637776667_count_1_noise_0_noise_type_White.wav</t>
  </si>
  <si>
    <t>Yoshua_Bengio_chunk_59_1497156637776667_count_1_noise_0_noise_type_White.wav</t>
  </si>
  <si>
    <t>models</t>
  </si>
  <si>
    <t>models are not lstms they don'e deal</t>
  </si>
  <si>
    <t>models are not lstms they donÃt deal</t>
  </si>
  <si>
    <t>models are not LSTMs they donÃ•t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</si>
</sst>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A2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selection pane="topLeft" activeCell="D233" activeCellId="0" sqref="D233"/>
    </sheetView>
  </sheetViews>
  <sheetFormatPr defaultRowHeight="15.75"/>
  <cols>
    <col collapsed="false" hidden="false" max="2" min="1" style="0" width="11"/>
    <col collapsed="false" hidden="false" max="3" min="3" style="0" width="27.6259259259259"/>
    <col collapsed="false" hidden="false" max="4" min="4" style="0" width="108.477777777778"/>
    <col collapsed="false" hidden="false" max="5" min="5" style="0" width="5.9962962962963"/>
    <col collapsed="false" hidden="false" max="6" min="6" style="0" width="7.62222222222222"/>
    <col collapsed="false" hidden="false" max="7" min="7" style="0" width="3.62592592592593"/>
    <col collapsed="false" hidden="false" max="8" min="8" style="0" width="14"/>
    <col collapsed="false" hidden="false" max="9" min="9" style="0" width="22.1259259259259"/>
    <col collapsed="false" hidden="false" max="10" min="10" style="0" width="23.8703703703704"/>
    <col collapsed="false" hidden="false" max="11" min="11" style="0" width="26.7518518518519"/>
    <col collapsed="false" hidden="false" max="12" min="12" style="0" width="22.6222222222222"/>
    <col collapsed="false" hidden="false" max="13" min="13" style="0" width="27.8777777777778"/>
    <col collapsed="false" hidden="false" max="14" min="14" style="0" width="31.3703703703704"/>
    <col collapsed="false" hidden="false" max="17" min="15" style="0" width="11"/>
    <col collapsed="false" hidden="false" max="18" min="18" style="0" width="28.8740740740741"/>
    <col collapsed="false" hidden="false" max="20" min="19" style="0" width="11"/>
    <col collapsed="false" hidden="false" max="21" min="21" style="0" width="14.8740740740741"/>
    <col collapsed="false" hidden="false" max="1025" min="22" style="0" width="11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s="2"/>
      <c r="AA1" s="2"/>
    </row>
    <row r="2" customFormat="false" ht="15.75" hidden="true" customHeight="false" outlineLevel="0" collapsed="false">
      <c r="A2" s="1" t="n">
        <v>0</v>
      </c>
      <c r="B2" s="1" t="n">
        <v>1</v>
      </c>
      <c r="C2" s="1" t="s">
        <v>24</v>
      </c>
      <c r="D2" s="1" t="s">
        <v>25</v>
      </c>
      <c r="E2" s="1" t="n">
        <v>2</v>
      </c>
      <c r="F2" s="1" t="n">
        <v>0</v>
      </c>
      <c r="G2" s="1" t="n">
        <f aca="false">COUNTIF(W2:Y2, 1)</f>
        <v>2</v>
      </c>
      <c r="H2" s="1" t="s">
        <v>26</v>
      </c>
      <c r="I2" s="1"/>
      <c r="J2" s="1" t="n">
        <v>1</v>
      </c>
      <c r="K2" s="1" t="s">
        <v>27</v>
      </c>
      <c r="L2" s="1" t="n">
        <v>1</v>
      </c>
      <c r="M2" s="1" t="n">
        <f aca="false">J2 +L2</f>
        <v>2</v>
      </c>
      <c r="N2" s="1" t="s">
        <v>27</v>
      </c>
      <c r="O2" s="1" t="n">
        <v>2</v>
      </c>
      <c r="P2" s="1" t="n">
        <v>2</v>
      </c>
      <c r="Q2" s="1"/>
      <c r="R2" s="1" t="s">
        <v>28</v>
      </c>
      <c r="S2" s="1" t="n">
        <v>2</v>
      </c>
      <c r="T2" s="1"/>
      <c r="U2" s="1"/>
      <c r="V2" s="0" t="n">
        <f aca="false">O2 + P2 + S2</f>
        <v>6</v>
      </c>
      <c r="W2" s="0" t="n">
        <f aca="false">ISNUMBER(SEARCH(H2, N2))</f>
        <v>1</v>
      </c>
      <c r="X2" s="0" t="n">
        <f aca="false">ISNUMBER(SEARCH(H2, K2))</f>
        <v>1</v>
      </c>
      <c r="Y2" s="0" t="n">
        <f aca="false">ISNUMBER(SEARCH(H2, R2))</f>
        <v>0</v>
      </c>
    </row>
    <row r="3" customFormat="false" ht="15.75" hidden="true" customHeight="false" outlineLevel="0" collapsed="false">
      <c r="A3" s="0" t="n">
        <v>1</v>
      </c>
      <c r="B3" s="0" t="n">
        <v>2</v>
      </c>
      <c r="C3" s="0" t="s">
        <v>29</v>
      </c>
      <c r="D3" s="0" t="s">
        <v>30</v>
      </c>
      <c r="E3" s="0" t="n">
        <v>2</v>
      </c>
      <c r="G3" s="0" t="n">
        <f aca="false">COUNTIF(W3:Y3, 1)</f>
        <v>0</v>
      </c>
      <c r="H3" s="0" t="s">
        <v>31</v>
      </c>
      <c r="K3" s="0" t="s">
        <v>32</v>
      </c>
      <c r="M3" s="0" t="n">
        <f aca="false">J3 +L3</f>
        <v>0</v>
      </c>
      <c r="N3" s="0" t="s">
        <v>33</v>
      </c>
      <c r="O3" s="0" t="n">
        <v>1</v>
      </c>
      <c r="P3" s="0" t="n">
        <v>4</v>
      </c>
      <c r="R3" s="0" t="s">
        <v>34</v>
      </c>
      <c r="S3" s="0" t="n">
        <v>1</v>
      </c>
      <c r="T3" s="0" t="n">
        <v>1</v>
      </c>
      <c r="W3" s="0" t="n">
        <f aca="false">ISNUMBER(SEARCH(H3, N3))</f>
        <v>0</v>
      </c>
      <c r="X3" s="0" t="n">
        <f aca="false">ISNUMBER(SEARCH(H3, K3))</f>
        <v>0</v>
      </c>
      <c r="Y3" s="0" t="n">
        <f aca="false">ISNUMBER(SEARCH(H3, R3))</f>
        <v>0</v>
      </c>
    </row>
    <row r="4" customFormat="false" ht="15.75" hidden="true" customHeight="false" outlineLevel="0" collapsed="false">
      <c r="A4" s="1" t="n">
        <v>2</v>
      </c>
      <c r="B4" s="1" t="n">
        <v>3</v>
      </c>
      <c r="C4" s="1" t="s">
        <v>35</v>
      </c>
      <c r="D4" s="1" t="s">
        <v>36</v>
      </c>
      <c r="E4" s="1" t="n">
        <v>2</v>
      </c>
      <c r="F4" s="1"/>
      <c r="G4" s="1" t="n">
        <f aca="false">COUNTIF(W4:Y4, 1)</f>
        <v>3</v>
      </c>
      <c r="H4" s="1" t="s">
        <v>37</v>
      </c>
      <c r="I4" s="1"/>
      <c r="J4" s="1" t="n">
        <v>1</v>
      </c>
      <c r="K4" s="1" t="s">
        <v>37</v>
      </c>
      <c r="L4" s="1" t="n">
        <v>1</v>
      </c>
      <c r="M4" s="1" t="n">
        <f aca="false">J4 +L4</f>
        <v>2</v>
      </c>
      <c r="N4" s="1" t="s">
        <v>38</v>
      </c>
      <c r="O4" s="1" t="n">
        <v>4</v>
      </c>
      <c r="P4" s="1" t="n">
        <v>4</v>
      </c>
      <c r="Q4" s="1"/>
      <c r="R4" s="1" t="s">
        <v>39</v>
      </c>
      <c r="S4" s="1" t="n">
        <v>5</v>
      </c>
      <c r="T4" s="1"/>
      <c r="U4" s="1"/>
      <c r="V4" s="0" t="n">
        <f aca="false">O4 + P4 + S4</f>
        <v>13</v>
      </c>
      <c r="W4" s="0" t="n">
        <f aca="false">ISNUMBER(SEARCH(H4, N4))</f>
        <v>1</v>
      </c>
      <c r="X4" s="0" t="n">
        <f aca="false">ISNUMBER(SEARCH(H4, K4))</f>
        <v>1</v>
      </c>
      <c r="Y4" s="0" t="n">
        <f aca="false">ISNUMBER(SEARCH(H4, R4))</f>
        <v>1</v>
      </c>
    </row>
    <row r="5" customFormat="false" ht="15.75" hidden="true" customHeight="false" outlineLevel="0" collapsed="false">
      <c r="A5" s="1" t="n">
        <v>3</v>
      </c>
      <c r="B5" s="1" t="n">
        <v>4</v>
      </c>
      <c r="C5" s="1" t="s">
        <v>40</v>
      </c>
      <c r="D5" s="1" t="s">
        <v>41</v>
      </c>
      <c r="E5" s="1" t="n">
        <v>2</v>
      </c>
      <c r="F5" s="1" t="n">
        <v>0</v>
      </c>
      <c r="G5" s="1" t="n">
        <f aca="false">COUNTIF(W5:Y5, 1)</f>
        <v>2</v>
      </c>
      <c r="H5" s="1" t="s">
        <v>42</v>
      </c>
      <c r="I5" s="1"/>
      <c r="J5" s="1" t="n">
        <v>1</v>
      </c>
      <c r="K5" s="1" t="s">
        <v>43</v>
      </c>
      <c r="L5" s="1" t="n">
        <v>1</v>
      </c>
      <c r="M5" s="1" t="n">
        <f aca="false">J5 +L5</f>
        <v>2</v>
      </c>
      <c r="N5" s="1" t="s">
        <v>44</v>
      </c>
      <c r="O5" s="1" t="n">
        <v>2</v>
      </c>
      <c r="P5" s="1" t="n">
        <v>1</v>
      </c>
      <c r="Q5" s="1"/>
      <c r="R5" s="1" t="s">
        <v>45</v>
      </c>
      <c r="S5" s="1" t="n">
        <v>4</v>
      </c>
      <c r="T5" s="1"/>
      <c r="U5" s="1"/>
      <c r="V5" s="0" t="n">
        <f aca="false">O5 + P5 + S5</f>
        <v>7</v>
      </c>
      <c r="W5" s="0" t="n">
        <f aca="false">ISNUMBER(SEARCH(H5, N5))</f>
        <v>0</v>
      </c>
      <c r="X5" s="0" t="n">
        <f aca="false">ISNUMBER(SEARCH(H5, K5))</f>
        <v>1</v>
      </c>
      <c r="Y5" s="0" t="n">
        <f aca="false">ISNUMBER(SEARCH(H5, R5))</f>
        <v>1</v>
      </c>
    </row>
    <row r="6" customFormat="false" ht="15.75" hidden="true" customHeight="false" outlineLevel="0" collapsed="false">
      <c r="A6" s="0" t="n">
        <v>4</v>
      </c>
      <c r="B6" s="0" t="n">
        <v>5</v>
      </c>
      <c r="C6" s="0" t="s">
        <v>46</v>
      </c>
      <c r="D6" s="0" t="s">
        <v>47</v>
      </c>
      <c r="E6" s="0" t="n">
        <v>2</v>
      </c>
      <c r="G6" s="0" t="n">
        <f aca="false">COUNTIF(W6:Y6, 1)</f>
        <v>2</v>
      </c>
      <c r="H6" s="0" t="s">
        <v>48</v>
      </c>
      <c r="J6" s="0" t="n">
        <v>0</v>
      </c>
      <c r="K6" s="0" t="s">
        <v>49</v>
      </c>
      <c r="L6" s="0" t="n">
        <v>1</v>
      </c>
      <c r="M6" s="0" t="n">
        <f aca="false">J6 +L6</f>
        <v>1</v>
      </c>
      <c r="N6" s="0" t="s">
        <v>50</v>
      </c>
      <c r="O6" s="0" t="n">
        <v>4</v>
      </c>
      <c r="P6" s="0" t="n">
        <v>1</v>
      </c>
      <c r="R6" s="0" t="s">
        <v>49</v>
      </c>
      <c r="S6" s="0" t="n">
        <v>3</v>
      </c>
      <c r="W6" s="0" t="n">
        <f aca="false">ISNUMBER(SEARCH(H6, N6))</f>
        <v>0</v>
      </c>
      <c r="X6" s="0" t="n">
        <f aca="false">ISNUMBER(SEARCH(H6, K6))</f>
        <v>1</v>
      </c>
      <c r="Y6" s="0" t="n">
        <f aca="false">ISNUMBER(SEARCH(H6, R6))</f>
        <v>1</v>
      </c>
    </row>
    <row r="7" customFormat="false" ht="15.75" hidden="true" customHeight="false" outlineLevel="0" collapsed="false">
      <c r="A7" s="0" t="n">
        <v>5</v>
      </c>
      <c r="B7" s="0" t="n">
        <v>6</v>
      </c>
      <c r="C7" s="0" t="s">
        <v>51</v>
      </c>
      <c r="D7" s="0" t="s">
        <v>52</v>
      </c>
      <c r="E7" s="0" t="n">
        <v>2</v>
      </c>
      <c r="G7" s="0" t="n">
        <f aca="false">COUNTIF(W7:Y7, 1)</f>
        <v>0</v>
      </c>
      <c r="H7" s="0" t="s">
        <v>53</v>
      </c>
      <c r="K7" s="0" t="s">
        <v>54</v>
      </c>
      <c r="M7" s="0" t="n">
        <f aca="false">J7 +L7</f>
        <v>0</v>
      </c>
      <c r="N7" s="0" t="s">
        <v>55</v>
      </c>
      <c r="O7" s="0" t="n">
        <v>4</v>
      </c>
      <c r="P7" s="0" t="n">
        <v>5</v>
      </c>
      <c r="R7" s="0" t="s">
        <v>56</v>
      </c>
      <c r="S7" s="0" t="n">
        <v>4</v>
      </c>
      <c r="T7" s="0" t="n">
        <v>1</v>
      </c>
      <c r="W7" s="0" t="n">
        <f aca="false">ISNUMBER(SEARCH(H7, N7))</f>
        <v>0</v>
      </c>
      <c r="X7" s="0" t="n">
        <f aca="false">ISNUMBER(SEARCH(H7, K7))</f>
        <v>0</v>
      </c>
      <c r="Y7" s="0" t="n">
        <f aca="false">ISNUMBER(SEARCH(H7, R7))</f>
        <v>0</v>
      </c>
    </row>
    <row r="8" customFormat="false" ht="15.75" hidden="true" customHeight="false" outlineLevel="0" collapsed="false">
      <c r="A8" s="1" t="n">
        <v>6</v>
      </c>
      <c r="B8" s="1" t="n">
        <v>7</v>
      </c>
      <c r="C8" s="1" t="s">
        <v>57</v>
      </c>
      <c r="D8" s="1" t="s">
        <v>58</v>
      </c>
      <c r="E8" s="1" t="n">
        <v>2</v>
      </c>
      <c r="F8" s="1" t="n">
        <v>0</v>
      </c>
      <c r="G8" s="1" t="n">
        <f aca="false">COUNTIF(W8:Y8, 1)</f>
        <v>2</v>
      </c>
      <c r="H8" s="1" t="s">
        <v>59</v>
      </c>
      <c r="I8" s="1"/>
      <c r="J8" s="1" t="n">
        <v>1</v>
      </c>
      <c r="K8" s="1" t="s">
        <v>60</v>
      </c>
      <c r="L8" s="1" t="n">
        <v>1</v>
      </c>
      <c r="M8" s="1" t="n">
        <f aca="false">J8 +L8</f>
        <v>2</v>
      </c>
      <c r="N8" s="1" t="s">
        <v>54</v>
      </c>
      <c r="O8" s="1" t="n">
        <v>5</v>
      </c>
      <c r="P8" s="1" t="n">
        <v>2</v>
      </c>
      <c r="Q8" s="1"/>
      <c r="R8" s="1" t="s">
        <v>60</v>
      </c>
      <c r="S8" s="1" t="n">
        <v>1</v>
      </c>
      <c r="T8" s="1"/>
      <c r="U8" s="1"/>
      <c r="V8" s="0" t="n">
        <f aca="false">O8 + P8 + S8</f>
        <v>8</v>
      </c>
      <c r="W8" s="0" t="n">
        <f aca="false">ISNUMBER(SEARCH(H8, N8))</f>
        <v>0</v>
      </c>
      <c r="X8" s="0" t="n">
        <f aca="false">ISNUMBER(SEARCH(H8, K8))</f>
        <v>1</v>
      </c>
      <c r="Y8" s="0" t="n">
        <f aca="false">ISNUMBER(SEARCH(H8, R8))</f>
        <v>1</v>
      </c>
    </row>
    <row r="9" customFormat="false" ht="15.75" hidden="true" customHeight="false" outlineLevel="0" collapsed="false">
      <c r="A9" s="1" t="n">
        <v>7</v>
      </c>
      <c r="B9" s="1" t="n">
        <v>8</v>
      </c>
      <c r="C9" s="1" t="s">
        <v>61</v>
      </c>
      <c r="D9" s="1" t="s">
        <v>62</v>
      </c>
      <c r="E9" s="1" t="n">
        <v>2</v>
      </c>
      <c r="F9" s="1" t="n">
        <v>0</v>
      </c>
      <c r="G9" s="1" t="n">
        <f aca="false">COUNTIF(W9:Y9, 1)</f>
        <v>2</v>
      </c>
      <c r="H9" s="1" t="s">
        <v>63</v>
      </c>
      <c r="I9" s="1"/>
      <c r="J9" s="1" t="n">
        <v>1</v>
      </c>
      <c r="K9" s="1" t="s">
        <v>64</v>
      </c>
      <c r="L9" s="1" t="n">
        <v>1</v>
      </c>
      <c r="M9" s="1" t="n">
        <f aca="false">J9 +L9</f>
        <v>2</v>
      </c>
      <c r="N9" s="1" t="s">
        <v>65</v>
      </c>
      <c r="O9" s="1" t="n">
        <v>3</v>
      </c>
      <c r="P9" s="1" t="n">
        <v>1</v>
      </c>
      <c r="Q9" s="1"/>
      <c r="R9" s="1" t="s">
        <v>66</v>
      </c>
      <c r="S9" s="1" t="n">
        <v>1</v>
      </c>
      <c r="T9" s="1" t="n">
        <v>1</v>
      </c>
      <c r="U9" s="1"/>
      <c r="V9" s="0" t="n">
        <f aca="false">O9 + P9 + S9</f>
        <v>5</v>
      </c>
      <c r="W9" s="0" t="n">
        <f aca="false">ISNUMBER(SEARCH(H9, N9))</f>
        <v>1</v>
      </c>
      <c r="X9" s="0" t="n">
        <f aca="false">ISNUMBER(SEARCH(H9, K9))</f>
        <v>1</v>
      </c>
      <c r="Y9" s="0" t="n">
        <f aca="false">ISNUMBER(SEARCH(H9, R9))</f>
        <v>0</v>
      </c>
    </row>
    <row r="10" customFormat="false" ht="15.75" hidden="true" customHeight="false" outlineLevel="0" collapsed="false">
      <c r="A10" s="0" t="n">
        <v>8</v>
      </c>
      <c r="B10" s="0" t="n">
        <v>9</v>
      </c>
      <c r="C10" s="0" t="s">
        <v>67</v>
      </c>
      <c r="D10" s="0" t="s">
        <v>68</v>
      </c>
      <c r="E10" s="0" t="n">
        <v>2</v>
      </c>
      <c r="G10" s="0" t="n">
        <f aca="false">COUNTIF(W10:Y10, 1)</f>
        <v>2</v>
      </c>
      <c r="H10" s="0" t="s">
        <v>69</v>
      </c>
      <c r="J10" s="0" t="n">
        <v>-1</v>
      </c>
      <c r="K10" s="0" t="s">
        <v>70</v>
      </c>
      <c r="L10" s="0" t="n">
        <v>-1</v>
      </c>
      <c r="M10" s="0" t="n">
        <f aca="false">J10 +L10</f>
        <v>-2</v>
      </c>
      <c r="N10" s="0" t="s">
        <v>71</v>
      </c>
      <c r="O10" s="0" t="n">
        <v>4</v>
      </c>
      <c r="P10" s="0" t="n">
        <v>5</v>
      </c>
      <c r="R10" s="0" t="s">
        <v>72</v>
      </c>
      <c r="S10" s="0" t="n">
        <v>5</v>
      </c>
      <c r="W10" s="0" t="n">
        <f aca="false">ISNUMBER(SEARCH(H10, N10))</f>
        <v>1</v>
      </c>
      <c r="X10" s="0" t="n">
        <f aca="false">ISNUMBER(SEARCH(H10, K10))</f>
        <v>1</v>
      </c>
      <c r="Y10" s="0" t="n">
        <f aca="false">ISNUMBER(SEARCH(H10, R10))</f>
        <v>0</v>
      </c>
    </row>
    <row r="11" customFormat="false" ht="15.75" hidden="true" customHeight="false" outlineLevel="0" collapsed="false">
      <c r="A11" s="0" t="n">
        <v>9</v>
      </c>
      <c r="B11" s="0" t="n">
        <v>10</v>
      </c>
      <c r="C11" s="0" t="s">
        <v>73</v>
      </c>
      <c r="D11" s="0" t="s">
        <v>74</v>
      </c>
      <c r="E11" s="0" t="n">
        <v>2</v>
      </c>
      <c r="G11" s="0" t="n">
        <f aca="false">COUNTIF(W11:Y11, 1)</f>
        <v>2</v>
      </c>
      <c r="H11" s="0" t="s">
        <v>75</v>
      </c>
      <c r="J11" s="0" t="n">
        <v>1</v>
      </c>
      <c r="K11" s="0" t="s">
        <v>76</v>
      </c>
      <c r="L11" s="0" t="n">
        <v>0</v>
      </c>
      <c r="M11" s="0" t="n">
        <f aca="false">J11 +L11</f>
        <v>1</v>
      </c>
      <c r="N11" s="0" t="s">
        <v>77</v>
      </c>
      <c r="O11" s="0" t="n">
        <v>4</v>
      </c>
      <c r="P11" s="0" t="n">
        <v>3</v>
      </c>
      <c r="R11" s="0" t="s">
        <v>78</v>
      </c>
      <c r="S11" s="0" t="n">
        <v>1</v>
      </c>
      <c r="T11" s="0" t="n">
        <v>1</v>
      </c>
      <c r="W11" s="0" t="n">
        <f aca="false">ISNUMBER(SEARCH(H11, N11))</f>
        <v>0</v>
      </c>
      <c r="X11" s="0" t="n">
        <f aca="false">ISNUMBER(SEARCH(H11, K11))</f>
        <v>1</v>
      </c>
      <c r="Y11" s="0" t="n">
        <f aca="false">ISNUMBER(SEARCH(H11, R11))</f>
        <v>1</v>
      </c>
    </row>
    <row r="12" customFormat="false" ht="15.75" hidden="true" customHeight="false" outlineLevel="0" collapsed="false">
      <c r="A12" s="1" t="n">
        <v>10</v>
      </c>
      <c r="B12" s="1" t="n">
        <v>11</v>
      </c>
      <c r="C12" s="1" t="s">
        <v>79</v>
      </c>
      <c r="D12" s="1" t="s">
        <v>80</v>
      </c>
      <c r="E12" s="1" t="n">
        <v>2</v>
      </c>
      <c r="F12" s="1"/>
      <c r="G12" s="1" t="n">
        <f aca="false">COUNTIF(W12:Y12, 1)</f>
        <v>2</v>
      </c>
      <c r="H12" s="1" t="s">
        <v>81</v>
      </c>
      <c r="I12" s="1"/>
      <c r="J12" s="1" t="n">
        <v>1</v>
      </c>
      <c r="K12" s="1" t="s">
        <v>54</v>
      </c>
      <c r="L12" s="1" t="n">
        <v>1</v>
      </c>
      <c r="M12" s="1" t="n">
        <f aca="false">J12 +L12</f>
        <v>2</v>
      </c>
      <c r="N12" s="1" t="s">
        <v>82</v>
      </c>
      <c r="O12" s="1" t="n">
        <v>3</v>
      </c>
      <c r="P12" s="1" t="n">
        <v>5</v>
      </c>
      <c r="Q12" s="1"/>
      <c r="R12" s="1" t="s">
        <v>83</v>
      </c>
      <c r="S12" s="1" t="n">
        <v>4</v>
      </c>
      <c r="T12" s="1"/>
      <c r="U12" s="1"/>
      <c r="V12" s="0" t="n">
        <f aca="false">O12 + P12 + S12</f>
        <v>12</v>
      </c>
      <c r="W12" s="0" t="n">
        <f aca="false">ISNUMBER(SEARCH(H12, N12))</f>
        <v>1</v>
      </c>
      <c r="X12" s="0" t="n">
        <f aca="false">ISNUMBER(SEARCH(H12, K12))</f>
        <v>0</v>
      </c>
      <c r="Y12" s="0" t="n">
        <f aca="false">ISNUMBER(SEARCH(H12, R12))</f>
        <v>1</v>
      </c>
    </row>
    <row r="13" customFormat="false" ht="15.75" hidden="true" customHeight="false" outlineLevel="0" collapsed="false">
      <c r="A13" s="1" t="n">
        <v>11</v>
      </c>
      <c r="B13" s="1" t="n">
        <v>12</v>
      </c>
      <c r="C13" s="1" t="s">
        <v>84</v>
      </c>
      <c r="D13" s="1" t="s">
        <v>85</v>
      </c>
      <c r="E13" s="1" t="n">
        <v>2</v>
      </c>
      <c r="F13" s="1" t="n">
        <v>0</v>
      </c>
      <c r="G13" s="1" t="n">
        <f aca="false">COUNTIF(W13:Y13, 1)</f>
        <v>2</v>
      </c>
      <c r="H13" s="1" t="s">
        <v>86</v>
      </c>
      <c r="I13" s="1"/>
      <c r="J13" s="1" t="n">
        <v>1</v>
      </c>
      <c r="K13" s="1" t="s">
        <v>87</v>
      </c>
      <c r="L13" s="1" t="n">
        <v>1</v>
      </c>
      <c r="M13" s="1" t="n">
        <f aca="false">J13 +L13</f>
        <v>2</v>
      </c>
      <c r="N13" s="1" t="s">
        <v>88</v>
      </c>
      <c r="O13" s="1" t="n">
        <v>2</v>
      </c>
      <c r="P13" s="1" t="n">
        <v>1</v>
      </c>
      <c r="Q13" s="1"/>
      <c r="R13" s="1" t="s">
        <v>87</v>
      </c>
      <c r="S13" s="1" t="n">
        <v>2</v>
      </c>
      <c r="T13" s="1"/>
      <c r="U13" s="1"/>
      <c r="V13" s="0" t="n">
        <f aca="false">O13 + P13 + S13</f>
        <v>5</v>
      </c>
      <c r="W13" s="0" t="n">
        <f aca="false">ISNUMBER(SEARCH(H13, N13))</f>
        <v>0</v>
      </c>
      <c r="X13" s="0" t="n">
        <f aca="false">ISNUMBER(SEARCH(H13, K13))</f>
        <v>1</v>
      </c>
      <c r="Y13" s="0" t="n">
        <f aca="false">ISNUMBER(SEARCH(H13, R13))</f>
        <v>1</v>
      </c>
    </row>
    <row r="14" customFormat="false" ht="15.75" hidden="true" customHeight="false" outlineLevel="0" collapsed="false">
      <c r="A14" s="1" t="n">
        <v>12</v>
      </c>
      <c r="B14" s="1" t="n">
        <v>13</v>
      </c>
      <c r="C14" s="1" t="s">
        <v>89</v>
      </c>
      <c r="D14" s="1" t="s">
        <v>90</v>
      </c>
      <c r="E14" s="1" t="n">
        <v>2</v>
      </c>
      <c r="F14" s="1"/>
      <c r="G14" s="1" t="n">
        <f aca="false">COUNTIF(W14:Y14, 1)</f>
        <v>2</v>
      </c>
      <c r="H14" s="1" t="s">
        <v>91</v>
      </c>
      <c r="I14" s="1"/>
      <c r="J14" s="1" t="n">
        <v>1</v>
      </c>
      <c r="K14" s="1" t="s">
        <v>92</v>
      </c>
      <c r="L14" s="1" t="n">
        <v>1</v>
      </c>
      <c r="M14" s="1" t="n">
        <f aca="false">J14 +L14</f>
        <v>2</v>
      </c>
      <c r="N14" s="1" t="s">
        <v>93</v>
      </c>
      <c r="O14" s="1" t="n">
        <v>4</v>
      </c>
      <c r="P14" s="1" t="n">
        <v>3</v>
      </c>
      <c r="Q14" s="1"/>
      <c r="R14" s="1" t="s">
        <v>94</v>
      </c>
      <c r="S14" s="1" t="n">
        <v>4</v>
      </c>
      <c r="T14" s="1"/>
      <c r="U14" s="1"/>
      <c r="V14" s="0" t="n">
        <f aca="false">O14 + P14 + S14</f>
        <v>11</v>
      </c>
      <c r="W14" s="0" t="n">
        <f aca="false">ISNUMBER(SEARCH(H14, N14))</f>
        <v>1</v>
      </c>
      <c r="X14" s="0" t="n">
        <f aca="false">ISNUMBER(SEARCH(H14, K14))</f>
        <v>0</v>
      </c>
      <c r="Y14" s="0" t="n">
        <f aca="false">ISNUMBER(SEARCH(H14, R14))</f>
        <v>1</v>
      </c>
    </row>
    <row r="15" customFormat="false" ht="15.75" hidden="true" customHeight="false" outlineLevel="0" collapsed="false">
      <c r="A15" s="0" t="n">
        <v>13</v>
      </c>
      <c r="B15" s="0" t="n">
        <v>14</v>
      </c>
      <c r="C15" s="0" t="s">
        <v>95</v>
      </c>
      <c r="D15" s="0" t="s">
        <v>96</v>
      </c>
      <c r="E15" s="0" t="n">
        <v>2</v>
      </c>
      <c r="G15" s="0" t="n">
        <f aca="false">COUNTIF(W15:Y15, 1)</f>
        <v>1</v>
      </c>
      <c r="H15" s="0" t="s">
        <v>97</v>
      </c>
      <c r="K15" s="0" t="s">
        <v>98</v>
      </c>
      <c r="M15" s="0" t="n">
        <f aca="false">J15 +L15</f>
        <v>0</v>
      </c>
      <c r="N15" s="0" t="s">
        <v>99</v>
      </c>
      <c r="O15" s="0" t="n">
        <v>4</v>
      </c>
      <c r="P15" s="0" t="n">
        <v>3</v>
      </c>
      <c r="R15" s="0" t="s">
        <v>100</v>
      </c>
      <c r="S15" s="0" t="n">
        <v>3</v>
      </c>
      <c r="W15" s="0" t="n">
        <f aca="false">ISNUMBER(SEARCH(H15, N15))</f>
        <v>1</v>
      </c>
      <c r="X15" s="0" t="n">
        <f aca="false">ISNUMBER(SEARCH(H15, K15))</f>
        <v>0</v>
      </c>
      <c r="Y15" s="0" t="n">
        <f aca="false">ISNUMBER(SEARCH(H15, R15))</f>
        <v>0</v>
      </c>
    </row>
    <row r="16" customFormat="false" ht="15.75" hidden="true" customHeight="false" outlineLevel="0" collapsed="false">
      <c r="A16" s="1" t="n">
        <v>14</v>
      </c>
      <c r="B16" s="1" t="n">
        <v>15</v>
      </c>
      <c r="C16" s="1" t="s">
        <v>101</v>
      </c>
      <c r="D16" s="1" t="s">
        <v>102</v>
      </c>
      <c r="E16" s="1" t="n">
        <v>2</v>
      </c>
      <c r="F16" s="1" t="n">
        <v>0</v>
      </c>
      <c r="G16" s="1" t="n">
        <f aca="false">COUNTIF(W16:Y16, 1)</f>
        <v>3</v>
      </c>
      <c r="H16" s="1" t="s">
        <v>103</v>
      </c>
      <c r="I16" s="1"/>
      <c r="J16" s="1" t="n">
        <v>1</v>
      </c>
      <c r="K16" s="1" t="s">
        <v>104</v>
      </c>
      <c r="L16" s="1" t="n">
        <v>1</v>
      </c>
      <c r="M16" s="1" t="n">
        <f aca="false">J16 +L16</f>
        <v>2</v>
      </c>
      <c r="N16" s="1" t="s">
        <v>105</v>
      </c>
      <c r="O16" s="1" t="n">
        <v>1</v>
      </c>
      <c r="P16" s="1" t="n">
        <v>1</v>
      </c>
      <c r="Q16" s="1" t="s">
        <v>106</v>
      </c>
      <c r="R16" s="1" t="s">
        <v>105</v>
      </c>
      <c r="S16" s="1" t="n">
        <v>2</v>
      </c>
      <c r="T16" s="1" t="n">
        <v>1</v>
      </c>
      <c r="U16" s="1"/>
      <c r="V16" s="0" t="n">
        <f aca="false">O16 + P16 + S16</f>
        <v>4</v>
      </c>
      <c r="W16" s="0" t="n">
        <f aca="false">ISNUMBER(SEARCH(H16, N16))</f>
        <v>1</v>
      </c>
      <c r="X16" s="0" t="n">
        <f aca="false">ISNUMBER(SEARCH(H16, K16))</f>
        <v>1</v>
      </c>
      <c r="Y16" s="0" t="n">
        <f aca="false">ISNUMBER(SEARCH(H16, R16))</f>
        <v>1</v>
      </c>
    </row>
    <row r="17" customFormat="false" ht="15.75" hidden="true" customHeight="false" outlineLevel="0" collapsed="false">
      <c r="A17" s="1" t="n">
        <v>15</v>
      </c>
      <c r="B17" s="1" t="n">
        <v>16</v>
      </c>
      <c r="C17" s="1" t="s">
        <v>107</v>
      </c>
      <c r="D17" s="1" t="s">
        <v>108</v>
      </c>
      <c r="E17" s="1" t="n">
        <v>2</v>
      </c>
      <c r="F17" s="1"/>
      <c r="G17" s="1" t="n">
        <f aca="false">COUNTIF(W17:Y17, 1)</f>
        <v>2</v>
      </c>
      <c r="H17" s="1" t="s">
        <v>109</v>
      </c>
      <c r="I17" s="1"/>
      <c r="J17" s="1" t="n">
        <v>1</v>
      </c>
      <c r="K17" s="1" t="s">
        <v>110</v>
      </c>
      <c r="L17" s="1" t="n">
        <v>1</v>
      </c>
      <c r="M17" s="1" t="n">
        <f aca="false">J17 +L17</f>
        <v>2</v>
      </c>
      <c r="N17" s="1" t="s">
        <v>111</v>
      </c>
      <c r="O17" s="1" t="n">
        <v>4</v>
      </c>
      <c r="P17" s="1" t="n">
        <v>3</v>
      </c>
      <c r="Q17" s="1"/>
      <c r="R17" s="1" t="s">
        <v>112</v>
      </c>
      <c r="S17" s="1" t="n">
        <v>4</v>
      </c>
      <c r="T17" s="1"/>
      <c r="U17" s="1"/>
      <c r="V17" s="0" t="n">
        <f aca="false">O17 + P17 + S17</f>
        <v>11</v>
      </c>
      <c r="W17" s="0" t="n">
        <f aca="false">ISNUMBER(SEARCH(H17, N17))</f>
        <v>0</v>
      </c>
      <c r="X17" s="0" t="n">
        <f aca="false">ISNUMBER(SEARCH(H17, K17))</f>
        <v>1</v>
      </c>
      <c r="Y17" s="0" t="n">
        <f aca="false">ISNUMBER(SEARCH(H17, R17))</f>
        <v>1</v>
      </c>
    </row>
    <row r="18" customFormat="false" ht="15.75" hidden="true" customHeight="false" outlineLevel="0" collapsed="false">
      <c r="A18" s="1" t="n">
        <v>16</v>
      </c>
      <c r="B18" s="1" t="n">
        <v>17</v>
      </c>
      <c r="C18" s="1" t="s">
        <v>113</v>
      </c>
      <c r="D18" s="1" t="s">
        <v>114</v>
      </c>
      <c r="E18" s="1" t="n">
        <v>2</v>
      </c>
      <c r="F18" s="1"/>
      <c r="G18" s="1" t="n">
        <f aca="false">COUNTIF(W18:Y18, 1)</f>
        <v>2</v>
      </c>
      <c r="H18" s="1" t="s">
        <v>115</v>
      </c>
      <c r="I18" s="1"/>
      <c r="J18" s="1" t="n">
        <v>1</v>
      </c>
      <c r="K18" s="1" t="s">
        <v>116</v>
      </c>
      <c r="L18" s="1" t="n">
        <v>1</v>
      </c>
      <c r="M18" s="1" t="n">
        <f aca="false">J18 +L18</f>
        <v>2</v>
      </c>
      <c r="N18" s="1" t="s">
        <v>117</v>
      </c>
      <c r="O18" s="1" t="n">
        <v>4</v>
      </c>
      <c r="P18" s="1" t="n">
        <v>5</v>
      </c>
      <c r="Q18" s="1"/>
      <c r="R18" s="1" t="s">
        <v>118</v>
      </c>
      <c r="S18" s="1" t="n">
        <v>4</v>
      </c>
      <c r="T18" s="1"/>
      <c r="U18" s="1"/>
      <c r="V18" s="0" t="n">
        <f aca="false">O18 + P18 + S18</f>
        <v>13</v>
      </c>
      <c r="W18" s="0" t="n">
        <f aca="false">ISNUMBER(SEARCH(H18, N18))</f>
        <v>1</v>
      </c>
      <c r="X18" s="0" t="n">
        <f aca="false">ISNUMBER(SEARCH(H18, K18))</f>
        <v>0</v>
      </c>
      <c r="Y18" s="0" t="n">
        <f aca="false">ISNUMBER(SEARCH(H18, R18))</f>
        <v>1</v>
      </c>
    </row>
    <row r="19" customFormat="false" ht="15.75" hidden="true" customHeight="false" outlineLevel="0" collapsed="false">
      <c r="A19" s="1" t="n">
        <v>17</v>
      </c>
      <c r="B19" s="1" t="n">
        <v>18</v>
      </c>
      <c r="C19" s="1" t="s">
        <v>119</v>
      </c>
      <c r="D19" s="1" t="s">
        <v>120</v>
      </c>
      <c r="E19" s="1" t="n">
        <v>2</v>
      </c>
      <c r="F19" s="1" t="n">
        <v>0</v>
      </c>
      <c r="G19" s="1" t="n">
        <f aca="false">COUNTIF(W19:Y19, 1)</f>
        <v>3</v>
      </c>
      <c r="H19" s="1" t="s">
        <v>121</v>
      </c>
      <c r="I19" s="1"/>
      <c r="J19" s="1" t="n">
        <v>1</v>
      </c>
      <c r="K19" s="1" t="s">
        <v>122</v>
      </c>
      <c r="L19" s="1" t="n">
        <v>1</v>
      </c>
      <c r="M19" s="1" t="n">
        <f aca="false">J19 +L19</f>
        <v>2</v>
      </c>
      <c r="N19" s="1" t="s">
        <v>121</v>
      </c>
      <c r="O19" s="1" t="n">
        <v>1</v>
      </c>
      <c r="P19" s="1" t="n">
        <v>3</v>
      </c>
      <c r="Q19" s="1"/>
      <c r="R19" s="1" t="s">
        <v>123</v>
      </c>
      <c r="S19" s="1" t="n">
        <v>2</v>
      </c>
      <c r="T19" s="1" t="n">
        <v>1</v>
      </c>
      <c r="U19" s="1"/>
      <c r="V19" s="0" t="n">
        <f aca="false">O19 + P19 + S19</f>
        <v>6</v>
      </c>
      <c r="W19" s="0" t="n">
        <f aca="false">ISNUMBER(SEARCH(H19, N19))</f>
        <v>1</v>
      </c>
      <c r="X19" s="0" t="n">
        <f aca="false">ISNUMBER(SEARCH(H19, K19))</f>
        <v>1</v>
      </c>
      <c r="Y19" s="0" t="n">
        <f aca="false">ISNUMBER(SEARCH(H19, R19))</f>
        <v>1</v>
      </c>
    </row>
    <row r="20" customFormat="false" ht="15.75" hidden="true" customHeight="false" outlineLevel="0" collapsed="false">
      <c r="A20" s="1" t="n">
        <v>18</v>
      </c>
      <c r="B20" s="1" t="n">
        <v>19</v>
      </c>
      <c r="C20" s="1" t="s">
        <v>124</v>
      </c>
      <c r="D20" s="1" t="s">
        <v>125</v>
      </c>
      <c r="E20" s="1" t="n">
        <v>2</v>
      </c>
      <c r="F20" s="1"/>
      <c r="G20" s="1" t="n">
        <f aca="false">COUNTIF(W20:Y20, 1)</f>
        <v>3</v>
      </c>
      <c r="H20" s="1" t="s">
        <v>126</v>
      </c>
      <c r="I20" s="1"/>
      <c r="J20" s="1" t="n">
        <v>1</v>
      </c>
      <c r="K20" s="1" t="s">
        <v>127</v>
      </c>
      <c r="L20" s="1" t="n">
        <v>1</v>
      </c>
      <c r="M20" s="1" t="n">
        <f aca="false">J20 +L20</f>
        <v>2</v>
      </c>
      <c r="N20" s="1" t="s">
        <v>128</v>
      </c>
      <c r="O20" s="1" t="n">
        <v>3</v>
      </c>
      <c r="P20" s="1" t="n">
        <v>3</v>
      </c>
      <c r="Q20" s="1"/>
      <c r="R20" s="1" t="s">
        <v>128</v>
      </c>
      <c r="S20" s="1" t="n">
        <v>4</v>
      </c>
      <c r="T20" s="1"/>
      <c r="U20" s="1"/>
      <c r="V20" s="0" t="n">
        <f aca="false">O20 + P20 + S20</f>
        <v>10</v>
      </c>
      <c r="W20" s="0" t="n">
        <f aca="false">ISNUMBER(SEARCH(H20, N20))</f>
        <v>1</v>
      </c>
      <c r="X20" s="0" t="n">
        <f aca="false">ISNUMBER(SEARCH(H20, K20))</f>
        <v>1</v>
      </c>
      <c r="Y20" s="0" t="n">
        <f aca="false">ISNUMBER(SEARCH(H20, R20))</f>
        <v>1</v>
      </c>
    </row>
    <row r="21" customFormat="false" ht="15.75" hidden="true" customHeight="false" outlineLevel="0" collapsed="false">
      <c r="A21" s="1" t="n">
        <v>19</v>
      </c>
      <c r="B21" s="1" t="n">
        <v>20</v>
      </c>
      <c r="C21" s="1" t="s">
        <v>129</v>
      </c>
      <c r="D21" s="1" t="s">
        <v>130</v>
      </c>
      <c r="E21" s="1" t="n">
        <v>2</v>
      </c>
      <c r="F21" s="1"/>
      <c r="G21" s="1" t="n">
        <f aca="false">COUNTIF(W21:Y21, 1)</f>
        <v>3</v>
      </c>
      <c r="H21" s="1" t="s">
        <v>131</v>
      </c>
      <c r="I21" s="1"/>
      <c r="J21" s="1" t="n">
        <v>1</v>
      </c>
      <c r="K21" s="1" t="s">
        <v>132</v>
      </c>
      <c r="L21" s="1" t="n">
        <v>1</v>
      </c>
      <c r="M21" s="1" t="n">
        <f aca="false">J21 +L21</f>
        <v>2</v>
      </c>
      <c r="N21" s="1" t="s">
        <v>133</v>
      </c>
      <c r="O21" s="1" t="n">
        <v>5</v>
      </c>
      <c r="P21" s="1" t="n">
        <v>5</v>
      </c>
      <c r="Q21" s="1"/>
      <c r="R21" s="1" t="s">
        <v>134</v>
      </c>
      <c r="S21" s="1" t="n">
        <v>2</v>
      </c>
      <c r="T21" s="1"/>
      <c r="U21" s="1"/>
      <c r="V21" s="0" t="n">
        <f aca="false">O21 + P21 + S21</f>
        <v>12</v>
      </c>
      <c r="W21" s="0" t="n">
        <f aca="false">ISNUMBER(SEARCH(H21, N21))</f>
        <v>1</v>
      </c>
      <c r="X21" s="0" t="n">
        <f aca="false">ISNUMBER(SEARCH(H21, K21))</f>
        <v>1</v>
      </c>
      <c r="Y21" s="0" t="n">
        <f aca="false">ISNUMBER(SEARCH(H21, R21))</f>
        <v>1</v>
      </c>
    </row>
    <row r="22" customFormat="false" ht="15.75" hidden="true" customHeight="false" outlineLevel="0" collapsed="false">
      <c r="A22" s="0" t="n">
        <v>20</v>
      </c>
      <c r="B22" s="0" t="n">
        <v>21</v>
      </c>
      <c r="C22" s="0" t="s">
        <v>135</v>
      </c>
      <c r="D22" s="0" t="s">
        <v>136</v>
      </c>
      <c r="E22" s="0" t="n">
        <v>2</v>
      </c>
      <c r="G22" s="0" t="n">
        <f aca="false">COUNTIF(W22:Y22, 1)</f>
        <v>1</v>
      </c>
      <c r="H22" s="0" t="s">
        <v>137</v>
      </c>
      <c r="K22" s="0" t="s">
        <v>138</v>
      </c>
      <c r="M22" s="0" t="n">
        <f aca="false">J22 +L22</f>
        <v>0</v>
      </c>
      <c r="N22" s="0" t="s">
        <v>139</v>
      </c>
      <c r="O22" s="0" t="n">
        <v>5</v>
      </c>
      <c r="P22" s="0" t="n">
        <v>3</v>
      </c>
      <c r="Q22" s="0" t="s">
        <v>140</v>
      </c>
      <c r="R22" s="0" t="s">
        <v>141</v>
      </c>
      <c r="S22" s="0" t="n">
        <v>2</v>
      </c>
      <c r="T22" s="0" t="n">
        <v>1</v>
      </c>
      <c r="W22" s="0" t="n">
        <f aca="false">ISNUMBER(SEARCH(H22, N22))</f>
        <v>0</v>
      </c>
      <c r="X22" s="0" t="n">
        <f aca="false">ISNUMBER(SEARCH(H22, K22))</f>
        <v>1</v>
      </c>
      <c r="Y22" s="0" t="n">
        <f aca="false">ISNUMBER(SEARCH(H22, R22))</f>
        <v>0</v>
      </c>
    </row>
    <row r="23" customFormat="false" ht="15.75" hidden="true" customHeight="false" outlineLevel="0" collapsed="false">
      <c r="A23" s="0" t="n">
        <v>21</v>
      </c>
      <c r="B23" s="0" t="n">
        <v>22</v>
      </c>
      <c r="C23" s="0" t="s">
        <v>142</v>
      </c>
      <c r="D23" s="0" t="s">
        <v>143</v>
      </c>
      <c r="E23" s="0" t="n">
        <v>2</v>
      </c>
      <c r="G23" s="0" t="n">
        <f aca="false">COUNTIF(W23:Y23, 1)</f>
        <v>1</v>
      </c>
      <c r="H23" s="0" t="s">
        <v>144</v>
      </c>
      <c r="K23" s="0" t="s">
        <v>145</v>
      </c>
      <c r="M23" s="0" t="n">
        <f aca="false">J23 +L23</f>
        <v>0</v>
      </c>
      <c r="N23" s="0" t="s">
        <v>146</v>
      </c>
      <c r="O23" s="0" t="n">
        <v>3</v>
      </c>
      <c r="P23" s="0" t="n">
        <v>5</v>
      </c>
      <c r="R23" s="0" t="s">
        <v>147</v>
      </c>
      <c r="S23" s="0" t="n">
        <v>3</v>
      </c>
      <c r="W23" s="0" t="n">
        <f aca="false">ISNUMBER(SEARCH(H23, N23))</f>
        <v>0</v>
      </c>
      <c r="X23" s="0" t="n">
        <f aca="false">ISNUMBER(SEARCH(H23, K23))</f>
        <v>0</v>
      </c>
      <c r="Y23" s="0" t="n">
        <f aca="false">ISNUMBER(SEARCH(H23, R23))</f>
        <v>1</v>
      </c>
    </row>
    <row r="24" customFormat="false" ht="15.75" hidden="true" customHeight="false" outlineLevel="0" collapsed="false">
      <c r="A24" s="1" t="n">
        <v>22</v>
      </c>
      <c r="B24" s="1" t="n">
        <v>23</v>
      </c>
      <c r="C24" s="1" t="s">
        <v>148</v>
      </c>
      <c r="D24" s="1" t="s">
        <v>149</v>
      </c>
      <c r="E24" s="1" t="n">
        <v>2</v>
      </c>
      <c r="F24" s="1" t="n">
        <v>0</v>
      </c>
      <c r="G24" s="1" t="n">
        <f aca="false">COUNTIF(W24:Y24, 1)</f>
        <v>2</v>
      </c>
      <c r="H24" s="1" t="s">
        <v>150</v>
      </c>
      <c r="I24" s="1"/>
      <c r="J24" s="1" t="n">
        <v>1</v>
      </c>
      <c r="K24" s="1" t="s">
        <v>151</v>
      </c>
      <c r="L24" s="1" t="n">
        <v>1</v>
      </c>
      <c r="M24" s="1" t="n">
        <f aca="false">J24 +L24</f>
        <v>2</v>
      </c>
      <c r="N24" s="1" t="s">
        <v>152</v>
      </c>
      <c r="O24" s="1" t="n">
        <v>2</v>
      </c>
      <c r="P24" s="1" t="n">
        <v>1</v>
      </c>
      <c r="Q24" s="1"/>
      <c r="R24" s="1" t="s">
        <v>153</v>
      </c>
      <c r="S24" s="1" t="n">
        <v>3</v>
      </c>
      <c r="T24" s="1" t="n">
        <v>1</v>
      </c>
      <c r="U24" s="1"/>
      <c r="V24" s="0" t="n">
        <f aca="false">O24 + P24 + S24</f>
        <v>6</v>
      </c>
      <c r="W24" s="0" t="n">
        <f aca="false">ISNUMBER(SEARCH(H24, N24))</f>
        <v>1</v>
      </c>
      <c r="X24" s="0" t="n">
        <f aca="false">ISNUMBER(SEARCH(H24, K24))</f>
        <v>1</v>
      </c>
      <c r="Y24" s="0" t="n">
        <f aca="false">ISNUMBER(SEARCH(H24, R24))</f>
        <v>0</v>
      </c>
    </row>
    <row r="25" customFormat="false" ht="15.75" hidden="true" customHeight="false" outlineLevel="0" collapsed="false">
      <c r="A25" s="1" t="n">
        <v>23</v>
      </c>
      <c r="B25" s="1" t="n">
        <v>24</v>
      </c>
      <c r="C25" s="1" t="s">
        <v>154</v>
      </c>
      <c r="D25" s="1" t="s">
        <v>155</v>
      </c>
      <c r="E25" s="1" t="n">
        <v>2</v>
      </c>
      <c r="F25" s="1" t="n">
        <v>0</v>
      </c>
      <c r="G25" s="1" t="n">
        <f aca="false">COUNTIF(W25:Y25, 1)</f>
        <v>3</v>
      </c>
      <c r="H25" s="1" t="s">
        <v>156</v>
      </c>
      <c r="I25" s="1"/>
      <c r="J25" s="1" t="n">
        <v>1</v>
      </c>
      <c r="K25" s="1" t="s">
        <v>157</v>
      </c>
      <c r="L25" s="1" t="n">
        <v>1</v>
      </c>
      <c r="M25" s="1" t="n">
        <f aca="false">J25 +L25</f>
        <v>2</v>
      </c>
      <c r="N25" s="1" t="s">
        <v>158</v>
      </c>
      <c r="O25" s="1" t="n">
        <v>4</v>
      </c>
      <c r="P25" s="1" t="n">
        <v>2</v>
      </c>
      <c r="Q25" s="1"/>
      <c r="R25" s="1" t="s">
        <v>159</v>
      </c>
      <c r="S25" s="1" t="n">
        <v>3</v>
      </c>
      <c r="T25" s="1"/>
      <c r="U25" s="1"/>
      <c r="V25" s="0" t="n">
        <f aca="false">O25 + P25 + S25</f>
        <v>9</v>
      </c>
      <c r="W25" s="0" t="n">
        <f aca="false">ISNUMBER(SEARCH(H25, N25))</f>
        <v>1</v>
      </c>
      <c r="X25" s="0" t="n">
        <f aca="false">ISNUMBER(SEARCH(H25, K25))</f>
        <v>1</v>
      </c>
      <c r="Y25" s="0" t="n">
        <f aca="false">ISNUMBER(SEARCH(H25, R25))</f>
        <v>1</v>
      </c>
    </row>
    <row r="26" customFormat="false" ht="15.75" hidden="true" customHeight="false" outlineLevel="0" collapsed="false">
      <c r="A26" s="0" t="n">
        <v>24</v>
      </c>
      <c r="B26" s="0" t="n">
        <v>25</v>
      </c>
      <c r="C26" s="0" t="s">
        <v>160</v>
      </c>
      <c r="D26" s="0" t="s">
        <v>161</v>
      </c>
      <c r="E26" s="0" t="n">
        <v>2</v>
      </c>
      <c r="G26" s="0" t="n">
        <f aca="false">COUNTIF(W26:Y26, 1)</f>
        <v>1</v>
      </c>
      <c r="H26" s="0" t="s">
        <v>162</v>
      </c>
      <c r="K26" s="0" t="s">
        <v>163</v>
      </c>
      <c r="M26" s="0" t="n">
        <f aca="false">J26 +L26</f>
        <v>0</v>
      </c>
      <c r="N26" s="0" t="s">
        <v>164</v>
      </c>
      <c r="O26" s="0" t="n">
        <v>5</v>
      </c>
      <c r="P26" s="0" t="n">
        <v>5</v>
      </c>
      <c r="R26" s="0" t="s">
        <v>165</v>
      </c>
      <c r="S26" s="0" t="n">
        <v>4</v>
      </c>
      <c r="T26" s="0" t="n">
        <v>1</v>
      </c>
      <c r="W26" s="0" t="n">
        <f aca="false">ISNUMBER(SEARCH(H26, N26))</f>
        <v>0</v>
      </c>
      <c r="X26" s="0" t="n">
        <f aca="false">ISNUMBER(SEARCH(H26, K26))</f>
        <v>1</v>
      </c>
      <c r="Y26" s="0" t="n">
        <f aca="false">ISNUMBER(SEARCH(H26, R26))</f>
        <v>0</v>
      </c>
    </row>
    <row r="27" customFormat="false" ht="15.75" hidden="true" customHeight="false" outlineLevel="0" collapsed="false">
      <c r="A27" s="0" t="n">
        <v>25</v>
      </c>
      <c r="B27" s="0" t="n">
        <v>26</v>
      </c>
      <c r="C27" s="0" t="s">
        <v>166</v>
      </c>
      <c r="D27" s="0" t="s">
        <v>167</v>
      </c>
      <c r="E27" s="0" t="n">
        <v>2</v>
      </c>
      <c r="G27" s="0" t="n">
        <f aca="false">COUNTIF(W27:Y27, 1)</f>
        <v>1</v>
      </c>
      <c r="H27" s="0" t="s">
        <v>168</v>
      </c>
      <c r="K27" s="0" t="s">
        <v>169</v>
      </c>
      <c r="M27" s="0" t="n">
        <f aca="false">J27 +L27</f>
        <v>0</v>
      </c>
      <c r="N27" s="0" t="s">
        <v>170</v>
      </c>
      <c r="O27" s="0" t="n">
        <v>5</v>
      </c>
      <c r="P27" s="0" t="n">
        <v>1</v>
      </c>
      <c r="Q27" s="0" t="s">
        <v>140</v>
      </c>
      <c r="R27" s="0" t="s">
        <v>171</v>
      </c>
      <c r="S27" s="0" t="n">
        <v>2</v>
      </c>
      <c r="T27" s="0" t="n">
        <v>1</v>
      </c>
      <c r="W27" s="0" t="n">
        <f aca="false">ISNUMBER(SEARCH(H27, N27))</f>
        <v>0</v>
      </c>
      <c r="X27" s="0" t="n">
        <f aca="false">ISNUMBER(SEARCH(H27, K27))</f>
        <v>1</v>
      </c>
      <c r="Y27" s="0" t="n">
        <f aca="false">ISNUMBER(SEARCH(H27, R27))</f>
        <v>0</v>
      </c>
    </row>
    <row r="28" customFormat="false" ht="15.75" hidden="true" customHeight="false" outlineLevel="0" collapsed="false">
      <c r="A28" s="0" t="n">
        <v>26</v>
      </c>
      <c r="B28" s="0" t="n">
        <v>27</v>
      </c>
      <c r="C28" s="0" t="s">
        <v>172</v>
      </c>
      <c r="D28" s="0" t="s">
        <v>173</v>
      </c>
      <c r="E28" s="0" t="n">
        <v>2</v>
      </c>
      <c r="G28" s="0" t="n">
        <f aca="false">COUNTIF(W28:Y28, 1)</f>
        <v>1</v>
      </c>
      <c r="H28" s="0" t="s">
        <v>168</v>
      </c>
      <c r="K28" s="0" t="s">
        <v>169</v>
      </c>
      <c r="M28" s="0" t="n">
        <f aca="false">J28 +L28</f>
        <v>0</v>
      </c>
      <c r="N28" s="0" t="s">
        <v>174</v>
      </c>
      <c r="O28" s="0" t="n">
        <v>5</v>
      </c>
      <c r="P28" s="0" t="n">
        <v>1</v>
      </c>
      <c r="Q28" s="0" t="s">
        <v>175</v>
      </c>
      <c r="R28" s="0" t="s">
        <v>171</v>
      </c>
      <c r="S28" s="0" t="n">
        <v>2</v>
      </c>
      <c r="T28" s="0" t="n">
        <v>1</v>
      </c>
      <c r="U28" s="0" t="s">
        <v>176</v>
      </c>
      <c r="W28" s="0" t="n">
        <f aca="false">ISNUMBER(SEARCH(H28, N28))</f>
        <v>0</v>
      </c>
      <c r="X28" s="0" t="n">
        <f aca="false">ISNUMBER(SEARCH(H28, K28))</f>
        <v>1</v>
      </c>
      <c r="Y28" s="0" t="n">
        <f aca="false">ISNUMBER(SEARCH(H28, R28))</f>
        <v>0</v>
      </c>
    </row>
    <row r="29" customFormat="false" ht="15.75" hidden="true" customHeight="false" outlineLevel="0" collapsed="false">
      <c r="A29" s="0" t="n">
        <v>27</v>
      </c>
      <c r="B29" s="0" t="n">
        <v>28</v>
      </c>
      <c r="C29" s="0" t="s">
        <v>177</v>
      </c>
      <c r="D29" s="0" t="s">
        <v>178</v>
      </c>
      <c r="E29" s="0" t="n">
        <v>2</v>
      </c>
      <c r="G29" s="0" t="n">
        <f aca="false">COUNTIF(W29:Y29, 1)</f>
        <v>1</v>
      </c>
      <c r="H29" s="0" t="s">
        <v>179</v>
      </c>
      <c r="K29" s="0" t="s">
        <v>180</v>
      </c>
      <c r="M29" s="0" t="n">
        <f aca="false">J29 +L29</f>
        <v>0</v>
      </c>
      <c r="N29" s="0" t="s">
        <v>181</v>
      </c>
      <c r="O29" s="0" t="n">
        <v>5</v>
      </c>
      <c r="P29" s="0" t="n">
        <v>5</v>
      </c>
      <c r="Q29" s="0" t="s">
        <v>140</v>
      </c>
      <c r="R29" s="0" t="s">
        <v>182</v>
      </c>
      <c r="S29" s="0" t="n">
        <v>3</v>
      </c>
      <c r="W29" s="0" t="n">
        <f aca="false">ISNUMBER(SEARCH(H29, N29))</f>
        <v>0</v>
      </c>
      <c r="X29" s="0" t="n">
        <f aca="false">ISNUMBER(SEARCH(H29, K29))</f>
        <v>0</v>
      </c>
      <c r="Y29" s="0" t="n">
        <f aca="false">ISNUMBER(SEARCH(H29, R29))</f>
        <v>1</v>
      </c>
    </row>
    <row r="30" customFormat="false" ht="15.75" hidden="true" customHeight="false" outlineLevel="0" collapsed="false">
      <c r="A30" s="0" t="n">
        <v>28</v>
      </c>
      <c r="B30" s="0" t="n">
        <v>29</v>
      </c>
      <c r="C30" s="0" t="s">
        <v>183</v>
      </c>
      <c r="D30" s="0" t="s">
        <v>184</v>
      </c>
      <c r="E30" s="0" t="n">
        <v>2</v>
      </c>
      <c r="G30" s="0" t="n">
        <f aca="false">COUNTIF(W30:Y30, 1)</f>
        <v>0</v>
      </c>
      <c r="H30" s="0" t="s">
        <v>185</v>
      </c>
      <c r="K30" s="0" t="s">
        <v>186</v>
      </c>
      <c r="M30" s="0" t="n">
        <f aca="false">J30 +L30</f>
        <v>0</v>
      </c>
      <c r="N30" s="0" t="s">
        <v>187</v>
      </c>
      <c r="O30" s="0" t="n">
        <v>2</v>
      </c>
      <c r="P30" s="0" t="n">
        <v>2</v>
      </c>
      <c r="R30" s="0" t="s">
        <v>188</v>
      </c>
      <c r="S30" s="0" t="n">
        <v>3</v>
      </c>
      <c r="T30" s="0" t="n">
        <v>1</v>
      </c>
      <c r="W30" s="0" t="n">
        <f aca="false">ISNUMBER(SEARCH(H30, N30))</f>
        <v>0</v>
      </c>
      <c r="X30" s="0" t="n">
        <f aca="false">ISNUMBER(SEARCH(H30, K30))</f>
        <v>0</v>
      </c>
      <c r="Y30" s="0" t="n">
        <f aca="false">ISNUMBER(SEARCH(H30, R30))</f>
        <v>0</v>
      </c>
    </row>
    <row r="31" customFormat="false" ht="15.75" hidden="true" customHeight="false" outlineLevel="0" collapsed="false">
      <c r="A31" s="0" t="n">
        <v>29</v>
      </c>
      <c r="B31" s="0" t="n">
        <v>30</v>
      </c>
      <c r="C31" s="0" t="s">
        <v>189</v>
      </c>
      <c r="D31" s="0" t="s">
        <v>190</v>
      </c>
      <c r="E31" s="0" t="n">
        <v>2</v>
      </c>
      <c r="G31" s="0" t="n">
        <f aca="false">COUNTIF(W31:Y31, 1)</f>
        <v>1</v>
      </c>
      <c r="H31" s="0" t="s">
        <v>191</v>
      </c>
      <c r="K31" s="0" t="s">
        <v>54</v>
      </c>
      <c r="M31" s="0" t="n">
        <f aca="false">J31 +L31</f>
        <v>0</v>
      </c>
      <c r="N31" s="0" t="s">
        <v>54</v>
      </c>
      <c r="O31" s="0" t="n">
        <v>5</v>
      </c>
      <c r="P31" s="0" t="n">
        <v>5</v>
      </c>
      <c r="R31" s="0" t="s">
        <v>192</v>
      </c>
      <c r="S31" s="0" t="n">
        <v>4</v>
      </c>
      <c r="T31" s="0" t="n">
        <v>1</v>
      </c>
      <c r="W31" s="0" t="n">
        <f aca="false">ISNUMBER(SEARCH(H31, N31))</f>
        <v>0</v>
      </c>
      <c r="X31" s="0" t="n">
        <f aca="false">ISNUMBER(SEARCH(H31, K31))</f>
        <v>0</v>
      </c>
      <c r="Y31" s="0" t="n">
        <f aca="false">ISNUMBER(SEARCH(H31, R31))</f>
        <v>1</v>
      </c>
    </row>
    <row r="32" customFormat="false" ht="15.75" hidden="true" customHeight="false" outlineLevel="0" collapsed="false">
      <c r="A32" s="0" t="n">
        <v>30</v>
      </c>
      <c r="B32" s="0" t="n">
        <v>31</v>
      </c>
      <c r="C32" s="0" t="s">
        <v>193</v>
      </c>
      <c r="D32" s="0" t="s">
        <v>194</v>
      </c>
      <c r="E32" s="0" t="n">
        <v>2</v>
      </c>
      <c r="G32" s="0" t="n">
        <f aca="false">COUNTIF(W32:Y32, 1)</f>
        <v>3</v>
      </c>
      <c r="H32" s="0" t="s">
        <v>195</v>
      </c>
      <c r="J32" s="0" t="n">
        <v>1</v>
      </c>
      <c r="K32" s="0" t="s">
        <v>196</v>
      </c>
      <c r="L32" s="0" t="n">
        <v>-1</v>
      </c>
      <c r="M32" s="0" t="n">
        <f aca="false">J32 +L32</f>
        <v>0</v>
      </c>
      <c r="N32" s="0" t="s">
        <v>196</v>
      </c>
      <c r="O32" s="0" t="n">
        <v>2</v>
      </c>
      <c r="P32" s="0" t="n">
        <v>1</v>
      </c>
      <c r="R32" s="0" t="s">
        <v>197</v>
      </c>
      <c r="S32" s="0" t="n">
        <v>3</v>
      </c>
      <c r="W32" s="0" t="n">
        <f aca="false">ISNUMBER(SEARCH(H32, N32))</f>
        <v>1</v>
      </c>
      <c r="X32" s="0" t="n">
        <f aca="false">ISNUMBER(SEARCH(H32, K32))</f>
        <v>1</v>
      </c>
      <c r="Y32" s="0" t="n">
        <f aca="false">ISNUMBER(SEARCH(H32, R32))</f>
        <v>1</v>
      </c>
    </row>
    <row r="33" customFormat="false" ht="15.75" hidden="true" customHeight="false" outlineLevel="0" collapsed="false">
      <c r="A33" s="0" t="n">
        <v>31</v>
      </c>
      <c r="B33" s="0" t="n">
        <v>32</v>
      </c>
      <c r="C33" s="0" t="s">
        <v>198</v>
      </c>
      <c r="D33" s="0" t="s">
        <v>199</v>
      </c>
      <c r="E33" s="0" t="n">
        <v>2</v>
      </c>
      <c r="G33" s="0" t="n">
        <f aca="false">COUNTIF(W33:Y33, 1)</f>
        <v>3</v>
      </c>
      <c r="H33" s="0" t="s">
        <v>195</v>
      </c>
      <c r="J33" s="0" t="n">
        <v>1</v>
      </c>
      <c r="K33" s="0" t="s">
        <v>196</v>
      </c>
      <c r="L33" s="0" t="n">
        <v>-1</v>
      </c>
      <c r="M33" s="0" t="n">
        <f aca="false">J33 +L33</f>
        <v>0</v>
      </c>
      <c r="N33" s="0" t="s">
        <v>196</v>
      </c>
      <c r="O33" s="0" t="n">
        <v>2</v>
      </c>
      <c r="P33" s="0" t="n">
        <v>1</v>
      </c>
      <c r="Q33" s="0" t="s">
        <v>175</v>
      </c>
      <c r="R33" s="0" t="s">
        <v>197</v>
      </c>
      <c r="S33" s="0" t="n">
        <v>3</v>
      </c>
      <c r="U33" s="0" t="s">
        <v>176</v>
      </c>
      <c r="W33" s="0" t="n">
        <f aca="false">ISNUMBER(SEARCH(H33, N33))</f>
        <v>1</v>
      </c>
      <c r="X33" s="0" t="n">
        <f aca="false">ISNUMBER(SEARCH(H33, K33))</f>
        <v>1</v>
      </c>
      <c r="Y33" s="0" t="n">
        <f aca="false">ISNUMBER(SEARCH(H33, R33))</f>
        <v>1</v>
      </c>
    </row>
    <row r="34" customFormat="false" ht="15.75" hidden="true" customHeight="false" outlineLevel="0" collapsed="false">
      <c r="A34" s="0" t="n">
        <v>32</v>
      </c>
      <c r="B34" s="0" t="n">
        <v>33</v>
      </c>
      <c r="C34" s="0" t="s">
        <v>200</v>
      </c>
      <c r="D34" s="0" t="s">
        <v>201</v>
      </c>
      <c r="E34" s="0" t="n">
        <v>2</v>
      </c>
      <c r="G34" s="0" t="n">
        <f aca="false">COUNTIF(W34:Y34, 1)</f>
        <v>3</v>
      </c>
      <c r="H34" s="0" t="s">
        <v>202</v>
      </c>
      <c r="J34" s="0" t="n">
        <v>1</v>
      </c>
      <c r="K34" s="0" t="s">
        <v>203</v>
      </c>
      <c r="L34" s="0" t="n">
        <v>0</v>
      </c>
      <c r="M34" s="0" t="n">
        <f aca="false">J34 +L34</f>
        <v>1</v>
      </c>
      <c r="N34" s="0" t="s">
        <v>203</v>
      </c>
      <c r="O34" s="0" t="n">
        <v>3</v>
      </c>
      <c r="P34" s="0" t="n">
        <v>1</v>
      </c>
      <c r="R34" s="0" t="s">
        <v>204</v>
      </c>
      <c r="S34" s="0" t="n">
        <v>3</v>
      </c>
      <c r="W34" s="0" t="n">
        <f aca="false">ISNUMBER(SEARCH(H34, N34))</f>
        <v>1</v>
      </c>
      <c r="X34" s="0" t="n">
        <f aca="false">ISNUMBER(SEARCH(H34, K34))</f>
        <v>1</v>
      </c>
      <c r="Y34" s="0" t="n">
        <f aca="false">ISNUMBER(SEARCH(H34, R34))</f>
        <v>1</v>
      </c>
    </row>
    <row r="35" customFormat="false" ht="15.75" hidden="true" customHeight="false" outlineLevel="0" collapsed="false">
      <c r="A35" s="1" t="n">
        <v>33</v>
      </c>
      <c r="B35" s="1" t="n">
        <v>34</v>
      </c>
      <c r="C35" s="1" t="s">
        <v>205</v>
      </c>
      <c r="D35" s="1" t="s">
        <v>206</v>
      </c>
      <c r="E35" s="1" t="n">
        <v>2</v>
      </c>
      <c r="F35" s="1" t="n">
        <v>0</v>
      </c>
      <c r="G35" s="1" t="n">
        <f aca="false">COUNTIF(W35:Y35, 1)</f>
        <v>3</v>
      </c>
      <c r="H35" s="1" t="s">
        <v>207</v>
      </c>
      <c r="I35" s="1"/>
      <c r="J35" s="1" t="n">
        <v>1</v>
      </c>
      <c r="K35" s="1" t="s">
        <v>208</v>
      </c>
      <c r="L35" s="1" t="n">
        <v>1</v>
      </c>
      <c r="M35" s="1" t="n">
        <f aca="false">J35 +L35</f>
        <v>2</v>
      </c>
      <c r="N35" s="1" t="s">
        <v>208</v>
      </c>
      <c r="O35" s="1" t="n">
        <v>3</v>
      </c>
      <c r="P35" s="1" t="n">
        <v>1</v>
      </c>
      <c r="Q35" s="1"/>
      <c r="R35" s="1" t="s">
        <v>208</v>
      </c>
      <c r="S35" s="1" t="n">
        <v>2</v>
      </c>
      <c r="T35" s="1"/>
      <c r="U35" s="1"/>
      <c r="V35" s="0" t="n">
        <f aca="false">O35 + P35 + S35</f>
        <v>6</v>
      </c>
      <c r="W35" s="0" t="n">
        <f aca="false">ISNUMBER(SEARCH(H35, N35))</f>
        <v>1</v>
      </c>
      <c r="X35" s="0" t="n">
        <f aca="false">ISNUMBER(SEARCH(H35, K35))</f>
        <v>1</v>
      </c>
      <c r="Y35" s="0" t="n">
        <f aca="false">ISNUMBER(SEARCH(H35, R35))</f>
        <v>1</v>
      </c>
    </row>
    <row r="36" customFormat="false" ht="15.75" hidden="true" customHeight="false" outlineLevel="0" collapsed="false">
      <c r="A36" s="0" t="n">
        <v>34</v>
      </c>
      <c r="B36" s="0" t="n">
        <v>35</v>
      </c>
      <c r="C36" s="0" t="s">
        <v>209</v>
      </c>
      <c r="D36" s="0" t="s">
        <v>210</v>
      </c>
      <c r="E36" s="0" t="n">
        <v>2</v>
      </c>
      <c r="G36" s="0" t="n">
        <f aca="false">COUNTIF(W36:Y36, 1)</f>
        <v>3</v>
      </c>
      <c r="H36" s="0" t="s">
        <v>207</v>
      </c>
      <c r="J36" s="0" t="n">
        <v>1</v>
      </c>
      <c r="K36" s="0" t="s">
        <v>208</v>
      </c>
      <c r="L36" s="0" t="n">
        <v>0</v>
      </c>
      <c r="M36" s="0" t="n">
        <f aca="false">J36 +L36</f>
        <v>1</v>
      </c>
      <c r="N36" s="0" t="s">
        <v>208</v>
      </c>
      <c r="O36" s="0" t="n">
        <v>3</v>
      </c>
      <c r="P36" s="0" t="n">
        <v>1</v>
      </c>
      <c r="Q36" s="0" t="s">
        <v>175</v>
      </c>
      <c r="R36" s="0" t="s">
        <v>208</v>
      </c>
      <c r="S36" s="0" t="n">
        <v>2</v>
      </c>
      <c r="U36" s="0" t="s">
        <v>176</v>
      </c>
      <c r="W36" s="0" t="n">
        <f aca="false">ISNUMBER(SEARCH(H36, N36))</f>
        <v>1</v>
      </c>
      <c r="X36" s="0" t="n">
        <f aca="false">ISNUMBER(SEARCH(H36, K36))</f>
        <v>1</v>
      </c>
      <c r="Y36" s="0" t="n">
        <f aca="false">ISNUMBER(SEARCH(H36, R36))</f>
        <v>1</v>
      </c>
    </row>
    <row r="37" customFormat="false" ht="15.75" hidden="true" customHeight="false" outlineLevel="0" collapsed="false">
      <c r="A37" s="0" t="n">
        <v>35</v>
      </c>
      <c r="B37" s="0" t="n">
        <v>36</v>
      </c>
      <c r="C37" s="0" t="s">
        <v>211</v>
      </c>
      <c r="D37" s="0" t="s">
        <v>212</v>
      </c>
      <c r="E37" s="0" t="n">
        <v>2</v>
      </c>
      <c r="G37" s="0" t="n">
        <f aca="false">COUNTIF(W37:Y37, 1)</f>
        <v>3</v>
      </c>
      <c r="H37" s="0" t="s">
        <v>213</v>
      </c>
      <c r="J37" s="0" t="n">
        <v>0</v>
      </c>
      <c r="K37" s="0" t="s">
        <v>214</v>
      </c>
      <c r="L37" s="0" t="n">
        <v>1</v>
      </c>
      <c r="M37" s="0" t="n">
        <f aca="false">J37 +L37</f>
        <v>1</v>
      </c>
      <c r="N37" s="0" t="s">
        <v>214</v>
      </c>
      <c r="O37" s="0" t="n">
        <v>4</v>
      </c>
      <c r="P37" s="0" t="n">
        <v>5</v>
      </c>
      <c r="R37" s="0" t="s">
        <v>215</v>
      </c>
      <c r="S37" s="0" t="n">
        <v>4</v>
      </c>
      <c r="W37" s="0" t="n">
        <f aca="false">ISNUMBER(SEARCH(H37, N37))</f>
        <v>1</v>
      </c>
      <c r="X37" s="0" t="n">
        <f aca="false">ISNUMBER(SEARCH(H37, K37))</f>
        <v>1</v>
      </c>
      <c r="Y37" s="0" t="n">
        <f aca="false">ISNUMBER(SEARCH(H37, R37))</f>
        <v>1</v>
      </c>
    </row>
    <row r="38" customFormat="false" ht="15.75" hidden="true" customHeight="false" outlineLevel="0" collapsed="false">
      <c r="A38" s="0" t="n">
        <v>36</v>
      </c>
      <c r="B38" s="0" t="n">
        <v>37</v>
      </c>
      <c r="C38" s="0" t="s">
        <v>216</v>
      </c>
      <c r="D38" s="0" t="s">
        <v>217</v>
      </c>
      <c r="E38" s="0" t="n">
        <v>2</v>
      </c>
      <c r="G38" s="0" t="n">
        <f aca="false">COUNTIF(W38:Y38, 1)</f>
        <v>1</v>
      </c>
      <c r="H38" s="0" t="s">
        <v>218</v>
      </c>
      <c r="K38" s="0" t="s">
        <v>219</v>
      </c>
      <c r="M38" s="0" t="n">
        <f aca="false">J38 +L38</f>
        <v>0</v>
      </c>
      <c r="N38" s="0" t="s">
        <v>220</v>
      </c>
      <c r="O38" s="0" t="n">
        <v>5</v>
      </c>
      <c r="P38" s="0" t="n">
        <v>1</v>
      </c>
      <c r="R38" s="0" t="s">
        <v>221</v>
      </c>
      <c r="S38" s="0" t="n">
        <v>4</v>
      </c>
      <c r="W38" s="0" t="n">
        <f aca="false">ISNUMBER(SEARCH(H38, N38))</f>
        <v>0</v>
      </c>
      <c r="X38" s="0" t="n">
        <f aca="false">ISNUMBER(SEARCH(H38, K38))</f>
        <v>1</v>
      </c>
      <c r="Y38" s="0" t="n">
        <f aca="false">ISNUMBER(SEARCH(H38, R38))</f>
        <v>0</v>
      </c>
    </row>
    <row r="39" customFormat="false" ht="15.75" hidden="true" customHeight="false" outlineLevel="0" collapsed="false">
      <c r="A39" s="1" t="n">
        <v>37</v>
      </c>
      <c r="B39" s="1" t="n">
        <v>38</v>
      </c>
      <c r="C39" s="1" t="s">
        <v>222</v>
      </c>
      <c r="D39" s="1" t="s">
        <v>223</v>
      </c>
      <c r="E39" s="1" t="n">
        <v>2</v>
      </c>
      <c r="F39" s="1" t="n">
        <v>0</v>
      </c>
      <c r="G39" s="1" t="n">
        <f aca="false">COUNTIF(W39:Y39, 1)</f>
        <v>3</v>
      </c>
      <c r="H39" s="1" t="s">
        <v>224</v>
      </c>
      <c r="I39" s="1"/>
      <c r="J39" s="1" t="n">
        <v>1</v>
      </c>
      <c r="K39" s="1" t="s">
        <v>225</v>
      </c>
      <c r="L39" s="1" t="n">
        <v>1</v>
      </c>
      <c r="M39" s="1" t="n">
        <f aca="false">J39 +L39</f>
        <v>2</v>
      </c>
      <c r="N39" s="1" t="s">
        <v>226</v>
      </c>
      <c r="O39" s="1" t="n">
        <v>2</v>
      </c>
      <c r="P39" s="1" t="n">
        <v>1</v>
      </c>
      <c r="Q39" s="1"/>
      <c r="R39" s="1" t="s">
        <v>225</v>
      </c>
      <c r="S39" s="1" t="n">
        <v>2</v>
      </c>
      <c r="T39" s="1"/>
      <c r="U39" s="1"/>
      <c r="V39" s="0" t="n">
        <f aca="false">O39 + P39 + S39</f>
        <v>5</v>
      </c>
      <c r="W39" s="0" t="n">
        <f aca="false">ISNUMBER(SEARCH(H39, N39))</f>
        <v>1</v>
      </c>
      <c r="X39" s="0" t="n">
        <f aca="false">ISNUMBER(SEARCH(H39, K39))</f>
        <v>1</v>
      </c>
      <c r="Y39" s="0" t="n">
        <f aca="false">ISNUMBER(SEARCH(H39, R39))</f>
        <v>1</v>
      </c>
    </row>
    <row r="40" customFormat="false" ht="15.75" hidden="true" customHeight="false" outlineLevel="0" collapsed="false">
      <c r="A40" s="0" t="n">
        <v>38</v>
      </c>
      <c r="B40" s="0" t="n">
        <v>39</v>
      </c>
      <c r="C40" s="0" t="s">
        <v>227</v>
      </c>
      <c r="D40" s="0" t="s">
        <v>228</v>
      </c>
      <c r="E40" s="0" t="n">
        <v>2</v>
      </c>
      <c r="G40" s="0" t="n">
        <f aca="false">COUNTIF(W40:Y40, 1)</f>
        <v>1</v>
      </c>
      <c r="H40" s="0" t="s">
        <v>229</v>
      </c>
      <c r="K40" s="0" t="s">
        <v>230</v>
      </c>
      <c r="M40" s="0" t="n">
        <f aca="false">J40 +L40</f>
        <v>0</v>
      </c>
      <c r="N40" s="0" t="s">
        <v>231</v>
      </c>
      <c r="O40" s="0" t="n">
        <v>4</v>
      </c>
      <c r="P40" s="0" t="n">
        <v>3</v>
      </c>
      <c r="R40" s="0" t="s">
        <v>232</v>
      </c>
      <c r="S40" s="0" t="n">
        <v>2</v>
      </c>
      <c r="W40" s="0" t="n">
        <f aca="false">ISNUMBER(SEARCH(H40, N40))</f>
        <v>0</v>
      </c>
      <c r="X40" s="0" t="n">
        <f aca="false">ISNUMBER(SEARCH(H40, K40))</f>
        <v>0</v>
      </c>
      <c r="Y40" s="0" t="n">
        <f aca="false">ISNUMBER(SEARCH(H40, R40))</f>
        <v>1</v>
      </c>
    </row>
    <row r="41" customFormat="false" ht="15.75" hidden="true" customHeight="false" outlineLevel="0" collapsed="false">
      <c r="A41" s="1" t="n">
        <v>39</v>
      </c>
      <c r="B41" s="1" t="n">
        <v>40</v>
      </c>
      <c r="C41" s="1" t="s">
        <v>233</v>
      </c>
      <c r="D41" s="1" t="s">
        <v>234</v>
      </c>
      <c r="E41" s="1" t="n">
        <v>2</v>
      </c>
      <c r="F41" s="1" t="n">
        <v>0</v>
      </c>
      <c r="G41" s="1" t="n">
        <f aca="false">COUNTIF(W41:Y41, 1)</f>
        <v>2</v>
      </c>
      <c r="H41" s="1" t="s">
        <v>235</v>
      </c>
      <c r="I41" s="1"/>
      <c r="J41" s="1" t="n">
        <v>1</v>
      </c>
      <c r="K41" s="1" t="s">
        <v>236</v>
      </c>
      <c r="L41" s="1" t="n">
        <v>1</v>
      </c>
      <c r="M41" s="1" t="n">
        <f aca="false">J41 +L41</f>
        <v>2</v>
      </c>
      <c r="N41" s="1" t="s">
        <v>237</v>
      </c>
      <c r="O41" s="1" t="n">
        <v>4</v>
      </c>
      <c r="P41" s="1" t="n">
        <v>2</v>
      </c>
      <c r="Q41" s="1" t="s">
        <v>140</v>
      </c>
      <c r="R41" s="1" t="s">
        <v>236</v>
      </c>
      <c r="S41" s="1" t="n">
        <v>2</v>
      </c>
      <c r="T41" s="1"/>
      <c r="U41" s="1"/>
      <c r="V41" s="0" t="n">
        <f aca="false">O41 + P41 + S41</f>
        <v>8</v>
      </c>
      <c r="W41" s="0" t="n">
        <f aca="false">ISNUMBER(SEARCH(H41, N41))</f>
        <v>0</v>
      </c>
      <c r="X41" s="0" t="n">
        <f aca="false">ISNUMBER(SEARCH(H41, K41))</f>
        <v>1</v>
      </c>
      <c r="Y41" s="0" t="n">
        <f aca="false">ISNUMBER(SEARCH(H41, R41))</f>
        <v>1</v>
      </c>
    </row>
    <row r="42" customFormat="false" ht="15.75" hidden="true" customHeight="false" outlineLevel="0" collapsed="false">
      <c r="A42" s="0" t="n">
        <v>40</v>
      </c>
      <c r="B42" s="0" t="n">
        <v>41</v>
      </c>
      <c r="C42" s="0" t="s">
        <v>238</v>
      </c>
      <c r="D42" s="0" t="s">
        <v>239</v>
      </c>
      <c r="E42" s="0" t="n">
        <v>2</v>
      </c>
      <c r="G42" s="0" t="n">
        <f aca="false">COUNTIF(W42:Y42, 1)</f>
        <v>0</v>
      </c>
      <c r="H42" s="0" t="s">
        <v>240</v>
      </c>
      <c r="K42" s="0" t="s">
        <v>241</v>
      </c>
      <c r="M42" s="0" t="n">
        <f aca="false">J42 +L42</f>
        <v>0</v>
      </c>
      <c r="N42" s="0" t="s">
        <v>242</v>
      </c>
      <c r="O42" s="0" t="n">
        <v>4</v>
      </c>
      <c r="P42" s="0" t="n">
        <v>3</v>
      </c>
      <c r="R42" s="0" t="s">
        <v>243</v>
      </c>
      <c r="S42" s="0" t="n">
        <v>4</v>
      </c>
      <c r="W42" s="0" t="n">
        <f aca="false">ISNUMBER(SEARCH(H42, N42))</f>
        <v>0</v>
      </c>
      <c r="X42" s="0" t="n">
        <f aca="false">ISNUMBER(SEARCH(H42, K42))</f>
        <v>0</v>
      </c>
      <c r="Y42" s="0" t="n">
        <f aca="false">ISNUMBER(SEARCH(H42, R42))</f>
        <v>0</v>
      </c>
    </row>
    <row r="43" customFormat="false" ht="15.75" hidden="true" customHeight="false" outlineLevel="0" collapsed="false">
      <c r="A43" s="0" t="n">
        <v>41</v>
      </c>
      <c r="B43" s="0" t="n">
        <v>42</v>
      </c>
      <c r="C43" s="0" t="s">
        <v>244</v>
      </c>
      <c r="D43" s="0" t="s">
        <v>245</v>
      </c>
      <c r="E43" s="0" t="n">
        <v>2</v>
      </c>
      <c r="G43" s="0" t="n">
        <f aca="false">COUNTIF(W43:Y43, 1)</f>
        <v>0</v>
      </c>
      <c r="H43" s="0" t="s">
        <v>246</v>
      </c>
      <c r="K43" s="0" t="s">
        <v>247</v>
      </c>
      <c r="M43" s="0" t="n">
        <f aca="false">J43 +L43</f>
        <v>0</v>
      </c>
      <c r="N43" s="0" t="s">
        <v>248</v>
      </c>
      <c r="O43" s="0" t="n">
        <v>4</v>
      </c>
      <c r="P43" s="0" t="n">
        <v>2</v>
      </c>
      <c r="Q43" s="0" t="s">
        <v>140</v>
      </c>
      <c r="R43" s="0" t="s">
        <v>249</v>
      </c>
      <c r="S43" s="0" t="n">
        <v>2</v>
      </c>
      <c r="W43" s="0" t="n">
        <f aca="false">ISNUMBER(SEARCH(H43, N43))</f>
        <v>0</v>
      </c>
      <c r="X43" s="0" t="n">
        <f aca="false">ISNUMBER(SEARCH(H43, K43))</f>
        <v>0</v>
      </c>
      <c r="Y43" s="0" t="n">
        <f aca="false">ISNUMBER(SEARCH(H43, R43))</f>
        <v>0</v>
      </c>
    </row>
    <row r="44" customFormat="false" ht="15.75" hidden="true" customHeight="false" outlineLevel="0" collapsed="false">
      <c r="A44" s="0" t="n">
        <v>42</v>
      </c>
      <c r="B44" s="0" t="n">
        <v>43</v>
      </c>
      <c r="C44" s="0" t="s">
        <v>250</v>
      </c>
      <c r="D44" s="0" t="s">
        <v>251</v>
      </c>
      <c r="E44" s="0" t="n">
        <v>2</v>
      </c>
      <c r="G44" s="0" t="n">
        <f aca="false">COUNTIF(W44:Y44, 1)</f>
        <v>0</v>
      </c>
      <c r="H44" s="0" t="s">
        <v>252</v>
      </c>
      <c r="K44" s="0" t="s">
        <v>253</v>
      </c>
      <c r="M44" s="0" t="n">
        <f aca="false">J44 +L44</f>
        <v>0</v>
      </c>
      <c r="N44" s="0" t="s">
        <v>254</v>
      </c>
      <c r="O44" s="0" t="n">
        <v>4</v>
      </c>
      <c r="P44" s="0" t="n">
        <v>3</v>
      </c>
      <c r="Q44" s="0" t="s">
        <v>140</v>
      </c>
      <c r="R44" s="0" t="s">
        <v>255</v>
      </c>
      <c r="S44" s="0" t="n">
        <v>2</v>
      </c>
      <c r="T44" s="0" t="n">
        <v>1</v>
      </c>
      <c r="W44" s="0" t="n">
        <f aca="false">ISNUMBER(SEARCH(H44, N44))</f>
        <v>0</v>
      </c>
      <c r="X44" s="0" t="n">
        <f aca="false">ISNUMBER(SEARCH(H44, K44))</f>
        <v>0</v>
      </c>
      <c r="Y44" s="0" t="n">
        <f aca="false">ISNUMBER(SEARCH(H44, R44))</f>
        <v>0</v>
      </c>
    </row>
    <row r="45" customFormat="false" ht="15.75" hidden="true" customHeight="false" outlineLevel="0" collapsed="false">
      <c r="A45" s="1" t="n">
        <v>43</v>
      </c>
      <c r="B45" s="1" t="n">
        <v>44</v>
      </c>
      <c r="C45" s="1" t="s">
        <v>256</v>
      </c>
      <c r="D45" s="1" t="s">
        <v>257</v>
      </c>
      <c r="E45" s="1" t="n">
        <v>2</v>
      </c>
      <c r="F45" s="1" t="n">
        <v>0</v>
      </c>
      <c r="G45" s="1" t="n">
        <f aca="false">COUNTIF(W45:Y45, 1)</f>
        <v>2</v>
      </c>
      <c r="H45" s="1" t="s">
        <v>258</v>
      </c>
      <c r="I45" s="1"/>
      <c r="J45" s="1" t="n">
        <v>1</v>
      </c>
      <c r="K45" s="1" t="s">
        <v>259</v>
      </c>
      <c r="L45" s="1" t="n">
        <v>1</v>
      </c>
      <c r="M45" s="1" t="n">
        <f aca="false">J45 +L45</f>
        <v>2</v>
      </c>
      <c r="N45" s="1" t="s">
        <v>260</v>
      </c>
      <c r="O45" s="1" t="n">
        <v>4</v>
      </c>
      <c r="P45" s="1" t="n">
        <v>2</v>
      </c>
      <c r="Q45" s="1"/>
      <c r="R45" s="1" t="s">
        <v>261</v>
      </c>
      <c r="S45" s="1" t="n">
        <v>2</v>
      </c>
      <c r="T45" s="1"/>
      <c r="U45" s="1"/>
      <c r="V45" s="0" t="n">
        <f aca="false">O45 + P45 + S45</f>
        <v>8</v>
      </c>
      <c r="W45" s="0" t="n">
        <f aca="false">ISNUMBER(SEARCH(H45, N45))</f>
        <v>0</v>
      </c>
      <c r="X45" s="0" t="n">
        <f aca="false">ISNUMBER(SEARCH(H45, K45))</f>
        <v>1</v>
      </c>
      <c r="Y45" s="0" t="n">
        <f aca="false">ISNUMBER(SEARCH(H45, R45))</f>
        <v>1</v>
      </c>
    </row>
    <row r="46" customFormat="false" ht="15.75" hidden="true" customHeight="false" outlineLevel="0" collapsed="false">
      <c r="A46" s="1" t="n">
        <v>44</v>
      </c>
      <c r="B46" s="1" t="n">
        <v>45</v>
      </c>
      <c r="C46" s="1" t="s">
        <v>262</v>
      </c>
      <c r="D46" s="1" t="s">
        <v>263</v>
      </c>
      <c r="E46" s="1" t="n">
        <v>2</v>
      </c>
      <c r="F46" s="1" t="n">
        <v>0</v>
      </c>
      <c r="G46" s="1" t="n">
        <f aca="false">COUNTIF(W46:Y46, 1)</f>
        <v>3</v>
      </c>
      <c r="H46" s="1" t="s">
        <v>264</v>
      </c>
      <c r="I46" s="1"/>
      <c r="J46" s="1" t="n">
        <v>1</v>
      </c>
      <c r="K46" s="1" t="s">
        <v>265</v>
      </c>
      <c r="L46" s="1" t="n">
        <v>1</v>
      </c>
      <c r="M46" s="1" t="n">
        <f aca="false">J46 +L46</f>
        <v>2</v>
      </c>
      <c r="N46" s="1" t="s">
        <v>266</v>
      </c>
      <c r="O46" s="1" t="n">
        <v>2</v>
      </c>
      <c r="P46" s="1" t="n">
        <v>1</v>
      </c>
      <c r="Q46" s="1" t="s">
        <v>140</v>
      </c>
      <c r="R46" s="1" t="s">
        <v>267</v>
      </c>
      <c r="S46" s="1" t="n">
        <v>3</v>
      </c>
      <c r="T46" s="1" t="n">
        <v>1</v>
      </c>
      <c r="U46" s="1"/>
      <c r="V46" s="0" t="n">
        <f aca="false">O46 + P46 + S46</f>
        <v>6</v>
      </c>
      <c r="W46" s="0" t="n">
        <f aca="false">ISNUMBER(SEARCH(H46, N46))</f>
        <v>1</v>
      </c>
      <c r="X46" s="0" t="n">
        <f aca="false">ISNUMBER(SEARCH(H46, K46))</f>
        <v>1</v>
      </c>
      <c r="Y46" s="0" t="n">
        <f aca="false">ISNUMBER(SEARCH(H46, R46))</f>
        <v>1</v>
      </c>
    </row>
    <row r="47" customFormat="false" ht="15.75" hidden="true" customHeight="false" outlineLevel="0" collapsed="false">
      <c r="A47" s="1" t="n">
        <v>45</v>
      </c>
      <c r="B47" s="1" t="n">
        <v>46</v>
      </c>
      <c r="C47" s="1" t="s">
        <v>268</v>
      </c>
      <c r="D47" s="1" t="s">
        <v>269</v>
      </c>
      <c r="E47" s="1" t="n">
        <v>2</v>
      </c>
      <c r="F47" s="1" t="n">
        <v>0</v>
      </c>
      <c r="G47" s="1" t="n">
        <f aca="false">COUNTIF(W47:Y47, 1)</f>
        <v>3</v>
      </c>
      <c r="H47" s="1" t="s">
        <v>270</v>
      </c>
      <c r="I47" s="1"/>
      <c r="J47" s="1" t="n">
        <v>1</v>
      </c>
      <c r="K47" s="1" t="s">
        <v>271</v>
      </c>
      <c r="L47" s="1" t="n">
        <v>1</v>
      </c>
      <c r="M47" s="1" t="n">
        <f aca="false">J47 +L47</f>
        <v>2</v>
      </c>
      <c r="N47" s="1" t="s">
        <v>272</v>
      </c>
      <c r="O47" s="1" t="n">
        <v>1</v>
      </c>
      <c r="P47" s="1" t="n">
        <v>2</v>
      </c>
      <c r="Q47" s="1" t="s">
        <v>140</v>
      </c>
      <c r="R47" s="1" t="s">
        <v>273</v>
      </c>
      <c r="S47" s="1" t="n">
        <v>2</v>
      </c>
      <c r="T47" s="1"/>
      <c r="U47" s="1"/>
      <c r="V47" s="0" t="n">
        <f aca="false">O47 + P47 + S47</f>
        <v>5</v>
      </c>
      <c r="W47" s="0" t="n">
        <f aca="false">ISNUMBER(SEARCH(H47, N47))</f>
        <v>1</v>
      </c>
      <c r="X47" s="0" t="n">
        <f aca="false">ISNUMBER(SEARCH(H47, K47))</f>
        <v>1</v>
      </c>
      <c r="Y47" s="0" t="n">
        <f aca="false">ISNUMBER(SEARCH(H47, R47))</f>
        <v>1</v>
      </c>
    </row>
    <row r="48" customFormat="false" ht="15.75" hidden="true" customHeight="false" outlineLevel="0" collapsed="false">
      <c r="A48" s="1" t="n">
        <v>46</v>
      </c>
      <c r="B48" s="1" t="n">
        <v>47</v>
      </c>
      <c r="C48" s="1" t="s">
        <v>274</v>
      </c>
      <c r="D48" s="1" t="s">
        <v>275</v>
      </c>
      <c r="E48" s="1" t="n">
        <v>2</v>
      </c>
      <c r="F48" s="1" t="n">
        <v>0</v>
      </c>
      <c r="G48" s="1" t="n">
        <f aca="false">COUNTIF(W48:Y48, 1)</f>
        <v>3</v>
      </c>
      <c r="H48" s="1" t="s">
        <v>276</v>
      </c>
      <c r="I48" s="1"/>
      <c r="J48" s="1" t="n">
        <v>1</v>
      </c>
      <c r="K48" s="1" t="s">
        <v>277</v>
      </c>
      <c r="L48" s="1" t="n">
        <v>1</v>
      </c>
      <c r="M48" s="1" t="n">
        <f aca="false">J48 +L48</f>
        <v>2</v>
      </c>
      <c r="N48" s="1" t="s">
        <v>278</v>
      </c>
      <c r="O48" s="1" t="n">
        <v>3</v>
      </c>
      <c r="P48" s="1" t="n">
        <v>3</v>
      </c>
      <c r="Q48" s="1"/>
      <c r="R48" s="1" t="s">
        <v>279</v>
      </c>
      <c r="S48" s="1" t="n">
        <v>3</v>
      </c>
      <c r="T48" s="1"/>
      <c r="U48" s="1"/>
      <c r="V48" s="0" t="n">
        <f aca="false">O48 + P48 + S48</f>
        <v>9</v>
      </c>
      <c r="W48" s="0" t="n">
        <f aca="false">ISNUMBER(SEARCH(H48, N48))</f>
        <v>1</v>
      </c>
      <c r="X48" s="0" t="n">
        <f aca="false">ISNUMBER(SEARCH(H48, K48))</f>
        <v>1</v>
      </c>
      <c r="Y48" s="0" t="n">
        <f aca="false">ISNUMBER(SEARCH(H48, R48))</f>
        <v>1</v>
      </c>
    </row>
    <row r="49" customFormat="false" ht="15.75" hidden="true" customHeight="false" outlineLevel="0" collapsed="false">
      <c r="A49" s="0" t="n">
        <v>47</v>
      </c>
      <c r="B49" s="0" t="n">
        <v>48</v>
      </c>
      <c r="C49" s="0" t="s">
        <v>280</v>
      </c>
      <c r="D49" s="0" t="s">
        <v>281</v>
      </c>
      <c r="E49" s="0" t="n">
        <v>2</v>
      </c>
      <c r="G49" s="0" t="n">
        <f aca="false">COUNTIF(W49:Y49, 1)</f>
        <v>1</v>
      </c>
      <c r="H49" s="0" t="s">
        <v>282</v>
      </c>
      <c r="K49" s="0" t="s">
        <v>283</v>
      </c>
      <c r="M49" s="0" t="n">
        <f aca="false">J49 +L49</f>
        <v>0</v>
      </c>
      <c r="N49" s="0" t="s">
        <v>284</v>
      </c>
      <c r="O49" s="0" t="n">
        <v>2</v>
      </c>
      <c r="P49" s="0" t="n">
        <v>2</v>
      </c>
      <c r="Q49" s="0" t="s">
        <v>140</v>
      </c>
      <c r="R49" s="0" t="s">
        <v>285</v>
      </c>
      <c r="S49" s="0" t="n">
        <v>2</v>
      </c>
      <c r="W49" s="0" t="n">
        <f aca="false">ISNUMBER(SEARCH(H49, N49))</f>
        <v>0</v>
      </c>
      <c r="X49" s="0" t="n">
        <f aca="false">ISNUMBER(SEARCH(H49, K49))</f>
        <v>0</v>
      </c>
      <c r="Y49" s="0" t="n">
        <f aca="false">ISNUMBER(SEARCH(H49, R49))</f>
        <v>1</v>
      </c>
    </row>
    <row r="50" customFormat="false" ht="15.75" hidden="true" customHeight="false" outlineLevel="0" collapsed="false">
      <c r="A50" s="1" t="n">
        <v>48</v>
      </c>
      <c r="B50" s="1" t="n">
        <v>49</v>
      </c>
      <c r="C50" s="1" t="s">
        <v>286</v>
      </c>
      <c r="D50" s="1" t="s">
        <v>287</v>
      </c>
      <c r="E50" s="1" t="n">
        <v>2</v>
      </c>
      <c r="F50" s="1" t="n">
        <v>0</v>
      </c>
      <c r="G50" s="1" t="n">
        <f aca="false">COUNTIF(W50:Y50, 1)</f>
        <v>2</v>
      </c>
      <c r="H50" s="1" t="s">
        <v>288</v>
      </c>
      <c r="I50" s="1"/>
      <c r="J50" s="1" t="n">
        <v>1</v>
      </c>
      <c r="K50" s="1" t="s">
        <v>289</v>
      </c>
      <c r="L50" s="1" t="n">
        <v>1</v>
      </c>
      <c r="M50" s="1" t="n">
        <f aca="false">J50 +L50</f>
        <v>2</v>
      </c>
      <c r="N50" s="1" t="s">
        <v>290</v>
      </c>
      <c r="O50" s="1" t="n">
        <v>5</v>
      </c>
      <c r="P50" s="1" t="n">
        <v>2</v>
      </c>
      <c r="Q50" s="1"/>
      <c r="R50" s="1" t="s">
        <v>291</v>
      </c>
      <c r="S50" s="1" t="n">
        <v>1</v>
      </c>
      <c r="T50" s="1"/>
      <c r="U50" s="1"/>
      <c r="V50" s="0" t="n">
        <f aca="false">O50 + P50 + S50</f>
        <v>8</v>
      </c>
      <c r="W50" s="0" t="n">
        <f aca="false">ISNUMBER(SEARCH(H50, N50))</f>
        <v>1</v>
      </c>
      <c r="X50" s="0" t="n">
        <f aca="false">ISNUMBER(SEARCH(H50, K50))</f>
        <v>0</v>
      </c>
      <c r="Y50" s="0" t="n">
        <f aca="false">ISNUMBER(SEARCH(H50, R50))</f>
        <v>1</v>
      </c>
    </row>
    <row r="51" customFormat="false" ht="15.75" hidden="true" customHeight="false" outlineLevel="0" collapsed="false">
      <c r="A51" s="0" t="n">
        <v>49</v>
      </c>
      <c r="B51" s="0" t="n">
        <v>50</v>
      </c>
      <c r="C51" s="0" t="s">
        <v>292</v>
      </c>
      <c r="D51" s="0" t="s">
        <v>293</v>
      </c>
      <c r="E51" s="0" t="n">
        <v>2</v>
      </c>
      <c r="G51" s="0" t="n">
        <f aca="false">COUNTIF(W51:Y51, 1)</f>
        <v>3</v>
      </c>
      <c r="H51" s="0" t="s">
        <v>294</v>
      </c>
      <c r="J51" s="0" t="n">
        <v>1</v>
      </c>
      <c r="K51" s="0" t="s">
        <v>295</v>
      </c>
      <c r="L51" s="0" t="n">
        <v>-1</v>
      </c>
      <c r="M51" s="0" t="n">
        <f aca="false">J51 +L51</f>
        <v>0</v>
      </c>
      <c r="N51" s="0" t="s">
        <v>296</v>
      </c>
      <c r="O51" s="0" t="n">
        <v>3</v>
      </c>
      <c r="P51" s="0" t="n">
        <v>2</v>
      </c>
      <c r="R51" s="0" t="s">
        <v>297</v>
      </c>
      <c r="S51" s="0" t="n">
        <v>3</v>
      </c>
      <c r="W51" s="0" t="n">
        <f aca="false">ISNUMBER(SEARCH(H51, N51))</f>
        <v>1</v>
      </c>
      <c r="X51" s="0" t="n">
        <f aca="false">ISNUMBER(SEARCH(H51, K51))</f>
        <v>1</v>
      </c>
      <c r="Y51" s="0" t="n">
        <f aca="false">ISNUMBER(SEARCH(H51, R51))</f>
        <v>1</v>
      </c>
    </row>
    <row r="52" customFormat="false" ht="15.75" hidden="true" customHeight="false" outlineLevel="0" collapsed="false">
      <c r="A52" s="1" t="n">
        <v>50</v>
      </c>
      <c r="B52" s="1" t="n">
        <v>51</v>
      </c>
      <c r="C52" s="1" t="s">
        <v>298</v>
      </c>
      <c r="D52" s="1" t="s">
        <v>299</v>
      </c>
      <c r="E52" s="1" t="n">
        <v>2</v>
      </c>
      <c r="F52" s="1" t="n">
        <v>0</v>
      </c>
      <c r="G52" s="1" t="n">
        <f aca="false">COUNTIF(W52:Y52, 1)</f>
        <v>2</v>
      </c>
      <c r="H52" s="1" t="s">
        <v>300</v>
      </c>
      <c r="I52" s="1"/>
      <c r="J52" s="1" t="n">
        <v>1</v>
      </c>
      <c r="K52" s="1" t="s">
        <v>301</v>
      </c>
      <c r="L52" s="1" t="n">
        <v>1</v>
      </c>
      <c r="M52" s="1" t="n">
        <f aca="false">J52 +L52</f>
        <v>2</v>
      </c>
      <c r="N52" s="1" t="s">
        <v>302</v>
      </c>
      <c r="O52" s="1" t="n">
        <v>4</v>
      </c>
      <c r="P52" s="1" t="n">
        <v>2</v>
      </c>
      <c r="Q52" s="1"/>
      <c r="R52" s="1" t="s">
        <v>303</v>
      </c>
      <c r="S52" s="1" t="n">
        <v>3</v>
      </c>
      <c r="T52" s="1"/>
      <c r="U52" s="1"/>
      <c r="V52" s="0" t="n">
        <f aca="false">O52 + P52 + S52</f>
        <v>9</v>
      </c>
      <c r="W52" s="0" t="n">
        <f aca="false">ISNUMBER(SEARCH(H52, N52))</f>
        <v>1</v>
      </c>
      <c r="X52" s="0" t="n">
        <f aca="false">ISNUMBER(SEARCH(H52, K52))</f>
        <v>1</v>
      </c>
      <c r="Y52" s="0" t="n">
        <f aca="false">ISNUMBER(SEARCH(H52, R52))</f>
        <v>0</v>
      </c>
    </row>
    <row r="53" customFormat="false" ht="15.75" hidden="true" customHeight="false" outlineLevel="0" collapsed="false">
      <c r="A53" s="1" t="n">
        <v>51</v>
      </c>
      <c r="B53" s="1" t="n">
        <v>52</v>
      </c>
      <c r="C53" s="1" t="s">
        <v>304</v>
      </c>
      <c r="D53" s="1" t="s">
        <v>305</v>
      </c>
      <c r="E53" s="1" t="n">
        <v>2</v>
      </c>
      <c r="F53" s="1" t="n">
        <v>0</v>
      </c>
      <c r="G53" s="1" t="n">
        <f aca="false">COUNTIF(W53:Y53, 1)</f>
        <v>3</v>
      </c>
      <c r="H53" s="1" t="s">
        <v>306</v>
      </c>
      <c r="I53" s="1"/>
      <c r="J53" s="1" t="n">
        <v>1</v>
      </c>
      <c r="K53" s="1" t="s">
        <v>307</v>
      </c>
      <c r="L53" s="1" t="n">
        <v>1</v>
      </c>
      <c r="M53" s="1" t="n">
        <f aca="false">J53 +L53</f>
        <v>2</v>
      </c>
      <c r="N53" s="1" t="s">
        <v>308</v>
      </c>
      <c r="O53" s="1" t="n">
        <v>3</v>
      </c>
      <c r="P53" s="1" t="n">
        <v>2</v>
      </c>
      <c r="Q53" s="1" t="s">
        <v>140</v>
      </c>
      <c r="R53" s="1" t="s">
        <v>308</v>
      </c>
      <c r="S53" s="1" t="n">
        <v>2</v>
      </c>
      <c r="T53" s="1"/>
      <c r="U53" s="1"/>
      <c r="V53" s="0" t="n">
        <f aca="false">O53 + P53 + S53</f>
        <v>7</v>
      </c>
      <c r="W53" s="0" t="n">
        <f aca="false">ISNUMBER(SEARCH(H53, N53))</f>
        <v>1</v>
      </c>
      <c r="X53" s="0" t="n">
        <f aca="false">ISNUMBER(SEARCH(H53, K53))</f>
        <v>1</v>
      </c>
      <c r="Y53" s="0" t="n">
        <f aca="false">ISNUMBER(SEARCH(H53, R53))</f>
        <v>1</v>
      </c>
    </row>
    <row r="54" customFormat="false" ht="15.75" hidden="true" customHeight="false" outlineLevel="0" collapsed="false">
      <c r="A54" s="0" t="n">
        <v>52</v>
      </c>
      <c r="B54" s="0" t="n">
        <v>53</v>
      </c>
      <c r="C54" s="0" t="s">
        <v>309</v>
      </c>
      <c r="D54" s="0" t="s">
        <v>310</v>
      </c>
      <c r="E54" s="0" t="n">
        <v>2</v>
      </c>
      <c r="G54" s="0" t="n">
        <f aca="false">COUNTIF(W54:Y54, 1)</f>
        <v>0</v>
      </c>
      <c r="H54" s="0" t="s">
        <v>246</v>
      </c>
      <c r="K54" s="0" t="s">
        <v>311</v>
      </c>
      <c r="M54" s="0" t="n">
        <f aca="false">J54 +L54</f>
        <v>0</v>
      </c>
      <c r="N54" s="0" t="s">
        <v>312</v>
      </c>
      <c r="O54" s="0" t="n">
        <v>4</v>
      </c>
      <c r="P54" s="0" t="n">
        <v>4</v>
      </c>
      <c r="Q54" s="0" t="s">
        <v>140</v>
      </c>
      <c r="R54" s="0" t="s">
        <v>313</v>
      </c>
      <c r="S54" s="0" t="n">
        <v>4</v>
      </c>
      <c r="T54" s="0" t="n">
        <v>1</v>
      </c>
      <c r="W54" s="0" t="n">
        <f aca="false">ISNUMBER(SEARCH(H54, N54))</f>
        <v>0</v>
      </c>
      <c r="X54" s="0" t="n">
        <f aca="false">ISNUMBER(SEARCH(H54, K54))</f>
        <v>0</v>
      </c>
      <c r="Y54" s="0" t="n">
        <f aca="false">ISNUMBER(SEARCH(H54, R54))</f>
        <v>0</v>
      </c>
    </row>
    <row r="55" customFormat="false" ht="15.75" hidden="true" customHeight="false" outlineLevel="0" collapsed="false">
      <c r="A55" s="1" t="n">
        <v>53</v>
      </c>
      <c r="B55" s="1" t="n">
        <v>54</v>
      </c>
      <c r="C55" s="1" t="s">
        <v>314</v>
      </c>
      <c r="D55" s="1" t="s">
        <v>315</v>
      </c>
      <c r="E55" s="1" t="n">
        <v>2</v>
      </c>
      <c r="F55" s="1" t="n">
        <v>0</v>
      </c>
      <c r="G55" s="1" t="n">
        <f aca="false">COUNTIF(W55:Y55, 1)</f>
        <v>3</v>
      </c>
      <c r="H55" s="1" t="s">
        <v>316</v>
      </c>
      <c r="I55" s="1"/>
      <c r="J55" s="1" t="n">
        <v>1</v>
      </c>
      <c r="K55" s="1" t="s">
        <v>317</v>
      </c>
      <c r="L55" s="1" t="n">
        <v>1</v>
      </c>
      <c r="M55" s="1" t="n">
        <f aca="false">J55 +L55</f>
        <v>2</v>
      </c>
      <c r="N55" s="1" t="s">
        <v>317</v>
      </c>
      <c r="O55" s="1" t="n">
        <v>2</v>
      </c>
      <c r="P55" s="1" t="n">
        <v>1</v>
      </c>
      <c r="Q55" s="1"/>
      <c r="R55" s="1" t="s">
        <v>317</v>
      </c>
      <c r="S55" s="1" t="n">
        <v>2</v>
      </c>
      <c r="T55" s="1"/>
      <c r="U55" s="1"/>
      <c r="V55" s="0" t="n">
        <f aca="false">O55 + P55 + S55</f>
        <v>5</v>
      </c>
      <c r="W55" s="0" t="n">
        <f aca="false">ISNUMBER(SEARCH(H55, N55))</f>
        <v>1</v>
      </c>
      <c r="X55" s="0" t="n">
        <f aca="false">ISNUMBER(SEARCH(H55, K55))</f>
        <v>1</v>
      </c>
      <c r="Y55" s="0" t="n">
        <f aca="false">ISNUMBER(SEARCH(H55, R55))</f>
        <v>1</v>
      </c>
    </row>
    <row r="56" customFormat="false" ht="15.75" hidden="true" customHeight="false" outlineLevel="0" collapsed="false">
      <c r="A56" s="0" t="n">
        <v>54</v>
      </c>
      <c r="B56" s="0" t="n">
        <v>55</v>
      </c>
      <c r="C56" s="0" t="s">
        <v>318</v>
      </c>
      <c r="D56" s="0" t="s">
        <v>319</v>
      </c>
      <c r="E56" s="0" t="n">
        <v>2</v>
      </c>
      <c r="G56" s="0" t="n">
        <f aca="false">COUNTIF(W56:Y56, 1)</f>
        <v>0</v>
      </c>
      <c r="H56" s="0" t="s">
        <v>320</v>
      </c>
      <c r="K56" s="0" t="s">
        <v>321</v>
      </c>
      <c r="M56" s="0" t="n">
        <f aca="false">J56 +L56</f>
        <v>0</v>
      </c>
      <c r="N56" s="0" t="s">
        <v>322</v>
      </c>
      <c r="O56" s="0" t="n">
        <v>4</v>
      </c>
      <c r="P56" s="0" t="n">
        <v>3</v>
      </c>
      <c r="R56" s="0" t="s">
        <v>323</v>
      </c>
      <c r="S56" s="0" t="n">
        <v>3</v>
      </c>
      <c r="T56" s="0" t="n">
        <v>1</v>
      </c>
      <c r="W56" s="0" t="n">
        <f aca="false">ISNUMBER(SEARCH(H56, N56))</f>
        <v>0</v>
      </c>
      <c r="X56" s="0" t="n">
        <f aca="false">ISNUMBER(SEARCH(H56, K56))</f>
        <v>0</v>
      </c>
      <c r="Y56" s="0" t="n">
        <f aca="false">ISNUMBER(SEARCH(H56, R56))</f>
        <v>0</v>
      </c>
    </row>
    <row r="57" customFormat="false" ht="15.75" hidden="true" customHeight="false" outlineLevel="0" collapsed="false">
      <c r="A57" s="0" t="n">
        <v>55</v>
      </c>
      <c r="B57" s="0" t="n">
        <v>56</v>
      </c>
      <c r="C57" s="0" t="s">
        <v>324</v>
      </c>
      <c r="D57" s="0" t="s">
        <v>325</v>
      </c>
      <c r="E57" s="0" t="n">
        <v>2</v>
      </c>
      <c r="G57" s="0" t="n">
        <f aca="false">COUNTIF(W57:Y57, 1)</f>
        <v>1</v>
      </c>
      <c r="H57" s="0" t="s">
        <v>326</v>
      </c>
      <c r="K57" s="0" t="s">
        <v>327</v>
      </c>
      <c r="M57" s="0" t="n">
        <f aca="false">J57 +L57</f>
        <v>0</v>
      </c>
      <c r="N57" s="0" t="s">
        <v>328</v>
      </c>
      <c r="O57" s="0" t="n">
        <v>4</v>
      </c>
      <c r="P57" s="0" t="n">
        <v>4</v>
      </c>
      <c r="R57" s="0" t="s">
        <v>329</v>
      </c>
      <c r="S57" s="0" t="n">
        <v>3</v>
      </c>
      <c r="W57" s="0" t="n">
        <f aca="false">ISNUMBER(SEARCH(H57, N57))</f>
        <v>0</v>
      </c>
      <c r="X57" s="0" t="n">
        <f aca="false">ISNUMBER(SEARCH(H57, K57))</f>
        <v>0</v>
      </c>
      <c r="Y57" s="0" t="n">
        <f aca="false">ISNUMBER(SEARCH(H57, R57))</f>
        <v>1</v>
      </c>
    </row>
    <row r="58" customFormat="false" ht="15.75" hidden="true" customHeight="false" outlineLevel="0" collapsed="false">
      <c r="A58" s="1" t="n">
        <v>56</v>
      </c>
      <c r="B58" s="1" t="n">
        <v>57</v>
      </c>
      <c r="C58" s="1" t="s">
        <v>330</v>
      </c>
      <c r="D58" s="1" t="s">
        <v>331</v>
      </c>
      <c r="E58" s="1" t="n">
        <v>2</v>
      </c>
      <c r="F58" s="1" t="n">
        <v>0</v>
      </c>
      <c r="G58" s="1" t="n">
        <f aca="false">COUNTIF(W58:Y58, 1)</f>
        <v>3</v>
      </c>
      <c r="H58" s="1" t="s">
        <v>332</v>
      </c>
      <c r="I58" s="1"/>
      <c r="J58" s="1" t="n">
        <v>1</v>
      </c>
      <c r="K58" s="1" t="s">
        <v>333</v>
      </c>
      <c r="L58" s="1" t="n">
        <v>1</v>
      </c>
      <c r="M58" s="1" t="n">
        <f aca="false">J58 +L58</f>
        <v>2</v>
      </c>
      <c r="N58" s="1" t="s">
        <v>334</v>
      </c>
      <c r="O58" s="1" t="n">
        <v>4</v>
      </c>
      <c r="P58" s="1" t="n">
        <v>2</v>
      </c>
      <c r="Q58" s="1"/>
      <c r="R58" s="1" t="s">
        <v>333</v>
      </c>
      <c r="S58" s="1" t="n">
        <v>2</v>
      </c>
      <c r="T58" s="1"/>
      <c r="U58" s="1"/>
      <c r="V58" s="0" t="n">
        <f aca="false">O58 + P58 + S58</f>
        <v>8</v>
      </c>
      <c r="W58" s="0" t="n">
        <f aca="false">ISNUMBER(SEARCH(H58, N58))</f>
        <v>1</v>
      </c>
      <c r="X58" s="0" t="n">
        <f aca="false">ISNUMBER(SEARCH(H58, K58))</f>
        <v>1</v>
      </c>
      <c r="Y58" s="0" t="n">
        <f aca="false">ISNUMBER(SEARCH(H58, R58))</f>
        <v>1</v>
      </c>
    </row>
    <row r="59" customFormat="false" ht="15.75" hidden="true" customHeight="false" outlineLevel="0" collapsed="false">
      <c r="A59" s="0" t="n">
        <v>57</v>
      </c>
      <c r="B59" s="0" t="n">
        <v>58</v>
      </c>
      <c r="C59" s="0" t="s">
        <v>335</v>
      </c>
      <c r="D59" s="0" t="s">
        <v>336</v>
      </c>
      <c r="E59" s="0" t="n">
        <v>2</v>
      </c>
      <c r="G59" s="0" t="n">
        <f aca="false">COUNTIF(W59:Y59, 1)</f>
        <v>1</v>
      </c>
      <c r="H59" s="0" t="s">
        <v>337</v>
      </c>
      <c r="K59" s="0" t="s">
        <v>338</v>
      </c>
      <c r="M59" s="0" t="n">
        <f aca="false">J59 +L59</f>
        <v>0</v>
      </c>
      <c r="N59" s="0" t="s">
        <v>339</v>
      </c>
      <c r="O59" s="0" t="n">
        <v>4</v>
      </c>
      <c r="P59" s="0" t="n">
        <v>3</v>
      </c>
      <c r="Q59" s="0" t="s">
        <v>140</v>
      </c>
      <c r="R59" s="0" t="s">
        <v>340</v>
      </c>
      <c r="S59" s="0" t="n">
        <v>3</v>
      </c>
      <c r="W59" s="0" t="n">
        <f aca="false">ISNUMBER(SEARCH(H59, N59))</f>
        <v>0</v>
      </c>
      <c r="X59" s="0" t="n">
        <f aca="false">ISNUMBER(SEARCH(H59, K59))</f>
        <v>0</v>
      </c>
      <c r="Y59" s="0" t="n">
        <f aca="false">ISNUMBER(SEARCH(H59, R59))</f>
        <v>1</v>
      </c>
    </row>
    <row r="60" customFormat="false" ht="15.75" hidden="true" customHeight="false" outlineLevel="0" collapsed="false">
      <c r="A60" s="1" t="n">
        <v>58</v>
      </c>
      <c r="B60" s="1" t="n">
        <v>59</v>
      </c>
      <c r="C60" s="1" t="s">
        <v>341</v>
      </c>
      <c r="D60" s="1" t="s">
        <v>342</v>
      </c>
      <c r="E60" s="1" t="n">
        <v>2</v>
      </c>
      <c r="F60" s="1" t="n">
        <v>0</v>
      </c>
      <c r="G60" s="1" t="n">
        <f aca="false">COUNTIF(W60:Y60, 1)</f>
        <v>3</v>
      </c>
      <c r="H60" s="1" t="s">
        <v>343</v>
      </c>
      <c r="I60" s="1"/>
      <c r="J60" s="1" t="n">
        <v>1</v>
      </c>
      <c r="K60" s="1" t="s">
        <v>344</v>
      </c>
      <c r="L60" s="1" t="n">
        <v>1</v>
      </c>
      <c r="M60" s="1" t="n">
        <f aca="false">J60 +L60</f>
        <v>2</v>
      </c>
      <c r="N60" s="1" t="s">
        <v>345</v>
      </c>
      <c r="O60" s="1" t="n">
        <v>1</v>
      </c>
      <c r="P60" s="1" t="n">
        <v>2</v>
      </c>
      <c r="Q60" s="1" t="s">
        <v>346</v>
      </c>
      <c r="R60" s="1" t="s">
        <v>344</v>
      </c>
      <c r="S60" s="1" t="n">
        <v>2</v>
      </c>
      <c r="T60" s="1"/>
      <c r="U60" s="1"/>
      <c r="V60" s="0" t="n">
        <f aca="false">O60 + P60 + S60</f>
        <v>5</v>
      </c>
      <c r="W60" s="0" t="n">
        <f aca="false">ISNUMBER(SEARCH(H60, N60))</f>
        <v>1</v>
      </c>
      <c r="X60" s="0" t="n">
        <f aca="false">ISNUMBER(SEARCH(H60, K60))</f>
        <v>1</v>
      </c>
      <c r="Y60" s="0" t="n">
        <f aca="false">ISNUMBER(SEARCH(H60, R60))</f>
        <v>1</v>
      </c>
    </row>
    <row r="61" customFormat="false" ht="15.75" hidden="true" customHeight="false" outlineLevel="0" collapsed="false">
      <c r="A61" s="1" t="n">
        <v>59</v>
      </c>
      <c r="B61" s="1" t="n">
        <v>60</v>
      </c>
      <c r="C61" s="1" t="s">
        <v>347</v>
      </c>
      <c r="D61" s="1" t="s">
        <v>348</v>
      </c>
      <c r="E61" s="1" t="n">
        <v>2</v>
      </c>
      <c r="F61" s="1" t="n">
        <v>0</v>
      </c>
      <c r="G61" s="1" t="n">
        <f aca="false">COUNTIF(W61:Y61, 1)</f>
        <v>3</v>
      </c>
      <c r="H61" s="1" t="s">
        <v>349</v>
      </c>
      <c r="I61" s="1"/>
      <c r="J61" s="1" t="n">
        <v>1</v>
      </c>
      <c r="K61" s="1" t="s">
        <v>350</v>
      </c>
      <c r="L61" s="1" t="n">
        <v>1</v>
      </c>
      <c r="M61" s="1" t="n">
        <f aca="false">J61 +L61</f>
        <v>2</v>
      </c>
      <c r="N61" s="1" t="s">
        <v>351</v>
      </c>
      <c r="O61" s="1" t="n">
        <v>2</v>
      </c>
      <c r="P61" s="1" t="n">
        <v>2</v>
      </c>
      <c r="Q61" s="1"/>
      <c r="R61" s="1" t="s">
        <v>352</v>
      </c>
      <c r="S61" s="1" t="n">
        <v>2</v>
      </c>
      <c r="T61" s="1" t="n">
        <v>1</v>
      </c>
      <c r="U61" s="1"/>
      <c r="V61" s="0" t="n">
        <f aca="false">O61 + P61 + S61</f>
        <v>6</v>
      </c>
      <c r="W61" s="0" t="n">
        <f aca="false">ISNUMBER(SEARCH(H61, N61))</f>
        <v>1</v>
      </c>
      <c r="X61" s="0" t="n">
        <f aca="false">ISNUMBER(SEARCH(H61, K61))</f>
        <v>1</v>
      </c>
      <c r="Y61" s="0" t="n">
        <f aca="false">ISNUMBER(SEARCH(H61, R61))</f>
        <v>1</v>
      </c>
    </row>
    <row r="62" customFormat="false" ht="15.75" hidden="true" customHeight="false" outlineLevel="0" collapsed="false">
      <c r="A62" s="0" t="n">
        <v>60</v>
      </c>
      <c r="B62" s="0" t="n">
        <v>61</v>
      </c>
      <c r="C62" s="0" t="s">
        <v>353</v>
      </c>
      <c r="D62" s="0" t="s">
        <v>354</v>
      </c>
      <c r="E62" s="0" t="n">
        <v>2</v>
      </c>
      <c r="G62" s="0" t="n">
        <f aca="false">COUNTIF(W62:Y62, 1)</f>
        <v>1</v>
      </c>
      <c r="H62" s="0" t="s">
        <v>355</v>
      </c>
      <c r="K62" s="0" t="s">
        <v>356</v>
      </c>
      <c r="M62" s="0" t="n">
        <f aca="false">J62 +L62</f>
        <v>0</v>
      </c>
      <c r="N62" s="0" t="s">
        <v>357</v>
      </c>
      <c r="O62" s="0" t="n">
        <v>1</v>
      </c>
      <c r="P62" s="0" t="n">
        <v>2</v>
      </c>
      <c r="Q62" s="0" t="s">
        <v>140</v>
      </c>
      <c r="R62" s="0" t="s">
        <v>358</v>
      </c>
      <c r="S62" s="0" t="n">
        <v>2</v>
      </c>
      <c r="T62" s="0" t="n">
        <v>1</v>
      </c>
      <c r="W62" s="0" t="n">
        <f aca="false">ISNUMBER(SEARCH(H62, N62))</f>
        <v>0</v>
      </c>
      <c r="X62" s="0" t="n">
        <f aca="false">ISNUMBER(SEARCH(H62, K62))</f>
        <v>0</v>
      </c>
      <c r="Y62" s="0" t="n">
        <f aca="false">ISNUMBER(SEARCH(H62, R62))</f>
        <v>1</v>
      </c>
    </row>
    <row r="63" customFormat="false" ht="15.75" hidden="true" customHeight="false" outlineLevel="0" collapsed="false">
      <c r="A63" s="0" t="n">
        <v>61</v>
      </c>
      <c r="B63" s="0" t="n">
        <v>62</v>
      </c>
      <c r="C63" s="0" t="s">
        <v>359</v>
      </c>
      <c r="D63" s="0" t="s">
        <v>360</v>
      </c>
      <c r="E63" s="0" t="n">
        <v>2</v>
      </c>
      <c r="G63" s="0" t="n">
        <f aca="false">COUNTIF(W63:Y63, 1)</f>
        <v>1</v>
      </c>
      <c r="H63" s="0" t="s">
        <v>361</v>
      </c>
      <c r="K63" s="0" t="s">
        <v>54</v>
      </c>
      <c r="M63" s="0" t="n">
        <f aca="false">J63 +L63</f>
        <v>0</v>
      </c>
      <c r="N63" s="0" t="s">
        <v>54</v>
      </c>
      <c r="O63" s="0" t="n">
        <v>5</v>
      </c>
      <c r="P63" s="0" t="n">
        <v>5</v>
      </c>
      <c r="R63" s="0" t="s">
        <v>362</v>
      </c>
      <c r="S63" s="0" t="n">
        <v>2</v>
      </c>
      <c r="W63" s="0" t="n">
        <f aca="false">ISNUMBER(SEARCH(H63, N63))</f>
        <v>0</v>
      </c>
      <c r="X63" s="0" t="n">
        <f aca="false">ISNUMBER(SEARCH(H63, K63))</f>
        <v>0</v>
      </c>
      <c r="Y63" s="0" t="n">
        <f aca="false">ISNUMBER(SEARCH(H63, R63))</f>
        <v>1</v>
      </c>
    </row>
    <row r="64" customFormat="false" ht="15.75" hidden="true" customHeight="false" outlineLevel="0" collapsed="false">
      <c r="A64" s="0" t="n">
        <v>62</v>
      </c>
      <c r="B64" s="0" t="n">
        <v>63</v>
      </c>
      <c r="C64" s="0" t="s">
        <v>363</v>
      </c>
      <c r="D64" s="0" t="s">
        <v>364</v>
      </c>
      <c r="E64" s="0" t="n">
        <v>2</v>
      </c>
      <c r="G64" s="0" t="n">
        <f aca="false">COUNTIF(W64:Y64, 1)</f>
        <v>3</v>
      </c>
      <c r="H64" s="0" t="s">
        <v>365</v>
      </c>
      <c r="J64" s="0" t="n">
        <v>1</v>
      </c>
      <c r="K64" s="0" t="s">
        <v>366</v>
      </c>
      <c r="L64" s="0" t="n">
        <v>0</v>
      </c>
      <c r="M64" s="0" t="n">
        <f aca="false">J64 +L64</f>
        <v>1</v>
      </c>
      <c r="N64" s="0" t="s">
        <v>367</v>
      </c>
      <c r="O64" s="0" t="n">
        <v>4</v>
      </c>
      <c r="P64" s="0" t="n">
        <v>1</v>
      </c>
      <c r="R64" s="0" t="s">
        <v>368</v>
      </c>
      <c r="S64" s="0" t="n">
        <v>4</v>
      </c>
      <c r="W64" s="0" t="n">
        <f aca="false">ISNUMBER(SEARCH(H64, N64))</f>
        <v>1</v>
      </c>
      <c r="X64" s="0" t="n">
        <f aca="false">ISNUMBER(SEARCH(H64, K64))</f>
        <v>1</v>
      </c>
      <c r="Y64" s="0" t="n">
        <f aca="false">ISNUMBER(SEARCH(H64, R64))</f>
        <v>1</v>
      </c>
    </row>
    <row r="65" customFormat="false" ht="15.75" hidden="true" customHeight="false" outlineLevel="0" collapsed="false">
      <c r="A65" s="0" t="n">
        <v>63</v>
      </c>
      <c r="B65" s="0" t="n">
        <v>64</v>
      </c>
      <c r="C65" s="0" t="s">
        <v>369</v>
      </c>
      <c r="D65" s="0" t="s">
        <v>370</v>
      </c>
      <c r="E65" s="0" t="n">
        <v>2</v>
      </c>
      <c r="G65" s="0" t="n">
        <f aca="false">COUNTIF(W65:Y65, 1)</f>
        <v>0</v>
      </c>
      <c r="H65" s="0" t="s">
        <v>371</v>
      </c>
      <c r="K65" s="0" t="s">
        <v>372</v>
      </c>
      <c r="M65" s="0" t="n">
        <f aca="false">J65 +L65</f>
        <v>0</v>
      </c>
      <c r="N65" s="0" t="s">
        <v>373</v>
      </c>
      <c r="O65" s="0" t="n">
        <v>4</v>
      </c>
      <c r="P65" s="0" t="n">
        <v>3</v>
      </c>
      <c r="R65" s="0" t="s">
        <v>374</v>
      </c>
      <c r="S65" s="0" t="n">
        <v>3</v>
      </c>
      <c r="T65" s="0" t="n">
        <v>1</v>
      </c>
      <c r="W65" s="0" t="n">
        <f aca="false">ISNUMBER(SEARCH(H65, N65))</f>
        <v>0</v>
      </c>
      <c r="X65" s="0" t="n">
        <f aca="false">ISNUMBER(SEARCH(H65, K65))</f>
        <v>0</v>
      </c>
      <c r="Y65" s="0" t="n">
        <f aca="false">ISNUMBER(SEARCH(H65, R65))</f>
        <v>0</v>
      </c>
    </row>
    <row r="66" customFormat="false" ht="15.75" hidden="true" customHeight="false" outlineLevel="0" collapsed="false">
      <c r="A66" s="1" t="n">
        <v>64</v>
      </c>
      <c r="B66" s="1" t="n">
        <v>65</v>
      </c>
      <c r="C66" s="1" t="s">
        <v>375</v>
      </c>
      <c r="D66" s="1" t="s">
        <v>376</v>
      </c>
      <c r="E66" s="1" t="n">
        <v>2</v>
      </c>
      <c r="F66" s="1" t="n">
        <v>0</v>
      </c>
      <c r="G66" s="1" t="n">
        <f aca="false">COUNTIF(W66:Y66, 1)</f>
        <v>3</v>
      </c>
      <c r="H66" s="1" t="s">
        <v>377</v>
      </c>
      <c r="I66" s="1"/>
      <c r="J66" s="1" t="n">
        <v>1</v>
      </c>
      <c r="K66" s="1" t="s">
        <v>378</v>
      </c>
      <c r="L66" s="1" t="n">
        <v>1</v>
      </c>
      <c r="M66" s="1" t="n">
        <f aca="false">J66 +L66</f>
        <v>2</v>
      </c>
      <c r="N66" s="1" t="s">
        <v>379</v>
      </c>
      <c r="O66" s="1" t="n">
        <v>4</v>
      </c>
      <c r="P66" s="1" t="n">
        <v>1</v>
      </c>
      <c r="Q66" s="1"/>
      <c r="R66" s="1" t="s">
        <v>380</v>
      </c>
      <c r="S66" s="1" t="n">
        <v>3</v>
      </c>
      <c r="T66" s="1"/>
      <c r="U66" s="1"/>
      <c r="V66" s="0" t="n">
        <f aca="false">O66 + P66 + S66</f>
        <v>8</v>
      </c>
      <c r="W66" s="0" t="n">
        <f aca="false">ISNUMBER(SEARCH(H66, N66))</f>
        <v>1</v>
      </c>
      <c r="X66" s="0" t="n">
        <f aca="false">ISNUMBER(SEARCH(H66, K66))</f>
        <v>1</v>
      </c>
      <c r="Y66" s="0" t="n">
        <f aca="false">ISNUMBER(SEARCH(H66, R66))</f>
        <v>1</v>
      </c>
    </row>
    <row r="67" customFormat="false" ht="15.75" hidden="true" customHeight="false" outlineLevel="0" collapsed="false">
      <c r="A67" s="1" t="n">
        <v>65</v>
      </c>
      <c r="B67" s="1" t="n">
        <v>66</v>
      </c>
      <c r="C67" s="1" t="s">
        <v>381</v>
      </c>
      <c r="D67" s="1" t="s">
        <v>382</v>
      </c>
      <c r="E67" s="1" t="n">
        <v>2</v>
      </c>
      <c r="F67" s="1"/>
      <c r="G67" s="1" t="n">
        <f aca="false">COUNTIF(W67:Y67, 1)</f>
        <v>2</v>
      </c>
      <c r="H67" s="1" t="s">
        <v>383</v>
      </c>
      <c r="I67" s="1"/>
      <c r="J67" s="1" t="n">
        <v>1</v>
      </c>
      <c r="K67" s="1" t="s">
        <v>384</v>
      </c>
      <c r="L67" s="1" t="n">
        <v>1</v>
      </c>
      <c r="M67" s="1" t="n">
        <f aca="false">J67 +L67</f>
        <v>2</v>
      </c>
      <c r="N67" s="1" t="s">
        <v>385</v>
      </c>
      <c r="O67" s="1" t="n">
        <v>4</v>
      </c>
      <c r="P67" s="1" t="n">
        <v>4</v>
      </c>
      <c r="Q67" s="1"/>
      <c r="R67" s="1" t="s">
        <v>386</v>
      </c>
      <c r="S67" s="1" t="n">
        <v>3</v>
      </c>
      <c r="T67" s="1" t="n">
        <v>1</v>
      </c>
      <c r="U67" s="1"/>
      <c r="V67" s="0" t="n">
        <f aca="false">O67 + P67 + S67</f>
        <v>11</v>
      </c>
      <c r="W67" s="0" t="n">
        <f aca="false">ISNUMBER(SEARCH(H67, N67))</f>
        <v>1</v>
      </c>
      <c r="X67" s="0" t="n">
        <f aca="false">ISNUMBER(SEARCH(H67, K67))</f>
        <v>0</v>
      </c>
      <c r="Y67" s="0" t="n">
        <f aca="false">ISNUMBER(SEARCH(H67, R67))</f>
        <v>1</v>
      </c>
    </row>
    <row r="68" customFormat="false" ht="15.75" hidden="true" customHeight="false" outlineLevel="0" collapsed="false">
      <c r="A68" s="1" t="n">
        <v>66</v>
      </c>
      <c r="B68" s="1" t="n">
        <v>67</v>
      </c>
      <c r="C68" s="1" t="s">
        <v>387</v>
      </c>
      <c r="D68" s="1" t="s">
        <v>388</v>
      </c>
      <c r="E68" s="1" t="n">
        <v>2</v>
      </c>
      <c r="F68" s="1"/>
      <c r="G68" s="1" t="n">
        <f aca="false">COUNTIF(W68:Y68, 1)</f>
        <v>2</v>
      </c>
      <c r="H68" s="1" t="s">
        <v>389</v>
      </c>
      <c r="I68" s="1"/>
      <c r="J68" s="1" t="n">
        <v>1</v>
      </c>
      <c r="K68" s="1" t="s">
        <v>54</v>
      </c>
      <c r="L68" s="1" t="n">
        <v>1</v>
      </c>
      <c r="M68" s="1" t="n">
        <f aca="false">J68 +L68</f>
        <v>2</v>
      </c>
      <c r="N68" s="1" t="s">
        <v>390</v>
      </c>
      <c r="O68" s="1" t="n">
        <v>4</v>
      </c>
      <c r="P68" s="1" t="n">
        <v>5</v>
      </c>
      <c r="Q68" s="1"/>
      <c r="R68" s="1" t="s">
        <v>391</v>
      </c>
      <c r="S68" s="1" t="n">
        <v>2</v>
      </c>
      <c r="T68" s="1" t="n">
        <v>1</v>
      </c>
      <c r="U68" s="1"/>
      <c r="V68" s="0" t="n">
        <f aca="false">O68 + P68 + S68</f>
        <v>11</v>
      </c>
      <c r="W68" s="0" t="n">
        <f aca="false">ISNUMBER(SEARCH(H68, N68))</f>
        <v>1</v>
      </c>
      <c r="X68" s="0" t="n">
        <f aca="false">ISNUMBER(SEARCH(H68, K68))</f>
        <v>0</v>
      </c>
      <c r="Y68" s="0" t="n">
        <f aca="false">ISNUMBER(SEARCH(H68, R68))</f>
        <v>1</v>
      </c>
    </row>
    <row r="69" customFormat="false" ht="15.75" hidden="true" customHeight="false" outlineLevel="0" collapsed="false">
      <c r="A69" s="1" t="n">
        <v>67</v>
      </c>
      <c r="B69" s="1" t="n">
        <v>68</v>
      </c>
      <c r="C69" s="1" t="s">
        <v>392</v>
      </c>
      <c r="D69" s="1" t="s">
        <v>393</v>
      </c>
      <c r="E69" s="1" t="n">
        <v>2</v>
      </c>
      <c r="F69" s="1" t="n">
        <v>0</v>
      </c>
      <c r="G69" s="1" t="n">
        <f aca="false">COUNTIF(W69:Y69, 1)</f>
        <v>2</v>
      </c>
      <c r="H69" s="1" t="s">
        <v>394</v>
      </c>
      <c r="I69" s="1"/>
      <c r="J69" s="1" t="n">
        <v>1</v>
      </c>
      <c r="K69" s="1" t="s">
        <v>395</v>
      </c>
      <c r="L69" s="1" t="n">
        <v>1</v>
      </c>
      <c r="M69" s="1" t="n">
        <f aca="false">J69 +L69</f>
        <v>2</v>
      </c>
      <c r="N69" s="1" t="s">
        <v>396</v>
      </c>
      <c r="O69" s="1" t="n">
        <v>2</v>
      </c>
      <c r="P69" s="1" t="n">
        <v>3</v>
      </c>
      <c r="Q69" s="1"/>
      <c r="R69" s="1" t="s">
        <v>397</v>
      </c>
      <c r="S69" s="1" t="n">
        <v>3</v>
      </c>
      <c r="T69" s="1"/>
      <c r="U69" s="1"/>
      <c r="V69" s="0" t="n">
        <f aca="false">O69 + P69 + S69</f>
        <v>8</v>
      </c>
      <c r="W69" s="0" t="n">
        <f aca="false">ISNUMBER(SEARCH(H69, N69))</f>
        <v>1</v>
      </c>
      <c r="X69" s="0" t="n">
        <f aca="false">ISNUMBER(SEARCH(H69, K69))</f>
        <v>1</v>
      </c>
      <c r="Y69" s="0" t="n">
        <f aca="false">ISNUMBER(SEARCH(H69, R69))</f>
        <v>0</v>
      </c>
    </row>
    <row r="70" customFormat="false" ht="15.75" hidden="true" customHeight="false" outlineLevel="0" collapsed="false">
      <c r="A70" s="0" t="n">
        <v>68</v>
      </c>
      <c r="B70" s="0" t="n">
        <v>69</v>
      </c>
      <c r="C70" s="0" t="s">
        <v>398</v>
      </c>
      <c r="D70" s="0" t="s">
        <v>399</v>
      </c>
      <c r="E70" s="0" t="n">
        <v>2</v>
      </c>
      <c r="G70" s="0" t="n">
        <f aca="false">COUNTIF(W70:Y70, 1)</f>
        <v>2</v>
      </c>
      <c r="H70" s="0" t="s">
        <v>394</v>
      </c>
      <c r="J70" s="0" t="n">
        <v>1</v>
      </c>
      <c r="K70" s="0" t="s">
        <v>395</v>
      </c>
      <c r="L70" s="0" t="n">
        <v>-1</v>
      </c>
      <c r="M70" s="0" t="n">
        <f aca="false">J70 +L70</f>
        <v>0</v>
      </c>
      <c r="N70" s="0" t="s">
        <v>396</v>
      </c>
      <c r="O70" s="0" t="n">
        <v>2</v>
      </c>
      <c r="P70" s="0" t="n">
        <v>3</v>
      </c>
      <c r="Q70" s="0" t="s">
        <v>175</v>
      </c>
      <c r="R70" s="0" t="s">
        <v>397</v>
      </c>
      <c r="S70" s="0" t="n">
        <v>3</v>
      </c>
      <c r="U70" s="0" t="s">
        <v>176</v>
      </c>
      <c r="W70" s="0" t="n">
        <f aca="false">ISNUMBER(SEARCH(H70, N70))</f>
        <v>1</v>
      </c>
      <c r="X70" s="0" t="n">
        <f aca="false">ISNUMBER(SEARCH(H70, K70))</f>
        <v>1</v>
      </c>
      <c r="Y70" s="0" t="n">
        <f aca="false">ISNUMBER(SEARCH(H70, R70))</f>
        <v>0</v>
      </c>
    </row>
    <row r="71" customFormat="false" ht="15.75" hidden="true" customHeight="false" outlineLevel="0" collapsed="false">
      <c r="A71" s="1" t="n">
        <v>69</v>
      </c>
      <c r="B71" s="1" t="n">
        <v>70</v>
      </c>
      <c r="C71" s="1" t="s">
        <v>400</v>
      </c>
      <c r="D71" s="1" t="s">
        <v>401</v>
      </c>
      <c r="E71" s="1" t="n">
        <v>2</v>
      </c>
      <c r="F71" s="1" t="n">
        <v>0</v>
      </c>
      <c r="G71" s="1" t="n">
        <f aca="false">COUNTIF(W71:Y71, 1)</f>
        <v>3</v>
      </c>
      <c r="H71" s="1" t="s">
        <v>402</v>
      </c>
      <c r="I71" s="1"/>
      <c r="J71" s="1" t="n">
        <v>1</v>
      </c>
      <c r="K71" s="1" t="s">
        <v>403</v>
      </c>
      <c r="L71" s="1" t="n">
        <v>1</v>
      </c>
      <c r="M71" s="1" t="n">
        <f aca="false">J71 +L71</f>
        <v>2</v>
      </c>
      <c r="N71" s="1" t="s">
        <v>403</v>
      </c>
      <c r="O71" s="1" t="n">
        <v>1</v>
      </c>
      <c r="P71" s="1" t="n">
        <v>1</v>
      </c>
      <c r="Q71" s="1" t="s">
        <v>404</v>
      </c>
      <c r="R71" s="1" t="s">
        <v>405</v>
      </c>
      <c r="S71" s="1" t="n">
        <v>1</v>
      </c>
      <c r="T71" s="1"/>
      <c r="U71" s="1"/>
      <c r="V71" s="0" t="n">
        <f aca="false">O71 + P71 + S71</f>
        <v>3</v>
      </c>
      <c r="W71" s="0" t="n">
        <f aca="false">ISNUMBER(SEARCH(H71, N71))</f>
        <v>1</v>
      </c>
      <c r="X71" s="0" t="n">
        <f aca="false">ISNUMBER(SEARCH(H71, K71))</f>
        <v>1</v>
      </c>
      <c r="Y71" s="0" t="n">
        <f aca="false">ISNUMBER(SEARCH(H71, R71))</f>
        <v>1</v>
      </c>
    </row>
    <row r="72" customFormat="false" ht="15.75" hidden="true" customHeight="false" outlineLevel="0" collapsed="false">
      <c r="A72" s="1" t="n">
        <v>70</v>
      </c>
      <c r="B72" s="1" t="n">
        <v>71</v>
      </c>
      <c r="C72" s="1" t="s">
        <v>406</v>
      </c>
      <c r="D72" s="1" t="s">
        <v>407</v>
      </c>
      <c r="E72" s="1" t="n">
        <v>2</v>
      </c>
      <c r="F72" s="1" t="n">
        <v>0</v>
      </c>
      <c r="G72" s="1" t="n">
        <f aca="false">COUNTIF(W72:Y72, 1)</f>
        <v>3</v>
      </c>
      <c r="H72" s="1" t="s">
        <v>408</v>
      </c>
      <c r="I72" s="1"/>
      <c r="J72" s="1" t="n">
        <v>1</v>
      </c>
      <c r="K72" s="1" t="s">
        <v>409</v>
      </c>
      <c r="L72" s="1" t="n">
        <v>1</v>
      </c>
      <c r="M72" s="1" t="n">
        <f aca="false">J72 +L72</f>
        <v>2</v>
      </c>
      <c r="N72" s="1" t="s">
        <v>410</v>
      </c>
      <c r="O72" s="1" t="n">
        <v>4</v>
      </c>
      <c r="P72" s="1" t="n">
        <v>1</v>
      </c>
      <c r="Q72" s="1"/>
      <c r="R72" s="1" t="s">
        <v>411</v>
      </c>
      <c r="S72" s="1" t="n">
        <v>3</v>
      </c>
      <c r="T72" s="1" t="n">
        <v>1</v>
      </c>
      <c r="U72" s="1"/>
      <c r="V72" s="0" t="n">
        <f aca="false">O72 + P72 + S72</f>
        <v>8</v>
      </c>
      <c r="W72" s="0" t="n">
        <f aca="false">ISNUMBER(SEARCH(H72, N72))</f>
        <v>1</v>
      </c>
      <c r="X72" s="0" t="n">
        <f aca="false">ISNUMBER(SEARCH(H72, K72))</f>
        <v>1</v>
      </c>
      <c r="Y72" s="0" t="n">
        <f aca="false">ISNUMBER(SEARCH(H72, R72))</f>
        <v>1</v>
      </c>
    </row>
    <row r="73" customFormat="false" ht="15.75" hidden="true" customHeight="false" outlineLevel="0" collapsed="false">
      <c r="A73" s="1" t="n">
        <v>71</v>
      </c>
      <c r="B73" s="1" t="n">
        <v>72</v>
      </c>
      <c r="C73" s="1" t="s">
        <v>412</v>
      </c>
      <c r="D73" s="1" t="s">
        <v>413</v>
      </c>
      <c r="E73" s="1" t="n">
        <v>2</v>
      </c>
      <c r="F73" s="1" t="n">
        <v>0</v>
      </c>
      <c r="G73" s="1" t="n">
        <f aca="false">COUNTIF(W73:Y73, 1)</f>
        <v>3</v>
      </c>
      <c r="H73" s="1" t="s">
        <v>414</v>
      </c>
      <c r="I73" s="1"/>
      <c r="J73" s="1" t="n">
        <v>1</v>
      </c>
      <c r="K73" s="1" t="s">
        <v>415</v>
      </c>
      <c r="L73" s="1" t="n">
        <v>1</v>
      </c>
      <c r="M73" s="1" t="n">
        <f aca="false">J73 +L73</f>
        <v>2</v>
      </c>
      <c r="N73" s="1" t="s">
        <v>415</v>
      </c>
      <c r="O73" s="1" t="n">
        <v>4</v>
      </c>
      <c r="P73" s="1" t="n">
        <v>2</v>
      </c>
      <c r="Q73" s="1"/>
      <c r="R73" s="1" t="s">
        <v>415</v>
      </c>
      <c r="S73" s="1" t="n">
        <v>2</v>
      </c>
      <c r="T73" s="1"/>
      <c r="U73" s="1"/>
      <c r="V73" s="0" t="n">
        <f aca="false">O73 + P73 + S73</f>
        <v>8</v>
      </c>
      <c r="W73" s="0" t="n">
        <f aca="false">ISNUMBER(SEARCH(H73, N73))</f>
        <v>1</v>
      </c>
      <c r="X73" s="0" t="n">
        <f aca="false">ISNUMBER(SEARCH(H73, K73))</f>
        <v>1</v>
      </c>
      <c r="Y73" s="0" t="n">
        <f aca="false">ISNUMBER(SEARCH(H73, R73))</f>
        <v>1</v>
      </c>
    </row>
    <row r="74" customFormat="false" ht="15.75" hidden="true" customHeight="false" outlineLevel="0" collapsed="false">
      <c r="A74" s="1" t="n">
        <v>72</v>
      </c>
      <c r="B74" s="1" t="n">
        <v>73</v>
      </c>
      <c r="C74" s="1" t="s">
        <v>416</v>
      </c>
      <c r="D74" s="1" t="s">
        <v>417</v>
      </c>
      <c r="E74" s="1" t="n">
        <v>2</v>
      </c>
      <c r="F74" s="1"/>
      <c r="G74" s="1" t="n">
        <f aca="false">COUNTIF(W74:Y74, 1)</f>
        <v>2</v>
      </c>
      <c r="H74" s="1" t="s">
        <v>418</v>
      </c>
      <c r="I74" s="1"/>
      <c r="J74" s="1" t="n">
        <v>1</v>
      </c>
      <c r="K74" s="1" t="s">
        <v>419</v>
      </c>
      <c r="L74" s="1" t="n">
        <v>1</v>
      </c>
      <c r="M74" s="1" t="n">
        <f aca="false">J74 +L74</f>
        <v>2</v>
      </c>
      <c r="N74" s="1" t="s">
        <v>420</v>
      </c>
      <c r="O74" s="1" t="n">
        <v>4</v>
      </c>
      <c r="P74" s="1" t="n">
        <v>4</v>
      </c>
      <c r="Q74" s="1"/>
      <c r="R74" s="1" t="s">
        <v>421</v>
      </c>
      <c r="S74" s="1" t="n">
        <v>4</v>
      </c>
      <c r="T74" s="1"/>
      <c r="U74" s="1"/>
      <c r="V74" s="0" t="n">
        <f aca="false">O74 + P74 + S74</f>
        <v>12</v>
      </c>
      <c r="W74" s="0" t="n">
        <f aca="false">ISNUMBER(SEARCH(H74, N74))</f>
        <v>1</v>
      </c>
      <c r="X74" s="0" t="n">
        <f aca="false">ISNUMBER(SEARCH(H74, K74))</f>
        <v>0</v>
      </c>
      <c r="Y74" s="0" t="n">
        <f aca="false">ISNUMBER(SEARCH(H74, R74))</f>
        <v>1</v>
      </c>
    </row>
    <row r="75" customFormat="false" ht="15.75" hidden="true" customHeight="false" outlineLevel="0" collapsed="false">
      <c r="A75" s="0" t="n">
        <v>73</v>
      </c>
      <c r="B75" s="0" t="n">
        <v>74</v>
      </c>
      <c r="C75" s="0" t="s">
        <v>422</v>
      </c>
      <c r="D75" s="0" t="s">
        <v>423</v>
      </c>
      <c r="E75" s="0" t="n">
        <v>2</v>
      </c>
      <c r="G75" s="0" t="n">
        <f aca="false">COUNTIF(W75:Y75, 1)</f>
        <v>2</v>
      </c>
      <c r="H75" s="0" t="s">
        <v>418</v>
      </c>
      <c r="J75" s="0" t="n">
        <v>1</v>
      </c>
      <c r="K75" s="0" t="s">
        <v>419</v>
      </c>
      <c r="L75" s="0" t="n">
        <v>-1</v>
      </c>
      <c r="M75" s="0" t="n">
        <f aca="false">J75 +L75</f>
        <v>0</v>
      </c>
      <c r="N75" s="0" t="s">
        <v>420</v>
      </c>
      <c r="O75" s="0" t="n">
        <v>4</v>
      </c>
      <c r="P75" s="0" t="n">
        <v>4</v>
      </c>
      <c r="Q75" s="0" t="s">
        <v>175</v>
      </c>
      <c r="R75" s="0" t="s">
        <v>421</v>
      </c>
      <c r="S75" s="0" t="n">
        <v>4</v>
      </c>
      <c r="U75" s="0" t="s">
        <v>176</v>
      </c>
      <c r="W75" s="0" t="n">
        <f aca="false">ISNUMBER(SEARCH(H75, N75))</f>
        <v>1</v>
      </c>
      <c r="X75" s="0" t="n">
        <f aca="false">ISNUMBER(SEARCH(H75, K75))</f>
        <v>0</v>
      </c>
      <c r="Y75" s="0" t="n">
        <f aca="false">ISNUMBER(SEARCH(H75, R75))</f>
        <v>1</v>
      </c>
    </row>
    <row r="76" customFormat="false" ht="15.75" hidden="true" customHeight="false" outlineLevel="0" collapsed="false">
      <c r="A76" s="0" t="n">
        <v>74</v>
      </c>
      <c r="B76" s="0" t="n">
        <v>75</v>
      </c>
      <c r="C76" s="0" t="s">
        <v>424</v>
      </c>
      <c r="D76" s="0" t="s">
        <v>425</v>
      </c>
      <c r="E76" s="0" t="n">
        <v>2</v>
      </c>
      <c r="G76" s="0" t="n">
        <f aca="false">COUNTIF(W76:Y76, 1)</f>
        <v>0</v>
      </c>
      <c r="H76" s="0" t="s">
        <v>426</v>
      </c>
      <c r="K76" s="0" t="s">
        <v>427</v>
      </c>
      <c r="M76" s="0" t="n">
        <f aca="false">J76 +L76</f>
        <v>0</v>
      </c>
      <c r="N76" s="0" t="s">
        <v>54</v>
      </c>
      <c r="O76" s="0" t="n">
        <v>5</v>
      </c>
      <c r="P76" s="0" t="n">
        <v>4</v>
      </c>
      <c r="R76" s="0" t="s">
        <v>428</v>
      </c>
      <c r="S76" s="0" t="n">
        <v>3</v>
      </c>
      <c r="T76" s="0" t="n">
        <v>1</v>
      </c>
      <c r="W76" s="0" t="n">
        <f aca="false">ISNUMBER(SEARCH(H76, N76))</f>
        <v>0</v>
      </c>
      <c r="X76" s="0" t="n">
        <f aca="false">ISNUMBER(SEARCH(H76, K76))</f>
        <v>0</v>
      </c>
      <c r="Y76" s="0" t="n">
        <f aca="false">ISNUMBER(SEARCH(H76, R76))</f>
        <v>0</v>
      </c>
    </row>
    <row r="77" customFormat="false" ht="15.75" hidden="true" customHeight="false" outlineLevel="0" collapsed="false">
      <c r="A77" s="1" t="n">
        <v>75</v>
      </c>
      <c r="B77" s="1" t="n">
        <v>76</v>
      </c>
      <c r="C77" s="1" t="s">
        <v>429</v>
      </c>
      <c r="D77" s="1" t="s">
        <v>430</v>
      </c>
      <c r="E77" s="1" t="n">
        <v>2</v>
      </c>
      <c r="F77" s="1" t="n">
        <v>0</v>
      </c>
      <c r="G77" s="1" t="n">
        <f aca="false">COUNTIF(W77:Y77, 1)</f>
        <v>3</v>
      </c>
      <c r="H77" s="1" t="s">
        <v>431</v>
      </c>
      <c r="I77" s="1"/>
      <c r="J77" s="1" t="n">
        <v>1</v>
      </c>
      <c r="K77" s="1" t="s">
        <v>432</v>
      </c>
      <c r="L77" s="1" t="n">
        <v>1</v>
      </c>
      <c r="M77" s="1" t="n">
        <f aca="false">J77 +L77</f>
        <v>2</v>
      </c>
      <c r="N77" s="1" t="s">
        <v>433</v>
      </c>
      <c r="O77" s="1" t="n">
        <v>4</v>
      </c>
      <c r="P77" s="1" t="n">
        <v>2</v>
      </c>
      <c r="Q77" s="1"/>
      <c r="R77" s="1" t="s">
        <v>434</v>
      </c>
      <c r="S77" s="1" t="n">
        <v>3</v>
      </c>
      <c r="T77" s="1"/>
      <c r="U77" s="1"/>
      <c r="V77" s="0" t="n">
        <f aca="false">O77 + P77 + S77</f>
        <v>9</v>
      </c>
      <c r="W77" s="0" t="n">
        <f aca="false">ISNUMBER(SEARCH(H77, N77))</f>
        <v>1</v>
      </c>
      <c r="X77" s="0" t="n">
        <f aca="false">ISNUMBER(SEARCH(H77, K77))</f>
        <v>1</v>
      </c>
      <c r="Y77" s="0" t="n">
        <f aca="false">ISNUMBER(SEARCH(H77, R77))</f>
        <v>1</v>
      </c>
    </row>
    <row r="78" customFormat="false" ht="15.75" hidden="true" customHeight="false" outlineLevel="0" collapsed="false">
      <c r="A78" s="1" t="n">
        <v>76</v>
      </c>
      <c r="B78" s="1" t="n">
        <v>77</v>
      </c>
      <c r="C78" s="1" t="s">
        <v>435</v>
      </c>
      <c r="D78" s="1" t="s">
        <v>436</v>
      </c>
      <c r="E78" s="1" t="n">
        <v>2</v>
      </c>
      <c r="F78" s="1" t="n">
        <v>0</v>
      </c>
      <c r="G78" s="1" t="n">
        <f aca="false">COUNTIF(W78:Y78, 1)</f>
        <v>3</v>
      </c>
      <c r="H78" s="1" t="s">
        <v>437</v>
      </c>
      <c r="I78" s="1"/>
      <c r="J78" s="1" t="n">
        <v>1</v>
      </c>
      <c r="K78" s="1" t="s">
        <v>438</v>
      </c>
      <c r="L78" s="1" t="n">
        <v>1</v>
      </c>
      <c r="M78" s="1" t="n">
        <f aca="false">J78 +L78</f>
        <v>2</v>
      </c>
      <c r="N78" s="1" t="s">
        <v>439</v>
      </c>
      <c r="O78" s="1" t="n">
        <v>3</v>
      </c>
      <c r="P78" s="1" t="n">
        <v>1</v>
      </c>
      <c r="Q78" s="1"/>
      <c r="R78" s="1" t="s">
        <v>439</v>
      </c>
      <c r="S78" s="1" t="n">
        <v>2</v>
      </c>
      <c r="T78" s="1"/>
      <c r="U78" s="1"/>
      <c r="V78" s="0" t="n">
        <f aca="false">O78 + P78 + S78</f>
        <v>6</v>
      </c>
      <c r="W78" s="0" t="n">
        <f aca="false">ISNUMBER(SEARCH(H78, N78))</f>
        <v>1</v>
      </c>
      <c r="X78" s="0" t="n">
        <f aca="false">ISNUMBER(SEARCH(H78, K78))</f>
        <v>1</v>
      </c>
      <c r="Y78" s="0" t="n">
        <f aca="false">ISNUMBER(SEARCH(H78, R78))</f>
        <v>1</v>
      </c>
    </row>
    <row r="79" customFormat="false" ht="15.75" hidden="true" customHeight="false" outlineLevel="0" collapsed="false">
      <c r="A79" s="0" t="n">
        <v>77</v>
      </c>
      <c r="B79" s="0" t="n">
        <v>78</v>
      </c>
      <c r="C79" s="0" t="s">
        <v>440</v>
      </c>
      <c r="D79" s="0" t="s">
        <v>441</v>
      </c>
      <c r="E79" s="0" t="n">
        <v>2</v>
      </c>
      <c r="G79" s="0" t="n">
        <f aca="false">COUNTIF(W79:Y79, 1)</f>
        <v>3</v>
      </c>
      <c r="H79" s="0" t="s">
        <v>442</v>
      </c>
      <c r="J79" s="0" t="n">
        <v>1</v>
      </c>
      <c r="K79" s="0" t="s">
        <v>443</v>
      </c>
      <c r="L79" s="0" t="n">
        <v>0</v>
      </c>
      <c r="M79" s="0" t="n">
        <f aca="false">J79 +L79</f>
        <v>1</v>
      </c>
      <c r="N79" s="0" t="s">
        <v>444</v>
      </c>
      <c r="O79" s="0" t="n">
        <v>1</v>
      </c>
      <c r="P79" s="0" t="n">
        <v>2</v>
      </c>
      <c r="R79" s="0" t="s">
        <v>443</v>
      </c>
      <c r="S79" s="0" t="n">
        <v>2</v>
      </c>
      <c r="W79" s="0" t="n">
        <f aca="false">ISNUMBER(SEARCH(H79, N79))</f>
        <v>1</v>
      </c>
      <c r="X79" s="0" t="n">
        <f aca="false">ISNUMBER(SEARCH(H79, K79))</f>
        <v>1</v>
      </c>
      <c r="Y79" s="0" t="n">
        <f aca="false">ISNUMBER(SEARCH(H79, R79))</f>
        <v>1</v>
      </c>
    </row>
    <row r="80" customFormat="false" ht="15.75" hidden="true" customHeight="false" outlineLevel="0" collapsed="false">
      <c r="A80" s="0" t="n">
        <v>78</v>
      </c>
      <c r="B80" s="0" t="n">
        <v>79</v>
      </c>
      <c r="C80" s="0" t="s">
        <v>445</v>
      </c>
      <c r="D80" s="0" t="s">
        <v>446</v>
      </c>
      <c r="E80" s="0" t="n">
        <v>2</v>
      </c>
      <c r="G80" s="0" t="n">
        <f aca="false">COUNTIF(W80:Y80, 1)</f>
        <v>2</v>
      </c>
      <c r="H80" s="0" t="s">
        <v>447</v>
      </c>
      <c r="J80" s="0" t="n">
        <v>0</v>
      </c>
      <c r="K80" s="0" t="s">
        <v>448</v>
      </c>
      <c r="L80" s="0" t="n">
        <v>0</v>
      </c>
      <c r="M80" s="0" t="n">
        <f aca="false">J80 +L80</f>
        <v>0</v>
      </c>
      <c r="N80" s="0" t="s">
        <v>449</v>
      </c>
      <c r="O80" s="0" t="n">
        <v>3</v>
      </c>
      <c r="P80" s="0" t="n">
        <v>5</v>
      </c>
      <c r="R80" s="0" t="s">
        <v>450</v>
      </c>
      <c r="S80" s="0" t="n">
        <v>2</v>
      </c>
      <c r="W80" s="0" t="n">
        <f aca="false">ISNUMBER(SEARCH(H80, N80))</f>
        <v>1</v>
      </c>
      <c r="X80" s="0" t="n">
        <f aca="false">ISNUMBER(SEARCH(H80, K80))</f>
        <v>0</v>
      </c>
      <c r="Y80" s="0" t="n">
        <f aca="false">ISNUMBER(SEARCH(H80, R80))</f>
        <v>1</v>
      </c>
    </row>
    <row r="81" customFormat="false" ht="15.75" hidden="true" customHeight="false" outlineLevel="0" collapsed="false">
      <c r="A81" s="0" t="n">
        <v>79</v>
      </c>
      <c r="B81" s="0" t="n">
        <v>80</v>
      </c>
      <c r="C81" s="0" t="s">
        <v>451</v>
      </c>
      <c r="D81" s="0" t="s">
        <v>452</v>
      </c>
      <c r="E81" s="0" t="n">
        <v>2</v>
      </c>
      <c r="G81" s="0" t="n">
        <f aca="false">COUNTIF(W81:Y81, 1)</f>
        <v>2</v>
      </c>
      <c r="H81" s="0" t="s">
        <v>453</v>
      </c>
      <c r="J81" s="0" t="n">
        <v>0</v>
      </c>
      <c r="K81" s="0" t="s">
        <v>454</v>
      </c>
      <c r="L81" s="0" t="n">
        <v>0</v>
      </c>
      <c r="M81" s="0" t="n">
        <f aca="false">J81 +L81</f>
        <v>0</v>
      </c>
      <c r="N81" s="0" t="s">
        <v>453</v>
      </c>
      <c r="O81" s="0" t="n">
        <v>3</v>
      </c>
      <c r="P81" s="0" t="n">
        <v>3</v>
      </c>
      <c r="R81" s="0" t="s">
        <v>455</v>
      </c>
      <c r="S81" s="0" t="n">
        <v>2</v>
      </c>
      <c r="W81" s="0" t="n">
        <f aca="false">ISNUMBER(SEARCH(H81, N81))</f>
        <v>1</v>
      </c>
      <c r="X81" s="0" t="n">
        <f aca="false">ISNUMBER(SEARCH(H81, K81))</f>
        <v>0</v>
      </c>
      <c r="Y81" s="0" t="n">
        <f aca="false">ISNUMBER(SEARCH(H81, R81))</f>
        <v>1</v>
      </c>
    </row>
    <row r="82" customFormat="false" ht="15.75" hidden="true" customHeight="false" outlineLevel="0" collapsed="false">
      <c r="A82" s="1" t="n">
        <v>80</v>
      </c>
      <c r="B82" s="1" t="n">
        <v>81</v>
      </c>
      <c r="C82" s="1" t="s">
        <v>456</v>
      </c>
      <c r="D82" s="1" t="s">
        <v>457</v>
      </c>
      <c r="E82" s="1" t="n">
        <v>2</v>
      </c>
      <c r="F82" s="1" t="n">
        <v>0</v>
      </c>
      <c r="G82" s="1" t="n">
        <f aca="false">COUNTIF(W82:Y82, 1)</f>
        <v>3</v>
      </c>
      <c r="H82" s="1" t="s">
        <v>431</v>
      </c>
      <c r="I82" s="1"/>
      <c r="J82" s="1" t="n">
        <v>1</v>
      </c>
      <c r="K82" s="1" t="s">
        <v>458</v>
      </c>
      <c r="L82" s="1" t="n">
        <v>1</v>
      </c>
      <c r="M82" s="1" t="n">
        <f aca="false">J82 +L82</f>
        <v>2</v>
      </c>
      <c r="N82" s="1" t="s">
        <v>459</v>
      </c>
      <c r="O82" s="1" t="n">
        <v>2</v>
      </c>
      <c r="P82" s="1" t="n">
        <v>3</v>
      </c>
      <c r="Q82" s="1"/>
      <c r="R82" s="1" t="s">
        <v>460</v>
      </c>
      <c r="S82" s="1" t="n">
        <v>3</v>
      </c>
      <c r="T82" s="1"/>
      <c r="U82" s="1"/>
      <c r="V82" s="0" t="n">
        <f aca="false">O82 + P82 + S82</f>
        <v>8</v>
      </c>
      <c r="W82" s="0" t="n">
        <f aca="false">ISNUMBER(SEARCH(H82, N82))</f>
        <v>1</v>
      </c>
      <c r="X82" s="0" t="n">
        <f aca="false">ISNUMBER(SEARCH(H82, K82))</f>
        <v>1</v>
      </c>
      <c r="Y82" s="0" t="n">
        <f aca="false">ISNUMBER(SEARCH(H82, R82))</f>
        <v>1</v>
      </c>
    </row>
    <row r="83" customFormat="false" ht="15.75" hidden="true" customHeight="false" outlineLevel="0" collapsed="false">
      <c r="A83" s="1" t="n">
        <v>81</v>
      </c>
      <c r="B83" s="1" t="n">
        <v>82</v>
      </c>
      <c r="C83" s="1" t="s">
        <v>461</v>
      </c>
      <c r="D83" s="1" t="s">
        <v>462</v>
      </c>
      <c r="E83" s="1" t="n">
        <v>2</v>
      </c>
      <c r="F83" s="1" t="n">
        <v>0</v>
      </c>
      <c r="G83" s="1" t="n">
        <f aca="false">COUNTIF(W83:Y83, 1)</f>
        <v>3</v>
      </c>
      <c r="H83" s="1" t="s">
        <v>463</v>
      </c>
      <c r="I83" s="1"/>
      <c r="J83" s="1" t="n">
        <v>1</v>
      </c>
      <c r="K83" s="1" t="s">
        <v>464</v>
      </c>
      <c r="L83" s="1" t="n">
        <v>1</v>
      </c>
      <c r="M83" s="1" t="n">
        <f aca="false">J83 +L83</f>
        <v>2</v>
      </c>
      <c r="N83" s="1" t="s">
        <v>464</v>
      </c>
      <c r="O83" s="1" t="n">
        <v>1</v>
      </c>
      <c r="P83" s="1" t="n">
        <v>1</v>
      </c>
      <c r="Q83" s="1"/>
      <c r="R83" s="1" t="s">
        <v>464</v>
      </c>
      <c r="S83" s="1" t="n">
        <v>4</v>
      </c>
      <c r="T83" s="1"/>
      <c r="U83" s="1"/>
      <c r="V83" s="0" t="n">
        <f aca="false">O83 + P83 + S83</f>
        <v>6</v>
      </c>
      <c r="W83" s="0" t="n">
        <f aca="false">ISNUMBER(SEARCH(H83, N83))</f>
        <v>1</v>
      </c>
      <c r="X83" s="0" t="n">
        <f aca="false">ISNUMBER(SEARCH(H83, K83))</f>
        <v>1</v>
      </c>
      <c r="Y83" s="0" t="n">
        <f aca="false">ISNUMBER(SEARCH(H83, R83))</f>
        <v>1</v>
      </c>
    </row>
    <row r="84" customFormat="false" ht="15.75" hidden="true" customHeight="false" outlineLevel="0" collapsed="false">
      <c r="A84" s="0" t="n">
        <v>82</v>
      </c>
      <c r="B84" s="0" t="n">
        <v>83</v>
      </c>
      <c r="C84" s="0" t="s">
        <v>465</v>
      </c>
      <c r="D84" s="0" t="s">
        <v>466</v>
      </c>
      <c r="E84" s="0" t="n">
        <v>2</v>
      </c>
      <c r="G84" s="0" t="n">
        <f aca="false">COUNTIF(W84:Y84, 1)</f>
        <v>1</v>
      </c>
      <c r="H84" s="0" t="s">
        <v>168</v>
      </c>
      <c r="K84" s="0" t="s">
        <v>54</v>
      </c>
      <c r="M84" s="0" t="n">
        <f aca="false">J84 +L84</f>
        <v>0</v>
      </c>
      <c r="N84" s="0" t="s">
        <v>467</v>
      </c>
      <c r="O84" s="0" t="n">
        <v>5</v>
      </c>
      <c r="P84" s="0" t="n">
        <v>5</v>
      </c>
      <c r="Q84" s="0" t="s">
        <v>468</v>
      </c>
      <c r="R84" s="0" t="s">
        <v>469</v>
      </c>
      <c r="S84" s="0" t="n">
        <v>2</v>
      </c>
      <c r="W84" s="0" t="n">
        <f aca="false">ISNUMBER(SEARCH(H84, N84))</f>
        <v>0</v>
      </c>
      <c r="X84" s="0" t="n">
        <f aca="false">ISNUMBER(SEARCH(H84, K84))</f>
        <v>0</v>
      </c>
      <c r="Y84" s="0" t="n">
        <f aca="false">ISNUMBER(SEARCH(H84, R84))</f>
        <v>1</v>
      </c>
    </row>
    <row r="85" customFormat="false" ht="15.75" hidden="true" customHeight="false" outlineLevel="0" collapsed="false">
      <c r="A85" s="1" t="n">
        <v>83</v>
      </c>
      <c r="B85" s="1" t="n">
        <v>84</v>
      </c>
      <c r="C85" s="1" t="s">
        <v>470</v>
      </c>
      <c r="D85" s="1" t="s">
        <v>471</v>
      </c>
      <c r="E85" s="1" t="n">
        <v>2</v>
      </c>
      <c r="F85" s="1" t="n">
        <v>0</v>
      </c>
      <c r="G85" s="1" t="n">
        <f aca="false">COUNTIF(W85:Y85, 1)</f>
        <v>3</v>
      </c>
      <c r="H85" s="1" t="s">
        <v>472</v>
      </c>
      <c r="I85" s="1"/>
      <c r="J85" s="1" t="n">
        <v>1</v>
      </c>
      <c r="K85" s="1" t="s">
        <v>473</v>
      </c>
      <c r="L85" s="1" t="n">
        <v>1</v>
      </c>
      <c r="M85" s="1" t="n">
        <f aca="false">J85 +L85</f>
        <v>2</v>
      </c>
      <c r="N85" s="1" t="s">
        <v>474</v>
      </c>
      <c r="O85" s="1" t="n">
        <v>2</v>
      </c>
      <c r="P85" s="1" t="n">
        <v>3</v>
      </c>
      <c r="Q85" s="1" t="s">
        <v>468</v>
      </c>
      <c r="R85" s="1" t="s">
        <v>474</v>
      </c>
      <c r="S85" s="1" t="n">
        <v>1</v>
      </c>
      <c r="T85" s="1" t="n">
        <v>1</v>
      </c>
      <c r="U85" s="1"/>
      <c r="V85" s="0" t="n">
        <f aca="false">O85 + P85 + S85</f>
        <v>6</v>
      </c>
      <c r="W85" s="0" t="n">
        <f aca="false">ISNUMBER(SEARCH(H85, N85))</f>
        <v>1</v>
      </c>
      <c r="X85" s="0" t="n">
        <f aca="false">ISNUMBER(SEARCH(H85, K85))</f>
        <v>1</v>
      </c>
      <c r="Y85" s="0" t="n">
        <f aca="false">ISNUMBER(SEARCH(H85, R85))</f>
        <v>1</v>
      </c>
    </row>
    <row r="86" customFormat="false" ht="15.75" hidden="true" customHeight="false" outlineLevel="0" collapsed="false">
      <c r="A86" s="1" t="n">
        <v>84</v>
      </c>
      <c r="B86" s="1" t="n">
        <v>85</v>
      </c>
      <c r="C86" s="1" t="s">
        <v>475</v>
      </c>
      <c r="D86" s="1" t="s">
        <v>476</v>
      </c>
      <c r="E86" s="1" t="n">
        <v>2</v>
      </c>
      <c r="F86" s="1"/>
      <c r="G86" s="1" t="n">
        <f aca="false">COUNTIF(W86:Y86, 1)</f>
        <v>2</v>
      </c>
      <c r="H86" s="1" t="s">
        <v>477</v>
      </c>
      <c r="I86" s="1"/>
      <c r="J86" s="1" t="n">
        <v>1</v>
      </c>
      <c r="K86" s="1" t="s">
        <v>478</v>
      </c>
      <c r="L86" s="1" t="n">
        <v>1</v>
      </c>
      <c r="M86" s="1" t="n">
        <f aca="false">J86 +L86</f>
        <v>2</v>
      </c>
      <c r="N86" s="1" t="s">
        <v>479</v>
      </c>
      <c r="O86" s="1" t="n">
        <v>4</v>
      </c>
      <c r="P86" s="1" t="n">
        <v>3</v>
      </c>
      <c r="Q86" s="1"/>
      <c r="R86" s="1" t="s">
        <v>480</v>
      </c>
      <c r="S86" s="1" t="n">
        <v>5</v>
      </c>
      <c r="T86" s="1"/>
      <c r="U86" s="1"/>
      <c r="V86" s="0" t="n">
        <f aca="false">O86 + P86 + S86</f>
        <v>12</v>
      </c>
      <c r="W86" s="0" t="n">
        <f aca="false">ISNUMBER(SEARCH(H86, N86))</f>
        <v>1</v>
      </c>
      <c r="X86" s="0" t="n">
        <f aca="false">ISNUMBER(SEARCH(H86, K86))</f>
        <v>1</v>
      </c>
      <c r="Y86" s="0" t="n">
        <f aca="false">ISNUMBER(SEARCH(H86, R86))</f>
        <v>0</v>
      </c>
    </row>
    <row r="87" customFormat="false" ht="15.75" hidden="true" customHeight="false" outlineLevel="0" collapsed="false">
      <c r="A87" s="0" t="n">
        <v>85</v>
      </c>
      <c r="B87" s="0" t="n">
        <v>86</v>
      </c>
      <c r="C87" s="0" t="s">
        <v>481</v>
      </c>
      <c r="D87" s="0" t="s">
        <v>482</v>
      </c>
      <c r="E87" s="0" t="n">
        <v>2</v>
      </c>
      <c r="G87" s="0" t="n">
        <f aca="false">COUNTIF(W87:Y87, 1)</f>
        <v>0</v>
      </c>
      <c r="H87" s="0" t="s">
        <v>483</v>
      </c>
      <c r="K87" s="0" t="s">
        <v>484</v>
      </c>
      <c r="M87" s="0" t="n">
        <f aca="false">J87 +L87</f>
        <v>0</v>
      </c>
      <c r="N87" s="0" t="s">
        <v>54</v>
      </c>
      <c r="O87" s="0" t="n">
        <v>5</v>
      </c>
      <c r="P87" s="0" t="n">
        <v>3</v>
      </c>
      <c r="R87" s="0" t="s">
        <v>485</v>
      </c>
      <c r="S87" s="0" t="n">
        <v>5</v>
      </c>
      <c r="W87" s="0" t="n">
        <f aca="false">ISNUMBER(SEARCH(H87, N87))</f>
        <v>0</v>
      </c>
      <c r="X87" s="0" t="n">
        <f aca="false">ISNUMBER(SEARCH(H87, K87))</f>
        <v>0</v>
      </c>
      <c r="Y87" s="0" t="n">
        <f aca="false">ISNUMBER(SEARCH(H87, R87))</f>
        <v>0</v>
      </c>
    </row>
    <row r="88" customFormat="false" ht="15.75" hidden="true" customHeight="false" outlineLevel="0" collapsed="false">
      <c r="A88" s="0" t="n">
        <v>86</v>
      </c>
      <c r="B88" s="0" t="n">
        <v>87</v>
      </c>
      <c r="C88" s="0" t="s">
        <v>486</v>
      </c>
      <c r="D88" s="0" t="s">
        <v>487</v>
      </c>
      <c r="E88" s="0" t="n">
        <v>2</v>
      </c>
      <c r="G88" s="0" t="n">
        <f aca="false">COUNTIF(W88:Y88, 1)</f>
        <v>0</v>
      </c>
      <c r="H88" s="0" t="s">
        <v>488</v>
      </c>
      <c r="K88" s="0" t="s">
        <v>489</v>
      </c>
      <c r="M88" s="0" t="n">
        <f aca="false">J88 +L88</f>
        <v>0</v>
      </c>
      <c r="N88" s="0" t="s">
        <v>490</v>
      </c>
      <c r="O88" s="0" t="n">
        <v>3</v>
      </c>
      <c r="P88" s="0" t="n">
        <v>3</v>
      </c>
      <c r="Q88" s="0" t="s">
        <v>491</v>
      </c>
      <c r="R88" s="0" t="s">
        <v>492</v>
      </c>
      <c r="S88" s="0" t="n">
        <v>2</v>
      </c>
      <c r="T88" s="0" t="n">
        <v>1</v>
      </c>
      <c r="W88" s="0" t="n">
        <f aca="false">ISNUMBER(SEARCH(H88, N88))</f>
        <v>0</v>
      </c>
      <c r="X88" s="0" t="n">
        <f aca="false">ISNUMBER(SEARCH(H88, K88))</f>
        <v>0</v>
      </c>
      <c r="Y88" s="0" t="n">
        <f aca="false">ISNUMBER(SEARCH(H88, R88))</f>
        <v>0</v>
      </c>
    </row>
    <row r="89" customFormat="false" ht="15.75" hidden="true" customHeight="false" outlineLevel="0" collapsed="false">
      <c r="A89" s="1" t="n">
        <v>87</v>
      </c>
      <c r="B89" s="1" t="n">
        <v>88</v>
      </c>
      <c r="C89" s="1" t="s">
        <v>493</v>
      </c>
      <c r="D89" s="1" t="s">
        <v>494</v>
      </c>
      <c r="E89" s="1" t="n">
        <v>2</v>
      </c>
      <c r="F89" s="1" t="n">
        <v>0</v>
      </c>
      <c r="G89" s="1" t="n">
        <f aca="false">COUNTIF(W89:Y89, 1)</f>
        <v>3</v>
      </c>
      <c r="H89" s="1" t="s">
        <v>495</v>
      </c>
      <c r="I89" s="1"/>
      <c r="J89" s="1" t="n">
        <v>1</v>
      </c>
      <c r="K89" s="1" t="s">
        <v>496</v>
      </c>
      <c r="L89" s="1" t="n">
        <v>1</v>
      </c>
      <c r="M89" s="1" t="n">
        <f aca="false">J89 +L89</f>
        <v>2</v>
      </c>
      <c r="N89" s="1" t="s">
        <v>497</v>
      </c>
      <c r="O89" s="1" t="n">
        <v>2</v>
      </c>
      <c r="P89" s="1" t="n">
        <v>3</v>
      </c>
      <c r="Q89" s="1" t="s">
        <v>140</v>
      </c>
      <c r="R89" s="1" t="s">
        <v>497</v>
      </c>
      <c r="S89" s="1" t="n">
        <v>1</v>
      </c>
      <c r="T89" s="1"/>
      <c r="U89" s="1"/>
      <c r="V89" s="0" t="n">
        <f aca="false">O89 + P89 + S89</f>
        <v>6</v>
      </c>
      <c r="W89" s="0" t="n">
        <f aca="false">ISNUMBER(SEARCH(H89, N89))</f>
        <v>1</v>
      </c>
      <c r="X89" s="0" t="n">
        <f aca="false">ISNUMBER(SEARCH(H89, K89))</f>
        <v>1</v>
      </c>
      <c r="Y89" s="0" t="n">
        <f aca="false">ISNUMBER(SEARCH(H89, R89))</f>
        <v>1</v>
      </c>
    </row>
    <row r="90" customFormat="false" ht="15.75" hidden="true" customHeight="false" outlineLevel="0" collapsed="false">
      <c r="A90" s="1" t="n">
        <v>88</v>
      </c>
      <c r="B90" s="1" t="n">
        <v>89</v>
      </c>
      <c r="C90" s="1" t="s">
        <v>498</v>
      </c>
      <c r="D90" s="1" t="s">
        <v>499</v>
      </c>
      <c r="E90" s="1" t="n">
        <v>2</v>
      </c>
      <c r="F90" s="1" t="n">
        <v>0</v>
      </c>
      <c r="G90" s="1" t="n">
        <f aca="false">COUNTIF(W90:Y90, 1)</f>
        <v>3</v>
      </c>
      <c r="H90" s="1" t="s">
        <v>500</v>
      </c>
      <c r="I90" s="1"/>
      <c r="J90" s="1" t="n">
        <v>1</v>
      </c>
      <c r="K90" s="1" t="s">
        <v>501</v>
      </c>
      <c r="L90" s="1" t="n">
        <v>1</v>
      </c>
      <c r="M90" s="1" t="n">
        <f aca="false">J90 +L90</f>
        <v>2</v>
      </c>
      <c r="N90" s="1" t="s">
        <v>501</v>
      </c>
      <c r="O90" s="1" t="n">
        <v>1</v>
      </c>
      <c r="P90" s="1" t="n">
        <v>1</v>
      </c>
      <c r="Q90" s="1" t="s">
        <v>502</v>
      </c>
      <c r="R90" s="1" t="s">
        <v>501</v>
      </c>
      <c r="S90" s="1" t="n">
        <v>1</v>
      </c>
      <c r="T90" s="1"/>
      <c r="U90" s="1"/>
      <c r="V90" s="0" t="n">
        <f aca="false">O90 + P90 + S90</f>
        <v>3</v>
      </c>
      <c r="W90" s="0" t="n">
        <f aca="false">ISNUMBER(SEARCH(H90, N90))</f>
        <v>1</v>
      </c>
      <c r="X90" s="0" t="n">
        <f aca="false">ISNUMBER(SEARCH(H90, K90))</f>
        <v>1</v>
      </c>
      <c r="Y90" s="0" t="n">
        <f aca="false">ISNUMBER(SEARCH(H90, R90))</f>
        <v>1</v>
      </c>
      <c r="Z90" s="3" t="n">
        <f aca="false">COUNTIF(G2:G90, "2")</f>
        <v>26</v>
      </c>
      <c r="AA90" s="3" t="n">
        <f aca="false">COUNTIF(G2:G90, "3")</f>
        <v>35</v>
      </c>
    </row>
    <row r="91" customFormat="false" ht="15.75" hidden="true" customHeight="false" outlineLevel="0" collapsed="false">
      <c r="A91" s="0" t="n">
        <v>89</v>
      </c>
      <c r="B91" s="0" t="n">
        <v>90</v>
      </c>
      <c r="C91" s="0" t="s">
        <v>503</v>
      </c>
      <c r="D91" s="0" t="s">
        <v>504</v>
      </c>
      <c r="E91" s="0" t="n">
        <v>3</v>
      </c>
      <c r="G91" s="0" t="n">
        <f aca="false">COUNTIF(W91:Y91, 1)</f>
        <v>0</v>
      </c>
      <c r="H91" s="0" t="s">
        <v>505</v>
      </c>
      <c r="K91" s="0" t="s">
        <v>506</v>
      </c>
      <c r="M91" s="0" t="n">
        <f aca="false">J91 +L91</f>
        <v>0</v>
      </c>
      <c r="N91" s="0" t="s">
        <v>507</v>
      </c>
      <c r="O91" s="0" t="n">
        <v>2</v>
      </c>
      <c r="P91" s="0" t="n">
        <v>1</v>
      </c>
      <c r="R91" s="0" t="s">
        <v>508</v>
      </c>
      <c r="S91" s="0" t="n">
        <v>2</v>
      </c>
      <c r="W91" s="0" t="n">
        <f aca="false">ISNUMBER(SEARCH(H91, N91))</f>
        <v>0</v>
      </c>
      <c r="X91" s="0" t="n">
        <f aca="false">ISNUMBER(SEARCH(H91, K91))</f>
        <v>0</v>
      </c>
      <c r="Y91" s="0" t="n">
        <f aca="false">ISNUMBER(SEARCH(H91, R91))</f>
        <v>0</v>
      </c>
    </row>
    <row r="92" customFormat="false" ht="15.75" hidden="true" customHeight="false" outlineLevel="0" collapsed="false">
      <c r="A92" s="0" t="n">
        <v>90</v>
      </c>
      <c r="B92" s="0" t="n">
        <v>91</v>
      </c>
      <c r="C92" s="0" t="s">
        <v>509</v>
      </c>
      <c r="D92" s="0" t="s">
        <v>510</v>
      </c>
      <c r="E92" s="0" t="n">
        <v>3</v>
      </c>
      <c r="G92" s="0" t="n">
        <f aca="false">COUNTIF(W92:Y92, 1)</f>
        <v>0</v>
      </c>
      <c r="H92" s="0" t="s">
        <v>511</v>
      </c>
      <c r="K92" s="0" t="s">
        <v>512</v>
      </c>
      <c r="M92" s="0" t="n">
        <f aca="false">J92 +L92</f>
        <v>0</v>
      </c>
      <c r="N92" s="0" t="s">
        <v>513</v>
      </c>
      <c r="O92" s="0" t="n">
        <v>2</v>
      </c>
      <c r="P92" s="0" t="n">
        <v>1</v>
      </c>
      <c r="Q92" s="0" t="s">
        <v>514</v>
      </c>
      <c r="R92" s="0" t="s">
        <v>515</v>
      </c>
      <c r="S92" s="0" t="n">
        <v>2</v>
      </c>
      <c r="W92" s="0" t="n">
        <f aca="false">ISNUMBER(SEARCH(H92, N92))</f>
        <v>0</v>
      </c>
      <c r="X92" s="0" t="n">
        <f aca="false">ISNUMBER(SEARCH(H92, K92))</f>
        <v>0</v>
      </c>
      <c r="Y92" s="0" t="n">
        <f aca="false">ISNUMBER(SEARCH(H92, R92))</f>
        <v>0</v>
      </c>
    </row>
    <row r="93" customFormat="false" ht="15.75" hidden="true" customHeight="false" outlineLevel="0" collapsed="false">
      <c r="A93" s="0" t="n">
        <v>91</v>
      </c>
      <c r="B93" s="0" t="n">
        <v>92</v>
      </c>
      <c r="C93" s="0" t="s">
        <v>516</v>
      </c>
      <c r="D93" s="0" t="s">
        <v>517</v>
      </c>
      <c r="E93" s="0" t="n">
        <v>3</v>
      </c>
      <c r="G93" s="0" t="n">
        <f aca="false">COUNTIF(W93:Y93, 1)</f>
        <v>1</v>
      </c>
      <c r="H93" s="0" t="s">
        <v>518</v>
      </c>
      <c r="K93" s="0" t="s">
        <v>54</v>
      </c>
      <c r="M93" s="0" t="n">
        <f aca="false">J93 +L93</f>
        <v>0</v>
      </c>
      <c r="N93" s="0" t="s">
        <v>54</v>
      </c>
      <c r="O93" s="0" t="n">
        <v>5</v>
      </c>
      <c r="P93" s="0" t="n">
        <v>5</v>
      </c>
      <c r="R93" s="0" t="s">
        <v>519</v>
      </c>
      <c r="S93" s="0" t="n">
        <v>3</v>
      </c>
      <c r="W93" s="0" t="n">
        <f aca="false">ISNUMBER(SEARCH(H93, N93))</f>
        <v>0</v>
      </c>
      <c r="X93" s="0" t="n">
        <f aca="false">ISNUMBER(SEARCH(H93, K93))</f>
        <v>0</v>
      </c>
      <c r="Y93" s="0" t="n">
        <f aca="false">ISNUMBER(SEARCH(H93, R93))</f>
        <v>1</v>
      </c>
    </row>
    <row r="94" customFormat="false" ht="15" hidden="true" customHeight="false" outlineLevel="0" collapsed="false">
      <c r="A94" s="1" t="n">
        <v>92</v>
      </c>
      <c r="B94" s="1" t="n">
        <v>93</v>
      </c>
      <c r="C94" s="1" t="s">
        <v>520</v>
      </c>
      <c r="D94" s="1" t="s">
        <v>521</v>
      </c>
      <c r="E94" s="1" t="n">
        <v>3</v>
      </c>
      <c r="F94" s="1" t="n">
        <v>0</v>
      </c>
      <c r="G94" s="1" t="n">
        <f aca="false">COUNTIF(W94:Y94, 1)</f>
        <v>2</v>
      </c>
      <c r="H94" s="1" t="s">
        <v>522</v>
      </c>
      <c r="I94" s="1"/>
      <c r="J94" s="1" t="n">
        <v>1</v>
      </c>
      <c r="K94" s="1" t="s">
        <v>523</v>
      </c>
      <c r="L94" s="1" t="n">
        <v>1</v>
      </c>
      <c r="M94" s="1" t="n">
        <f aca="false">J94 +L94</f>
        <v>2</v>
      </c>
      <c r="N94" s="1" t="s">
        <v>524</v>
      </c>
      <c r="O94" s="1" t="n">
        <v>4</v>
      </c>
      <c r="P94" s="1" t="n">
        <v>3</v>
      </c>
      <c r="Q94" s="1"/>
      <c r="R94" s="1" t="s">
        <v>525</v>
      </c>
      <c r="S94" s="1" t="n">
        <v>2</v>
      </c>
      <c r="T94" s="1"/>
      <c r="U94" s="1"/>
      <c r="V94" s="0" t="n">
        <f aca="false">O94 + P94 + S94</f>
        <v>9</v>
      </c>
      <c r="W94" s="0" t="n">
        <f aca="false">ISNUMBER(SEARCH(H94, N94))</f>
        <v>0</v>
      </c>
      <c r="X94" s="0" t="n">
        <f aca="false">ISNUMBER(SEARCH(H94, K94))</f>
        <v>1</v>
      </c>
      <c r="Y94" s="0" t="n">
        <f aca="false">ISNUMBER(SEARCH(H94, R94))</f>
        <v>1</v>
      </c>
    </row>
    <row r="95" customFormat="false" ht="15" hidden="true" customHeight="false" outlineLevel="0" collapsed="false">
      <c r="A95" s="0" t="n">
        <v>93</v>
      </c>
      <c r="B95" s="0" t="n">
        <v>94</v>
      </c>
      <c r="C95" s="0" t="s">
        <v>526</v>
      </c>
      <c r="D95" s="0" t="s">
        <v>527</v>
      </c>
      <c r="E95" s="0" t="n">
        <v>3</v>
      </c>
      <c r="G95" s="0" t="n">
        <f aca="false">COUNTIF(W95:Y95, 1)</f>
        <v>0</v>
      </c>
      <c r="H95" s="0" t="s">
        <v>528</v>
      </c>
      <c r="K95" s="0" t="s">
        <v>529</v>
      </c>
      <c r="M95" s="0" t="n">
        <f aca="false">J95 +L95</f>
        <v>0</v>
      </c>
      <c r="N95" s="0" t="s">
        <v>529</v>
      </c>
      <c r="O95" s="0" t="n">
        <v>1</v>
      </c>
      <c r="P95" s="0" t="n">
        <v>1</v>
      </c>
      <c r="R95" s="0" t="s">
        <v>530</v>
      </c>
      <c r="S95" s="0" t="n">
        <v>3</v>
      </c>
      <c r="W95" s="0" t="n">
        <f aca="false">ISNUMBER(SEARCH(H95, N95))</f>
        <v>0</v>
      </c>
      <c r="X95" s="0" t="n">
        <f aca="false">ISNUMBER(SEARCH(H95, K95))</f>
        <v>0</v>
      </c>
      <c r="Y95" s="0" t="n">
        <f aca="false">ISNUMBER(SEARCH(H95, R95))</f>
        <v>0</v>
      </c>
    </row>
    <row r="96" customFormat="false" ht="15" hidden="true" customHeight="false" outlineLevel="0" collapsed="false">
      <c r="A96" s="0" t="n">
        <v>94</v>
      </c>
      <c r="B96" s="0" t="n">
        <v>95</v>
      </c>
      <c r="C96" s="0" t="s">
        <v>531</v>
      </c>
      <c r="D96" s="0" t="s">
        <v>532</v>
      </c>
      <c r="E96" s="0" t="n">
        <v>3</v>
      </c>
      <c r="G96" s="0" t="n">
        <f aca="false">COUNTIF(W96:Y96, 1)</f>
        <v>0</v>
      </c>
      <c r="H96" s="0" t="s">
        <v>533</v>
      </c>
      <c r="K96" s="0" t="s">
        <v>534</v>
      </c>
      <c r="M96" s="0" t="n">
        <f aca="false">J96 +L96</f>
        <v>0</v>
      </c>
      <c r="N96" s="0" t="s">
        <v>534</v>
      </c>
      <c r="O96" s="0" t="n">
        <v>3</v>
      </c>
      <c r="P96" s="0" t="n">
        <v>1</v>
      </c>
      <c r="Q96" s="0" t="s">
        <v>535</v>
      </c>
      <c r="R96" s="0" t="s">
        <v>536</v>
      </c>
      <c r="S96" s="0" t="n">
        <v>4</v>
      </c>
      <c r="W96" s="0" t="n">
        <f aca="false">ISNUMBER(SEARCH(H96, N96))</f>
        <v>0</v>
      </c>
      <c r="X96" s="0" t="n">
        <f aca="false">ISNUMBER(SEARCH(H96, K96))</f>
        <v>0</v>
      </c>
      <c r="Y96" s="0" t="n">
        <f aca="false">ISNUMBER(SEARCH(H96, R96))</f>
        <v>0</v>
      </c>
    </row>
    <row r="97" customFormat="false" ht="15" hidden="true" customHeight="false" outlineLevel="0" collapsed="false">
      <c r="A97" s="1" t="n">
        <v>95</v>
      </c>
      <c r="B97" s="1" t="n">
        <v>96</v>
      </c>
      <c r="C97" s="1" t="s">
        <v>537</v>
      </c>
      <c r="D97" s="1" t="s">
        <v>538</v>
      </c>
      <c r="E97" s="1" t="n">
        <v>3</v>
      </c>
      <c r="F97" s="1" t="n">
        <v>0</v>
      </c>
      <c r="G97" s="1" t="n">
        <f aca="false">COUNTIF(W97:Y97, 1)</f>
        <v>2</v>
      </c>
      <c r="H97" s="1" t="s">
        <v>539</v>
      </c>
      <c r="I97" s="1"/>
      <c r="J97" s="1" t="n">
        <v>1</v>
      </c>
      <c r="K97" s="1" t="s">
        <v>540</v>
      </c>
      <c r="L97" s="1" t="n">
        <v>1</v>
      </c>
      <c r="M97" s="1" t="n">
        <f aca="false">J97 +L97</f>
        <v>2</v>
      </c>
      <c r="N97" s="1" t="s">
        <v>541</v>
      </c>
      <c r="O97" s="1" t="n">
        <v>3</v>
      </c>
      <c r="P97" s="1" t="n">
        <v>3</v>
      </c>
      <c r="Q97" s="1" t="s">
        <v>542</v>
      </c>
      <c r="R97" s="1" t="s">
        <v>543</v>
      </c>
      <c r="S97" s="1" t="n">
        <v>2</v>
      </c>
      <c r="T97" s="1"/>
      <c r="U97" s="1"/>
      <c r="V97" s="0" t="n">
        <f aca="false">O97 + P97 + S97</f>
        <v>8</v>
      </c>
      <c r="W97" s="0" t="n">
        <f aca="false">ISNUMBER(SEARCH(H97, N97))</f>
        <v>1</v>
      </c>
      <c r="X97" s="0" t="n">
        <f aca="false">ISNUMBER(SEARCH(H97, K97))</f>
        <v>1</v>
      </c>
      <c r="Y97" s="0" t="n">
        <f aca="false">ISNUMBER(SEARCH(H97, R97))</f>
        <v>0</v>
      </c>
    </row>
    <row r="98" customFormat="false" ht="15" hidden="true" customHeight="false" outlineLevel="0" collapsed="false">
      <c r="A98" s="1" t="n">
        <v>96</v>
      </c>
      <c r="B98" s="1" t="n">
        <v>97</v>
      </c>
      <c r="C98" s="1" t="s">
        <v>544</v>
      </c>
      <c r="D98" s="1" t="s">
        <v>545</v>
      </c>
      <c r="E98" s="1" t="n">
        <v>3</v>
      </c>
      <c r="F98" s="1"/>
      <c r="G98" s="1" t="n">
        <f aca="false">COUNTIF(W98:Y98, 1)</f>
        <v>2</v>
      </c>
      <c r="H98" s="1" t="s">
        <v>546</v>
      </c>
      <c r="I98" s="1"/>
      <c r="J98" s="1" t="n">
        <v>1</v>
      </c>
      <c r="K98" s="1" t="s">
        <v>547</v>
      </c>
      <c r="L98" s="1" t="n">
        <v>1</v>
      </c>
      <c r="M98" s="1" t="n">
        <f aca="false">J98 +L98</f>
        <v>2</v>
      </c>
      <c r="N98" s="1" t="s">
        <v>548</v>
      </c>
      <c r="O98" s="1" t="n">
        <v>3</v>
      </c>
      <c r="P98" s="1" t="n">
        <v>5</v>
      </c>
      <c r="Q98" s="1" t="s">
        <v>549</v>
      </c>
      <c r="R98" s="1" t="s">
        <v>550</v>
      </c>
      <c r="S98" s="1" t="n">
        <v>5</v>
      </c>
      <c r="T98" s="1"/>
      <c r="U98" s="1"/>
      <c r="V98" s="0" t="n">
        <f aca="false">O98 + P98 + S98</f>
        <v>13</v>
      </c>
      <c r="W98" s="0" t="n">
        <f aca="false">ISNUMBER(SEARCH(H98, N98))</f>
        <v>1</v>
      </c>
      <c r="X98" s="0" t="n">
        <f aca="false">ISNUMBER(SEARCH(H98, K98))</f>
        <v>1</v>
      </c>
      <c r="Y98" s="0" t="n">
        <f aca="false">ISNUMBER(SEARCH(H98, R98))</f>
        <v>0</v>
      </c>
    </row>
    <row r="99" customFormat="false" ht="15" hidden="true" customHeight="false" outlineLevel="0" collapsed="false">
      <c r="A99" s="0" t="n">
        <v>97</v>
      </c>
      <c r="B99" s="0" t="n">
        <v>98</v>
      </c>
      <c r="C99" s="0" t="s">
        <v>551</v>
      </c>
      <c r="D99" s="0" t="s">
        <v>552</v>
      </c>
      <c r="E99" s="0" t="n">
        <v>3</v>
      </c>
      <c r="G99" s="0" t="n">
        <f aca="false">COUNTIF(W99:Y99, 1)</f>
        <v>0</v>
      </c>
      <c r="H99" s="0" t="s">
        <v>553</v>
      </c>
      <c r="K99" s="0" t="s">
        <v>54</v>
      </c>
      <c r="M99" s="0" t="n">
        <f aca="false">J99 +L99</f>
        <v>0</v>
      </c>
      <c r="N99" s="0" t="s">
        <v>554</v>
      </c>
      <c r="O99" s="0" t="n">
        <v>4</v>
      </c>
      <c r="P99" s="0" t="n">
        <v>5</v>
      </c>
      <c r="R99" s="0" t="s">
        <v>555</v>
      </c>
      <c r="S99" s="0" t="n">
        <v>3</v>
      </c>
      <c r="W99" s="0" t="n">
        <f aca="false">ISNUMBER(SEARCH(H99, N99))</f>
        <v>0</v>
      </c>
      <c r="X99" s="0" t="n">
        <f aca="false">ISNUMBER(SEARCH(H99, K99))</f>
        <v>0</v>
      </c>
      <c r="Y99" s="0" t="n">
        <f aca="false">ISNUMBER(SEARCH(H99, R99))</f>
        <v>0</v>
      </c>
    </row>
    <row r="100" customFormat="false" ht="15" hidden="true" customHeight="false" outlineLevel="0" collapsed="false">
      <c r="A100" s="0" t="n">
        <v>98</v>
      </c>
      <c r="B100" s="0" t="n">
        <v>99</v>
      </c>
      <c r="C100" s="0" t="s">
        <v>556</v>
      </c>
      <c r="D100" s="0" t="s">
        <v>557</v>
      </c>
      <c r="E100" s="0" t="n">
        <v>3</v>
      </c>
      <c r="G100" s="0" t="n">
        <f aca="false">COUNTIF(W100:Y100, 1)</f>
        <v>0</v>
      </c>
      <c r="H100" s="0" t="s">
        <v>558</v>
      </c>
      <c r="K100" s="0" t="s">
        <v>559</v>
      </c>
      <c r="M100" s="0" t="n">
        <f aca="false">J100 +L100</f>
        <v>0</v>
      </c>
      <c r="N100" s="0" t="s">
        <v>54</v>
      </c>
      <c r="O100" s="0" t="n">
        <v>5</v>
      </c>
      <c r="P100" s="0" t="n">
        <v>5</v>
      </c>
      <c r="R100" s="0" t="s">
        <v>560</v>
      </c>
      <c r="S100" s="0" t="n">
        <v>5</v>
      </c>
      <c r="W100" s="0" t="n">
        <f aca="false">ISNUMBER(SEARCH(H100, N100))</f>
        <v>0</v>
      </c>
      <c r="X100" s="0" t="n">
        <f aca="false">ISNUMBER(SEARCH(H100, K100))</f>
        <v>0</v>
      </c>
      <c r="Y100" s="0" t="n">
        <f aca="false">ISNUMBER(SEARCH(H100, R100))</f>
        <v>0</v>
      </c>
    </row>
    <row r="101" customFormat="false" ht="15" hidden="true" customHeight="false" outlineLevel="0" collapsed="false">
      <c r="A101" s="0" t="n">
        <v>99</v>
      </c>
      <c r="B101" s="0" t="n">
        <v>100</v>
      </c>
      <c r="C101" s="0" t="s">
        <v>561</v>
      </c>
      <c r="D101" s="0" t="s">
        <v>562</v>
      </c>
      <c r="E101" s="0" t="n">
        <v>3</v>
      </c>
      <c r="G101" s="0" t="n">
        <f aca="false">COUNTIF(W101:Y101, 1)</f>
        <v>0</v>
      </c>
      <c r="H101" s="0" t="s">
        <v>563</v>
      </c>
      <c r="K101" s="0" t="s">
        <v>564</v>
      </c>
      <c r="M101" s="0" t="n">
        <f aca="false">J101 +L101</f>
        <v>0</v>
      </c>
      <c r="N101" s="0" t="s">
        <v>565</v>
      </c>
      <c r="O101" s="0" t="n">
        <v>5</v>
      </c>
      <c r="P101" s="0" t="n">
        <v>5</v>
      </c>
      <c r="R101" s="0" t="s">
        <v>566</v>
      </c>
      <c r="S101" s="0" t="n">
        <v>3</v>
      </c>
      <c r="W101" s="0" t="n">
        <f aca="false">ISNUMBER(SEARCH(H101, N101))</f>
        <v>0</v>
      </c>
      <c r="X101" s="0" t="n">
        <f aca="false">ISNUMBER(SEARCH(H101, K101))</f>
        <v>0</v>
      </c>
      <c r="Y101" s="0" t="n">
        <f aca="false">ISNUMBER(SEARCH(H101, R101))</f>
        <v>0</v>
      </c>
    </row>
    <row r="102" customFormat="false" ht="15" hidden="true" customHeight="false" outlineLevel="0" collapsed="false">
      <c r="A102" s="0" t="n">
        <v>100</v>
      </c>
      <c r="B102" s="0" t="n">
        <v>101</v>
      </c>
      <c r="C102" s="0" t="s">
        <v>567</v>
      </c>
      <c r="D102" s="0" t="s">
        <v>568</v>
      </c>
      <c r="E102" s="0" t="n">
        <v>3</v>
      </c>
      <c r="G102" s="0" t="n">
        <f aca="false">COUNTIF(W102:Y102, 1)</f>
        <v>3</v>
      </c>
      <c r="H102" s="0" t="s">
        <v>569</v>
      </c>
      <c r="J102" s="0" t="n">
        <v>1</v>
      </c>
      <c r="K102" s="0" t="s">
        <v>570</v>
      </c>
      <c r="L102" s="0" t="n">
        <v>-1</v>
      </c>
      <c r="M102" s="0" t="n">
        <f aca="false">J102 +L102</f>
        <v>0</v>
      </c>
      <c r="N102" s="0" t="s">
        <v>571</v>
      </c>
      <c r="O102" s="0" t="n">
        <v>1</v>
      </c>
      <c r="P102" s="0" t="n">
        <v>1</v>
      </c>
      <c r="R102" s="0" t="s">
        <v>572</v>
      </c>
      <c r="S102" s="0" t="n">
        <v>1</v>
      </c>
      <c r="W102" s="0" t="n">
        <f aca="false">ISNUMBER(SEARCH(H102, N102))</f>
        <v>1</v>
      </c>
      <c r="X102" s="0" t="n">
        <f aca="false">ISNUMBER(SEARCH(H102, K102))</f>
        <v>1</v>
      </c>
      <c r="Y102" s="0" t="n">
        <f aca="false">ISNUMBER(SEARCH(H102, R102))</f>
        <v>1</v>
      </c>
    </row>
    <row r="103" customFormat="false" ht="15" hidden="true" customHeight="false" outlineLevel="0" collapsed="false">
      <c r="A103" s="1" t="n">
        <v>101</v>
      </c>
      <c r="B103" s="1" t="n">
        <v>102</v>
      </c>
      <c r="C103" s="1" t="s">
        <v>573</v>
      </c>
      <c r="D103" s="1" t="s">
        <v>574</v>
      </c>
      <c r="E103" s="1" t="n">
        <v>3</v>
      </c>
      <c r="F103" s="1" t="n">
        <v>0</v>
      </c>
      <c r="G103" s="1" t="n">
        <f aca="false">COUNTIF(W103:Y103, 1)</f>
        <v>3</v>
      </c>
      <c r="H103" s="1" t="s">
        <v>575</v>
      </c>
      <c r="I103" s="1"/>
      <c r="J103" s="1" t="n">
        <v>1</v>
      </c>
      <c r="K103" s="1" t="s">
        <v>576</v>
      </c>
      <c r="L103" s="1" t="n">
        <v>1</v>
      </c>
      <c r="M103" s="1" t="n">
        <f aca="false">J103 +L103</f>
        <v>2</v>
      </c>
      <c r="N103" s="1" t="s">
        <v>576</v>
      </c>
      <c r="O103" s="1" t="n">
        <v>1</v>
      </c>
      <c r="P103" s="1" t="n">
        <v>1</v>
      </c>
      <c r="Q103" s="1" t="s">
        <v>106</v>
      </c>
      <c r="R103" s="1" t="s">
        <v>577</v>
      </c>
      <c r="S103" s="1" t="n">
        <v>1</v>
      </c>
      <c r="T103" s="1"/>
      <c r="U103" s="1"/>
      <c r="V103" s="0" t="n">
        <f aca="false">O103 + P103 + S103</f>
        <v>3</v>
      </c>
      <c r="W103" s="0" t="n">
        <f aca="false">ISNUMBER(SEARCH(H103, N103))</f>
        <v>1</v>
      </c>
      <c r="X103" s="0" t="n">
        <f aca="false">ISNUMBER(SEARCH(H103, K103))</f>
        <v>1</v>
      </c>
      <c r="Y103" s="0" t="n">
        <f aca="false">ISNUMBER(SEARCH(H103, R103))</f>
        <v>1</v>
      </c>
    </row>
    <row r="104" customFormat="false" ht="15" hidden="true" customHeight="false" outlineLevel="0" collapsed="false">
      <c r="A104" s="1" t="n">
        <v>102</v>
      </c>
      <c r="B104" s="1" t="n">
        <v>103</v>
      </c>
      <c r="C104" s="1" t="s">
        <v>578</v>
      </c>
      <c r="D104" s="1" t="s">
        <v>579</v>
      </c>
      <c r="E104" s="1" t="n">
        <v>3</v>
      </c>
      <c r="F104" s="1" t="n">
        <v>0</v>
      </c>
      <c r="G104" s="1" t="n">
        <f aca="false">COUNTIF(W104:Y104, 1)</f>
        <v>3</v>
      </c>
      <c r="H104" s="1" t="s">
        <v>580</v>
      </c>
      <c r="I104" s="1"/>
      <c r="J104" s="1" t="n">
        <v>1</v>
      </c>
      <c r="K104" s="1" t="s">
        <v>581</v>
      </c>
      <c r="L104" s="1" t="n">
        <v>1</v>
      </c>
      <c r="M104" s="1" t="n">
        <f aca="false">J104 +L104</f>
        <v>2</v>
      </c>
      <c r="N104" s="1" t="s">
        <v>581</v>
      </c>
      <c r="O104" s="1" t="n">
        <v>1</v>
      </c>
      <c r="P104" s="1" t="n">
        <v>1</v>
      </c>
      <c r="Q104" s="1"/>
      <c r="R104" s="1" t="s">
        <v>582</v>
      </c>
      <c r="S104" s="1" t="n">
        <v>1</v>
      </c>
      <c r="T104" s="1"/>
      <c r="U104" s="1"/>
      <c r="V104" s="0" t="n">
        <f aca="false">O104 + P104 + S104</f>
        <v>3</v>
      </c>
      <c r="W104" s="0" t="n">
        <f aca="false">ISNUMBER(SEARCH(H104, N104))</f>
        <v>1</v>
      </c>
      <c r="X104" s="0" t="n">
        <f aca="false">ISNUMBER(SEARCH(H104, K104))</f>
        <v>1</v>
      </c>
      <c r="Y104" s="0" t="n">
        <f aca="false">ISNUMBER(SEARCH(H104, R104))</f>
        <v>1</v>
      </c>
    </row>
    <row r="105" customFormat="false" ht="15" hidden="true" customHeight="false" outlineLevel="0" collapsed="false">
      <c r="A105" s="1" t="n">
        <v>103</v>
      </c>
      <c r="B105" s="1" t="n">
        <v>104</v>
      </c>
      <c r="C105" s="1" t="s">
        <v>583</v>
      </c>
      <c r="D105" s="1" t="s">
        <v>584</v>
      </c>
      <c r="E105" s="1" t="n">
        <v>3</v>
      </c>
      <c r="F105" s="1" t="n">
        <v>0</v>
      </c>
      <c r="G105" s="1" t="n">
        <f aca="false">COUNTIF(W105:Y105, 1)</f>
        <v>2</v>
      </c>
      <c r="H105" s="1" t="s">
        <v>585</v>
      </c>
      <c r="I105" s="1"/>
      <c r="J105" s="1" t="n">
        <v>1</v>
      </c>
      <c r="K105" s="1" t="s">
        <v>586</v>
      </c>
      <c r="L105" s="1" t="n">
        <v>1</v>
      </c>
      <c r="M105" s="1" t="n">
        <f aca="false">J105 +L105</f>
        <v>2</v>
      </c>
      <c r="N105" s="1" t="s">
        <v>587</v>
      </c>
      <c r="O105" s="1" t="n">
        <v>1</v>
      </c>
      <c r="P105" s="1" t="n">
        <v>1</v>
      </c>
      <c r="Q105" s="1" t="s">
        <v>106</v>
      </c>
      <c r="R105" s="1" t="s">
        <v>588</v>
      </c>
      <c r="S105" s="1" t="n">
        <v>2</v>
      </c>
      <c r="T105" s="1"/>
      <c r="U105" s="1"/>
      <c r="V105" s="0" t="n">
        <f aca="false">O105 + P105 + S105</f>
        <v>4</v>
      </c>
      <c r="W105" s="0" t="n">
        <f aca="false">ISNUMBER(SEARCH(H105, N105))</f>
        <v>1</v>
      </c>
      <c r="X105" s="0" t="n">
        <f aca="false">ISNUMBER(SEARCH(H105, K105))</f>
        <v>1</v>
      </c>
      <c r="Y105" s="0" t="n">
        <f aca="false">ISNUMBER(SEARCH(H105, R105))</f>
        <v>0</v>
      </c>
    </row>
    <row r="106" customFormat="false" ht="15" hidden="true" customHeight="false" outlineLevel="0" collapsed="false">
      <c r="A106" s="0" t="n">
        <v>104</v>
      </c>
      <c r="B106" s="0" t="n">
        <v>105</v>
      </c>
      <c r="C106" s="0" t="s">
        <v>589</v>
      </c>
      <c r="D106" s="0" t="s">
        <v>590</v>
      </c>
      <c r="E106" s="0" t="n">
        <v>3</v>
      </c>
      <c r="G106" s="0" t="n">
        <f aca="false">COUNTIF(W106:Y106, 1)</f>
        <v>0</v>
      </c>
      <c r="H106" s="0" t="s">
        <v>591</v>
      </c>
      <c r="K106" s="0" t="s">
        <v>592</v>
      </c>
      <c r="M106" s="0" t="n">
        <f aca="false">J106 +L106</f>
        <v>0</v>
      </c>
      <c r="N106" s="0" t="s">
        <v>593</v>
      </c>
      <c r="O106" s="0" t="n">
        <v>2</v>
      </c>
      <c r="P106" s="0" t="n">
        <v>3</v>
      </c>
      <c r="Q106" s="0" t="s">
        <v>535</v>
      </c>
      <c r="R106" s="0" t="s">
        <v>594</v>
      </c>
      <c r="S106" s="0" t="n">
        <v>2</v>
      </c>
      <c r="W106" s="0" t="n">
        <f aca="false">ISNUMBER(SEARCH(H106, N106))</f>
        <v>0</v>
      </c>
      <c r="X106" s="0" t="n">
        <f aca="false">ISNUMBER(SEARCH(H106, K106))</f>
        <v>0</v>
      </c>
      <c r="Y106" s="0" t="n">
        <f aca="false">ISNUMBER(SEARCH(H106, R106))</f>
        <v>0</v>
      </c>
    </row>
    <row r="107" customFormat="false" ht="15" hidden="true" customHeight="false" outlineLevel="0" collapsed="false">
      <c r="A107" s="1" t="n">
        <v>105</v>
      </c>
      <c r="B107" s="1" t="n">
        <v>106</v>
      </c>
      <c r="C107" s="1" t="s">
        <v>595</v>
      </c>
      <c r="D107" s="1" t="s">
        <v>596</v>
      </c>
      <c r="E107" s="1" t="n">
        <v>3</v>
      </c>
      <c r="F107" s="1" t="n">
        <v>0</v>
      </c>
      <c r="G107" s="1" t="n">
        <f aca="false">COUNTIF(W107:Y107, 1)</f>
        <v>3</v>
      </c>
      <c r="H107" s="1" t="s">
        <v>597</v>
      </c>
      <c r="I107" s="1"/>
      <c r="J107" s="1" t="n">
        <v>1</v>
      </c>
      <c r="K107" s="1" t="s">
        <v>598</v>
      </c>
      <c r="L107" s="1" t="n">
        <v>1</v>
      </c>
      <c r="M107" s="1" t="n">
        <f aca="false">J107 +L107</f>
        <v>2</v>
      </c>
      <c r="N107" s="1" t="s">
        <v>599</v>
      </c>
      <c r="O107" s="1" t="n">
        <v>2</v>
      </c>
      <c r="P107" s="1" t="n">
        <v>2</v>
      </c>
      <c r="Q107" s="1"/>
      <c r="R107" s="1" t="s">
        <v>600</v>
      </c>
      <c r="S107" s="1" t="n">
        <v>1</v>
      </c>
      <c r="T107" s="1"/>
      <c r="U107" s="1"/>
      <c r="V107" s="0" t="n">
        <f aca="false">O107 + P107 + S107</f>
        <v>5</v>
      </c>
      <c r="W107" s="0" t="n">
        <f aca="false">ISNUMBER(SEARCH(H107, N107))</f>
        <v>1</v>
      </c>
      <c r="X107" s="0" t="n">
        <f aca="false">ISNUMBER(SEARCH(H107, K107))</f>
        <v>1</v>
      </c>
      <c r="Y107" s="0" t="n">
        <f aca="false">ISNUMBER(SEARCH(H107, R107))</f>
        <v>1</v>
      </c>
    </row>
    <row r="108" customFormat="false" ht="15" hidden="true" customHeight="false" outlineLevel="0" collapsed="false">
      <c r="A108" s="1" t="n">
        <v>106</v>
      </c>
      <c r="B108" s="1" t="n">
        <v>107</v>
      </c>
      <c r="C108" s="1" t="s">
        <v>601</v>
      </c>
      <c r="D108" s="1" t="s">
        <v>602</v>
      </c>
      <c r="E108" s="1" t="n">
        <v>3</v>
      </c>
      <c r="F108" s="1" t="n">
        <v>0</v>
      </c>
      <c r="G108" s="1" t="n">
        <f aca="false">COUNTIF(W108:Y108, 1)</f>
        <v>3</v>
      </c>
      <c r="H108" s="1" t="s">
        <v>603</v>
      </c>
      <c r="I108" s="1"/>
      <c r="J108" s="1" t="n">
        <v>1</v>
      </c>
      <c r="K108" s="1" t="s">
        <v>604</v>
      </c>
      <c r="L108" s="1" t="n">
        <v>1</v>
      </c>
      <c r="M108" s="1" t="n">
        <f aca="false">J108 +L108</f>
        <v>2</v>
      </c>
      <c r="N108" s="1" t="s">
        <v>604</v>
      </c>
      <c r="O108" s="1" t="n">
        <v>1</v>
      </c>
      <c r="P108" s="1" t="n">
        <v>1</v>
      </c>
      <c r="Q108" s="1" t="s">
        <v>535</v>
      </c>
      <c r="R108" s="1" t="s">
        <v>605</v>
      </c>
      <c r="S108" s="1" t="n">
        <v>1</v>
      </c>
      <c r="T108" s="1"/>
      <c r="U108" s="1"/>
      <c r="V108" s="0" t="n">
        <f aca="false">O108 + P108 + S108</f>
        <v>3</v>
      </c>
      <c r="W108" s="0" t="n">
        <f aca="false">ISNUMBER(SEARCH(H108, N108))</f>
        <v>1</v>
      </c>
      <c r="X108" s="0" t="n">
        <f aca="false">ISNUMBER(SEARCH(H108, K108))</f>
        <v>1</v>
      </c>
      <c r="Y108" s="0" t="n">
        <f aca="false">ISNUMBER(SEARCH(H108, R108))</f>
        <v>1</v>
      </c>
    </row>
    <row r="109" customFormat="false" ht="15" hidden="true" customHeight="false" outlineLevel="0" collapsed="false">
      <c r="A109" s="0" t="n">
        <v>107</v>
      </c>
      <c r="B109" s="0" t="n">
        <v>108</v>
      </c>
      <c r="C109" s="0" t="s">
        <v>606</v>
      </c>
      <c r="D109" s="0" t="s">
        <v>607</v>
      </c>
      <c r="E109" s="0" t="n">
        <v>3</v>
      </c>
      <c r="G109" s="0" t="n">
        <f aca="false">COUNTIF(W109:Y109, 1)</f>
        <v>0</v>
      </c>
      <c r="H109" s="0" t="s">
        <v>608</v>
      </c>
      <c r="K109" s="0" t="s">
        <v>609</v>
      </c>
      <c r="M109" s="0" t="n">
        <f aca="false">J109 +L109</f>
        <v>0</v>
      </c>
      <c r="N109" s="0" t="s">
        <v>610</v>
      </c>
      <c r="O109" s="0" t="n">
        <v>4</v>
      </c>
      <c r="P109" s="0" t="n">
        <v>4</v>
      </c>
      <c r="R109" s="0" t="s">
        <v>611</v>
      </c>
      <c r="S109" s="0" t="n">
        <v>4</v>
      </c>
      <c r="W109" s="0" t="n">
        <f aca="false">ISNUMBER(SEARCH(H109, N109))</f>
        <v>0</v>
      </c>
      <c r="X109" s="0" t="n">
        <f aca="false">ISNUMBER(SEARCH(H109, K109))</f>
        <v>0</v>
      </c>
      <c r="Y109" s="0" t="n">
        <f aca="false">ISNUMBER(SEARCH(H109, R109))</f>
        <v>0</v>
      </c>
    </row>
    <row r="110" customFormat="false" ht="15" hidden="true" customHeight="false" outlineLevel="0" collapsed="false">
      <c r="A110" s="0" t="n">
        <v>108</v>
      </c>
      <c r="B110" s="0" t="n">
        <v>109</v>
      </c>
      <c r="C110" s="0" t="s">
        <v>612</v>
      </c>
      <c r="D110" s="0" t="s">
        <v>613</v>
      </c>
      <c r="E110" s="0" t="n">
        <v>3</v>
      </c>
      <c r="G110" s="0" t="n">
        <f aca="false">COUNTIF(W110:Y110, 1)</f>
        <v>3</v>
      </c>
      <c r="H110" s="0" t="s">
        <v>614</v>
      </c>
      <c r="J110" s="0" t="n">
        <v>1</v>
      </c>
      <c r="K110" s="0" t="s">
        <v>615</v>
      </c>
      <c r="L110" s="0" t="n">
        <v>0</v>
      </c>
      <c r="M110" s="0" t="n">
        <f aca="false">J110 +L110</f>
        <v>1</v>
      </c>
      <c r="N110" s="0" t="s">
        <v>615</v>
      </c>
      <c r="O110" s="0" t="n">
        <v>2</v>
      </c>
      <c r="P110" s="0" t="n">
        <v>1</v>
      </c>
      <c r="R110" s="0" t="s">
        <v>616</v>
      </c>
      <c r="S110" s="0" t="n">
        <v>3</v>
      </c>
      <c r="W110" s="0" t="n">
        <f aca="false">ISNUMBER(SEARCH(H110, N110))</f>
        <v>1</v>
      </c>
      <c r="X110" s="0" t="n">
        <f aca="false">ISNUMBER(SEARCH(H110, K110))</f>
        <v>1</v>
      </c>
      <c r="Y110" s="0" t="n">
        <f aca="false">ISNUMBER(SEARCH(H110, R110))</f>
        <v>1</v>
      </c>
    </row>
    <row r="111" customFormat="false" ht="15" hidden="true" customHeight="false" outlineLevel="0" collapsed="false">
      <c r="A111" s="0" t="n">
        <v>109</v>
      </c>
      <c r="B111" s="0" t="n">
        <v>110</v>
      </c>
      <c r="C111" s="0" t="s">
        <v>617</v>
      </c>
      <c r="D111" s="0" t="s">
        <v>618</v>
      </c>
      <c r="E111" s="0" t="n">
        <v>3</v>
      </c>
      <c r="G111" s="0" t="n">
        <f aca="false">COUNTIF(W111:Y111, 1)</f>
        <v>3</v>
      </c>
      <c r="H111" s="0" t="s">
        <v>619</v>
      </c>
      <c r="J111" s="0" t="n">
        <v>1</v>
      </c>
      <c r="K111" s="0" t="s">
        <v>620</v>
      </c>
      <c r="L111" s="0" t="n">
        <v>0</v>
      </c>
      <c r="M111" s="0" t="n">
        <f aca="false">J111 +L111</f>
        <v>1</v>
      </c>
      <c r="N111" s="0" t="s">
        <v>621</v>
      </c>
      <c r="O111" s="0" t="n">
        <v>2</v>
      </c>
      <c r="P111" s="0" t="n">
        <v>1</v>
      </c>
      <c r="R111" s="0" t="s">
        <v>622</v>
      </c>
      <c r="S111" s="0" t="n">
        <v>3</v>
      </c>
      <c r="W111" s="0" t="n">
        <f aca="false">ISNUMBER(SEARCH(H111, N111))</f>
        <v>1</v>
      </c>
      <c r="X111" s="0" t="n">
        <f aca="false">ISNUMBER(SEARCH(H111, K111))</f>
        <v>1</v>
      </c>
      <c r="Y111" s="0" t="n">
        <f aca="false">ISNUMBER(SEARCH(H111, R111))</f>
        <v>1</v>
      </c>
    </row>
    <row r="112" customFormat="false" ht="15" hidden="true" customHeight="false" outlineLevel="0" collapsed="false">
      <c r="A112" s="0" t="n">
        <v>110</v>
      </c>
      <c r="B112" s="0" t="n">
        <v>111</v>
      </c>
      <c r="C112" s="0" t="s">
        <v>623</v>
      </c>
      <c r="D112" s="0" t="s">
        <v>624</v>
      </c>
      <c r="E112" s="0" t="n">
        <v>3</v>
      </c>
      <c r="G112" s="0" t="n">
        <f aca="false">COUNTIF(W112:Y112, 1)</f>
        <v>0</v>
      </c>
      <c r="H112" s="0" t="s">
        <v>625</v>
      </c>
      <c r="K112" s="0" t="s">
        <v>626</v>
      </c>
      <c r="M112" s="0" t="n">
        <f aca="false">J112 +L112</f>
        <v>0</v>
      </c>
      <c r="N112" s="0" t="s">
        <v>626</v>
      </c>
      <c r="O112" s="0" t="n">
        <v>1</v>
      </c>
      <c r="P112" s="0" t="n">
        <v>1</v>
      </c>
      <c r="R112" s="0" t="s">
        <v>627</v>
      </c>
      <c r="S112" s="0" t="n">
        <v>2</v>
      </c>
      <c r="W112" s="0" t="n">
        <f aca="false">ISNUMBER(SEARCH(H112, N112))</f>
        <v>0</v>
      </c>
      <c r="X112" s="0" t="n">
        <f aca="false">ISNUMBER(SEARCH(H112, K112))</f>
        <v>0</v>
      </c>
      <c r="Y112" s="0" t="n">
        <f aca="false">ISNUMBER(SEARCH(H112, R112))</f>
        <v>0</v>
      </c>
    </row>
    <row r="113" customFormat="false" ht="15" hidden="true" customHeight="false" outlineLevel="0" collapsed="false">
      <c r="A113" s="0" t="n">
        <v>111</v>
      </c>
      <c r="B113" s="0" t="n">
        <v>112</v>
      </c>
      <c r="C113" s="0" t="s">
        <v>628</v>
      </c>
      <c r="D113" s="0" t="s">
        <v>629</v>
      </c>
      <c r="E113" s="0" t="n">
        <v>3</v>
      </c>
      <c r="G113" s="0" t="n">
        <f aca="false">COUNTIF(W113:Y113, 1)</f>
        <v>3</v>
      </c>
      <c r="H113" s="0" t="s">
        <v>630</v>
      </c>
      <c r="J113" s="0" t="n">
        <v>1</v>
      </c>
      <c r="K113" s="0" t="s">
        <v>631</v>
      </c>
      <c r="L113" s="0" t="n">
        <v>0</v>
      </c>
      <c r="M113" s="0" t="n">
        <f aca="false">J113 +L113</f>
        <v>1</v>
      </c>
      <c r="N113" s="0" t="s">
        <v>632</v>
      </c>
      <c r="O113" s="0" t="n">
        <v>2</v>
      </c>
      <c r="P113" s="0" t="n">
        <v>1</v>
      </c>
      <c r="Q113" s="0" t="s">
        <v>468</v>
      </c>
      <c r="R113" s="0" t="s">
        <v>633</v>
      </c>
      <c r="S113" s="0" t="n">
        <v>2</v>
      </c>
      <c r="W113" s="0" t="n">
        <f aca="false">ISNUMBER(SEARCH(H113, N113))</f>
        <v>1</v>
      </c>
      <c r="X113" s="0" t="n">
        <f aca="false">ISNUMBER(SEARCH(H113, K113))</f>
        <v>1</v>
      </c>
      <c r="Y113" s="0" t="n">
        <f aca="false">ISNUMBER(SEARCH(H113, R113))</f>
        <v>1</v>
      </c>
    </row>
    <row r="114" customFormat="false" ht="15" hidden="true" customHeight="false" outlineLevel="0" collapsed="false">
      <c r="A114" s="0" t="n">
        <v>112</v>
      </c>
      <c r="B114" s="0" t="n">
        <v>113</v>
      </c>
      <c r="C114" s="0" t="s">
        <v>634</v>
      </c>
      <c r="D114" s="0" t="s">
        <v>635</v>
      </c>
      <c r="E114" s="0" t="n">
        <v>3</v>
      </c>
      <c r="G114" s="0" t="n">
        <f aca="false">COUNTIF(W114:Y114, 1)</f>
        <v>0</v>
      </c>
      <c r="H114" s="0" t="s">
        <v>636</v>
      </c>
      <c r="K114" s="0" t="s">
        <v>637</v>
      </c>
      <c r="M114" s="0" t="n">
        <f aca="false">J114 +L114</f>
        <v>0</v>
      </c>
      <c r="N114" s="0" t="s">
        <v>54</v>
      </c>
      <c r="O114" s="0" t="n">
        <v>5</v>
      </c>
      <c r="P114" s="0" t="n">
        <v>2</v>
      </c>
      <c r="Q114" s="0" t="s">
        <v>468</v>
      </c>
      <c r="R114" s="0" t="s">
        <v>638</v>
      </c>
      <c r="S114" s="0" t="n">
        <v>3</v>
      </c>
      <c r="W114" s="0" t="n">
        <f aca="false">ISNUMBER(SEARCH(H114, N114))</f>
        <v>0</v>
      </c>
      <c r="X114" s="0" t="n">
        <f aca="false">ISNUMBER(SEARCH(H114, K114))</f>
        <v>0</v>
      </c>
      <c r="Y114" s="0" t="n">
        <f aca="false">ISNUMBER(SEARCH(H114, R114))</f>
        <v>0</v>
      </c>
    </row>
    <row r="115" customFormat="false" ht="15" hidden="true" customHeight="false" outlineLevel="0" collapsed="false">
      <c r="A115" s="1" t="n">
        <v>113</v>
      </c>
      <c r="B115" s="1" t="n">
        <v>114</v>
      </c>
      <c r="C115" s="1" t="s">
        <v>639</v>
      </c>
      <c r="D115" s="1" t="s">
        <v>640</v>
      </c>
      <c r="E115" s="1" t="n">
        <v>3</v>
      </c>
      <c r="F115" s="1" t="n">
        <v>0</v>
      </c>
      <c r="G115" s="1" t="n">
        <f aca="false">COUNTIF(W115:Y115, 1)</f>
        <v>3</v>
      </c>
      <c r="H115" s="1" t="s">
        <v>641</v>
      </c>
      <c r="I115" s="1"/>
      <c r="J115" s="1" t="n">
        <v>1</v>
      </c>
      <c r="K115" s="1" t="s">
        <v>642</v>
      </c>
      <c r="L115" s="1" t="n">
        <v>1</v>
      </c>
      <c r="M115" s="1" t="n">
        <f aca="false">J115 +L115</f>
        <v>2</v>
      </c>
      <c r="N115" s="1" t="s">
        <v>643</v>
      </c>
      <c r="O115" s="1" t="n">
        <v>2</v>
      </c>
      <c r="P115" s="1" t="n">
        <v>3</v>
      </c>
      <c r="Q115" s="1"/>
      <c r="R115" s="1" t="s">
        <v>644</v>
      </c>
      <c r="S115" s="1" t="n">
        <v>2</v>
      </c>
      <c r="T115" s="1"/>
      <c r="U115" s="1"/>
      <c r="V115" s="0" t="n">
        <f aca="false">O115 + P115 + S115</f>
        <v>7</v>
      </c>
      <c r="W115" s="0" t="n">
        <f aca="false">ISNUMBER(SEARCH(H115, N115))</f>
        <v>1</v>
      </c>
      <c r="X115" s="0" t="n">
        <f aca="false">ISNUMBER(SEARCH(H115, K115))</f>
        <v>1</v>
      </c>
      <c r="Y115" s="0" t="n">
        <f aca="false">ISNUMBER(SEARCH(H115, R115))</f>
        <v>1</v>
      </c>
    </row>
    <row r="116" customFormat="false" ht="15" hidden="true" customHeight="false" outlineLevel="0" collapsed="false">
      <c r="A116" s="0" t="n">
        <v>114</v>
      </c>
      <c r="B116" s="0" t="n">
        <v>115</v>
      </c>
      <c r="C116" s="0" t="s">
        <v>645</v>
      </c>
      <c r="D116" s="0" t="s">
        <v>646</v>
      </c>
      <c r="E116" s="0" t="n">
        <v>3</v>
      </c>
      <c r="G116" s="0" t="n">
        <f aca="false">COUNTIF(W116:Y116, 1)</f>
        <v>3</v>
      </c>
      <c r="H116" s="0" t="s">
        <v>647</v>
      </c>
      <c r="J116" s="0" t="n">
        <v>0</v>
      </c>
      <c r="K116" s="0" t="s">
        <v>648</v>
      </c>
      <c r="L116" s="0" t="n">
        <v>1</v>
      </c>
      <c r="M116" s="0" t="n">
        <f aca="false">J116 +L116</f>
        <v>1</v>
      </c>
      <c r="N116" s="0" t="s">
        <v>649</v>
      </c>
      <c r="O116" s="0" t="n">
        <v>2</v>
      </c>
      <c r="P116" s="0" t="n">
        <v>1</v>
      </c>
      <c r="R116" s="0" t="s">
        <v>650</v>
      </c>
      <c r="S116" s="0" t="n">
        <v>3</v>
      </c>
      <c r="W116" s="0" t="n">
        <f aca="false">ISNUMBER(SEARCH(H116, N116))</f>
        <v>1</v>
      </c>
      <c r="X116" s="0" t="n">
        <f aca="false">ISNUMBER(SEARCH(H116, K116))</f>
        <v>1</v>
      </c>
      <c r="Y116" s="0" t="n">
        <f aca="false">ISNUMBER(SEARCH(H116, R116))</f>
        <v>1</v>
      </c>
    </row>
    <row r="117" customFormat="false" ht="15" hidden="true" customHeight="false" outlineLevel="0" collapsed="false">
      <c r="A117" s="1" t="n">
        <v>115</v>
      </c>
      <c r="B117" s="1" t="n">
        <v>116</v>
      </c>
      <c r="C117" s="1" t="s">
        <v>651</v>
      </c>
      <c r="D117" s="1" t="s">
        <v>652</v>
      </c>
      <c r="E117" s="1" t="n">
        <v>3</v>
      </c>
      <c r="F117" s="1"/>
      <c r="G117" s="1" t="n">
        <f aca="false">COUNTIF(W117:Y117, 1)</f>
        <v>3</v>
      </c>
      <c r="H117" s="1" t="s">
        <v>653</v>
      </c>
      <c r="I117" s="1"/>
      <c r="J117" s="1" t="n">
        <v>1</v>
      </c>
      <c r="K117" s="1" t="s">
        <v>654</v>
      </c>
      <c r="L117" s="1" t="n">
        <v>1</v>
      </c>
      <c r="M117" s="1" t="n">
        <f aca="false">J117 +L117</f>
        <v>2</v>
      </c>
      <c r="N117" s="1" t="s">
        <v>655</v>
      </c>
      <c r="O117" s="1" t="n">
        <v>3</v>
      </c>
      <c r="P117" s="1" t="n">
        <v>3</v>
      </c>
      <c r="Q117" s="1"/>
      <c r="R117" s="1" t="s">
        <v>656</v>
      </c>
      <c r="S117" s="1" t="n">
        <v>4</v>
      </c>
      <c r="T117" s="1"/>
      <c r="U117" s="1"/>
      <c r="V117" s="0" t="n">
        <f aca="false">O117 + P117 + S117</f>
        <v>10</v>
      </c>
      <c r="W117" s="0" t="n">
        <f aca="false">ISNUMBER(SEARCH(H117, N117))</f>
        <v>1</v>
      </c>
      <c r="X117" s="0" t="n">
        <f aca="false">ISNUMBER(SEARCH(H117, K117))</f>
        <v>1</v>
      </c>
      <c r="Y117" s="0" t="n">
        <f aca="false">ISNUMBER(SEARCH(H117, R117))</f>
        <v>1</v>
      </c>
    </row>
    <row r="118" customFormat="false" ht="15" hidden="true" customHeight="false" outlineLevel="0" collapsed="false">
      <c r="A118" s="0" t="n">
        <v>116</v>
      </c>
      <c r="B118" s="0" t="n">
        <v>117</v>
      </c>
      <c r="C118" s="0" t="s">
        <v>657</v>
      </c>
      <c r="D118" s="0" t="s">
        <v>658</v>
      </c>
      <c r="E118" s="0" t="n">
        <v>3</v>
      </c>
      <c r="G118" s="0" t="n">
        <f aca="false">COUNTIF(W118:Y118, 1)</f>
        <v>0</v>
      </c>
      <c r="H118" s="0" t="s">
        <v>659</v>
      </c>
      <c r="K118" s="0" t="s">
        <v>660</v>
      </c>
      <c r="M118" s="0" t="n">
        <f aca="false">J118 +L118</f>
        <v>0</v>
      </c>
      <c r="N118" s="0" t="s">
        <v>661</v>
      </c>
      <c r="O118" s="0" t="n">
        <v>3</v>
      </c>
      <c r="P118" s="0" t="n">
        <v>1</v>
      </c>
      <c r="R118" s="0" t="s">
        <v>662</v>
      </c>
      <c r="S118" s="0" t="n">
        <v>3</v>
      </c>
      <c r="W118" s="0" t="n">
        <f aca="false">ISNUMBER(SEARCH(H118, N118))</f>
        <v>0</v>
      </c>
      <c r="X118" s="0" t="n">
        <f aca="false">ISNUMBER(SEARCH(H118, K118))</f>
        <v>0</v>
      </c>
      <c r="Y118" s="0" t="n">
        <f aca="false">ISNUMBER(SEARCH(H118, R118))</f>
        <v>0</v>
      </c>
    </row>
    <row r="119" customFormat="false" ht="15" hidden="true" customHeight="false" outlineLevel="0" collapsed="false">
      <c r="A119" s="0" t="n">
        <v>117</v>
      </c>
      <c r="B119" s="0" t="n">
        <v>118</v>
      </c>
      <c r="C119" s="0" t="s">
        <v>663</v>
      </c>
      <c r="D119" s="0" t="s">
        <v>664</v>
      </c>
      <c r="E119" s="0" t="n">
        <v>3</v>
      </c>
      <c r="G119" s="0" t="n">
        <f aca="false">COUNTIF(W119:Y119, 1)</f>
        <v>3</v>
      </c>
      <c r="H119" s="0" t="s">
        <v>665</v>
      </c>
      <c r="J119" s="0" t="n">
        <v>-1</v>
      </c>
      <c r="K119" s="0" t="s">
        <v>666</v>
      </c>
      <c r="L119" s="0" t="n">
        <v>0</v>
      </c>
      <c r="M119" s="0" t="n">
        <f aca="false">J119 +L119</f>
        <v>-1</v>
      </c>
      <c r="N119" s="0" t="s">
        <v>667</v>
      </c>
      <c r="O119" s="0" t="n">
        <v>4</v>
      </c>
      <c r="P119" s="0" t="n">
        <v>3</v>
      </c>
      <c r="R119" s="0" t="s">
        <v>668</v>
      </c>
      <c r="S119" s="0" t="n">
        <v>2</v>
      </c>
      <c r="W119" s="0" t="n">
        <f aca="false">ISNUMBER(SEARCH(H119, N119))</f>
        <v>1</v>
      </c>
      <c r="X119" s="0" t="n">
        <f aca="false">ISNUMBER(SEARCH(H119, K119))</f>
        <v>1</v>
      </c>
      <c r="Y119" s="0" t="n">
        <f aca="false">ISNUMBER(SEARCH(H119, R119))</f>
        <v>1</v>
      </c>
    </row>
    <row r="120" customFormat="false" ht="15" hidden="true" customHeight="false" outlineLevel="0" collapsed="false">
      <c r="A120" s="0" t="n">
        <v>118</v>
      </c>
      <c r="B120" s="0" t="n">
        <v>119</v>
      </c>
      <c r="C120" s="0" t="s">
        <v>669</v>
      </c>
      <c r="D120" s="0" t="s">
        <v>670</v>
      </c>
      <c r="E120" s="0" t="n">
        <v>3</v>
      </c>
      <c r="G120" s="0" t="n">
        <f aca="false">COUNTIF(W120:Y120, 1)</f>
        <v>1</v>
      </c>
      <c r="H120" s="0" t="s">
        <v>671</v>
      </c>
      <c r="K120" s="0" t="s">
        <v>672</v>
      </c>
      <c r="M120" s="0" t="n">
        <f aca="false">J120 +L120</f>
        <v>0</v>
      </c>
      <c r="N120" s="0" t="s">
        <v>54</v>
      </c>
      <c r="O120" s="0" t="n">
        <v>5</v>
      </c>
      <c r="P120" s="0" t="n">
        <v>3</v>
      </c>
      <c r="R120" s="0" t="s">
        <v>673</v>
      </c>
      <c r="S120" s="0" t="n">
        <v>4</v>
      </c>
      <c r="W120" s="0" t="n">
        <f aca="false">ISNUMBER(SEARCH(H120, N120))</f>
        <v>0</v>
      </c>
      <c r="X120" s="0" t="n">
        <f aca="false">ISNUMBER(SEARCH(H120, K120))</f>
        <v>1</v>
      </c>
      <c r="Y120" s="0" t="n">
        <f aca="false">ISNUMBER(SEARCH(H120, R120))</f>
        <v>0</v>
      </c>
    </row>
    <row r="121" customFormat="false" ht="15" hidden="true" customHeight="false" outlineLevel="0" collapsed="false">
      <c r="A121" s="0" t="n">
        <v>119</v>
      </c>
      <c r="B121" s="0" t="n">
        <v>120</v>
      </c>
      <c r="C121" s="0" t="s">
        <v>674</v>
      </c>
      <c r="D121" s="0" t="s">
        <v>675</v>
      </c>
      <c r="E121" s="0" t="n">
        <v>3</v>
      </c>
      <c r="G121" s="0" t="n">
        <f aca="false">COUNTIF(W121:Y121, 1)</f>
        <v>1</v>
      </c>
      <c r="H121" s="0" t="s">
        <v>676</v>
      </c>
      <c r="K121" s="0" t="s">
        <v>677</v>
      </c>
      <c r="M121" s="0" t="n">
        <f aca="false">J121 +L121</f>
        <v>0</v>
      </c>
      <c r="N121" s="0" t="s">
        <v>678</v>
      </c>
      <c r="O121" s="0" t="n">
        <v>2</v>
      </c>
      <c r="P121" s="0" t="n">
        <v>1</v>
      </c>
      <c r="R121" s="0" t="s">
        <v>679</v>
      </c>
      <c r="S121" s="0" t="n">
        <v>4</v>
      </c>
      <c r="W121" s="0" t="n">
        <f aca="false">ISNUMBER(SEARCH(H121, N121))</f>
        <v>0</v>
      </c>
      <c r="X121" s="0" t="n">
        <f aca="false">ISNUMBER(SEARCH(H121, K121))</f>
        <v>0</v>
      </c>
      <c r="Y121" s="0" t="n">
        <f aca="false">ISNUMBER(SEARCH(H121, R121))</f>
        <v>1</v>
      </c>
    </row>
    <row r="122" customFormat="false" ht="15" hidden="true" customHeight="false" outlineLevel="0" collapsed="false">
      <c r="A122" s="0" t="n">
        <v>120</v>
      </c>
      <c r="B122" s="0" t="n">
        <v>121</v>
      </c>
      <c r="C122" s="0" t="s">
        <v>680</v>
      </c>
      <c r="D122" s="0" t="s">
        <v>681</v>
      </c>
      <c r="E122" s="0" t="n">
        <v>3</v>
      </c>
      <c r="G122" s="0" t="n">
        <f aca="false">COUNTIF(W122:Y122, 1)</f>
        <v>1</v>
      </c>
      <c r="H122" s="0" t="s">
        <v>682</v>
      </c>
      <c r="K122" s="0" t="s">
        <v>683</v>
      </c>
      <c r="M122" s="0" t="n">
        <f aca="false">J122 +L122</f>
        <v>0</v>
      </c>
      <c r="N122" s="0" t="s">
        <v>684</v>
      </c>
      <c r="O122" s="0" t="n">
        <v>2</v>
      </c>
      <c r="P122" s="0" t="n">
        <v>3</v>
      </c>
      <c r="R122" s="0" t="s">
        <v>685</v>
      </c>
      <c r="S122" s="0" t="n">
        <v>3</v>
      </c>
      <c r="W122" s="0" t="n">
        <f aca="false">ISNUMBER(SEARCH(H122, N122))</f>
        <v>1</v>
      </c>
      <c r="X122" s="0" t="n">
        <f aca="false">ISNUMBER(SEARCH(H122, K122))</f>
        <v>0</v>
      </c>
      <c r="Y122" s="0" t="n">
        <f aca="false">ISNUMBER(SEARCH(H122, R122))</f>
        <v>0</v>
      </c>
    </row>
    <row r="123" customFormat="false" ht="15" hidden="true" customHeight="false" outlineLevel="0" collapsed="false">
      <c r="A123" s="1" t="n">
        <v>121</v>
      </c>
      <c r="B123" s="1" t="n">
        <v>122</v>
      </c>
      <c r="C123" s="1" t="s">
        <v>686</v>
      </c>
      <c r="D123" s="1" t="s">
        <v>687</v>
      </c>
      <c r="E123" s="1" t="n">
        <v>3</v>
      </c>
      <c r="F123" s="1" t="n">
        <v>0</v>
      </c>
      <c r="G123" s="1" t="n">
        <f aca="false">COUNTIF(W123:Y123, 1)</f>
        <v>3</v>
      </c>
      <c r="H123" s="1" t="s">
        <v>688</v>
      </c>
      <c r="I123" s="1"/>
      <c r="J123" s="1" t="n">
        <v>1</v>
      </c>
      <c r="K123" s="1" t="s">
        <v>689</v>
      </c>
      <c r="L123" s="1" t="n">
        <v>1</v>
      </c>
      <c r="M123" s="1" t="n">
        <f aca="false">J123 +L123</f>
        <v>2</v>
      </c>
      <c r="N123" s="1" t="s">
        <v>690</v>
      </c>
      <c r="O123" s="1" t="n">
        <v>3</v>
      </c>
      <c r="P123" s="1" t="n">
        <v>2</v>
      </c>
      <c r="Q123" s="1" t="s">
        <v>468</v>
      </c>
      <c r="R123" s="1" t="s">
        <v>691</v>
      </c>
      <c r="S123" s="1" t="n">
        <v>3</v>
      </c>
      <c r="T123" s="1"/>
      <c r="U123" s="1"/>
      <c r="V123" s="0" t="n">
        <f aca="false">O123 + P123 + S123</f>
        <v>8</v>
      </c>
      <c r="W123" s="0" t="n">
        <f aca="false">ISNUMBER(SEARCH(H123, N123))</f>
        <v>1</v>
      </c>
      <c r="X123" s="0" t="n">
        <f aca="false">ISNUMBER(SEARCH(H123, K123))</f>
        <v>1</v>
      </c>
      <c r="Y123" s="0" t="n">
        <f aca="false">ISNUMBER(SEARCH(H123, R123))</f>
        <v>1</v>
      </c>
    </row>
    <row r="124" customFormat="false" ht="15" hidden="true" customHeight="false" outlineLevel="0" collapsed="false">
      <c r="A124" s="0" t="n">
        <v>122</v>
      </c>
      <c r="B124" s="0" t="n">
        <v>123</v>
      </c>
      <c r="C124" s="0" t="s">
        <v>692</v>
      </c>
      <c r="D124" s="0" t="s">
        <v>693</v>
      </c>
      <c r="E124" s="0" t="n">
        <v>3</v>
      </c>
      <c r="G124" s="0" t="n">
        <f aca="false">COUNTIF(W124:Y124, 1)</f>
        <v>3</v>
      </c>
      <c r="H124" s="0" t="s">
        <v>144</v>
      </c>
      <c r="J124" s="0" t="n">
        <v>1</v>
      </c>
      <c r="K124" s="0" t="s">
        <v>694</v>
      </c>
      <c r="L124" s="0" t="n">
        <v>-1</v>
      </c>
      <c r="M124" s="0" t="n">
        <f aca="false">J124 +L124</f>
        <v>0</v>
      </c>
      <c r="N124" s="0" t="s">
        <v>695</v>
      </c>
      <c r="O124" s="0" t="n">
        <v>3</v>
      </c>
      <c r="P124" s="0" t="n">
        <v>2</v>
      </c>
      <c r="R124" s="0" t="s">
        <v>696</v>
      </c>
      <c r="S124" s="0" t="n">
        <v>3</v>
      </c>
      <c r="W124" s="0" t="n">
        <f aca="false">ISNUMBER(SEARCH(H124, N124))</f>
        <v>1</v>
      </c>
      <c r="X124" s="0" t="n">
        <f aca="false">ISNUMBER(SEARCH(H124, K124))</f>
        <v>1</v>
      </c>
      <c r="Y124" s="0" t="n">
        <f aca="false">ISNUMBER(SEARCH(H124, R124))</f>
        <v>1</v>
      </c>
    </row>
    <row r="125" customFormat="false" ht="15" hidden="true" customHeight="false" outlineLevel="0" collapsed="false">
      <c r="A125" s="0" t="n">
        <v>123</v>
      </c>
      <c r="B125" s="0" t="n">
        <v>124</v>
      </c>
      <c r="C125" s="0" t="s">
        <v>697</v>
      </c>
      <c r="D125" s="0" t="s">
        <v>698</v>
      </c>
      <c r="E125" s="0" t="n">
        <v>3</v>
      </c>
      <c r="G125" s="0" t="n">
        <f aca="false">COUNTIF(W125:Y125, 1)</f>
        <v>0</v>
      </c>
      <c r="H125" s="0" t="s">
        <v>699</v>
      </c>
      <c r="K125" s="0" t="s">
        <v>700</v>
      </c>
      <c r="M125" s="0" t="n">
        <f aca="false">J125 +L125</f>
        <v>0</v>
      </c>
      <c r="N125" s="0" t="s">
        <v>701</v>
      </c>
      <c r="O125" s="0" t="n">
        <v>4</v>
      </c>
      <c r="P125" s="0" t="n">
        <v>4</v>
      </c>
      <c r="R125" s="0" t="s">
        <v>702</v>
      </c>
      <c r="S125" s="0" t="n">
        <v>4</v>
      </c>
      <c r="W125" s="0" t="n">
        <f aca="false">ISNUMBER(SEARCH(H125, N125))</f>
        <v>0</v>
      </c>
      <c r="X125" s="0" t="n">
        <f aca="false">ISNUMBER(SEARCH(H125, K125))</f>
        <v>0</v>
      </c>
      <c r="Y125" s="0" t="n">
        <f aca="false">ISNUMBER(SEARCH(H125, R125))</f>
        <v>0</v>
      </c>
    </row>
    <row r="126" customFormat="false" ht="15" hidden="true" customHeight="false" outlineLevel="0" collapsed="false">
      <c r="A126" s="0" t="n">
        <v>124</v>
      </c>
      <c r="B126" s="0" t="n">
        <v>125</v>
      </c>
      <c r="C126" s="0" t="s">
        <v>703</v>
      </c>
      <c r="D126" s="0" t="s">
        <v>704</v>
      </c>
      <c r="E126" s="0" t="n">
        <v>3</v>
      </c>
      <c r="G126" s="0" t="n">
        <f aca="false">COUNTIF(W126:Y126, 1)</f>
        <v>1</v>
      </c>
      <c r="H126" s="0" t="s">
        <v>705</v>
      </c>
      <c r="K126" s="0" t="s">
        <v>54</v>
      </c>
      <c r="M126" s="0" t="n">
        <f aca="false">J126 +L126</f>
        <v>0</v>
      </c>
      <c r="N126" s="0" t="s">
        <v>54</v>
      </c>
      <c r="O126" s="0" t="n">
        <v>5</v>
      </c>
      <c r="P126" s="0" t="n">
        <v>5</v>
      </c>
      <c r="Q126" s="0" t="s">
        <v>468</v>
      </c>
      <c r="R126" s="0" t="s">
        <v>706</v>
      </c>
      <c r="S126" s="0" t="n">
        <v>4</v>
      </c>
      <c r="W126" s="0" t="n">
        <f aca="false">ISNUMBER(SEARCH(H126, N126))</f>
        <v>0</v>
      </c>
      <c r="X126" s="0" t="n">
        <f aca="false">ISNUMBER(SEARCH(H126, K126))</f>
        <v>0</v>
      </c>
      <c r="Y126" s="0" t="n">
        <f aca="false">ISNUMBER(SEARCH(H126, R126))</f>
        <v>1</v>
      </c>
    </row>
    <row r="127" customFormat="false" ht="15" hidden="true" customHeight="false" outlineLevel="0" collapsed="false">
      <c r="A127" s="0" t="n">
        <v>125</v>
      </c>
      <c r="B127" s="0" t="n">
        <v>126</v>
      </c>
      <c r="C127" s="0" t="s">
        <v>707</v>
      </c>
      <c r="D127" s="0" t="s">
        <v>708</v>
      </c>
      <c r="E127" s="0" t="n">
        <v>3</v>
      </c>
      <c r="G127" s="0" t="n">
        <f aca="false">COUNTIF(W127:Y127, 1)</f>
        <v>0</v>
      </c>
      <c r="H127" s="0" t="s">
        <v>709</v>
      </c>
      <c r="K127" s="0" t="s">
        <v>710</v>
      </c>
      <c r="M127" s="0" t="n">
        <f aca="false">J127 +L127</f>
        <v>0</v>
      </c>
      <c r="N127" s="0" t="s">
        <v>711</v>
      </c>
      <c r="O127" s="0" t="n">
        <v>4</v>
      </c>
      <c r="P127" s="0" t="n">
        <v>3</v>
      </c>
      <c r="R127" s="0" t="s">
        <v>712</v>
      </c>
      <c r="S127" s="0" t="n">
        <v>4</v>
      </c>
      <c r="W127" s="0" t="n">
        <f aca="false">ISNUMBER(SEARCH(H127, N127))</f>
        <v>0</v>
      </c>
      <c r="X127" s="0" t="n">
        <f aca="false">ISNUMBER(SEARCH(H127, K127))</f>
        <v>0</v>
      </c>
      <c r="Y127" s="0" t="n">
        <f aca="false">ISNUMBER(SEARCH(H127, R127))</f>
        <v>0</v>
      </c>
    </row>
    <row r="128" customFormat="false" ht="15" hidden="true" customHeight="false" outlineLevel="0" collapsed="false">
      <c r="A128" s="1" t="n">
        <v>126</v>
      </c>
      <c r="B128" s="1" t="n">
        <v>127</v>
      </c>
      <c r="C128" s="1" t="s">
        <v>713</v>
      </c>
      <c r="D128" s="1" t="s">
        <v>714</v>
      </c>
      <c r="E128" s="1" t="n">
        <v>3</v>
      </c>
      <c r="F128" s="1" t="n">
        <v>1</v>
      </c>
      <c r="G128" s="1" t="n">
        <f aca="false">COUNTIF(W128:Y128, 1)</f>
        <v>2</v>
      </c>
      <c r="H128" s="1" t="s">
        <v>715</v>
      </c>
      <c r="I128" s="1"/>
      <c r="J128" s="1" t="n">
        <v>1</v>
      </c>
      <c r="K128" s="1" t="s">
        <v>716</v>
      </c>
      <c r="L128" s="1" t="n">
        <v>1</v>
      </c>
      <c r="M128" s="1" t="n">
        <f aca="false">J128 +L128</f>
        <v>2</v>
      </c>
      <c r="N128" s="1" t="s">
        <v>54</v>
      </c>
      <c r="O128" s="1" t="n">
        <v>5</v>
      </c>
      <c r="P128" s="1" t="n">
        <v>1</v>
      </c>
      <c r="Q128" s="1"/>
      <c r="R128" s="1" t="s">
        <v>717</v>
      </c>
      <c r="S128" s="1" t="n">
        <v>2</v>
      </c>
      <c r="T128" s="1"/>
      <c r="U128" s="1"/>
      <c r="V128" s="0" t="n">
        <f aca="false">O128 + P128 + S128</f>
        <v>8</v>
      </c>
      <c r="W128" s="0" t="n">
        <f aca="false">ISNUMBER(SEARCH(H128, N128))</f>
        <v>0</v>
      </c>
      <c r="X128" s="0" t="n">
        <f aca="false">ISNUMBER(SEARCH(H128, K128))</f>
        <v>1</v>
      </c>
      <c r="Y128" s="0" t="n">
        <f aca="false">ISNUMBER(SEARCH(H128, R128))</f>
        <v>1</v>
      </c>
    </row>
    <row r="129" customFormat="false" ht="15" hidden="true" customHeight="false" outlineLevel="0" collapsed="false">
      <c r="A129" s="0" t="n">
        <v>127</v>
      </c>
      <c r="B129" s="0" t="n">
        <v>128</v>
      </c>
      <c r="C129" s="0" t="s">
        <v>718</v>
      </c>
      <c r="D129" s="0" t="s">
        <v>719</v>
      </c>
      <c r="E129" s="0" t="n">
        <v>3</v>
      </c>
      <c r="G129" s="0" t="n">
        <f aca="false">COUNTIF(W129:Y129, 1)</f>
        <v>0</v>
      </c>
      <c r="H129" s="0" t="s">
        <v>720</v>
      </c>
      <c r="K129" s="0" t="s">
        <v>721</v>
      </c>
      <c r="M129" s="0" t="n">
        <f aca="false">J129 +L129</f>
        <v>0</v>
      </c>
      <c r="N129" s="0" t="s">
        <v>54</v>
      </c>
      <c r="O129" s="0" t="n">
        <v>5</v>
      </c>
      <c r="P129" s="0" t="n">
        <v>5</v>
      </c>
      <c r="R129" s="0" t="s">
        <v>722</v>
      </c>
      <c r="S129" s="0" t="n">
        <v>5</v>
      </c>
      <c r="W129" s="0" t="n">
        <f aca="false">ISNUMBER(SEARCH(H129, N129))</f>
        <v>0</v>
      </c>
      <c r="X129" s="0" t="n">
        <f aca="false">ISNUMBER(SEARCH(H129, K129))</f>
        <v>0</v>
      </c>
      <c r="Y129" s="0" t="n">
        <f aca="false">ISNUMBER(SEARCH(H129, R129))</f>
        <v>0</v>
      </c>
    </row>
    <row r="130" customFormat="false" ht="15" hidden="true" customHeight="false" outlineLevel="0" collapsed="false">
      <c r="A130" s="0" t="n">
        <v>128</v>
      </c>
      <c r="B130" s="0" t="n">
        <v>129</v>
      </c>
      <c r="C130" s="0" t="s">
        <v>723</v>
      </c>
      <c r="D130" s="0" t="s">
        <v>724</v>
      </c>
      <c r="E130" s="0" t="n">
        <v>3</v>
      </c>
      <c r="G130" s="0" t="n">
        <f aca="false">COUNTIF(W130:Y130, 1)</f>
        <v>1</v>
      </c>
      <c r="H130" s="0" t="s">
        <v>725</v>
      </c>
      <c r="K130" s="0" t="s">
        <v>726</v>
      </c>
      <c r="M130" s="0" t="n">
        <f aca="false">J130 +L130</f>
        <v>0</v>
      </c>
      <c r="N130" s="0" t="s">
        <v>727</v>
      </c>
      <c r="O130" s="0" t="n">
        <v>4</v>
      </c>
      <c r="P130" s="0" t="n">
        <v>3</v>
      </c>
      <c r="R130" s="0" t="s">
        <v>728</v>
      </c>
      <c r="S130" s="0" t="n">
        <v>3</v>
      </c>
      <c r="W130" s="0" t="n">
        <f aca="false">ISNUMBER(SEARCH(H130, N130))</f>
        <v>0</v>
      </c>
      <c r="X130" s="0" t="n">
        <f aca="false">ISNUMBER(SEARCH(H130, K130))</f>
        <v>0</v>
      </c>
      <c r="Y130" s="0" t="n">
        <f aca="false">ISNUMBER(SEARCH(H130, R130))</f>
        <v>1</v>
      </c>
    </row>
    <row r="131" customFormat="false" ht="15" hidden="true" customHeight="false" outlineLevel="0" collapsed="false">
      <c r="A131" s="1" t="n">
        <v>129</v>
      </c>
      <c r="B131" s="1" t="n">
        <v>130</v>
      </c>
      <c r="C131" s="1" t="s">
        <v>729</v>
      </c>
      <c r="D131" s="1" t="s">
        <v>730</v>
      </c>
      <c r="E131" s="1" t="n">
        <v>3</v>
      </c>
      <c r="F131" s="1" t="n">
        <v>0</v>
      </c>
      <c r="G131" s="1" t="n">
        <f aca="false">COUNTIF(W131:Y131, 1)</f>
        <v>3</v>
      </c>
      <c r="H131" s="1" t="s">
        <v>731</v>
      </c>
      <c r="I131" s="1"/>
      <c r="J131" s="1" t="n">
        <v>1</v>
      </c>
      <c r="K131" s="1" t="s">
        <v>732</v>
      </c>
      <c r="L131" s="1" t="n">
        <v>1</v>
      </c>
      <c r="M131" s="1" t="n">
        <f aca="false">J131 +L131</f>
        <v>2</v>
      </c>
      <c r="N131" s="1" t="s">
        <v>733</v>
      </c>
      <c r="O131" s="1" t="n">
        <v>2</v>
      </c>
      <c r="P131" s="1" t="n">
        <v>2</v>
      </c>
      <c r="Q131" s="1"/>
      <c r="R131" s="1" t="s">
        <v>734</v>
      </c>
      <c r="S131" s="1" t="n">
        <v>2</v>
      </c>
      <c r="T131" s="1"/>
      <c r="U131" s="1"/>
      <c r="V131" s="0" t="n">
        <f aca="false">O131 + P131 + S131</f>
        <v>6</v>
      </c>
      <c r="W131" s="0" t="n">
        <f aca="false">ISNUMBER(SEARCH(H131, N131))</f>
        <v>1</v>
      </c>
      <c r="X131" s="0" t="n">
        <f aca="false">ISNUMBER(SEARCH(H131, K131))</f>
        <v>1</v>
      </c>
      <c r="Y131" s="0" t="n">
        <f aca="false">ISNUMBER(SEARCH(H131, R131))</f>
        <v>1</v>
      </c>
    </row>
    <row r="132" customFormat="false" ht="15" hidden="true" customHeight="false" outlineLevel="0" collapsed="false">
      <c r="A132" s="0" t="n">
        <v>130</v>
      </c>
      <c r="B132" s="0" t="n">
        <v>131</v>
      </c>
      <c r="C132" s="0" t="s">
        <v>735</v>
      </c>
      <c r="D132" s="0" t="s">
        <v>736</v>
      </c>
      <c r="E132" s="0" t="n">
        <v>3</v>
      </c>
      <c r="G132" s="0" t="n">
        <f aca="false">COUNTIF(W132:Y132, 1)</f>
        <v>0</v>
      </c>
      <c r="H132" s="0" t="s">
        <v>737</v>
      </c>
      <c r="K132" s="0" t="s">
        <v>54</v>
      </c>
      <c r="M132" s="0" t="n">
        <f aca="false">J132 +L132</f>
        <v>0</v>
      </c>
      <c r="N132" s="0" t="s">
        <v>738</v>
      </c>
      <c r="O132" s="0" t="n">
        <v>5</v>
      </c>
      <c r="P132" s="0" t="n">
        <v>5</v>
      </c>
      <c r="R132" s="0" t="s">
        <v>739</v>
      </c>
      <c r="S132" s="0" t="n">
        <v>4</v>
      </c>
      <c r="W132" s="0" t="n">
        <f aca="false">ISNUMBER(SEARCH(H132, N132))</f>
        <v>0</v>
      </c>
      <c r="X132" s="0" t="n">
        <f aca="false">ISNUMBER(SEARCH(H132, K132))</f>
        <v>0</v>
      </c>
      <c r="Y132" s="0" t="n">
        <f aca="false">ISNUMBER(SEARCH(H132, R132))</f>
        <v>0</v>
      </c>
    </row>
    <row r="133" customFormat="false" ht="15" hidden="true" customHeight="false" outlineLevel="0" collapsed="false">
      <c r="A133" s="0" t="n">
        <v>131</v>
      </c>
      <c r="B133" s="0" t="n">
        <v>132</v>
      </c>
      <c r="C133" s="0" t="s">
        <v>740</v>
      </c>
      <c r="D133" s="0" t="s">
        <v>741</v>
      </c>
      <c r="E133" s="0" t="n">
        <v>3</v>
      </c>
      <c r="G133" s="0" t="n">
        <f aca="false">COUNTIF(W133:Y133, 1)</f>
        <v>0</v>
      </c>
      <c r="H133" s="0" t="s">
        <v>742</v>
      </c>
      <c r="K133" s="0" t="s">
        <v>743</v>
      </c>
      <c r="M133" s="0" t="n">
        <f aca="false">J133 +L133</f>
        <v>0</v>
      </c>
      <c r="N133" s="0" t="s">
        <v>54</v>
      </c>
      <c r="O133" s="0" t="n">
        <v>5</v>
      </c>
      <c r="P133" s="0" t="n">
        <v>5</v>
      </c>
      <c r="R133" s="0" t="s">
        <v>744</v>
      </c>
      <c r="S133" s="0" t="n">
        <v>4</v>
      </c>
      <c r="W133" s="0" t="n">
        <f aca="false">ISNUMBER(SEARCH(H133, N133))</f>
        <v>0</v>
      </c>
      <c r="X133" s="0" t="n">
        <f aca="false">ISNUMBER(SEARCH(H133, K133))</f>
        <v>0</v>
      </c>
      <c r="Y133" s="0" t="n">
        <f aca="false">ISNUMBER(SEARCH(H133, R133))</f>
        <v>0</v>
      </c>
    </row>
    <row r="134" customFormat="false" ht="15" hidden="true" customHeight="false" outlineLevel="0" collapsed="false">
      <c r="A134" s="0" t="n">
        <v>132</v>
      </c>
      <c r="B134" s="0" t="n">
        <v>133</v>
      </c>
      <c r="C134" s="0" t="s">
        <v>745</v>
      </c>
      <c r="D134" s="0" t="s">
        <v>746</v>
      </c>
      <c r="E134" s="0" t="n">
        <v>3</v>
      </c>
      <c r="G134" s="0" t="n">
        <f aca="false">COUNTIF(W134:Y134, 1)</f>
        <v>0</v>
      </c>
      <c r="H134" s="0" t="s">
        <v>747</v>
      </c>
      <c r="K134" s="0" t="s">
        <v>748</v>
      </c>
      <c r="M134" s="0" t="n">
        <f aca="false">J134 +L134</f>
        <v>0</v>
      </c>
      <c r="N134" s="0" t="s">
        <v>749</v>
      </c>
      <c r="O134" s="0" t="n">
        <v>4</v>
      </c>
      <c r="P134" s="0" t="n">
        <v>5</v>
      </c>
      <c r="R134" s="0" t="s">
        <v>750</v>
      </c>
      <c r="S134" s="0" t="n">
        <v>4</v>
      </c>
      <c r="W134" s="0" t="n">
        <f aca="false">ISNUMBER(SEARCH(H134, N134))</f>
        <v>0</v>
      </c>
      <c r="X134" s="0" t="n">
        <f aca="false">ISNUMBER(SEARCH(H134, K134))</f>
        <v>0</v>
      </c>
      <c r="Y134" s="0" t="n">
        <f aca="false">ISNUMBER(SEARCH(H134, R134))</f>
        <v>0</v>
      </c>
    </row>
    <row r="135" customFormat="false" ht="15" hidden="true" customHeight="false" outlineLevel="0" collapsed="false">
      <c r="A135" s="0" t="n">
        <v>133</v>
      </c>
      <c r="B135" s="0" t="n">
        <v>134</v>
      </c>
      <c r="C135" s="0" t="s">
        <v>751</v>
      </c>
      <c r="D135" s="0" t="s">
        <v>752</v>
      </c>
      <c r="E135" s="0" t="n">
        <v>3</v>
      </c>
      <c r="G135" s="0" t="n">
        <f aca="false">COUNTIF(W135:Y135, 1)</f>
        <v>1</v>
      </c>
      <c r="H135" s="0" t="s">
        <v>753</v>
      </c>
      <c r="K135" s="0" t="s">
        <v>754</v>
      </c>
      <c r="M135" s="0" t="n">
        <f aca="false">J135 +L135</f>
        <v>0</v>
      </c>
      <c r="N135" s="0" t="s">
        <v>755</v>
      </c>
      <c r="O135" s="0" t="n">
        <v>2</v>
      </c>
      <c r="P135" s="0" t="n">
        <v>4</v>
      </c>
      <c r="R135" s="0" t="s">
        <v>756</v>
      </c>
      <c r="S135" s="0" t="n">
        <v>3</v>
      </c>
      <c r="W135" s="0" t="n">
        <f aca="false">ISNUMBER(SEARCH(H135, N135))</f>
        <v>0</v>
      </c>
      <c r="X135" s="0" t="n">
        <f aca="false">ISNUMBER(SEARCH(H135, K135))</f>
        <v>0</v>
      </c>
      <c r="Y135" s="0" t="n">
        <f aca="false">ISNUMBER(SEARCH(H135, R135))</f>
        <v>1</v>
      </c>
    </row>
    <row r="136" customFormat="false" ht="15" hidden="true" customHeight="false" outlineLevel="0" collapsed="false">
      <c r="A136" s="0" t="n">
        <v>134</v>
      </c>
      <c r="B136" s="0" t="n">
        <v>135</v>
      </c>
      <c r="C136" s="0" t="s">
        <v>757</v>
      </c>
      <c r="D136" s="0" t="s">
        <v>758</v>
      </c>
      <c r="E136" s="0" t="n">
        <v>3</v>
      </c>
      <c r="G136" s="0" t="n">
        <f aca="false">COUNTIF(W136:Y136, 1)</f>
        <v>3</v>
      </c>
      <c r="H136" s="0" t="s">
        <v>144</v>
      </c>
      <c r="J136" s="0" t="n">
        <v>1</v>
      </c>
      <c r="K136" s="0" t="s">
        <v>759</v>
      </c>
      <c r="L136" s="0" t="n">
        <v>-1</v>
      </c>
      <c r="M136" s="0" t="n">
        <f aca="false">J136 +L136</f>
        <v>0</v>
      </c>
      <c r="N136" s="0" t="s">
        <v>760</v>
      </c>
      <c r="O136" s="0" t="n">
        <v>2</v>
      </c>
      <c r="P136" s="0" t="n">
        <v>4</v>
      </c>
      <c r="R136" s="0" t="s">
        <v>761</v>
      </c>
      <c r="S136" s="0" t="n">
        <v>3</v>
      </c>
      <c r="W136" s="0" t="n">
        <f aca="false">ISNUMBER(SEARCH(H136, N136))</f>
        <v>1</v>
      </c>
      <c r="X136" s="0" t="n">
        <f aca="false">ISNUMBER(SEARCH(H136, K136))</f>
        <v>1</v>
      </c>
      <c r="Y136" s="0" t="n">
        <f aca="false">ISNUMBER(SEARCH(H136, R136))</f>
        <v>1</v>
      </c>
    </row>
    <row r="137" customFormat="false" ht="15" hidden="true" customHeight="false" outlineLevel="0" collapsed="false">
      <c r="A137" s="0" t="n">
        <v>135</v>
      </c>
      <c r="B137" s="0" t="n">
        <v>136</v>
      </c>
      <c r="C137" s="0" t="s">
        <v>762</v>
      </c>
      <c r="D137" s="0" t="s">
        <v>763</v>
      </c>
      <c r="E137" s="0" t="n">
        <v>3</v>
      </c>
      <c r="G137" s="0" t="n">
        <f aca="false">COUNTIF(W137:Y137, 1)</f>
        <v>0</v>
      </c>
      <c r="H137" s="0" t="s">
        <v>764</v>
      </c>
      <c r="K137" s="0" t="s">
        <v>765</v>
      </c>
      <c r="M137" s="0" t="n">
        <f aca="false">J137 +L137</f>
        <v>0</v>
      </c>
      <c r="N137" s="0" t="s">
        <v>766</v>
      </c>
      <c r="O137" s="0" t="n">
        <v>2</v>
      </c>
      <c r="P137" s="0" t="n">
        <v>3</v>
      </c>
      <c r="R137" s="0" t="s">
        <v>767</v>
      </c>
      <c r="S137" s="0" t="n">
        <v>3</v>
      </c>
      <c r="W137" s="0" t="n">
        <f aca="false">ISNUMBER(SEARCH(H137, N137))</f>
        <v>0</v>
      </c>
      <c r="X137" s="0" t="n">
        <f aca="false">ISNUMBER(SEARCH(H137, K137))</f>
        <v>0</v>
      </c>
      <c r="Y137" s="0" t="n">
        <f aca="false">ISNUMBER(SEARCH(H137, R137))</f>
        <v>0</v>
      </c>
    </row>
    <row r="138" customFormat="false" ht="15" hidden="true" customHeight="false" outlineLevel="0" collapsed="false">
      <c r="A138" s="1" t="n">
        <v>136</v>
      </c>
      <c r="B138" s="1" t="n">
        <v>137</v>
      </c>
      <c r="C138" s="1" t="s">
        <v>768</v>
      </c>
      <c r="D138" s="1" t="s">
        <v>769</v>
      </c>
      <c r="E138" s="1" t="n">
        <v>3</v>
      </c>
      <c r="F138" s="1" t="n">
        <v>0</v>
      </c>
      <c r="G138" s="1" t="n">
        <f aca="false">COUNTIF(W138:Y138, 1)</f>
        <v>2</v>
      </c>
      <c r="H138" s="1" t="s">
        <v>770</v>
      </c>
      <c r="I138" s="1"/>
      <c r="J138" s="1" t="n">
        <v>1</v>
      </c>
      <c r="K138" s="1" t="s">
        <v>771</v>
      </c>
      <c r="L138" s="1" t="n">
        <v>1</v>
      </c>
      <c r="M138" s="1" t="n">
        <f aca="false">J138 +L138</f>
        <v>2</v>
      </c>
      <c r="N138" s="1" t="s">
        <v>772</v>
      </c>
      <c r="O138" s="1" t="n">
        <v>1</v>
      </c>
      <c r="P138" s="1" t="n">
        <v>1</v>
      </c>
      <c r="Q138" s="1"/>
      <c r="R138" s="1" t="s">
        <v>773</v>
      </c>
      <c r="S138" s="1" t="n">
        <v>2</v>
      </c>
      <c r="T138" s="1"/>
      <c r="U138" s="1"/>
      <c r="V138" s="0" t="n">
        <f aca="false">O138 + P138 + S138</f>
        <v>4</v>
      </c>
      <c r="W138" s="0" t="n">
        <f aca="false">ISNUMBER(SEARCH(H138, N138))</f>
        <v>1</v>
      </c>
      <c r="X138" s="0" t="n">
        <f aca="false">ISNUMBER(SEARCH(H138, K138))</f>
        <v>0</v>
      </c>
      <c r="Y138" s="0" t="n">
        <f aca="false">ISNUMBER(SEARCH(H138, R138))</f>
        <v>1</v>
      </c>
    </row>
    <row r="139" customFormat="false" ht="15" hidden="true" customHeight="false" outlineLevel="0" collapsed="false">
      <c r="A139" s="0" t="n">
        <v>137</v>
      </c>
      <c r="B139" s="0" t="n">
        <v>138</v>
      </c>
      <c r="C139" s="0" t="s">
        <v>774</v>
      </c>
      <c r="D139" s="0" t="s">
        <v>775</v>
      </c>
      <c r="E139" s="0" t="n">
        <v>3</v>
      </c>
      <c r="G139" s="0" t="n">
        <f aca="false">COUNTIF(W139:Y139, 1)</f>
        <v>2</v>
      </c>
      <c r="H139" s="0" t="s">
        <v>776</v>
      </c>
      <c r="J139" s="0" t="n">
        <v>0</v>
      </c>
      <c r="K139" s="0" t="s">
        <v>777</v>
      </c>
      <c r="L139" s="0" t="n">
        <v>1</v>
      </c>
      <c r="M139" s="0" t="n">
        <f aca="false">J139 +L139</f>
        <v>1</v>
      </c>
      <c r="N139" s="0" t="s">
        <v>778</v>
      </c>
      <c r="O139" s="0" t="n">
        <v>3</v>
      </c>
      <c r="P139" s="0" t="n">
        <v>1</v>
      </c>
      <c r="R139" s="0" t="s">
        <v>779</v>
      </c>
      <c r="S139" s="0" t="n">
        <v>3</v>
      </c>
      <c r="W139" s="0" t="n">
        <f aca="false">ISNUMBER(SEARCH(H139, N139))</f>
        <v>0</v>
      </c>
      <c r="X139" s="0" t="n">
        <f aca="false">ISNUMBER(SEARCH(H139, K139))</f>
        <v>1</v>
      </c>
      <c r="Y139" s="0" t="n">
        <f aca="false">ISNUMBER(SEARCH(H139, R139))</f>
        <v>1</v>
      </c>
    </row>
    <row r="140" customFormat="false" ht="15" hidden="true" customHeight="false" outlineLevel="0" collapsed="false">
      <c r="A140" s="1" t="n">
        <v>138</v>
      </c>
      <c r="B140" s="1" t="n">
        <v>139</v>
      </c>
      <c r="C140" s="1" t="s">
        <v>780</v>
      </c>
      <c r="D140" s="1" t="s">
        <v>781</v>
      </c>
      <c r="E140" s="1" t="n">
        <v>3</v>
      </c>
      <c r="F140" s="1" t="n">
        <v>0</v>
      </c>
      <c r="G140" s="1" t="n">
        <f aca="false">COUNTIF(W140:Y140, 1)</f>
        <v>3</v>
      </c>
      <c r="H140" s="1" t="s">
        <v>782</v>
      </c>
      <c r="I140" s="1"/>
      <c r="J140" s="1" t="n">
        <v>1</v>
      </c>
      <c r="K140" s="1" t="s">
        <v>783</v>
      </c>
      <c r="L140" s="1" t="n">
        <v>1</v>
      </c>
      <c r="M140" s="1" t="n">
        <f aca="false">J140 +L140</f>
        <v>2</v>
      </c>
      <c r="N140" s="1" t="s">
        <v>784</v>
      </c>
      <c r="O140" s="1" t="n">
        <v>1</v>
      </c>
      <c r="P140" s="1" t="n">
        <v>2</v>
      </c>
      <c r="Q140" s="1"/>
      <c r="R140" s="1" t="s">
        <v>785</v>
      </c>
      <c r="S140" s="1" t="n">
        <v>2</v>
      </c>
      <c r="T140" s="1"/>
      <c r="U140" s="1"/>
      <c r="V140" s="0" t="n">
        <f aca="false">O140 + P140 + S140</f>
        <v>5</v>
      </c>
      <c r="W140" s="0" t="n">
        <f aca="false">ISNUMBER(SEARCH(H140, N140))</f>
        <v>1</v>
      </c>
      <c r="X140" s="0" t="n">
        <f aca="false">ISNUMBER(SEARCH(H140, K140))</f>
        <v>1</v>
      </c>
      <c r="Y140" s="0" t="n">
        <f aca="false">ISNUMBER(SEARCH(H140, R140))</f>
        <v>1</v>
      </c>
    </row>
    <row r="141" customFormat="false" ht="15" hidden="true" customHeight="false" outlineLevel="0" collapsed="false">
      <c r="A141" s="0" t="n">
        <v>139</v>
      </c>
      <c r="B141" s="0" t="n">
        <v>140</v>
      </c>
      <c r="C141" s="0" t="s">
        <v>786</v>
      </c>
      <c r="D141" s="0" t="s">
        <v>787</v>
      </c>
      <c r="E141" s="0" t="n">
        <v>3</v>
      </c>
      <c r="G141" s="0" t="n">
        <f aca="false">COUNTIF(W141:Y141, 1)</f>
        <v>1</v>
      </c>
      <c r="H141" s="0" t="s">
        <v>782</v>
      </c>
      <c r="K141" s="0" t="s">
        <v>54</v>
      </c>
      <c r="M141" s="0" t="n">
        <f aca="false">J141 +L141</f>
        <v>0</v>
      </c>
      <c r="N141" s="0" t="s">
        <v>54</v>
      </c>
      <c r="O141" s="0" t="n">
        <v>5</v>
      </c>
      <c r="P141" s="0" t="n">
        <v>5</v>
      </c>
      <c r="R141" s="0" t="s">
        <v>788</v>
      </c>
      <c r="S141" s="0" t="n">
        <v>2</v>
      </c>
      <c r="W141" s="0" t="n">
        <f aca="false">ISNUMBER(SEARCH(H141, N141))</f>
        <v>0</v>
      </c>
      <c r="X141" s="0" t="n">
        <f aca="false">ISNUMBER(SEARCH(H141, K141))</f>
        <v>0</v>
      </c>
      <c r="Y141" s="0" t="n">
        <f aca="false">ISNUMBER(SEARCH(H141, R141))</f>
        <v>1</v>
      </c>
    </row>
    <row r="142" customFormat="false" ht="15" hidden="true" customHeight="false" outlineLevel="0" collapsed="false">
      <c r="A142" s="0" t="n">
        <v>140</v>
      </c>
      <c r="B142" s="0" t="n">
        <v>141</v>
      </c>
      <c r="C142" s="0" t="s">
        <v>789</v>
      </c>
      <c r="D142" s="0" t="s">
        <v>790</v>
      </c>
      <c r="E142" s="0" t="n">
        <v>3</v>
      </c>
      <c r="G142" s="0" t="n">
        <f aca="false">COUNTIF(W142:Y142, 1)</f>
        <v>0</v>
      </c>
      <c r="H142" s="0" t="s">
        <v>791</v>
      </c>
      <c r="K142" s="0" t="s">
        <v>792</v>
      </c>
      <c r="M142" s="0" t="n">
        <f aca="false">J142 +L142</f>
        <v>0</v>
      </c>
      <c r="N142" s="0" t="s">
        <v>793</v>
      </c>
      <c r="O142" s="0" t="n">
        <v>2</v>
      </c>
      <c r="P142" s="0" t="n">
        <v>2</v>
      </c>
      <c r="R142" s="0" t="s">
        <v>794</v>
      </c>
      <c r="S142" s="0" t="n">
        <v>3</v>
      </c>
      <c r="W142" s="0" t="n">
        <f aca="false">ISNUMBER(SEARCH(H142, N142))</f>
        <v>0</v>
      </c>
      <c r="X142" s="0" t="n">
        <f aca="false">ISNUMBER(SEARCH(H142, K142))</f>
        <v>0</v>
      </c>
      <c r="Y142" s="0" t="n">
        <f aca="false">ISNUMBER(SEARCH(H142, R142))</f>
        <v>0</v>
      </c>
    </row>
    <row r="143" customFormat="false" ht="15" hidden="true" customHeight="false" outlineLevel="0" collapsed="false">
      <c r="A143" s="1" t="n">
        <v>141</v>
      </c>
      <c r="B143" s="1" t="n">
        <v>142</v>
      </c>
      <c r="C143" s="1" t="s">
        <v>795</v>
      </c>
      <c r="D143" s="1" t="s">
        <v>796</v>
      </c>
      <c r="E143" s="1" t="n">
        <v>3</v>
      </c>
      <c r="F143" s="1"/>
      <c r="G143" s="1" t="n">
        <f aca="false">COUNTIF(W143:Y143, 1)</f>
        <v>2</v>
      </c>
      <c r="H143" s="1" t="s">
        <v>797</v>
      </c>
      <c r="I143" s="1"/>
      <c r="J143" s="1" t="n">
        <v>1</v>
      </c>
      <c r="K143" s="1" t="s">
        <v>798</v>
      </c>
      <c r="L143" s="1" t="n">
        <v>1</v>
      </c>
      <c r="M143" s="1" t="n">
        <f aca="false">J143 +L143</f>
        <v>2</v>
      </c>
      <c r="N143" s="1" t="s">
        <v>799</v>
      </c>
      <c r="O143" s="1" t="n">
        <v>5</v>
      </c>
      <c r="P143" s="1" t="n">
        <v>4</v>
      </c>
      <c r="Q143" s="1"/>
      <c r="R143" s="1" t="s">
        <v>800</v>
      </c>
      <c r="S143" s="1" t="n">
        <v>4</v>
      </c>
      <c r="T143" s="1"/>
      <c r="U143" s="1"/>
      <c r="V143" s="0" t="n">
        <f aca="false">O143 + P143 + S143</f>
        <v>13</v>
      </c>
      <c r="W143" s="0" t="n">
        <f aca="false">ISNUMBER(SEARCH(H143, N143))</f>
        <v>0</v>
      </c>
      <c r="X143" s="0" t="n">
        <f aca="false">ISNUMBER(SEARCH(H143, K143))</f>
        <v>1</v>
      </c>
      <c r="Y143" s="0" t="n">
        <f aca="false">ISNUMBER(SEARCH(H143, R143))</f>
        <v>1</v>
      </c>
    </row>
    <row r="144" customFormat="false" ht="15" hidden="true" customHeight="false" outlineLevel="0" collapsed="false">
      <c r="A144" s="1" t="n">
        <v>142</v>
      </c>
      <c r="B144" s="1" t="n">
        <v>143</v>
      </c>
      <c r="C144" s="1" t="s">
        <v>801</v>
      </c>
      <c r="D144" s="1" t="s">
        <v>802</v>
      </c>
      <c r="E144" s="1" t="n">
        <v>3</v>
      </c>
      <c r="F144" s="1" t="n">
        <v>0</v>
      </c>
      <c r="G144" s="1" t="n">
        <f aca="false">COUNTIF(W144:Y144, 1)</f>
        <v>2</v>
      </c>
      <c r="H144" s="1" t="s">
        <v>803</v>
      </c>
      <c r="I144" s="1"/>
      <c r="J144" s="1" t="n">
        <v>1</v>
      </c>
      <c r="K144" s="1" t="s">
        <v>804</v>
      </c>
      <c r="L144" s="1" t="n">
        <v>1</v>
      </c>
      <c r="M144" s="1" t="n">
        <f aca="false">J144 +L144</f>
        <v>2</v>
      </c>
      <c r="N144" s="1" t="s">
        <v>805</v>
      </c>
      <c r="O144" s="1" t="n">
        <v>2</v>
      </c>
      <c r="P144" s="1" t="n">
        <v>2</v>
      </c>
      <c r="Q144" s="1"/>
      <c r="R144" s="1" t="s">
        <v>806</v>
      </c>
      <c r="S144" s="1" t="n">
        <v>3</v>
      </c>
      <c r="T144" s="1"/>
      <c r="U144" s="1"/>
      <c r="V144" s="0" t="n">
        <f aca="false">O144 + P144 + S144</f>
        <v>7</v>
      </c>
      <c r="W144" s="0" t="n">
        <f aca="false">ISNUMBER(SEARCH(H144, N144))</f>
        <v>1</v>
      </c>
      <c r="X144" s="0" t="n">
        <f aca="false">ISNUMBER(SEARCH(H144, K144))</f>
        <v>1</v>
      </c>
      <c r="Y144" s="0" t="n">
        <f aca="false">ISNUMBER(SEARCH(H144, R144))</f>
        <v>0</v>
      </c>
    </row>
    <row r="145" customFormat="false" ht="15" hidden="true" customHeight="false" outlineLevel="0" collapsed="false">
      <c r="A145" s="1" t="n">
        <v>143</v>
      </c>
      <c r="B145" s="1" t="n">
        <v>144</v>
      </c>
      <c r="C145" s="1" t="s">
        <v>807</v>
      </c>
      <c r="D145" s="1" t="s">
        <v>808</v>
      </c>
      <c r="E145" s="1" t="n">
        <v>3</v>
      </c>
      <c r="F145" s="1" t="n">
        <v>0</v>
      </c>
      <c r="G145" s="1" t="n">
        <f aca="false">COUNTIF(W145:Y145, 1)</f>
        <v>3</v>
      </c>
      <c r="H145" s="1" t="s">
        <v>809</v>
      </c>
      <c r="I145" s="1"/>
      <c r="J145" s="1" t="n">
        <v>1</v>
      </c>
      <c r="K145" s="1" t="s">
        <v>810</v>
      </c>
      <c r="L145" s="1" t="n">
        <v>1</v>
      </c>
      <c r="M145" s="1" t="n">
        <f aca="false">J145 +L145</f>
        <v>2</v>
      </c>
      <c r="N145" s="1" t="s">
        <v>811</v>
      </c>
      <c r="O145" s="1" t="n">
        <v>3</v>
      </c>
      <c r="P145" s="1" t="n">
        <v>1</v>
      </c>
      <c r="Q145" s="1"/>
      <c r="R145" s="1" t="s">
        <v>812</v>
      </c>
      <c r="S145" s="1" t="n">
        <v>2</v>
      </c>
      <c r="T145" s="1"/>
      <c r="U145" s="1"/>
      <c r="V145" s="0" t="n">
        <f aca="false">O145 + P145 + S145</f>
        <v>6</v>
      </c>
      <c r="W145" s="0" t="n">
        <f aca="false">ISNUMBER(SEARCH(H145, N145))</f>
        <v>1</v>
      </c>
      <c r="X145" s="0" t="n">
        <f aca="false">ISNUMBER(SEARCH(H145, K145))</f>
        <v>1</v>
      </c>
      <c r="Y145" s="0" t="n">
        <f aca="false">ISNUMBER(SEARCH(H145, R145))</f>
        <v>1</v>
      </c>
    </row>
    <row r="146" customFormat="false" ht="15" hidden="true" customHeight="false" outlineLevel="0" collapsed="false">
      <c r="A146" s="1" t="n">
        <v>144</v>
      </c>
      <c r="B146" s="1" t="n">
        <v>145</v>
      </c>
      <c r="C146" s="1" t="s">
        <v>813</v>
      </c>
      <c r="D146" s="1" t="s">
        <v>814</v>
      </c>
      <c r="E146" s="1" t="n">
        <v>3</v>
      </c>
      <c r="F146" s="1"/>
      <c r="G146" s="1" t="n">
        <f aca="false">COUNTIF(W146:Y146, 1)</f>
        <v>2</v>
      </c>
      <c r="H146" s="1" t="s">
        <v>815</v>
      </c>
      <c r="I146" s="1"/>
      <c r="J146" s="1" t="n">
        <v>1</v>
      </c>
      <c r="K146" s="1" t="s">
        <v>816</v>
      </c>
      <c r="L146" s="1" t="n">
        <v>1</v>
      </c>
      <c r="M146" s="1" t="n">
        <f aca="false">J146 +L146</f>
        <v>2</v>
      </c>
      <c r="N146" s="1" t="s">
        <v>817</v>
      </c>
      <c r="O146" s="1" t="n">
        <v>5</v>
      </c>
      <c r="P146" s="1" t="n">
        <v>3</v>
      </c>
      <c r="Q146" s="1" t="s">
        <v>818</v>
      </c>
      <c r="R146" s="1" t="s">
        <v>819</v>
      </c>
      <c r="S146" s="1" t="n">
        <v>2</v>
      </c>
      <c r="T146" s="1"/>
      <c r="U146" s="1"/>
      <c r="V146" s="0" t="n">
        <f aca="false">O146 + P146 + S146</f>
        <v>10</v>
      </c>
      <c r="W146" s="0" t="n">
        <f aca="false">ISNUMBER(SEARCH(H146, N146))</f>
        <v>0</v>
      </c>
      <c r="X146" s="0" t="n">
        <f aca="false">ISNUMBER(SEARCH(H146, K146))</f>
        <v>1</v>
      </c>
      <c r="Y146" s="0" t="n">
        <f aca="false">ISNUMBER(SEARCH(H146, R146))</f>
        <v>1</v>
      </c>
    </row>
    <row r="147" customFormat="false" ht="15" hidden="true" customHeight="false" outlineLevel="0" collapsed="false">
      <c r="A147" s="1" t="n">
        <v>145</v>
      </c>
      <c r="B147" s="1" t="n">
        <v>146</v>
      </c>
      <c r="C147" s="1" t="s">
        <v>820</v>
      </c>
      <c r="D147" s="1" t="s">
        <v>821</v>
      </c>
      <c r="E147" s="1" t="n">
        <v>3</v>
      </c>
      <c r="F147" s="1"/>
      <c r="G147" s="1" t="n">
        <f aca="false">COUNTIF(W147:Y147, 1)</f>
        <v>2</v>
      </c>
      <c r="H147" s="1" t="s">
        <v>822</v>
      </c>
      <c r="I147" s="1"/>
      <c r="J147" s="1" t="n">
        <v>1</v>
      </c>
      <c r="K147" s="1" t="s">
        <v>54</v>
      </c>
      <c r="L147" s="1" t="n">
        <v>1</v>
      </c>
      <c r="M147" s="1" t="n">
        <f aca="false">J147 +L147</f>
        <v>2</v>
      </c>
      <c r="N147" s="1" t="s">
        <v>823</v>
      </c>
      <c r="O147" s="1" t="n">
        <v>5</v>
      </c>
      <c r="P147" s="1" t="n">
        <v>5</v>
      </c>
      <c r="Q147" s="1"/>
      <c r="R147" s="1" t="s">
        <v>824</v>
      </c>
      <c r="S147" s="1" t="n">
        <v>2</v>
      </c>
      <c r="T147" s="1"/>
      <c r="U147" s="1"/>
      <c r="V147" s="0" t="n">
        <f aca="false">O147 + P147 + S147</f>
        <v>12</v>
      </c>
      <c r="W147" s="0" t="n">
        <f aca="false">ISNUMBER(SEARCH(H147, N147))</f>
        <v>1</v>
      </c>
      <c r="X147" s="0" t="n">
        <f aca="false">ISNUMBER(SEARCH(H147, K147))</f>
        <v>0</v>
      </c>
      <c r="Y147" s="0" t="n">
        <f aca="false">ISNUMBER(SEARCH(H147, R147))</f>
        <v>1</v>
      </c>
    </row>
    <row r="148" customFormat="false" ht="15" hidden="true" customHeight="false" outlineLevel="0" collapsed="false">
      <c r="A148" s="0" t="n">
        <v>146</v>
      </c>
      <c r="B148" s="0" t="n">
        <v>147</v>
      </c>
      <c r="C148" s="0" t="s">
        <v>825</v>
      </c>
      <c r="D148" s="0" t="s">
        <v>826</v>
      </c>
      <c r="E148" s="0" t="n">
        <v>3</v>
      </c>
      <c r="G148" s="0" t="n">
        <f aca="false">COUNTIF(W148:Y148, 1)</f>
        <v>0</v>
      </c>
      <c r="H148" s="0" t="s">
        <v>827</v>
      </c>
      <c r="K148" s="0" t="s">
        <v>828</v>
      </c>
      <c r="M148" s="0" t="n">
        <f aca="false">J148 +L148</f>
        <v>0</v>
      </c>
      <c r="N148" s="0" t="s">
        <v>829</v>
      </c>
      <c r="O148" s="0" t="n">
        <v>4</v>
      </c>
      <c r="P148" s="0" t="n">
        <v>2</v>
      </c>
      <c r="R148" s="0" t="s">
        <v>830</v>
      </c>
      <c r="S148" s="0" t="n">
        <v>3</v>
      </c>
      <c r="W148" s="0" t="n">
        <f aca="false">ISNUMBER(SEARCH(H148, N148))</f>
        <v>0</v>
      </c>
      <c r="X148" s="0" t="n">
        <f aca="false">ISNUMBER(SEARCH(H148, K148))</f>
        <v>0</v>
      </c>
      <c r="Y148" s="0" t="n">
        <f aca="false">ISNUMBER(SEARCH(H148, R148))</f>
        <v>0</v>
      </c>
    </row>
    <row r="149" customFormat="false" ht="15" hidden="true" customHeight="false" outlineLevel="0" collapsed="false">
      <c r="A149" s="0" t="n">
        <v>147</v>
      </c>
      <c r="B149" s="0" t="n">
        <v>148</v>
      </c>
      <c r="C149" s="0" t="s">
        <v>831</v>
      </c>
      <c r="D149" s="0" t="s">
        <v>832</v>
      </c>
      <c r="E149" s="0" t="n">
        <v>3</v>
      </c>
      <c r="G149" s="0" t="n">
        <f aca="false">COUNTIF(W149:Y149, 1)</f>
        <v>3</v>
      </c>
      <c r="H149" s="0" t="s">
        <v>833</v>
      </c>
      <c r="J149" s="0" t="n">
        <v>0</v>
      </c>
      <c r="K149" s="0" t="s">
        <v>834</v>
      </c>
      <c r="L149" s="0" t="n">
        <v>0</v>
      </c>
      <c r="M149" s="0" t="n">
        <f aca="false">J149 +L149</f>
        <v>0</v>
      </c>
      <c r="N149" s="0" t="s">
        <v>835</v>
      </c>
      <c r="O149" s="0" t="n">
        <v>3</v>
      </c>
      <c r="P149" s="0" t="n">
        <v>3</v>
      </c>
      <c r="R149" s="0" t="s">
        <v>836</v>
      </c>
      <c r="S149" s="0" t="n">
        <v>2</v>
      </c>
      <c r="W149" s="0" t="n">
        <f aca="false">ISNUMBER(SEARCH(H149, N149))</f>
        <v>1</v>
      </c>
      <c r="X149" s="0" t="n">
        <f aca="false">ISNUMBER(SEARCH(H149, K149))</f>
        <v>1</v>
      </c>
      <c r="Y149" s="0" t="n">
        <f aca="false">ISNUMBER(SEARCH(H149, R149))</f>
        <v>1</v>
      </c>
    </row>
    <row r="150" customFormat="false" ht="15" hidden="true" customHeight="false" outlineLevel="0" collapsed="false">
      <c r="A150" s="0" t="n">
        <v>148</v>
      </c>
      <c r="B150" s="0" t="n">
        <v>149</v>
      </c>
      <c r="C150" s="0" t="s">
        <v>837</v>
      </c>
      <c r="D150" s="0" t="s">
        <v>838</v>
      </c>
      <c r="E150" s="0" t="n">
        <v>3</v>
      </c>
      <c r="G150" s="0" t="n">
        <f aca="false">COUNTIF(W150:Y150, 1)</f>
        <v>1</v>
      </c>
      <c r="H150" s="0" t="s">
        <v>839</v>
      </c>
      <c r="K150" s="0" t="s">
        <v>840</v>
      </c>
      <c r="M150" s="0" t="n">
        <f aca="false">J150 +L150</f>
        <v>0</v>
      </c>
      <c r="N150" s="0" t="s">
        <v>841</v>
      </c>
      <c r="O150" s="0" t="n">
        <v>2</v>
      </c>
      <c r="P150" s="0" t="n">
        <v>3</v>
      </c>
      <c r="R150" s="0" t="s">
        <v>842</v>
      </c>
      <c r="S150" s="0" t="n">
        <v>3</v>
      </c>
      <c r="W150" s="0" t="n">
        <f aca="false">ISNUMBER(SEARCH(H150, N150))</f>
        <v>1</v>
      </c>
      <c r="X150" s="0" t="n">
        <f aca="false">ISNUMBER(SEARCH(H150, K150))</f>
        <v>0</v>
      </c>
      <c r="Y150" s="0" t="n">
        <f aca="false">ISNUMBER(SEARCH(H150, R150))</f>
        <v>0</v>
      </c>
    </row>
    <row r="151" customFormat="false" ht="15" hidden="true" customHeight="false" outlineLevel="0" collapsed="false">
      <c r="A151" s="0" t="n">
        <v>149</v>
      </c>
      <c r="B151" s="0" t="n">
        <v>150</v>
      </c>
      <c r="C151" s="0" t="s">
        <v>843</v>
      </c>
      <c r="D151" s="0" t="s">
        <v>844</v>
      </c>
      <c r="E151" s="0" t="n">
        <v>3</v>
      </c>
      <c r="G151" s="0" t="n">
        <f aca="false">COUNTIF(W151:Y151, 1)</f>
        <v>3</v>
      </c>
      <c r="H151" s="0" t="s">
        <v>845</v>
      </c>
      <c r="J151" s="0" t="n">
        <v>0</v>
      </c>
      <c r="K151" s="0" t="s">
        <v>846</v>
      </c>
      <c r="L151" s="0" t="n">
        <v>0</v>
      </c>
      <c r="M151" s="0" t="n">
        <f aca="false">J151 +L151</f>
        <v>0</v>
      </c>
      <c r="N151" s="0" t="s">
        <v>847</v>
      </c>
      <c r="O151" s="0" t="n">
        <v>3</v>
      </c>
      <c r="P151" s="0" t="n">
        <v>1</v>
      </c>
      <c r="R151" s="0" t="s">
        <v>848</v>
      </c>
      <c r="S151" s="0" t="n">
        <v>2</v>
      </c>
      <c r="W151" s="0" t="n">
        <f aca="false">ISNUMBER(SEARCH(H151, N151))</f>
        <v>1</v>
      </c>
      <c r="X151" s="0" t="n">
        <f aca="false">ISNUMBER(SEARCH(H151, K151))</f>
        <v>1</v>
      </c>
      <c r="Y151" s="0" t="n">
        <f aca="false">ISNUMBER(SEARCH(H151, R151))</f>
        <v>1</v>
      </c>
    </row>
    <row r="152" customFormat="false" ht="15" hidden="true" customHeight="false" outlineLevel="0" collapsed="false">
      <c r="A152" s="0" t="n">
        <v>150</v>
      </c>
      <c r="B152" s="0" t="n">
        <v>151</v>
      </c>
      <c r="C152" s="0" t="s">
        <v>849</v>
      </c>
      <c r="D152" s="0" t="s">
        <v>850</v>
      </c>
      <c r="E152" s="0" t="n">
        <v>3</v>
      </c>
      <c r="G152" s="0" t="n">
        <f aca="false">COUNTIF(W152:Y152, 1)</f>
        <v>2</v>
      </c>
      <c r="H152" s="0" t="s">
        <v>851</v>
      </c>
      <c r="J152" s="0" t="n">
        <v>0</v>
      </c>
      <c r="K152" s="0" t="s">
        <v>852</v>
      </c>
      <c r="L152" s="0" t="n">
        <v>1</v>
      </c>
      <c r="M152" s="0" t="n">
        <f aca="false">J152 +L152</f>
        <v>1</v>
      </c>
      <c r="N152" s="0" t="s">
        <v>853</v>
      </c>
      <c r="O152" s="0" t="n">
        <v>2</v>
      </c>
      <c r="P152" s="0" t="n">
        <v>2</v>
      </c>
      <c r="R152" s="0" t="s">
        <v>854</v>
      </c>
      <c r="S152" s="0" t="n">
        <v>2</v>
      </c>
      <c r="W152" s="0" t="n">
        <f aca="false">ISNUMBER(SEARCH(H152, N152))</f>
        <v>0</v>
      </c>
      <c r="X152" s="0" t="n">
        <f aca="false">ISNUMBER(SEARCH(H152, K152))</f>
        <v>1</v>
      </c>
      <c r="Y152" s="0" t="n">
        <f aca="false">ISNUMBER(SEARCH(H152, R152))</f>
        <v>1</v>
      </c>
    </row>
    <row r="153" customFormat="false" ht="15" hidden="true" customHeight="false" outlineLevel="0" collapsed="false">
      <c r="A153" s="1" t="n">
        <v>151</v>
      </c>
      <c r="B153" s="1" t="n">
        <v>152</v>
      </c>
      <c r="C153" s="1" t="s">
        <v>855</v>
      </c>
      <c r="D153" s="1" t="s">
        <v>856</v>
      </c>
      <c r="E153" s="1" t="n">
        <v>3</v>
      </c>
      <c r="F153" s="1"/>
      <c r="G153" s="1" t="n">
        <f aca="false">COUNTIF(W153:Y153, 1)</f>
        <v>2</v>
      </c>
      <c r="H153" s="1" t="s">
        <v>857</v>
      </c>
      <c r="I153" s="1"/>
      <c r="J153" s="1" t="n">
        <v>1</v>
      </c>
      <c r="K153" s="1" t="s">
        <v>858</v>
      </c>
      <c r="L153" s="1" t="n">
        <v>1</v>
      </c>
      <c r="M153" s="1" t="n">
        <f aca="false">J153 +L153</f>
        <v>2</v>
      </c>
      <c r="N153" s="1" t="s">
        <v>859</v>
      </c>
      <c r="O153" s="1" t="n">
        <v>3</v>
      </c>
      <c r="P153" s="1" t="n">
        <v>5</v>
      </c>
      <c r="Q153" s="1"/>
      <c r="R153" s="1" t="s">
        <v>860</v>
      </c>
      <c r="S153" s="1" t="n">
        <v>3</v>
      </c>
      <c r="T153" s="1"/>
      <c r="U153" s="1"/>
      <c r="V153" s="0" t="n">
        <f aca="false">O153 + P153 + S153</f>
        <v>11</v>
      </c>
      <c r="W153" s="0" t="n">
        <f aca="false">ISNUMBER(SEARCH(H153, N153))</f>
        <v>1</v>
      </c>
      <c r="X153" s="0" t="n">
        <f aca="false">ISNUMBER(SEARCH(H153, K153))</f>
        <v>1</v>
      </c>
      <c r="Y153" s="0" t="n">
        <f aca="false">ISNUMBER(SEARCH(H153, R153))</f>
        <v>0</v>
      </c>
    </row>
    <row r="154" customFormat="false" ht="15" hidden="true" customHeight="false" outlineLevel="0" collapsed="false">
      <c r="A154" s="1" t="n">
        <v>152</v>
      </c>
      <c r="B154" s="1" t="n">
        <v>153</v>
      </c>
      <c r="C154" s="1" t="s">
        <v>861</v>
      </c>
      <c r="D154" s="1" t="s">
        <v>862</v>
      </c>
      <c r="E154" s="1" t="n">
        <v>3</v>
      </c>
      <c r="F154" s="1" t="n">
        <v>0</v>
      </c>
      <c r="G154" s="1" t="n">
        <f aca="false">COUNTIF(W154:Y154, 1)</f>
        <v>2</v>
      </c>
      <c r="H154" s="1" t="s">
        <v>863</v>
      </c>
      <c r="I154" s="1"/>
      <c r="J154" s="1" t="n">
        <v>1</v>
      </c>
      <c r="K154" s="1" t="s">
        <v>864</v>
      </c>
      <c r="L154" s="1" t="n">
        <v>1</v>
      </c>
      <c r="M154" s="1" t="n">
        <f aca="false">J154 +L154</f>
        <v>2</v>
      </c>
      <c r="N154" s="1" t="s">
        <v>865</v>
      </c>
      <c r="O154" s="1" t="n">
        <v>4</v>
      </c>
      <c r="P154" s="1" t="n">
        <v>2</v>
      </c>
      <c r="Q154" s="1"/>
      <c r="R154" s="1" t="s">
        <v>866</v>
      </c>
      <c r="S154" s="1" t="n">
        <v>3</v>
      </c>
      <c r="T154" s="1"/>
      <c r="U154" s="1"/>
      <c r="V154" s="0" t="n">
        <f aca="false">O154 + P154 + S154</f>
        <v>9</v>
      </c>
      <c r="W154" s="0" t="n">
        <f aca="false">ISNUMBER(SEARCH(H154, N154))</f>
        <v>1</v>
      </c>
      <c r="X154" s="0" t="n">
        <f aca="false">ISNUMBER(SEARCH(H154, K154))</f>
        <v>1</v>
      </c>
      <c r="Y154" s="0" t="n">
        <f aca="false">ISNUMBER(SEARCH(H154, R154))</f>
        <v>0</v>
      </c>
    </row>
    <row r="155" customFormat="false" ht="15" hidden="true" customHeight="false" outlineLevel="0" collapsed="false">
      <c r="A155" s="1" t="n">
        <v>153</v>
      </c>
      <c r="B155" s="1" t="n">
        <v>154</v>
      </c>
      <c r="C155" s="1" t="s">
        <v>867</v>
      </c>
      <c r="D155" s="1" t="s">
        <v>868</v>
      </c>
      <c r="E155" s="1" t="n">
        <v>3</v>
      </c>
      <c r="F155" s="1"/>
      <c r="G155" s="1" t="n">
        <f aca="false">COUNTIF(W155:Y155, 1)</f>
        <v>3</v>
      </c>
      <c r="H155" s="1" t="s">
        <v>869</v>
      </c>
      <c r="I155" s="1"/>
      <c r="J155" s="1" t="n">
        <v>1</v>
      </c>
      <c r="K155" s="1" t="s">
        <v>870</v>
      </c>
      <c r="L155" s="1" t="n">
        <v>1</v>
      </c>
      <c r="M155" s="1" t="n">
        <f aca="false">J155 +L155</f>
        <v>2</v>
      </c>
      <c r="N155" s="1" t="s">
        <v>871</v>
      </c>
      <c r="O155" s="1" t="n">
        <v>3</v>
      </c>
      <c r="P155" s="1" t="n">
        <v>4</v>
      </c>
      <c r="Q155" s="1"/>
      <c r="R155" s="1" t="s">
        <v>872</v>
      </c>
      <c r="S155" s="1" t="n">
        <v>3</v>
      </c>
      <c r="T155" s="1"/>
      <c r="U155" s="1"/>
      <c r="V155" s="0" t="n">
        <f aca="false">O155 + P155 + S155</f>
        <v>10</v>
      </c>
      <c r="W155" s="0" t="n">
        <f aca="false">ISNUMBER(SEARCH(H155, N155))</f>
        <v>1</v>
      </c>
      <c r="X155" s="0" t="n">
        <f aca="false">ISNUMBER(SEARCH(H155, K155))</f>
        <v>1</v>
      </c>
      <c r="Y155" s="0" t="n">
        <f aca="false">ISNUMBER(SEARCH(H155, R155))</f>
        <v>1</v>
      </c>
    </row>
    <row r="156" customFormat="false" ht="15" hidden="true" customHeight="false" outlineLevel="0" collapsed="false">
      <c r="A156" s="1" t="n">
        <v>154</v>
      </c>
      <c r="B156" s="1" t="n">
        <v>155</v>
      </c>
      <c r="C156" s="1" t="s">
        <v>873</v>
      </c>
      <c r="D156" s="1" t="s">
        <v>874</v>
      </c>
      <c r="E156" s="1" t="n">
        <v>3</v>
      </c>
      <c r="F156" s="1" t="n">
        <v>0</v>
      </c>
      <c r="G156" s="1" t="n">
        <f aca="false">COUNTIF(W156:Y156, 1)</f>
        <v>3</v>
      </c>
      <c r="H156" s="1" t="s">
        <v>875</v>
      </c>
      <c r="I156" s="1"/>
      <c r="J156" s="1" t="n">
        <v>1</v>
      </c>
      <c r="K156" s="1" t="s">
        <v>876</v>
      </c>
      <c r="L156" s="1" t="n">
        <v>1</v>
      </c>
      <c r="M156" s="1" t="n">
        <f aca="false">J156 +L156</f>
        <v>2</v>
      </c>
      <c r="N156" s="1" t="s">
        <v>877</v>
      </c>
      <c r="O156" s="1" t="n">
        <v>1</v>
      </c>
      <c r="P156" s="1" t="n">
        <v>1</v>
      </c>
      <c r="Q156" s="1"/>
      <c r="R156" s="1" t="s">
        <v>878</v>
      </c>
      <c r="S156" s="1" t="n">
        <v>1</v>
      </c>
      <c r="T156" s="1"/>
      <c r="U156" s="1"/>
      <c r="V156" s="0" t="n">
        <f aca="false">O156 + P156 + S156</f>
        <v>3</v>
      </c>
      <c r="W156" s="0" t="n">
        <f aca="false">ISNUMBER(SEARCH(H156, N156))</f>
        <v>1</v>
      </c>
      <c r="X156" s="0" t="n">
        <f aca="false">ISNUMBER(SEARCH(H156, K156))</f>
        <v>1</v>
      </c>
      <c r="Y156" s="0" t="n">
        <f aca="false">ISNUMBER(SEARCH(H156, R156))</f>
        <v>1</v>
      </c>
    </row>
    <row r="157" customFormat="false" ht="15" hidden="true" customHeight="false" outlineLevel="0" collapsed="false">
      <c r="A157" s="0" t="n">
        <v>155</v>
      </c>
      <c r="B157" s="0" t="n">
        <v>156</v>
      </c>
      <c r="C157" s="0" t="s">
        <v>879</v>
      </c>
      <c r="D157" s="0" t="s">
        <v>880</v>
      </c>
      <c r="E157" s="0" t="n">
        <v>3</v>
      </c>
      <c r="G157" s="0" t="n">
        <f aca="false">COUNTIF(W157:Y157, 1)</f>
        <v>1</v>
      </c>
      <c r="H157" s="0" t="s">
        <v>881</v>
      </c>
      <c r="K157" s="0" t="s">
        <v>882</v>
      </c>
      <c r="M157" s="0" t="n">
        <f aca="false">J157 +L157</f>
        <v>0</v>
      </c>
      <c r="N157" s="0" t="s">
        <v>883</v>
      </c>
      <c r="O157" s="0" t="n">
        <v>2</v>
      </c>
      <c r="P157" s="0" t="n">
        <v>5</v>
      </c>
      <c r="R157" s="0" t="s">
        <v>884</v>
      </c>
      <c r="S157" s="0" t="n">
        <v>1</v>
      </c>
      <c r="W157" s="0" t="n">
        <f aca="false">ISNUMBER(SEARCH(H157, N157))</f>
        <v>0</v>
      </c>
      <c r="X157" s="0" t="n">
        <f aca="false">ISNUMBER(SEARCH(H157, K157))</f>
        <v>0</v>
      </c>
      <c r="Y157" s="0" t="n">
        <f aca="false">ISNUMBER(SEARCH(H157, R157))</f>
        <v>1</v>
      </c>
    </row>
    <row r="158" customFormat="false" ht="15" hidden="true" customHeight="false" outlineLevel="0" collapsed="false">
      <c r="A158" s="0" t="n">
        <v>156</v>
      </c>
      <c r="B158" s="0" t="n">
        <v>157</v>
      </c>
      <c r="C158" s="0" t="s">
        <v>885</v>
      </c>
      <c r="D158" s="0" t="s">
        <v>886</v>
      </c>
      <c r="E158" s="0" t="n">
        <v>3</v>
      </c>
      <c r="G158" s="0" t="n">
        <f aca="false">COUNTIF(W158:Y158, 1)</f>
        <v>1</v>
      </c>
      <c r="H158" s="0" t="s">
        <v>887</v>
      </c>
      <c r="K158" s="0" t="s">
        <v>888</v>
      </c>
      <c r="M158" s="0" t="n">
        <f aca="false">J158 +L158</f>
        <v>0</v>
      </c>
      <c r="N158" s="0" t="s">
        <v>889</v>
      </c>
      <c r="O158" s="0" t="n">
        <v>2</v>
      </c>
      <c r="P158" s="0" t="n">
        <v>4</v>
      </c>
      <c r="R158" s="0" t="s">
        <v>890</v>
      </c>
      <c r="S158" s="0" t="n">
        <v>3</v>
      </c>
      <c r="W158" s="0" t="n">
        <f aca="false">ISNUMBER(SEARCH(H158, N158))</f>
        <v>0</v>
      </c>
      <c r="X158" s="0" t="n">
        <f aca="false">ISNUMBER(SEARCH(H158, K158))</f>
        <v>0</v>
      </c>
      <c r="Y158" s="0" t="n">
        <f aca="false">ISNUMBER(SEARCH(H158, R158))</f>
        <v>1</v>
      </c>
    </row>
    <row r="159" customFormat="false" ht="15" hidden="true" customHeight="false" outlineLevel="0" collapsed="false">
      <c r="A159" s="0" t="n">
        <v>157</v>
      </c>
      <c r="B159" s="0" t="n">
        <v>158</v>
      </c>
      <c r="C159" s="0" t="s">
        <v>891</v>
      </c>
      <c r="D159" s="0" t="s">
        <v>892</v>
      </c>
      <c r="E159" s="0" t="n">
        <v>3</v>
      </c>
      <c r="G159" s="0" t="n">
        <f aca="false">COUNTIF(W159:Y159, 1)</f>
        <v>1</v>
      </c>
      <c r="H159" s="0" t="s">
        <v>426</v>
      </c>
      <c r="K159" s="0" t="s">
        <v>893</v>
      </c>
      <c r="M159" s="0" t="n">
        <f aca="false">J159 +L159</f>
        <v>0</v>
      </c>
      <c r="N159" s="0" t="s">
        <v>894</v>
      </c>
      <c r="O159" s="0" t="n">
        <v>2</v>
      </c>
      <c r="P159" s="0" t="n">
        <v>5</v>
      </c>
      <c r="R159" s="0" t="s">
        <v>895</v>
      </c>
      <c r="S159" s="0" t="n">
        <v>4</v>
      </c>
      <c r="W159" s="0" t="n">
        <f aca="false">ISNUMBER(SEARCH(H159, N159))</f>
        <v>1</v>
      </c>
      <c r="X159" s="0" t="n">
        <f aca="false">ISNUMBER(SEARCH(H159, K159))</f>
        <v>0</v>
      </c>
      <c r="Y159" s="0" t="n">
        <f aca="false">ISNUMBER(SEARCH(H159, R159))</f>
        <v>0</v>
      </c>
    </row>
    <row r="160" customFormat="false" ht="15" hidden="true" customHeight="false" outlineLevel="0" collapsed="false">
      <c r="A160" s="0" t="n">
        <v>158</v>
      </c>
      <c r="B160" s="0" t="n">
        <v>159</v>
      </c>
      <c r="C160" s="0" t="s">
        <v>896</v>
      </c>
      <c r="D160" s="0" t="s">
        <v>897</v>
      </c>
      <c r="E160" s="0" t="n">
        <v>3</v>
      </c>
      <c r="G160" s="0" t="n">
        <f aca="false">COUNTIF(W160:Y160, 1)</f>
        <v>1</v>
      </c>
      <c r="H160" s="0" t="s">
        <v>898</v>
      </c>
      <c r="K160" s="0" t="s">
        <v>899</v>
      </c>
      <c r="M160" s="0" t="n">
        <f aca="false">J160 +L160</f>
        <v>0</v>
      </c>
      <c r="N160" s="0" t="s">
        <v>900</v>
      </c>
      <c r="O160" s="0" t="n">
        <v>4</v>
      </c>
      <c r="P160" s="0" t="n">
        <v>2</v>
      </c>
      <c r="R160" s="0" t="s">
        <v>901</v>
      </c>
      <c r="S160" s="0" t="n">
        <v>2</v>
      </c>
      <c r="W160" s="0" t="n">
        <f aca="false">ISNUMBER(SEARCH(H160, N160))</f>
        <v>0</v>
      </c>
      <c r="X160" s="0" t="n">
        <f aca="false">ISNUMBER(SEARCH(H160, K160))</f>
        <v>0</v>
      </c>
      <c r="Y160" s="0" t="n">
        <f aca="false">ISNUMBER(SEARCH(H160, R160))</f>
        <v>1</v>
      </c>
    </row>
    <row r="161" customFormat="false" ht="15" hidden="true" customHeight="false" outlineLevel="0" collapsed="false">
      <c r="A161" s="1" t="n">
        <v>159</v>
      </c>
      <c r="B161" s="1" t="n">
        <v>160</v>
      </c>
      <c r="C161" s="1" t="s">
        <v>902</v>
      </c>
      <c r="D161" s="1" t="s">
        <v>903</v>
      </c>
      <c r="E161" s="1" t="n">
        <v>3</v>
      </c>
      <c r="F161" s="1" t="n">
        <v>0</v>
      </c>
      <c r="G161" s="1" t="n">
        <f aca="false">COUNTIF(W161:Y161, 1)</f>
        <v>2</v>
      </c>
      <c r="H161" s="1" t="s">
        <v>904</v>
      </c>
      <c r="I161" s="1"/>
      <c r="J161" s="1" t="n">
        <v>1</v>
      </c>
      <c r="K161" s="1" t="s">
        <v>905</v>
      </c>
      <c r="L161" s="1" t="n">
        <v>1</v>
      </c>
      <c r="M161" s="1" t="n">
        <f aca="false">J161 +L161</f>
        <v>2</v>
      </c>
      <c r="N161" s="1" t="s">
        <v>906</v>
      </c>
      <c r="O161" s="1" t="n">
        <v>1</v>
      </c>
      <c r="P161" s="1" t="n">
        <v>5</v>
      </c>
      <c r="Q161" s="1"/>
      <c r="R161" s="1" t="s">
        <v>907</v>
      </c>
      <c r="S161" s="1" t="n">
        <v>1</v>
      </c>
      <c r="T161" s="1"/>
      <c r="U161" s="1"/>
      <c r="V161" s="0" t="n">
        <f aca="false">O161 + P161 + S161</f>
        <v>7</v>
      </c>
      <c r="W161" s="0" t="n">
        <f aca="false">ISNUMBER(SEARCH(H161, N161))</f>
        <v>1</v>
      </c>
      <c r="X161" s="0" t="n">
        <f aca="false">ISNUMBER(SEARCH(H161, K161))</f>
        <v>0</v>
      </c>
      <c r="Y161" s="0" t="n">
        <f aca="false">ISNUMBER(SEARCH(H161, R161))</f>
        <v>1</v>
      </c>
    </row>
    <row r="162" customFormat="false" ht="15" hidden="true" customHeight="false" outlineLevel="0" collapsed="false">
      <c r="A162" s="1" t="n">
        <v>160</v>
      </c>
      <c r="B162" s="1" t="n">
        <v>161</v>
      </c>
      <c r="C162" s="1" t="s">
        <v>908</v>
      </c>
      <c r="D162" s="1" t="s">
        <v>909</v>
      </c>
      <c r="E162" s="1" t="n">
        <v>3</v>
      </c>
      <c r="F162" s="1" t="n">
        <v>0</v>
      </c>
      <c r="G162" s="1" t="n">
        <f aca="false">COUNTIF(W162:Y162, 1)</f>
        <v>3</v>
      </c>
      <c r="H162" s="1" t="s">
        <v>910</v>
      </c>
      <c r="I162" s="1"/>
      <c r="J162" s="1" t="n">
        <v>1</v>
      </c>
      <c r="K162" s="1" t="s">
        <v>911</v>
      </c>
      <c r="L162" s="1" t="n">
        <v>1</v>
      </c>
      <c r="M162" s="1" t="n">
        <f aca="false">J162 +L162</f>
        <v>2</v>
      </c>
      <c r="N162" s="1" t="s">
        <v>912</v>
      </c>
      <c r="O162" s="1" t="n">
        <v>1</v>
      </c>
      <c r="P162" s="1" t="n">
        <v>2</v>
      </c>
      <c r="Q162" s="1"/>
      <c r="R162" s="1" t="s">
        <v>913</v>
      </c>
      <c r="S162" s="1" t="n">
        <v>2</v>
      </c>
      <c r="T162" s="1"/>
      <c r="U162" s="1"/>
      <c r="V162" s="0" t="n">
        <f aca="false">O162 + P162 + S162</f>
        <v>5</v>
      </c>
      <c r="W162" s="0" t="n">
        <f aca="false">ISNUMBER(SEARCH(H162, N162))</f>
        <v>1</v>
      </c>
      <c r="X162" s="0" t="n">
        <f aca="false">ISNUMBER(SEARCH(H162, K162))</f>
        <v>1</v>
      </c>
      <c r="Y162" s="0" t="n">
        <f aca="false">ISNUMBER(SEARCH(H162, R162))</f>
        <v>1</v>
      </c>
    </row>
    <row r="163" customFormat="false" ht="15" hidden="true" customHeight="false" outlineLevel="0" collapsed="false">
      <c r="A163" s="0" t="n">
        <v>161</v>
      </c>
      <c r="B163" s="0" t="n">
        <v>162</v>
      </c>
      <c r="C163" s="0" t="s">
        <v>914</v>
      </c>
      <c r="D163" s="0" t="s">
        <v>915</v>
      </c>
      <c r="E163" s="0" t="n">
        <v>3</v>
      </c>
      <c r="G163" s="0" t="n">
        <f aca="false">COUNTIF(W163:Y163, 1)</f>
        <v>1</v>
      </c>
      <c r="H163" s="0" t="s">
        <v>916</v>
      </c>
      <c r="K163" s="0" t="s">
        <v>917</v>
      </c>
      <c r="M163" s="0" t="n">
        <f aca="false">J163 +L163</f>
        <v>0</v>
      </c>
      <c r="N163" s="0" t="s">
        <v>918</v>
      </c>
      <c r="O163" s="0" t="n">
        <v>2</v>
      </c>
      <c r="P163" s="0" t="n">
        <v>2</v>
      </c>
      <c r="R163" s="0" t="s">
        <v>919</v>
      </c>
      <c r="S163" s="0" t="n">
        <v>2</v>
      </c>
      <c r="W163" s="0" t="n">
        <f aca="false">ISNUMBER(SEARCH(H163, N163))</f>
        <v>0</v>
      </c>
      <c r="X163" s="0" t="n">
        <f aca="false">ISNUMBER(SEARCH(H163, K163))</f>
        <v>0</v>
      </c>
      <c r="Y163" s="0" t="n">
        <f aca="false">ISNUMBER(SEARCH(H163, R163))</f>
        <v>1</v>
      </c>
    </row>
    <row r="164" customFormat="false" ht="15" hidden="true" customHeight="false" outlineLevel="0" collapsed="false">
      <c r="A164" s="1" t="n">
        <v>162</v>
      </c>
      <c r="B164" s="1" t="n">
        <v>163</v>
      </c>
      <c r="C164" s="1" t="s">
        <v>920</v>
      </c>
      <c r="D164" s="1" t="s">
        <v>921</v>
      </c>
      <c r="E164" s="1" t="n">
        <v>3</v>
      </c>
      <c r="F164" s="1" t="n">
        <v>0</v>
      </c>
      <c r="G164" s="1" t="n">
        <f aca="false">COUNTIF(W164:Y164, 1)</f>
        <v>3</v>
      </c>
      <c r="H164" s="1" t="s">
        <v>922</v>
      </c>
      <c r="I164" s="1"/>
      <c r="J164" s="1" t="n">
        <v>1</v>
      </c>
      <c r="K164" s="1" t="s">
        <v>923</v>
      </c>
      <c r="L164" s="1" t="n">
        <v>1</v>
      </c>
      <c r="M164" s="1" t="n">
        <f aca="false">J164 +L164</f>
        <v>2</v>
      </c>
      <c r="N164" s="1" t="s">
        <v>924</v>
      </c>
      <c r="O164" s="1" t="n">
        <v>2</v>
      </c>
      <c r="P164" s="1" t="n">
        <v>2</v>
      </c>
      <c r="Q164" s="1"/>
      <c r="R164" s="1" t="s">
        <v>925</v>
      </c>
      <c r="S164" s="1" t="n">
        <v>2</v>
      </c>
      <c r="T164" s="1"/>
      <c r="U164" s="1"/>
      <c r="V164" s="0" t="n">
        <f aca="false">O164 + P164 + S164</f>
        <v>6</v>
      </c>
      <c r="W164" s="0" t="n">
        <f aca="false">ISNUMBER(SEARCH(H164, N164))</f>
        <v>1</v>
      </c>
      <c r="X164" s="0" t="n">
        <f aca="false">ISNUMBER(SEARCH(H164, K164))</f>
        <v>1</v>
      </c>
      <c r="Y164" s="0" t="n">
        <f aca="false">ISNUMBER(SEARCH(H164, R164))</f>
        <v>1</v>
      </c>
    </row>
    <row r="165" customFormat="false" ht="15" hidden="true" customHeight="false" outlineLevel="0" collapsed="false">
      <c r="A165" s="0" t="n">
        <v>163</v>
      </c>
      <c r="B165" s="0" t="n">
        <v>164</v>
      </c>
      <c r="C165" s="0" t="s">
        <v>926</v>
      </c>
      <c r="D165" s="0" t="s">
        <v>927</v>
      </c>
      <c r="E165" s="0" t="n">
        <v>3</v>
      </c>
      <c r="G165" s="0" t="n">
        <f aca="false">COUNTIF(W165:Y165, 1)</f>
        <v>0</v>
      </c>
      <c r="H165" s="0" t="s">
        <v>928</v>
      </c>
      <c r="K165" s="0" t="s">
        <v>929</v>
      </c>
      <c r="M165" s="0" t="n">
        <f aca="false">J165 +L165</f>
        <v>0</v>
      </c>
      <c r="N165" s="0" t="s">
        <v>930</v>
      </c>
      <c r="O165" s="0" t="n">
        <v>5</v>
      </c>
      <c r="P165" s="0" t="n">
        <v>1</v>
      </c>
      <c r="R165" s="0" t="s">
        <v>931</v>
      </c>
      <c r="S165" s="0" t="n">
        <v>3</v>
      </c>
      <c r="W165" s="0" t="n">
        <f aca="false">ISNUMBER(SEARCH(H165, N165))</f>
        <v>0</v>
      </c>
      <c r="X165" s="0" t="n">
        <f aca="false">ISNUMBER(SEARCH(H165, K165))</f>
        <v>0</v>
      </c>
      <c r="Y165" s="0" t="n">
        <f aca="false">ISNUMBER(SEARCH(H165, R165))</f>
        <v>0</v>
      </c>
    </row>
    <row r="166" customFormat="false" ht="15" hidden="true" customHeight="false" outlineLevel="0" collapsed="false">
      <c r="A166" s="0" t="n">
        <v>164</v>
      </c>
      <c r="B166" s="0" t="n">
        <v>165</v>
      </c>
      <c r="C166" s="0" t="s">
        <v>932</v>
      </c>
      <c r="D166" s="0" t="s">
        <v>933</v>
      </c>
      <c r="E166" s="0" t="n">
        <v>3</v>
      </c>
      <c r="G166" s="0" t="n">
        <f aca="false">COUNTIF(W166:Y166, 1)</f>
        <v>0</v>
      </c>
      <c r="H166" s="0" t="s">
        <v>934</v>
      </c>
      <c r="K166" s="0" t="s">
        <v>935</v>
      </c>
      <c r="M166" s="0" t="n">
        <f aca="false">J166 +L166</f>
        <v>0</v>
      </c>
      <c r="N166" s="0" t="s">
        <v>935</v>
      </c>
      <c r="O166" s="0" t="n">
        <v>1</v>
      </c>
      <c r="P166" s="0" t="n">
        <v>1</v>
      </c>
      <c r="R166" s="0" t="s">
        <v>936</v>
      </c>
      <c r="S166" s="0" t="n">
        <v>2</v>
      </c>
      <c r="W166" s="0" t="n">
        <f aca="false">ISNUMBER(SEARCH(H166, N166))</f>
        <v>0</v>
      </c>
      <c r="X166" s="0" t="n">
        <f aca="false">ISNUMBER(SEARCH(H166, K166))</f>
        <v>0</v>
      </c>
      <c r="Y166" s="0" t="n">
        <f aca="false">ISNUMBER(SEARCH(H166, R166))</f>
        <v>0</v>
      </c>
    </row>
    <row r="167" customFormat="false" ht="15" hidden="true" customHeight="false" outlineLevel="0" collapsed="false">
      <c r="A167" s="0" t="n">
        <v>165</v>
      </c>
      <c r="B167" s="0" t="n">
        <v>166</v>
      </c>
      <c r="C167" s="0" t="s">
        <v>937</v>
      </c>
      <c r="D167" s="0" t="s">
        <v>938</v>
      </c>
      <c r="E167" s="0" t="n">
        <v>3</v>
      </c>
      <c r="G167" s="0" t="n">
        <f aca="false">COUNTIF(W167:Y167, 1)</f>
        <v>0</v>
      </c>
      <c r="H167" s="0" t="s">
        <v>939</v>
      </c>
      <c r="K167" s="0" t="s">
        <v>940</v>
      </c>
      <c r="M167" s="0" t="n">
        <f aca="false">J167 +L167</f>
        <v>0</v>
      </c>
      <c r="N167" s="0" t="s">
        <v>941</v>
      </c>
      <c r="O167" s="0" t="n">
        <v>5</v>
      </c>
      <c r="P167" s="0" t="n">
        <v>5</v>
      </c>
      <c r="R167" s="0" t="s">
        <v>942</v>
      </c>
      <c r="S167" s="0" t="n">
        <v>3</v>
      </c>
      <c r="W167" s="0" t="n">
        <f aca="false">ISNUMBER(SEARCH(H167, N167))</f>
        <v>0</v>
      </c>
      <c r="X167" s="0" t="n">
        <f aca="false">ISNUMBER(SEARCH(H167, K167))</f>
        <v>0</v>
      </c>
      <c r="Y167" s="0" t="n">
        <f aca="false">ISNUMBER(SEARCH(H167, R167))</f>
        <v>0</v>
      </c>
    </row>
    <row r="168" customFormat="false" ht="15" hidden="true" customHeight="false" outlineLevel="0" collapsed="false">
      <c r="A168" s="1" t="n">
        <v>166</v>
      </c>
      <c r="B168" s="1" t="n">
        <v>167</v>
      </c>
      <c r="C168" s="1" t="s">
        <v>943</v>
      </c>
      <c r="D168" s="1" t="s">
        <v>944</v>
      </c>
      <c r="E168" s="1" t="n">
        <v>3</v>
      </c>
      <c r="F168" s="1" t="n">
        <v>0</v>
      </c>
      <c r="G168" s="1" t="n">
        <f aca="false">COUNTIF(W168:Y168, 1)</f>
        <v>2</v>
      </c>
      <c r="H168" s="1" t="s">
        <v>945</v>
      </c>
      <c r="I168" s="1"/>
      <c r="J168" s="1" t="n">
        <v>1</v>
      </c>
      <c r="K168" s="1" t="s">
        <v>946</v>
      </c>
      <c r="L168" s="1" t="n">
        <v>1</v>
      </c>
      <c r="M168" s="1" t="n">
        <f aca="false">J168 +L168</f>
        <v>2</v>
      </c>
      <c r="N168" s="1" t="s">
        <v>947</v>
      </c>
      <c r="O168" s="1" t="n">
        <v>1</v>
      </c>
      <c r="P168" s="1" t="n">
        <v>4</v>
      </c>
      <c r="Q168" s="1"/>
      <c r="R168" s="1" t="s">
        <v>948</v>
      </c>
      <c r="S168" s="1" t="n">
        <v>2</v>
      </c>
      <c r="T168" s="1"/>
      <c r="U168" s="1"/>
      <c r="V168" s="0" t="n">
        <f aca="false">O168 + P168 + S168</f>
        <v>7</v>
      </c>
      <c r="W168" s="0" t="n">
        <f aca="false">ISNUMBER(SEARCH(H168, N168))</f>
        <v>1</v>
      </c>
      <c r="X168" s="0" t="n">
        <f aca="false">ISNUMBER(SEARCH(H168, K168))</f>
        <v>0</v>
      </c>
      <c r="Y168" s="0" t="n">
        <f aca="false">ISNUMBER(SEARCH(H168, R168))</f>
        <v>1</v>
      </c>
    </row>
    <row r="169" customFormat="false" ht="15.75" hidden="true" customHeight="false" outlineLevel="0" collapsed="false">
      <c r="A169" s="0" t="n">
        <v>167</v>
      </c>
      <c r="B169" s="0" t="n">
        <v>168</v>
      </c>
      <c r="C169" s="0" t="s">
        <v>949</v>
      </c>
      <c r="D169" s="0" t="s">
        <v>950</v>
      </c>
      <c r="E169" s="0" t="n">
        <v>3</v>
      </c>
      <c r="G169" s="0" t="n">
        <f aca="false">COUNTIF(W169:Y169, 1)</f>
        <v>0</v>
      </c>
      <c r="H169" s="0" t="s">
        <v>951</v>
      </c>
      <c r="K169" s="0" t="s">
        <v>952</v>
      </c>
      <c r="M169" s="0" t="n">
        <f aca="false">J169 +L169</f>
        <v>0</v>
      </c>
      <c r="N169" s="0" t="s">
        <v>953</v>
      </c>
      <c r="O169" s="0" t="n">
        <v>2</v>
      </c>
      <c r="P169" s="0" t="n">
        <v>3</v>
      </c>
      <c r="R169" s="0" t="s">
        <v>954</v>
      </c>
      <c r="S169" s="0" t="n">
        <v>3</v>
      </c>
      <c r="W169" s="0" t="n">
        <f aca="false">ISNUMBER(SEARCH(H169, N169))</f>
        <v>0</v>
      </c>
      <c r="X169" s="0" t="n">
        <f aca="false">ISNUMBER(SEARCH(H169, K169))</f>
        <v>0</v>
      </c>
      <c r="Y169" s="0" t="n">
        <f aca="false">ISNUMBER(SEARCH(H169, R169))</f>
        <v>0</v>
      </c>
      <c r="Z169" s="0" t="n">
        <f aca="false">COUNTIF(G91:G169, "2")</f>
        <v>16</v>
      </c>
      <c r="AA169" s="0" t="n">
        <f aca="false">COUNTIF(G91:G169, "3")</f>
        <v>24</v>
      </c>
    </row>
    <row r="170" customFormat="false" ht="15.75" hidden="true" customHeight="false" outlineLevel="0" collapsed="false">
      <c r="A170" s="1" t="n">
        <v>168</v>
      </c>
      <c r="B170" s="1" t="n">
        <v>169</v>
      </c>
      <c r="C170" s="1" t="s">
        <v>955</v>
      </c>
      <c r="D170" s="1" t="s">
        <v>956</v>
      </c>
      <c r="E170" s="1" t="n">
        <v>4</v>
      </c>
      <c r="F170" s="1"/>
      <c r="G170" s="1" t="n">
        <f aca="false">COUNTIF(W170:Y170, 1)</f>
        <v>2</v>
      </c>
      <c r="H170" s="1" t="s">
        <v>957</v>
      </c>
      <c r="I170" s="1"/>
      <c r="J170" s="1" t="n">
        <v>1</v>
      </c>
      <c r="K170" s="1" t="s">
        <v>958</v>
      </c>
      <c r="L170" s="1" t="n">
        <v>1</v>
      </c>
      <c r="M170" s="1" t="n">
        <f aca="false">J170 +L170</f>
        <v>2</v>
      </c>
      <c r="N170" s="1" t="s">
        <v>959</v>
      </c>
      <c r="O170" s="1" t="n">
        <v>2</v>
      </c>
      <c r="P170" s="1" t="n">
        <v>4</v>
      </c>
      <c r="Q170" s="1"/>
      <c r="R170" s="1" t="s">
        <v>960</v>
      </c>
      <c r="S170" s="1" t="n">
        <v>5</v>
      </c>
      <c r="T170" s="1"/>
      <c r="U170" s="1"/>
      <c r="V170" s="0" t="n">
        <f aca="false">O170 + P170 + S170</f>
        <v>11</v>
      </c>
      <c r="W170" s="0" t="n">
        <f aca="false">ISNUMBER(SEARCH(H170, N170))</f>
        <v>1</v>
      </c>
      <c r="X170" s="0" t="n">
        <f aca="false">ISNUMBER(SEARCH(H170, K170))</f>
        <v>1</v>
      </c>
      <c r="Y170" s="0" t="n">
        <f aca="false">ISNUMBER(SEARCH(H170, R170))</f>
        <v>0</v>
      </c>
    </row>
    <row r="171" customFormat="false" ht="15.75" hidden="false" customHeight="false" outlineLevel="0" collapsed="false">
      <c r="A171" s="1" t="n">
        <v>169</v>
      </c>
      <c r="B171" s="1" t="n">
        <v>170</v>
      </c>
      <c r="C171" s="1" t="s">
        <v>961</v>
      </c>
      <c r="D171" s="1" t="s">
        <v>962</v>
      </c>
      <c r="E171" s="1" t="n">
        <v>4</v>
      </c>
      <c r="F171" s="1" t="n">
        <v>0</v>
      </c>
      <c r="G171" s="1" t="n">
        <f aca="false">COUNTIF(W171:Y171, 1)</f>
        <v>2</v>
      </c>
      <c r="H171" s="1" t="s">
        <v>48</v>
      </c>
      <c r="I171" s="1"/>
      <c r="J171" s="1" t="n">
        <v>1</v>
      </c>
      <c r="K171" s="1" t="s">
        <v>963</v>
      </c>
      <c r="L171" s="1" t="n">
        <v>1</v>
      </c>
      <c r="M171" s="1" t="n">
        <f aca="false">J171 +L171</f>
        <v>2</v>
      </c>
      <c r="N171" s="1" t="s">
        <v>964</v>
      </c>
      <c r="O171" s="1" t="n">
        <v>2</v>
      </c>
      <c r="P171" s="1" t="n">
        <v>1</v>
      </c>
      <c r="Q171" s="1"/>
      <c r="R171" s="1" t="s">
        <v>965</v>
      </c>
      <c r="S171" s="1" t="n">
        <v>2</v>
      </c>
      <c r="T171" s="1"/>
      <c r="U171" s="1"/>
      <c r="V171" s="0" t="n">
        <f aca="false">O171 + P171 + S171</f>
        <v>5</v>
      </c>
      <c r="W171" s="0" t="n">
        <f aca="false">ISNUMBER(SEARCH(H171, N171))</f>
        <v>0</v>
      </c>
      <c r="X171" s="0" t="n">
        <f aca="false">ISNUMBER(SEARCH(H171, K171))</f>
        <v>1</v>
      </c>
      <c r="Y171" s="0" t="n">
        <f aca="false">ISNUMBER(SEARCH(H171, R171))</f>
        <v>1</v>
      </c>
    </row>
    <row r="172" customFormat="false" ht="15.75" hidden="true" customHeight="false" outlineLevel="0" collapsed="false">
      <c r="A172" s="0" t="n">
        <v>170</v>
      </c>
      <c r="B172" s="0" t="n">
        <v>171</v>
      </c>
      <c r="C172" s="0" t="s">
        <v>966</v>
      </c>
      <c r="D172" s="0" t="s">
        <v>967</v>
      </c>
      <c r="E172" s="0" t="n">
        <v>4</v>
      </c>
      <c r="G172" s="0" t="n">
        <f aca="false">COUNTIF(W172:Y172, 1)</f>
        <v>3</v>
      </c>
      <c r="H172" s="0" t="s">
        <v>968</v>
      </c>
      <c r="J172" s="0" t="n">
        <v>0</v>
      </c>
      <c r="K172" s="0" t="s">
        <v>969</v>
      </c>
      <c r="L172" s="0" t="n">
        <v>0</v>
      </c>
      <c r="M172" s="0" t="n">
        <f aca="false">J172 +L172</f>
        <v>0</v>
      </c>
      <c r="N172" s="0" t="s">
        <v>970</v>
      </c>
      <c r="O172" s="0" t="n">
        <v>2</v>
      </c>
      <c r="P172" s="0" t="n">
        <v>1</v>
      </c>
      <c r="R172" s="0" t="s">
        <v>970</v>
      </c>
      <c r="S172" s="0" t="n">
        <v>2</v>
      </c>
      <c r="W172" s="0" t="n">
        <f aca="false">ISNUMBER(SEARCH(H172, N172))</f>
        <v>1</v>
      </c>
      <c r="X172" s="0" t="n">
        <f aca="false">ISNUMBER(SEARCH(H172, K172))</f>
        <v>1</v>
      </c>
      <c r="Y172" s="0" t="n">
        <f aca="false">ISNUMBER(SEARCH(H172, R172))</f>
        <v>1</v>
      </c>
    </row>
    <row r="173" customFormat="false" ht="15.75" hidden="true" customHeight="false" outlineLevel="0" collapsed="false">
      <c r="A173" s="1" t="n">
        <v>171</v>
      </c>
      <c r="B173" s="1" t="n">
        <v>172</v>
      </c>
      <c r="C173" s="1" t="s">
        <v>971</v>
      </c>
      <c r="D173" s="1" t="s">
        <v>972</v>
      </c>
      <c r="E173" s="1" t="n">
        <v>4</v>
      </c>
      <c r="F173" s="1" t="n">
        <v>0</v>
      </c>
      <c r="G173" s="1" t="n">
        <f aca="false">COUNTIF(W173:Y173, 1)</f>
        <v>3</v>
      </c>
      <c r="H173" s="1" t="s">
        <v>973</v>
      </c>
      <c r="I173" s="1"/>
      <c r="J173" s="1" t="n">
        <v>1</v>
      </c>
      <c r="K173" s="1" t="s">
        <v>974</v>
      </c>
      <c r="L173" s="1" t="n">
        <v>1</v>
      </c>
      <c r="M173" s="1" t="n">
        <f aca="false">J173 +L173</f>
        <v>2</v>
      </c>
      <c r="N173" s="1" t="s">
        <v>975</v>
      </c>
      <c r="O173" s="1" t="n">
        <v>4</v>
      </c>
      <c r="P173" s="1" t="n">
        <v>2</v>
      </c>
      <c r="Q173" s="1"/>
      <c r="R173" s="1" t="s">
        <v>976</v>
      </c>
      <c r="S173" s="1" t="n">
        <v>3</v>
      </c>
      <c r="T173" s="1"/>
      <c r="U173" s="1"/>
      <c r="V173" s="0" t="n">
        <f aca="false">O173 + P173 + S173</f>
        <v>9</v>
      </c>
      <c r="W173" s="0" t="n">
        <f aca="false">ISNUMBER(SEARCH(H173, N173))</f>
        <v>1</v>
      </c>
      <c r="X173" s="0" t="n">
        <f aca="false">ISNUMBER(SEARCH(H173, K173))</f>
        <v>1</v>
      </c>
      <c r="Y173" s="0" t="n">
        <f aca="false">ISNUMBER(SEARCH(H173, R173))</f>
        <v>1</v>
      </c>
    </row>
    <row r="174" customFormat="false" ht="15.75" hidden="true" customHeight="false" outlineLevel="0" collapsed="false">
      <c r="A174" s="1" t="n">
        <v>172</v>
      </c>
      <c r="B174" s="1" t="n">
        <v>173</v>
      </c>
      <c r="C174" s="1" t="s">
        <v>977</v>
      </c>
      <c r="D174" s="1" t="s">
        <v>978</v>
      </c>
      <c r="E174" s="1" t="n">
        <v>4</v>
      </c>
      <c r="F174" s="1"/>
      <c r="G174" s="1" t="n">
        <f aca="false">COUNTIF(W174:Y174, 1)</f>
        <v>2</v>
      </c>
      <c r="H174" s="1" t="s">
        <v>979</v>
      </c>
      <c r="I174" s="1"/>
      <c r="J174" s="1" t="n">
        <v>1</v>
      </c>
      <c r="K174" s="1" t="s">
        <v>980</v>
      </c>
      <c r="L174" s="1" t="n">
        <v>1</v>
      </c>
      <c r="M174" s="1" t="n">
        <f aca="false">J174 +L174</f>
        <v>2</v>
      </c>
      <c r="N174" s="1" t="s">
        <v>981</v>
      </c>
      <c r="O174" s="1" t="n">
        <v>2</v>
      </c>
      <c r="P174" s="1" t="n">
        <v>4</v>
      </c>
      <c r="Q174" s="1"/>
      <c r="R174" s="1" t="s">
        <v>982</v>
      </c>
      <c r="S174" s="1" t="n">
        <v>4</v>
      </c>
      <c r="T174" s="1"/>
      <c r="U174" s="1"/>
      <c r="V174" s="0" t="n">
        <f aca="false">O174 + P174 + S174</f>
        <v>10</v>
      </c>
      <c r="W174" s="0" t="n">
        <f aca="false">ISNUMBER(SEARCH(H174, N174))</f>
        <v>1</v>
      </c>
      <c r="X174" s="0" t="n">
        <f aca="false">ISNUMBER(SEARCH(H174, K174))</f>
        <v>0</v>
      </c>
      <c r="Y174" s="0" t="n">
        <f aca="false">ISNUMBER(SEARCH(H174, R174))</f>
        <v>1</v>
      </c>
    </row>
    <row r="175" customFormat="false" ht="15.75" hidden="false" customHeight="false" outlineLevel="0" collapsed="false">
      <c r="A175" s="1" t="n">
        <v>173</v>
      </c>
      <c r="B175" s="1" t="n">
        <v>174</v>
      </c>
      <c r="C175" s="1" t="s">
        <v>983</v>
      </c>
      <c r="D175" s="1" t="s">
        <v>984</v>
      </c>
      <c r="E175" s="1" t="n">
        <v>4</v>
      </c>
      <c r="F175" s="1" t="n">
        <v>0</v>
      </c>
      <c r="G175" s="1" t="n">
        <f aca="false">COUNTIF(W175:Y175, 1)</f>
        <v>3</v>
      </c>
      <c r="H175" s="1" t="s">
        <v>653</v>
      </c>
      <c r="I175" s="1"/>
      <c r="J175" s="1" t="n">
        <v>1</v>
      </c>
      <c r="K175" s="1" t="s">
        <v>985</v>
      </c>
      <c r="L175" s="1" t="n">
        <v>1</v>
      </c>
      <c r="M175" s="1" t="n">
        <f aca="false">J175 +L175</f>
        <v>2</v>
      </c>
      <c r="N175" s="1" t="s">
        <v>985</v>
      </c>
      <c r="O175" s="1" t="n">
        <v>2</v>
      </c>
      <c r="P175" s="1" t="n">
        <v>2</v>
      </c>
      <c r="Q175" s="1"/>
      <c r="R175" s="1" t="s">
        <v>986</v>
      </c>
      <c r="S175" s="1" t="n">
        <v>3</v>
      </c>
      <c r="T175" s="1"/>
      <c r="U175" s="1"/>
      <c r="V175" s="0" t="n">
        <f aca="false">O175 + P175 + S175</f>
        <v>7</v>
      </c>
      <c r="W175" s="0" t="n">
        <f aca="false">ISNUMBER(SEARCH(H175, N175))</f>
        <v>1</v>
      </c>
      <c r="X175" s="0" t="n">
        <f aca="false">ISNUMBER(SEARCH(H175, K175))</f>
        <v>1</v>
      </c>
      <c r="Y175" s="0" t="n">
        <f aca="false">ISNUMBER(SEARCH(H175, R175))</f>
        <v>1</v>
      </c>
    </row>
    <row r="176" customFormat="false" ht="15.75" hidden="true" customHeight="false" outlineLevel="0" collapsed="false">
      <c r="A176" s="0" t="n">
        <v>174</v>
      </c>
      <c r="B176" s="0" t="n">
        <v>175</v>
      </c>
      <c r="C176" s="0" t="s">
        <v>987</v>
      </c>
      <c r="D176" s="0" t="s">
        <v>988</v>
      </c>
      <c r="E176" s="0" t="n">
        <v>4</v>
      </c>
      <c r="G176" s="0" t="n">
        <f aca="false">COUNTIF(W176:Y176, 1)</f>
        <v>0</v>
      </c>
      <c r="H176" s="0" t="s">
        <v>989</v>
      </c>
      <c r="K176" s="0" t="s">
        <v>990</v>
      </c>
      <c r="M176" s="0" t="n">
        <f aca="false">J176 +L176</f>
        <v>0</v>
      </c>
      <c r="N176" s="0" t="s">
        <v>991</v>
      </c>
      <c r="O176" s="0" t="n">
        <v>5</v>
      </c>
      <c r="P176" s="0" t="n">
        <v>5</v>
      </c>
      <c r="R176" s="0" t="s">
        <v>992</v>
      </c>
      <c r="S176" s="0" t="n">
        <v>4</v>
      </c>
      <c r="W176" s="0" t="n">
        <f aca="false">ISNUMBER(SEARCH(H176, N176))</f>
        <v>0</v>
      </c>
      <c r="X176" s="0" t="n">
        <f aca="false">ISNUMBER(SEARCH(H176, K176))</f>
        <v>0</v>
      </c>
      <c r="Y176" s="0" t="n">
        <f aca="false">ISNUMBER(SEARCH(H176, R176))</f>
        <v>0</v>
      </c>
    </row>
    <row r="177" customFormat="false" ht="15.75" hidden="false" customHeight="false" outlineLevel="0" collapsed="false">
      <c r="A177" s="1" t="n">
        <v>175</v>
      </c>
      <c r="B177" s="1" t="n">
        <v>176</v>
      </c>
      <c r="C177" s="1" t="s">
        <v>993</v>
      </c>
      <c r="D177" s="1" t="s">
        <v>994</v>
      </c>
      <c r="E177" s="1" t="n">
        <v>4</v>
      </c>
      <c r="F177" s="1" t="n">
        <v>0</v>
      </c>
      <c r="G177" s="1" t="n">
        <f aca="false">COUNTIF(W177:Y177, 1)</f>
        <v>3</v>
      </c>
      <c r="H177" s="1" t="s">
        <v>995</v>
      </c>
      <c r="I177" s="1"/>
      <c r="J177" s="1" t="n">
        <v>1</v>
      </c>
      <c r="K177" s="1" t="s">
        <v>996</v>
      </c>
      <c r="L177" s="1" t="n">
        <v>1</v>
      </c>
      <c r="M177" s="1" t="n">
        <f aca="false">J177 +L177</f>
        <v>2</v>
      </c>
      <c r="N177" s="1" t="s">
        <v>996</v>
      </c>
      <c r="O177" s="1" t="n">
        <v>2</v>
      </c>
      <c r="P177" s="1" t="n">
        <v>1</v>
      </c>
      <c r="Q177" s="1"/>
      <c r="R177" s="1" t="s">
        <v>997</v>
      </c>
      <c r="S177" s="1" t="n">
        <v>2</v>
      </c>
      <c r="T177" s="1"/>
      <c r="U177" s="1"/>
      <c r="V177" s="0" t="n">
        <f aca="false">O177 + P177 + S177</f>
        <v>5</v>
      </c>
      <c r="W177" s="0" t="n">
        <f aca="false">ISNUMBER(SEARCH(H177, N177))</f>
        <v>1</v>
      </c>
      <c r="X177" s="0" t="n">
        <f aca="false">ISNUMBER(SEARCH(H177, K177))</f>
        <v>1</v>
      </c>
      <c r="Y177" s="0" t="n">
        <f aca="false">ISNUMBER(SEARCH(H177, R177))</f>
        <v>1</v>
      </c>
    </row>
    <row r="178" customFormat="false" ht="15.75" hidden="true" customHeight="false" outlineLevel="0" collapsed="false">
      <c r="A178" s="1" t="n">
        <v>176</v>
      </c>
      <c r="B178" s="1" t="n">
        <v>177</v>
      </c>
      <c r="C178" s="1" t="s">
        <v>998</v>
      </c>
      <c r="D178" s="1" t="s">
        <v>999</v>
      </c>
      <c r="E178" s="1" t="n">
        <v>4</v>
      </c>
      <c r="F178" s="1"/>
      <c r="G178" s="1" t="n">
        <f aca="false">COUNTIF(W178:Y178, 1)</f>
        <v>3</v>
      </c>
      <c r="H178" s="1" t="s">
        <v>1000</v>
      </c>
      <c r="I178" s="1"/>
      <c r="J178" s="1" t="n">
        <v>1</v>
      </c>
      <c r="K178" s="1" t="s">
        <v>1001</v>
      </c>
      <c r="L178" s="1" t="n">
        <v>1</v>
      </c>
      <c r="M178" s="1" t="n">
        <f aca="false">J178 +L178</f>
        <v>2</v>
      </c>
      <c r="N178" s="1" t="s">
        <v>1002</v>
      </c>
      <c r="O178" s="1" t="n">
        <v>4</v>
      </c>
      <c r="P178" s="1" t="n">
        <v>3</v>
      </c>
      <c r="Q178" s="1"/>
      <c r="R178" s="1" t="s">
        <v>1003</v>
      </c>
      <c r="S178" s="1" t="n">
        <v>3</v>
      </c>
      <c r="T178" s="1"/>
      <c r="U178" s="1"/>
      <c r="V178" s="0" t="n">
        <f aca="false">O178 + P178 + S178</f>
        <v>10</v>
      </c>
      <c r="W178" s="0" t="n">
        <f aca="false">ISNUMBER(SEARCH(H178, N178))</f>
        <v>1</v>
      </c>
      <c r="X178" s="0" t="n">
        <f aca="false">ISNUMBER(SEARCH(H178, K178))</f>
        <v>1</v>
      </c>
      <c r="Y178" s="0" t="n">
        <f aca="false">ISNUMBER(SEARCH(H178, R178))</f>
        <v>1</v>
      </c>
    </row>
    <row r="179" customFormat="false" ht="15.75" hidden="true" customHeight="false" outlineLevel="0" collapsed="false">
      <c r="A179" s="1" t="n">
        <v>177</v>
      </c>
      <c r="B179" s="1" t="n">
        <v>178</v>
      </c>
      <c r="C179" s="1" t="s">
        <v>1004</v>
      </c>
      <c r="D179" s="1" t="s">
        <v>1005</v>
      </c>
      <c r="E179" s="1" t="n">
        <v>4</v>
      </c>
      <c r="F179" s="1" t="n">
        <v>1</v>
      </c>
      <c r="G179" s="1" t="n">
        <f aca="false">COUNTIF(W179:Y179, 1)</f>
        <v>3</v>
      </c>
      <c r="H179" s="1" t="s">
        <v>1006</v>
      </c>
      <c r="I179" s="1"/>
      <c r="J179" s="1" t="n">
        <v>1</v>
      </c>
      <c r="K179" s="1" t="s">
        <v>1007</v>
      </c>
      <c r="L179" s="1" t="n">
        <v>1</v>
      </c>
      <c r="M179" s="1" t="n">
        <f aca="false">J179 +L179</f>
        <v>2</v>
      </c>
      <c r="N179" s="1" t="s">
        <v>1008</v>
      </c>
      <c r="O179" s="1" t="n">
        <v>2</v>
      </c>
      <c r="P179" s="1" t="n">
        <v>1</v>
      </c>
      <c r="Q179" s="1"/>
      <c r="R179" s="1" t="s">
        <v>1009</v>
      </c>
      <c r="S179" s="1" t="n">
        <v>2</v>
      </c>
      <c r="T179" s="1"/>
      <c r="U179" s="1"/>
      <c r="V179" s="0" t="n">
        <f aca="false">O179 + P179 + S179</f>
        <v>5</v>
      </c>
      <c r="W179" s="0" t="n">
        <f aca="false">ISNUMBER(SEARCH(H179, N179))</f>
        <v>1</v>
      </c>
      <c r="X179" s="0" t="n">
        <f aca="false">ISNUMBER(SEARCH(H179, K179))</f>
        <v>1</v>
      </c>
      <c r="Y179" s="0" t="n">
        <f aca="false">ISNUMBER(SEARCH(H179, R179))</f>
        <v>1</v>
      </c>
    </row>
    <row r="180" customFormat="false" ht="15.75" hidden="true" customHeight="false" outlineLevel="0" collapsed="false">
      <c r="A180" s="0" t="n">
        <v>178</v>
      </c>
      <c r="B180" s="0" t="n">
        <v>179</v>
      </c>
      <c r="C180" s="0" t="s">
        <v>1010</v>
      </c>
      <c r="D180" s="0" t="s">
        <v>1011</v>
      </c>
      <c r="E180" s="0" t="n">
        <v>4</v>
      </c>
      <c r="G180" s="0" t="n">
        <f aca="false">COUNTIF(W180:Y180, 1)</f>
        <v>2</v>
      </c>
      <c r="H180" s="0" t="s">
        <v>1012</v>
      </c>
      <c r="J180" s="0" t="n">
        <v>1</v>
      </c>
      <c r="K180" s="0" t="s">
        <v>1013</v>
      </c>
      <c r="L180" s="0" t="n">
        <v>0</v>
      </c>
      <c r="M180" s="0" t="n">
        <f aca="false">J180 +L180</f>
        <v>1</v>
      </c>
      <c r="N180" s="0" t="s">
        <v>1014</v>
      </c>
      <c r="O180" s="0" t="n">
        <v>2</v>
      </c>
      <c r="P180" s="0" t="n">
        <v>1</v>
      </c>
      <c r="R180" s="0" t="s">
        <v>1015</v>
      </c>
      <c r="S180" s="0" t="n">
        <v>2</v>
      </c>
      <c r="W180" s="0" t="n">
        <f aca="false">ISNUMBER(SEARCH(H180, N180))</f>
        <v>1</v>
      </c>
      <c r="X180" s="0" t="n">
        <f aca="false">ISNUMBER(SEARCH(H180, K180))</f>
        <v>1</v>
      </c>
      <c r="Y180" s="0" t="n">
        <f aca="false">ISNUMBER(SEARCH(H180, R180))</f>
        <v>0</v>
      </c>
    </row>
    <row r="181" customFormat="false" ht="15.75" hidden="true" customHeight="false" outlineLevel="0" collapsed="false">
      <c r="A181" s="0" t="n">
        <v>179</v>
      </c>
      <c r="B181" s="0" t="n">
        <v>180</v>
      </c>
      <c r="C181" s="0" t="s">
        <v>1016</v>
      </c>
      <c r="D181" s="0" t="s">
        <v>1017</v>
      </c>
      <c r="E181" s="0" t="n">
        <v>4</v>
      </c>
      <c r="G181" s="0" t="n">
        <f aca="false">COUNTIF(W181:Y181, 1)</f>
        <v>0</v>
      </c>
      <c r="H181" s="0" t="s">
        <v>1018</v>
      </c>
      <c r="K181" s="0" t="s">
        <v>1019</v>
      </c>
      <c r="M181" s="0" t="n">
        <f aca="false">J181 +L181</f>
        <v>0</v>
      </c>
      <c r="N181" s="0" t="s">
        <v>1020</v>
      </c>
      <c r="O181" s="0" t="n">
        <v>1</v>
      </c>
      <c r="P181" s="0" t="n">
        <v>1</v>
      </c>
      <c r="R181" s="0" t="s">
        <v>1021</v>
      </c>
      <c r="S181" s="0" t="n">
        <v>2</v>
      </c>
      <c r="T181" s="0" t="s">
        <v>1022</v>
      </c>
      <c r="W181" s="0" t="n">
        <f aca="false">ISNUMBER(SEARCH(H181, N181))</f>
        <v>0</v>
      </c>
      <c r="X181" s="0" t="n">
        <f aca="false">ISNUMBER(SEARCH(H181, K181))</f>
        <v>0</v>
      </c>
      <c r="Y181" s="0" t="n">
        <f aca="false">ISNUMBER(SEARCH(H181, R181))</f>
        <v>0</v>
      </c>
    </row>
    <row r="182" customFormat="false" ht="15.75" hidden="true" customHeight="false" outlineLevel="0" collapsed="false">
      <c r="A182" s="1" t="n">
        <v>180</v>
      </c>
      <c r="B182" s="1" t="n">
        <v>181</v>
      </c>
      <c r="C182" s="1" t="s">
        <v>1023</v>
      </c>
      <c r="D182" s="1" t="s">
        <v>1024</v>
      </c>
      <c r="E182" s="1" t="n">
        <v>4</v>
      </c>
      <c r="F182" s="1"/>
      <c r="G182" s="1" t="n">
        <f aca="false">COUNTIF(W182:Y182, 1)</f>
        <v>2</v>
      </c>
      <c r="H182" s="1" t="s">
        <v>1025</v>
      </c>
      <c r="I182" s="1"/>
      <c r="J182" s="1" t="n">
        <v>1</v>
      </c>
      <c r="K182" s="1" t="s">
        <v>1026</v>
      </c>
      <c r="L182" s="1" t="n">
        <v>1</v>
      </c>
      <c r="M182" s="1" t="n">
        <f aca="false">J182 +L182</f>
        <v>2</v>
      </c>
      <c r="N182" s="1" t="s">
        <v>1027</v>
      </c>
      <c r="O182" s="1" t="n">
        <v>5</v>
      </c>
      <c r="P182" s="1" t="n">
        <v>3</v>
      </c>
      <c r="Q182" s="1"/>
      <c r="R182" s="1" t="s">
        <v>1028</v>
      </c>
      <c r="S182" s="1" t="n">
        <v>3</v>
      </c>
      <c r="T182" s="1"/>
      <c r="U182" s="1"/>
      <c r="V182" s="0" t="n">
        <f aca="false">O182 + P182 + S182</f>
        <v>11</v>
      </c>
      <c r="W182" s="0" t="n">
        <f aca="false">ISNUMBER(SEARCH(H182, N182))</f>
        <v>0</v>
      </c>
      <c r="X182" s="0" t="n">
        <f aca="false">ISNUMBER(SEARCH(H182, K182))</f>
        <v>1</v>
      </c>
      <c r="Y182" s="0" t="n">
        <f aca="false">ISNUMBER(SEARCH(H182, R182))</f>
        <v>1</v>
      </c>
    </row>
    <row r="183" customFormat="false" ht="15.75" hidden="true" customHeight="false" outlineLevel="0" collapsed="false">
      <c r="A183" s="0" t="n">
        <v>181</v>
      </c>
      <c r="B183" s="0" t="n">
        <v>182</v>
      </c>
      <c r="C183" s="0" t="s">
        <v>1029</v>
      </c>
      <c r="D183" s="0" t="s">
        <v>1030</v>
      </c>
      <c r="E183" s="0" t="n">
        <v>4</v>
      </c>
      <c r="G183" s="0" t="n">
        <f aca="false">COUNTIF(W183:Y183, 1)</f>
        <v>0</v>
      </c>
      <c r="H183" s="0" t="s">
        <v>1031</v>
      </c>
      <c r="K183" s="0" t="s">
        <v>1032</v>
      </c>
      <c r="M183" s="0" t="n">
        <f aca="false">J183 +L183</f>
        <v>0</v>
      </c>
      <c r="N183" s="0" t="s">
        <v>1033</v>
      </c>
      <c r="O183" s="0" t="n">
        <v>4</v>
      </c>
      <c r="P183" s="0" t="n">
        <v>5</v>
      </c>
      <c r="R183" s="0" t="s">
        <v>1034</v>
      </c>
      <c r="S183" s="0" t="n">
        <v>3</v>
      </c>
      <c r="W183" s="0" t="n">
        <f aca="false">ISNUMBER(SEARCH(H183, N183))</f>
        <v>0</v>
      </c>
      <c r="X183" s="0" t="n">
        <f aca="false">ISNUMBER(SEARCH(H183, K183))</f>
        <v>0</v>
      </c>
      <c r="Y183" s="0" t="n">
        <f aca="false">ISNUMBER(SEARCH(H183, R183))</f>
        <v>0</v>
      </c>
    </row>
    <row r="184" customFormat="false" ht="15.75" hidden="false" customHeight="false" outlineLevel="0" collapsed="false">
      <c r="A184" s="1" t="n">
        <v>182</v>
      </c>
      <c r="B184" s="1" t="n">
        <v>183</v>
      </c>
      <c r="C184" s="1" t="s">
        <v>1035</v>
      </c>
      <c r="D184" s="1" t="s">
        <v>1036</v>
      </c>
      <c r="E184" s="1" t="n">
        <v>4</v>
      </c>
      <c r="F184" s="1" t="n">
        <v>0</v>
      </c>
      <c r="G184" s="1" t="n">
        <f aca="false">COUNTIF(W184:Y184, 1)</f>
        <v>3</v>
      </c>
      <c r="H184" s="1" t="s">
        <v>1037</v>
      </c>
      <c r="I184" s="1"/>
      <c r="J184" s="1" t="n">
        <v>1</v>
      </c>
      <c r="K184" s="1" t="s">
        <v>1038</v>
      </c>
      <c r="L184" s="1" t="n">
        <v>1</v>
      </c>
      <c r="M184" s="1" t="n">
        <f aca="false">J184 +L184</f>
        <v>2</v>
      </c>
      <c r="N184" s="1" t="s">
        <v>1039</v>
      </c>
      <c r="O184" s="1" t="n">
        <v>4</v>
      </c>
      <c r="P184" s="1" t="n">
        <v>2</v>
      </c>
      <c r="Q184" s="1"/>
      <c r="R184" s="1" t="s">
        <v>1040</v>
      </c>
      <c r="S184" s="1" t="n">
        <v>2</v>
      </c>
      <c r="T184" s="1"/>
      <c r="U184" s="1"/>
      <c r="V184" s="0" t="n">
        <f aca="false">O184 + P184 + S184</f>
        <v>8</v>
      </c>
      <c r="W184" s="0" t="n">
        <f aca="false">ISNUMBER(SEARCH(H184, N184))</f>
        <v>1</v>
      </c>
      <c r="X184" s="0" t="n">
        <f aca="false">ISNUMBER(SEARCH(H184, K184))</f>
        <v>1</v>
      </c>
      <c r="Y184" s="0" t="n">
        <f aca="false">ISNUMBER(SEARCH(H184, R184))</f>
        <v>1</v>
      </c>
    </row>
    <row r="185" customFormat="false" ht="15.75" hidden="true" customHeight="false" outlineLevel="0" collapsed="false">
      <c r="A185" s="1" t="n">
        <v>183</v>
      </c>
      <c r="B185" s="1" t="n">
        <v>184</v>
      </c>
      <c r="C185" s="1" t="s">
        <v>1041</v>
      </c>
      <c r="D185" s="1" t="s">
        <v>1042</v>
      </c>
      <c r="E185" s="1" t="n">
        <v>4</v>
      </c>
      <c r="F185" s="1" t="n">
        <v>0</v>
      </c>
      <c r="G185" s="1" t="n">
        <f aca="false">COUNTIF(W185:Y185, 1)</f>
        <v>3</v>
      </c>
      <c r="H185" s="1" t="s">
        <v>1043</v>
      </c>
      <c r="I185" s="1"/>
      <c r="J185" s="1" t="n">
        <v>1</v>
      </c>
      <c r="K185" s="1" t="s">
        <v>1044</v>
      </c>
      <c r="L185" s="1" t="n">
        <v>1</v>
      </c>
      <c r="M185" s="1" t="n">
        <f aca="false">J185 +L185</f>
        <v>2</v>
      </c>
      <c r="N185" s="1" t="s">
        <v>1045</v>
      </c>
      <c r="O185" s="1" t="n">
        <v>4</v>
      </c>
      <c r="P185" s="1" t="n">
        <v>2</v>
      </c>
      <c r="Q185" s="1"/>
      <c r="R185" s="1" t="s">
        <v>1045</v>
      </c>
      <c r="S185" s="1" t="n">
        <v>3</v>
      </c>
      <c r="T185" s="1"/>
      <c r="U185" s="1"/>
      <c r="V185" s="0" t="n">
        <f aca="false">O185 + P185 + S185</f>
        <v>9</v>
      </c>
      <c r="W185" s="0" t="n">
        <f aca="false">ISNUMBER(SEARCH(H185, N185))</f>
        <v>1</v>
      </c>
      <c r="X185" s="0" t="n">
        <f aca="false">ISNUMBER(SEARCH(H185, K185))</f>
        <v>1</v>
      </c>
      <c r="Y185" s="0" t="n">
        <f aca="false">ISNUMBER(SEARCH(H185, R185))</f>
        <v>1</v>
      </c>
    </row>
    <row r="186" customFormat="false" ht="15.75" hidden="true" customHeight="false" outlineLevel="0" collapsed="false">
      <c r="A186" s="1" t="n">
        <v>184</v>
      </c>
      <c r="B186" s="1" t="n">
        <v>185</v>
      </c>
      <c r="C186" s="1" t="s">
        <v>1046</v>
      </c>
      <c r="D186" s="1" t="s">
        <v>1047</v>
      </c>
      <c r="E186" s="1" t="n">
        <v>4</v>
      </c>
      <c r="F186" s="1"/>
      <c r="G186" s="1" t="n">
        <f aca="false">COUNTIF(W186:Y186, 1)</f>
        <v>3</v>
      </c>
      <c r="H186" s="1" t="s">
        <v>1048</v>
      </c>
      <c r="I186" s="1"/>
      <c r="J186" s="1" t="n">
        <v>1</v>
      </c>
      <c r="K186" s="1" t="s">
        <v>1049</v>
      </c>
      <c r="L186" s="1" t="n">
        <v>1</v>
      </c>
      <c r="M186" s="1" t="n">
        <f aca="false">J186 +L186</f>
        <v>2</v>
      </c>
      <c r="N186" s="1" t="s">
        <v>1050</v>
      </c>
      <c r="O186" s="1" t="n">
        <v>3</v>
      </c>
      <c r="P186" s="1" t="n">
        <v>4</v>
      </c>
      <c r="Q186" s="1"/>
      <c r="R186" s="1" t="s">
        <v>1051</v>
      </c>
      <c r="S186" s="1" t="n">
        <v>3</v>
      </c>
      <c r="T186" s="1"/>
      <c r="U186" s="1"/>
      <c r="V186" s="0" t="n">
        <f aca="false">O186 + P186 + S186</f>
        <v>10</v>
      </c>
      <c r="W186" s="0" t="n">
        <f aca="false">ISNUMBER(SEARCH(H186, N186))</f>
        <v>1</v>
      </c>
      <c r="X186" s="0" t="n">
        <f aca="false">ISNUMBER(SEARCH(H186, K186))</f>
        <v>1</v>
      </c>
      <c r="Y186" s="0" t="n">
        <f aca="false">ISNUMBER(SEARCH(H186, R186))</f>
        <v>1</v>
      </c>
    </row>
    <row r="187" customFormat="false" ht="15.75" hidden="true" customHeight="false" outlineLevel="0" collapsed="false">
      <c r="A187" s="0" t="n">
        <v>185</v>
      </c>
      <c r="B187" s="0" t="n">
        <v>186</v>
      </c>
      <c r="C187" s="0" t="s">
        <v>1052</v>
      </c>
      <c r="D187" s="0" t="s">
        <v>1053</v>
      </c>
      <c r="E187" s="0" t="n">
        <v>4</v>
      </c>
      <c r="G187" s="0" t="n">
        <f aca="false">COUNTIF(W187:Y187, 1)</f>
        <v>1</v>
      </c>
      <c r="H187" s="0" t="s">
        <v>246</v>
      </c>
      <c r="K187" s="0" t="s">
        <v>1054</v>
      </c>
      <c r="M187" s="0" t="n">
        <f aca="false">J187 +L187</f>
        <v>0</v>
      </c>
      <c r="N187" s="0" t="s">
        <v>1055</v>
      </c>
      <c r="O187" s="0" t="n">
        <v>3</v>
      </c>
      <c r="P187" s="0" t="n">
        <v>1</v>
      </c>
      <c r="R187" s="0" t="s">
        <v>1056</v>
      </c>
      <c r="S187" s="0" t="n">
        <v>2</v>
      </c>
      <c r="W187" s="0" t="n">
        <f aca="false">ISNUMBER(SEARCH(H187, N187))</f>
        <v>0</v>
      </c>
      <c r="X187" s="0" t="n">
        <f aca="false">ISNUMBER(SEARCH(H187, K187))</f>
        <v>0</v>
      </c>
      <c r="Y187" s="0" t="n">
        <f aca="false">ISNUMBER(SEARCH(H187, R187))</f>
        <v>1</v>
      </c>
    </row>
    <row r="188" customFormat="false" ht="15.75" hidden="true" customHeight="false" outlineLevel="0" collapsed="false">
      <c r="A188" s="1" t="n">
        <v>186</v>
      </c>
      <c r="B188" s="1" t="n">
        <v>187</v>
      </c>
      <c r="C188" s="1" t="s">
        <v>1057</v>
      </c>
      <c r="D188" s="1" t="s">
        <v>1058</v>
      </c>
      <c r="E188" s="1" t="n">
        <v>4</v>
      </c>
      <c r="F188" s="1" t="n">
        <v>1</v>
      </c>
      <c r="G188" s="1" t="n">
        <f aca="false">COUNTIF(W188:Y188, 1)</f>
        <v>2</v>
      </c>
      <c r="H188" s="1" t="s">
        <v>1059</v>
      </c>
      <c r="I188" s="1"/>
      <c r="J188" s="1" t="n">
        <v>1</v>
      </c>
      <c r="K188" s="1" t="s">
        <v>1060</v>
      </c>
      <c r="L188" s="1" t="n">
        <v>1</v>
      </c>
      <c r="M188" s="1" t="n">
        <f aca="false">J188 +L188</f>
        <v>2</v>
      </c>
      <c r="N188" s="1" t="s">
        <v>1061</v>
      </c>
      <c r="O188" s="1" t="n">
        <v>3</v>
      </c>
      <c r="P188" s="1" t="n">
        <v>2</v>
      </c>
      <c r="Q188" s="1"/>
      <c r="R188" s="1" t="s">
        <v>1062</v>
      </c>
      <c r="S188" s="1" t="n">
        <v>3</v>
      </c>
      <c r="T188" s="1"/>
      <c r="U188" s="1"/>
      <c r="V188" s="0" t="n">
        <f aca="false">O188 + P188 + S188</f>
        <v>8</v>
      </c>
      <c r="W188" s="0" t="n">
        <f aca="false">ISNUMBER(SEARCH(H188, N188))</f>
        <v>1</v>
      </c>
      <c r="X188" s="0" t="n">
        <f aca="false">ISNUMBER(SEARCH(H188, K188))</f>
        <v>1</v>
      </c>
      <c r="Y188" s="0" t="n">
        <f aca="false">ISNUMBER(SEARCH(H188, R188))</f>
        <v>0</v>
      </c>
    </row>
    <row r="189" customFormat="false" ht="15.75" hidden="true" customHeight="false" outlineLevel="0" collapsed="false">
      <c r="A189" s="0" t="n">
        <v>187</v>
      </c>
      <c r="B189" s="0" t="n">
        <v>188</v>
      </c>
      <c r="C189" s="0" t="s">
        <v>1063</v>
      </c>
      <c r="D189" s="0" t="s">
        <v>1064</v>
      </c>
      <c r="E189" s="0" t="n">
        <v>4</v>
      </c>
      <c r="G189" s="0" t="n">
        <f aca="false">COUNTIF(W189:Y189, 1)</f>
        <v>1</v>
      </c>
      <c r="H189" s="0" t="s">
        <v>1065</v>
      </c>
      <c r="K189" s="0" t="s">
        <v>1066</v>
      </c>
      <c r="M189" s="0" t="n">
        <f aca="false">J189 +L189</f>
        <v>0</v>
      </c>
      <c r="N189" s="0" t="s">
        <v>1067</v>
      </c>
      <c r="O189" s="0" t="n">
        <v>2</v>
      </c>
      <c r="P189" s="0" t="n">
        <v>1</v>
      </c>
      <c r="R189" s="0" t="s">
        <v>1068</v>
      </c>
      <c r="S189" s="0" t="n">
        <v>2</v>
      </c>
      <c r="W189" s="0" t="n">
        <f aca="false">ISNUMBER(SEARCH(H189, N189))</f>
        <v>1</v>
      </c>
      <c r="X189" s="0" t="n">
        <f aca="false">ISNUMBER(SEARCH(H189, K189))</f>
        <v>0</v>
      </c>
      <c r="Y189" s="0" t="n">
        <f aca="false">ISNUMBER(SEARCH(H189, R189))</f>
        <v>0</v>
      </c>
    </row>
    <row r="190" customFormat="false" ht="15.75" hidden="true" customHeight="false" outlineLevel="0" collapsed="false">
      <c r="A190" s="0" t="n">
        <v>188</v>
      </c>
      <c r="B190" s="0" t="n">
        <v>189</v>
      </c>
      <c r="C190" s="0" t="s">
        <v>1069</v>
      </c>
      <c r="D190" s="0" t="s">
        <v>1070</v>
      </c>
      <c r="E190" s="0" t="n">
        <v>4</v>
      </c>
      <c r="G190" s="0" t="n">
        <f aca="false">COUNTIF(W190:Y190, 1)</f>
        <v>2</v>
      </c>
      <c r="H190" s="0" t="s">
        <v>1071</v>
      </c>
      <c r="J190" s="0" t="n">
        <v>0</v>
      </c>
      <c r="K190" s="0" t="s">
        <v>1072</v>
      </c>
      <c r="L190" s="0" t="n">
        <v>0</v>
      </c>
      <c r="M190" s="0" t="n">
        <f aca="false">J190 +L190</f>
        <v>0</v>
      </c>
      <c r="N190" s="0" t="s">
        <v>1073</v>
      </c>
      <c r="O190" s="0" t="n">
        <v>4</v>
      </c>
      <c r="P190" s="0" t="n">
        <v>3</v>
      </c>
      <c r="R190" s="0" t="s">
        <v>1074</v>
      </c>
      <c r="S190" s="0" t="n">
        <v>2</v>
      </c>
      <c r="W190" s="0" t="n">
        <f aca="false">ISNUMBER(SEARCH(H190, N190))</f>
        <v>0</v>
      </c>
      <c r="X190" s="0" t="n">
        <f aca="false">ISNUMBER(SEARCH(H190, K190))</f>
        <v>1</v>
      </c>
      <c r="Y190" s="0" t="n">
        <f aca="false">ISNUMBER(SEARCH(H190, R190))</f>
        <v>1</v>
      </c>
    </row>
    <row r="191" customFormat="false" ht="15.75" hidden="false" customHeight="false" outlineLevel="0" collapsed="false">
      <c r="A191" s="1" t="n">
        <v>189</v>
      </c>
      <c r="B191" s="1" t="n">
        <v>190</v>
      </c>
      <c r="C191" s="1" t="s">
        <v>1075</v>
      </c>
      <c r="D191" s="1" t="s">
        <v>1076</v>
      </c>
      <c r="E191" s="1" t="n">
        <v>4</v>
      </c>
      <c r="F191" s="1" t="n">
        <v>0</v>
      </c>
      <c r="G191" s="1" t="n">
        <f aca="false">COUNTIF(W191:Y191, 1)</f>
        <v>3</v>
      </c>
      <c r="H191" s="1" t="s">
        <v>881</v>
      </c>
      <c r="I191" s="1"/>
      <c r="J191" s="1" t="n">
        <v>1</v>
      </c>
      <c r="K191" s="1" t="s">
        <v>1077</v>
      </c>
      <c r="L191" s="1" t="n">
        <v>1</v>
      </c>
      <c r="M191" s="1" t="n">
        <f aca="false">J191 +L191</f>
        <v>2</v>
      </c>
      <c r="N191" s="1" t="s">
        <v>1078</v>
      </c>
      <c r="O191" s="1" t="n">
        <v>3</v>
      </c>
      <c r="P191" s="1" t="n">
        <v>3</v>
      </c>
      <c r="Q191" s="1"/>
      <c r="R191" s="1" t="s">
        <v>1079</v>
      </c>
      <c r="S191" s="1" t="n">
        <v>2</v>
      </c>
      <c r="T191" s="1"/>
      <c r="U191" s="1"/>
      <c r="V191" s="0" t="n">
        <f aca="false">O191 + P191 + S191</f>
        <v>8</v>
      </c>
      <c r="W191" s="0" t="n">
        <f aca="false">ISNUMBER(SEARCH(H191, N191))</f>
        <v>1</v>
      </c>
      <c r="X191" s="0" t="n">
        <f aca="false">ISNUMBER(SEARCH(H191, K191))</f>
        <v>1</v>
      </c>
      <c r="Y191" s="0" t="n">
        <f aca="false">ISNUMBER(SEARCH(H191, R191))</f>
        <v>1</v>
      </c>
    </row>
    <row r="192" customFormat="false" ht="15.75" hidden="false" customHeight="false" outlineLevel="0" collapsed="false">
      <c r="A192" s="1" t="n">
        <v>190</v>
      </c>
      <c r="B192" s="1" t="n">
        <v>191</v>
      </c>
      <c r="C192" s="1" t="s">
        <v>1080</v>
      </c>
      <c r="D192" s="1" t="s">
        <v>1081</v>
      </c>
      <c r="E192" s="1" t="n">
        <v>4</v>
      </c>
      <c r="F192" s="1" t="n">
        <v>0</v>
      </c>
      <c r="G192" s="1" t="n">
        <f aca="false">COUNTIF(W192:Y192, 1)</f>
        <v>2</v>
      </c>
      <c r="H192" s="1" t="s">
        <v>1082</v>
      </c>
      <c r="I192" s="1"/>
      <c r="J192" s="1" t="n">
        <v>1</v>
      </c>
      <c r="K192" s="1" t="s">
        <v>1083</v>
      </c>
      <c r="L192" s="1" t="n">
        <v>1</v>
      </c>
      <c r="M192" s="1" t="n">
        <f aca="false">J192 +L192</f>
        <v>2</v>
      </c>
      <c r="N192" s="1" t="s">
        <v>1084</v>
      </c>
      <c r="O192" s="1" t="n">
        <v>4</v>
      </c>
      <c r="P192" s="1" t="n">
        <v>1</v>
      </c>
      <c r="Q192" s="1"/>
      <c r="R192" s="1" t="s">
        <v>1085</v>
      </c>
      <c r="S192" s="1" t="n">
        <v>1</v>
      </c>
      <c r="T192" s="1"/>
      <c r="U192" s="1"/>
      <c r="V192" s="0" t="n">
        <f aca="false">O192 + P192 + S192</f>
        <v>6</v>
      </c>
      <c r="W192" s="0" t="n">
        <f aca="false">ISNUMBER(SEARCH(H192, N192))</f>
        <v>0</v>
      </c>
      <c r="X192" s="0" t="n">
        <f aca="false">ISNUMBER(SEARCH(H192, K192))</f>
        <v>1</v>
      </c>
      <c r="Y192" s="0" t="n">
        <f aca="false">ISNUMBER(SEARCH(H192, R192))</f>
        <v>1</v>
      </c>
    </row>
    <row r="193" customFormat="false" ht="15.75" hidden="false" customHeight="false" outlineLevel="0" collapsed="false">
      <c r="A193" s="1" t="n">
        <v>191</v>
      </c>
      <c r="B193" s="1" t="n">
        <v>192</v>
      </c>
      <c r="C193" s="1" t="s">
        <v>1086</v>
      </c>
      <c r="D193" s="1" t="s">
        <v>1087</v>
      </c>
      <c r="E193" s="1" t="n">
        <v>4</v>
      </c>
      <c r="F193" s="1" t="n">
        <v>0</v>
      </c>
      <c r="G193" s="1" t="n">
        <f aca="false">COUNTIF(W193:Y193, 1)</f>
        <v>3</v>
      </c>
      <c r="H193" s="1" t="s">
        <v>1088</v>
      </c>
      <c r="I193" s="1"/>
      <c r="J193" s="1" t="n">
        <v>1</v>
      </c>
      <c r="K193" s="1" t="s">
        <v>1089</v>
      </c>
      <c r="L193" s="1" t="n">
        <v>1</v>
      </c>
      <c r="M193" s="1" t="n">
        <f aca="false">J193 +L193</f>
        <v>2</v>
      </c>
      <c r="N193" s="1" t="s">
        <v>1089</v>
      </c>
      <c r="O193" s="1" t="n">
        <v>3</v>
      </c>
      <c r="P193" s="1" t="n">
        <v>1</v>
      </c>
      <c r="Q193" s="1"/>
      <c r="R193" s="1" t="s">
        <v>1090</v>
      </c>
      <c r="S193" s="1" t="n">
        <v>4</v>
      </c>
      <c r="T193" s="1"/>
      <c r="U193" s="1"/>
      <c r="V193" s="0" t="n">
        <f aca="false">O193 + P193 + S193</f>
        <v>8</v>
      </c>
      <c r="W193" s="0" t="n">
        <f aca="false">ISNUMBER(SEARCH(H193, N193))</f>
        <v>1</v>
      </c>
      <c r="X193" s="0" t="n">
        <f aca="false">ISNUMBER(SEARCH(H193, K193))</f>
        <v>1</v>
      </c>
      <c r="Y193" s="0" t="n">
        <f aca="false">ISNUMBER(SEARCH(H193, R193))</f>
        <v>1</v>
      </c>
    </row>
    <row r="194" customFormat="false" ht="15.75" hidden="true" customHeight="false" outlineLevel="0" collapsed="false">
      <c r="A194" s="0" t="n">
        <v>192</v>
      </c>
      <c r="B194" s="0" t="n">
        <v>193</v>
      </c>
      <c r="C194" s="0" t="s">
        <v>1091</v>
      </c>
      <c r="D194" s="0" t="s">
        <v>1092</v>
      </c>
      <c r="E194" s="0" t="n">
        <v>4</v>
      </c>
      <c r="G194" s="0" t="n">
        <f aca="false">COUNTIF(W194:Y194, 1)</f>
        <v>0</v>
      </c>
      <c r="H194" s="0" t="s">
        <v>1093</v>
      </c>
      <c r="K194" s="0" t="s">
        <v>1094</v>
      </c>
      <c r="M194" s="0" t="n">
        <f aca="false">J194 +L194</f>
        <v>0</v>
      </c>
      <c r="N194" s="0" t="s">
        <v>1095</v>
      </c>
      <c r="O194" s="0" t="n">
        <v>3</v>
      </c>
      <c r="P194" s="0" t="n">
        <v>4</v>
      </c>
      <c r="R194" s="0" t="s">
        <v>1096</v>
      </c>
      <c r="S194" s="0" t="n">
        <v>3</v>
      </c>
      <c r="W194" s="0" t="n">
        <f aca="false">ISNUMBER(SEARCH(H194, N194))</f>
        <v>0</v>
      </c>
      <c r="X194" s="0" t="n">
        <f aca="false">ISNUMBER(SEARCH(H194, K194))</f>
        <v>0</v>
      </c>
      <c r="Y194" s="0" t="n">
        <f aca="false">ISNUMBER(SEARCH(H194, R194))</f>
        <v>0</v>
      </c>
    </row>
    <row r="195" customFormat="false" ht="15.75" hidden="true" customHeight="false" outlineLevel="0" collapsed="false">
      <c r="A195" s="0" t="n">
        <v>193</v>
      </c>
      <c r="B195" s="0" t="n">
        <v>194</v>
      </c>
      <c r="C195" s="0" t="s">
        <v>1097</v>
      </c>
      <c r="D195" s="0" t="s">
        <v>1098</v>
      </c>
      <c r="E195" s="0" t="n">
        <v>4</v>
      </c>
      <c r="G195" s="0" t="n">
        <f aca="false">COUNTIF(W195:Y195, 1)</f>
        <v>1</v>
      </c>
      <c r="H195" s="0" t="s">
        <v>1099</v>
      </c>
      <c r="K195" s="0" t="s">
        <v>1100</v>
      </c>
      <c r="M195" s="0" t="n">
        <f aca="false">J195 +L195</f>
        <v>0</v>
      </c>
      <c r="N195" s="0" t="s">
        <v>1101</v>
      </c>
      <c r="O195" s="0" t="n">
        <v>4</v>
      </c>
      <c r="P195" s="0" t="n">
        <v>2</v>
      </c>
      <c r="R195" s="0" t="s">
        <v>1102</v>
      </c>
      <c r="S195" s="0" t="n">
        <v>4</v>
      </c>
      <c r="W195" s="0" t="n">
        <f aca="false">ISNUMBER(SEARCH(H195, N195))</f>
        <v>0</v>
      </c>
      <c r="X195" s="0" t="n">
        <f aca="false">ISNUMBER(SEARCH(H195, K195))</f>
        <v>1</v>
      </c>
      <c r="Y195" s="0" t="n">
        <f aca="false">ISNUMBER(SEARCH(H195, R195))</f>
        <v>0</v>
      </c>
    </row>
    <row r="196" customFormat="false" ht="15.75" hidden="true" customHeight="false" outlineLevel="0" collapsed="false">
      <c r="A196" s="1" t="n">
        <v>194</v>
      </c>
      <c r="B196" s="1" t="n">
        <v>195</v>
      </c>
      <c r="C196" s="1" t="s">
        <v>1103</v>
      </c>
      <c r="D196" s="1" t="s">
        <v>1104</v>
      </c>
      <c r="E196" s="1" t="n">
        <v>4</v>
      </c>
      <c r="F196" s="1"/>
      <c r="G196" s="1" t="n">
        <f aca="false">COUNTIF(W196:Y196, 1)</f>
        <v>2</v>
      </c>
      <c r="H196" s="1" t="s">
        <v>608</v>
      </c>
      <c r="I196" s="1"/>
      <c r="J196" s="1" t="n">
        <v>1</v>
      </c>
      <c r="K196" s="1" t="s">
        <v>1105</v>
      </c>
      <c r="L196" s="1" t="n">
        <v>1</v>
      </c>
      <c r="M196" s="1" t="n">
        <f aca="false">J196 +L196</f>
        <v>2</v>
      </c>
      <c r="N196" s="1" t="s">
        <v>1106</v>
      </c>
      <c r="O196" s="1" t="n">
        <v>5</v>
      </c>
      <c r="P196" s="1" t="n">
        <v>5</v>
      </c>
      <c r="Q196" s="1" t="s">
        <v>468</v>
      </c>
      <c r="R196" s="1" t="s">
        <v>1107</v>
      </c>
      <c r="S196" s="1" t="n">
        <v>4</v>
      </c>
      <c r="T196" s="1"/>
      <c r="U196" s="1"/>
      <c r="V196" s="0" t="n">
        <f aca="false">O196 + P196 + S196</f>
        <v>14</v>
      </c>
      <c r="W196" s="0" t="n">
        <f aca="false">ISNUMBER(SEARCH(H196, N196))</f>
        <v>1</v>
      </c>
      <c r="X196" s="0" t="n">
        <f aca="false">ISNUMBER(SEARCH(H196, K196))</f>
        <v>0</v>
      </c>
      <c r="Y196" s="0" t="n">
        <f aca="false">ISNUMBER(SEARCH(H196, R196))</f>
        <v>1</v>
      </c>
    </row>
    <row r="197" customFormat="false" ht="15.75" hidden="true" customHeight="false" outlineLevel="0" collapsed="false">
      <c r="A197" s="0" t="n">
        <v>195</v>
      </c>
      <c r="B197" s="0" t="n">
        <v>196</v>
      </c>
      <c r="C197" s="0" t="s">
        <v>1108</v>
      </c>
      <c r="D197" s="0" t="s">
        <v>1109</v>
      </c>
      <c r="E197" s="0" t="n">
        <v>4</v>
      </c>
      <c r="G197" s="0" t="n">
        <f aca="false">COUNTIF(W197:Y197, 1)</f>
        <v>1</v>
      </c>
      <c r="H197" s="0" t="s">
        <v>1110</v>
      </c>
      <c r="K197" s="0" t="s">
        <v>1111</v>
      </c>
      <c r="M197" s="0" t="n">
        <f aca="false">J197 +L197</f>
        <v>0</v>
      </c>
      <c r="N197" s="0" t="s">
        <v>1112</v>
      </c>
      <c r="O197" s="0" t="n">
        <v>5</v>
      </c>
      <c r="P197" s="0" t="n">
        <v>1</v>
      </c>
      <c r="R197" s="0" t="s">
        <v>1113</v>
      </c>
      <c r="S197" s="0" t="n">
        <v>2</v>
      </c>
      <c r="W197" s="0" t="n">
        <f aca="false">ISNUMBER(SEARCH(H197, N197))</f>
        <v>0</v>
      </c>
      <c r="X197" s="0" t="n">
        <f aca="false">ISNUMBER(SEARCH(H197, K197))</f>
        <v>1</v>
      </c>
      <c r="Y197" s="0" t="n">
        <f aca="false">ISNUMBER(SEARCH(H197, R197))</f>
        <v>0</v>
      </c>
    </row>
    <row r="198" customFormat="false" ht="15.75" hidden="true" customHeight="false" outlineLevel="0" collapsed="false">
      <c r="A198" s="0" t="n">
        <v>196</v>
      </c>
      <c r="B198" s="0" t="n">
        <v>197</v>
      </c>
      <c r="C198" s="0" t="s">
        <v>1114</v>
      </c>
      <c r="D198" s="0" t="s">
        <v>1115</v>
      </c>
      <c r="E198" s="0" t="n">
        <v>4</v>
      </c>
      <c r="G198" s="0" t="n">
        <f aca="false">COUNTIF(W198:Y198, 1)</f>
        <v>3</v>
      </c>
      <c r="H198" s="0" t="s">
        <v>1116</v>
      </c>
      <c r="J198" s="0" t="n">
        <v>0</v>
      </c>
      <c r="K198" s="0" t="s">
        <v>1117</v>
      </c>
      <c r="L198" s="0" t="n">
        <v>0</v>
      </c>
      <c r="M198" s="0" t="n">
        <f aca="false">J198 +L198</f>
        <v>0</v>
      </c>
      <c r="N198" s="0" t="s">
        <v>1118</v>
      </c>
      <c r="O198" s="0" t="n">
        <v>5</v>
      </c>
      <c r="P198" s="0" t="n">
        <v>1</v>
      </c>
      <c r="R198" s="0" t="s">
        <v>1119</v>
      </c>
      <c r="S198" s="0" t="n">
        <v>4</v>
      </c>
      <c r="W198" s="0" t="n">
        <f aca="false">ISNUMBER(SEARCH(H198, N198))</f>
        <v>1</v>
      </c>
      <c r="X198" s="0" t="n">
        <f aca="false">ISNUMBER(SEARCH(H198, K198))</f>
        <v>1</v>
      </c>
      <c r="Y198" s="0" t="n">
        <f aca="false">ISNUMBER(SEARCH(H198, R198))</f>
        <v>1</v>
      </c>
    </row>
    <row r="199" customFormat="false" ht="15.75" hidden="true" customHeight="false" outlineLevel="0" collapsed="false">
      <c r="A199" s="0" t="n">
        <v>197</v>
      </c>
      <c r="B199" s="0" t="n">
        <v>198</v>
      </c>
      <c r="C199" s="0" t="s">
        <v>1120</v>
      </c>
      <c r="D199" s="0" t="s">
        <v>1121</v>
      </c>
      <c r="E199" s="0" t="n">
        <v>4</v>
      </c>
      <c r="G199" s="0" t="n">
        <f aca="false">COUNTIF(W199:Y199, 1)</f>
        <v>0</v>
      </c>
      <c r="H199" s="0" t="s">
        <v>1122</v>
      </c>
      <c r="K199" s="0" t="s">
        <v>1123</v>
      </c>
      <c r="M199" s="0" t="n">
        <f aca="false">J199 +L199</f>
        <v>0</v>
      </c>
      <c r="N199" s="0" t="s">
        <v>54</v>
      </c>
      <c r="O199" s="0" t="n">
        <v>5</v>
      </c>
      <c r="P199" s="0" t="n">
        <v>4</v>
      </c>
      <c r="R199" s="0" t="s">
        <v>1124</v>
      </c>
      <c r="S199" s="0" t="n">
        <v>4</v>
      </c>
      <c r="W199" s="0" t="n">
        <f aca="false">ISNUMBER(SEARCH(H199, N199))</f>
        <v>0</v>
      </c>
      <c r="X199" s="0" t="n">
        <f aca="false">ISNUMBER(SEARCH(H199, K199))</f>
        <v>0</v>
      </c>
      <c r="Y199" s="0" t="n">
        <f aca="false">ISNUMBER(SEARCH(H199, R199))</f>
        <v>0</v>
      </c>
    </row>
    <row r="200" customFormat="false" ht="15.75" hidden="false" customHeight="false" outlineLevel="0" collapsed="false">
      <c r="A200" s="1" t="n">
        <v>198</v>
      </c>
      <c r="B200" s="1" t="n">
        <v>199</v>
      </c>
      <c r="C200" s="1" t="s">
        <v>1125</v>
      </c>
      <c r="D200" s="1" t="s">
        <v>1126</v>
      </c>
      <c r="E200" s="1" t="n">
        <v>4</v>
      </c>
      <c r="F200" s="1" t="n">
        <v>0</v>
      </c>
      <c r="G200" s="1" t="n">
        <f aca="false">COUNTIF(W200:Y200, 1)</f>
        <v>3</v>
      </c>
      <c r="H200" s="1" t="s">
        <v>1127</v>
      </c>
      <c r="I200" s="1"/>
      <c r="J200" s="1" t="n">
        <v>1</v>
      </c>
      <c r="K200" s="1" t="s">
        <v>1128</v>
      </c>
      <c r="L200" s="1" t="n">
        <v>1</v>
      </c>
      <c r="M200" s="1" t="n">
        <f aca="false">J200 +L200</f>
        <v>2</v>
      </c>
      <c r="N200" s="1" t="s">
        <v>1129</v>
      </c>
      <c r="O200" s="1" t="n">
        <v>1</v>
      </c>
      <c r="P200" s="1" t="n">
        <v>1</v>
      </c>
      <c r="Q200" s="1"/>
      <c r="R200" s="1" t="s">
        <v>1130</v>
      </c>
      <c r="S200" s="1" t="n">
        <v>3</v>
      </c>
      <c r="T200" s="1"/>
      <c r="U200" s="1"/>
      <c r="V200" s="0" t="n">
        <f aca="false">O200 + P200 + S200</f>
        <v>5</v>
      </c>
      <c r="W200" s="0" t="n">
        <f aca="false">ISNUMBER(SEARCH(H200, N200))</f>
        <v>1</v>
      </c>
      <c r="X200" s="0" t="n">
        <f aca="false">ISNUMBER(SEARCH(H200, K200))</f>
        <v>1</v>
      </c>
      <c r="Y200" s="0" t="n">
        <f aca="false">ISNUMBER(SEARCH(H200, R200))</f>
        <v>1</v>
      </c>
    </row>
    <row r="201" customFormat="false" ht="15.75" hidden="false" customHeight="false" outlineLevel="0" collapsed="false">
      <c r="A201" s="1" t="n">
        <v>199</v>
      </c>
      <c r="B201" s="1" t="n">
        <v>200</v>
      </c>
      <c r="C201" s="1" t="s">
        <v>1131</v>
      </c>
      <c r="D201" s="1" t="s">
        <v>1132</v>
      </c>
      <c r="E201" s="1" t="n">
        <v>4</v>
      </c>
      <c r="F201" s="1" t="n">
        <v>0</v>
      </c>
      <c r="G201" s="1" t="n">
        <f aca="false">COUNTIF(W201:Y201, 1)</f>
        <v>2</v>
      </c>
      <c r="H201" s="1" t="s">
        <v>1133</v>
      </c>
      <c r="I201" s="1"/>
      <c r="J201" s="1" t="n">
        <v>1</v>
      </c>
      <c r="K201" s="1" t="s">
        <v>1134</v>
      </c>
      <c r="L201" s="1" t="n">
        <v>1</v>
      </c>
      <c r="M201" s="1" t="n">
        <f aca="false">J201 +L201</f>
        <v>2</v>
      </c>
      <c r="N201" s="1" t="s">
        <v>1135</v>
      </c>
      <c r="O201" s="1" t="n">
        <v>2</v>
      </c>
      <c r="P201" s="1" t="n">
        <v>1</v>
      </c>
      <c r="Q201" s="1"/>
      <c r="R201" s="1" t="s">
        <v>1136</v>
      </c>
      <c r="S201" s="1" t="n">
        <v>2</v>
      </c>
      <c r="T201" s="1"/>
      <c r="U201" s="1"/>
      <c r="V201" s="0" t="n">
        <f aca="false">O201 + P201 + S201</f>
        <v>5</v>
      </c>
      <c r="W201" s="0" t="n">
        <f aca="false">ISNUMBER(SEARCH(H201, N201))</f>
        <v>0</v>
      </c>
      <c r="X201" s="0" t="n">
        <f aca="false">ISNUMBER(SEARCH(H201, K201))</f>
        <v>1</v>
      </c>
      <c r="Y201" s="0" t="n">
        <f aca="false">ISNUMBER(SEARCH(H201, R201))</f>
        <v>1</v>
      </c>
    </row>
    <row r="202" customFormat="false" ht="15.75" hidden="true" customHeight="false" outlineLevel="0" collapsed="false">
      <c r="A202" s="0" t="n">
        <v>200</v>
      </c>
      <c r="B202" s="0" t="n">
        <v>201</v>
      </c>
      <c r="C202" s="0" t="s">
        <v>1137</v>
      </c>
      <c r="D202" s="0" t="s">
        <v>1138</v>
      </c>
      <c r="E202" s="0" t="n">
        <v>4</v>
      </c>
      <c r="G202" s="0" t="n">
        <f aca="false">COUNTIF(W202:Y202, 1)</f>
        <v>3</v>
      </c>
      <c r="H202" s="0" t="s">
        <v>1139</v>
      </c>
      <c r="J202" s="0" t="n">
        <v>0</v>
      </c>
      <c r="K202" s="0" t="s">
        <v>1140</v>
      </c>
      <c r="L202" s="0" t="n">
        <v>1</v>
      </c>
      <c r="M202" s="0" t="n">
        <f aca="false">J202 +L202</f>
        <v>1</v>
      </c>
      <c r="N202" s="0" t="s">
        <v>1141</v>
      </c>
      <c r="O202" s="0" t="n">
        <v>1</v>
      </c>
      <c r="P202" s="0" t="n">
        <v>1</v>
      </c>
      <c r="Q202" s="0" t="s">
        <v>106</v>
      </c>
      <c r="R202" s="0" t="s">
        <v>1142</v>
      </c>
      <c r="S202" s="0" t="n">
        <v>2</v>
      </c>
      <c r="W202" s="0" t="n">
        <f aca="false">ISNUMBER(SEARCH(H202, N202))</f>
        <v>1</v>
      </c>
      <c r="X202" s="0" t="n">
        <f aca="false">ISNUMBER(SEARCH(H202, K202))</f>
        <v>1</v>
      </c>
      <c r="Y202" s="0" t="n">
        <f aca="false">ISNUMBER(SEARCH(H202, R202))</f>
        <v>1</v>
      </c>
    </row>
    <row r="203" customFormat="false" ht="15.75" hidden="true" customHeight="false" outlineLevel="0" collapsed="false">
      <c r="A203" s="0" t="n">
        <v>201</v>
      </c>
      <c r="B203" s="0" t="n">
        <v>202</v>
      </c>
      <c r="C203" s="0" t="s">
        <v>1143</v>
      </c>
      <c r="D203" s="0" t="s">
        <v>1144</v>
      </c>
      <c r="E203" s="0" t="n">
        <v>4</v>
      </c>
      <c r="G203" s="0" t="n">
        <f aca="false">COUNTIF(W203:Y203, 1)</f>
        <v>0</v>
      </c>
      <c r="H203" s="0" t="s">
        <v>1145</v>
      </c>
      <c r="K203" s="0" t="s">
        <v>1146</v>
      </c>
      <c r="M203" s="0" t="n">
        <f aca="false">J203 +L203</f>
        <v>0</v>
      </c>
      <c r="N203" s="0" t="s">
        <v>1147</v>
      </c>
      <c r="O203" s="0" t="n">
        <v>5</v>
      </c>
      <c r="P203" s="0" t="n">
        <v>4</v>
      </c>
      <c r="Q203" s="0" t="s">
        <v>468</v>
      </c>
      <c r="R203" s="0" t="s">
        <v>1148</v>
      </c>
      <c r="S203" s="0" t="n">
        <v>4</v>
      </c>
      <c r="W203" s="0" t="n">
        <f aca="false">ISNUMBER(SEARCH(H203, N203))</f>
        <v>0</v>
      </c>
      <c r="X203" s="0" t="n">
        <f aca="false">ISNUMBER(SEARCH(H203, K203))</f>
        <v>0</v>
      </c>
      <c r="Y203" s="0" t="n">
        <f aca="false">ISNUMBER(SEARCH(H203, R203))</f>
        <v>0</v>
      </c>
    </row>
    <row r="204" customFormat="false" ht="15.75" hidden="false" customHeight="false" outlineLevel="0" collapsed="false">
      <c r="A204" s="1" t="n">
        <v>202</v>
      </c>
      <c r="B204" s="1" t="n">
        <v>203</v>
      </c>
      <c r="C204" s="1" t="s">
        <v>1149</v>
      </c>
      <c r="D204" s="1" t="s">
        <v>1150</v>
      </c>
      <c r="E204" s="1" t="n">
        <v>4</v>
      </c>
      <c r="F204" s="1" t="n">
        <v>0</v>
      </c>
      <c r="G204" s="1" t="n">
        <f aca="false">COUNTIF(W204:Y204, 1)</f>
        <v>3</v>
      </c>
      <c r="H204" s="1" t="s">
        <v>1151</v>
      </c>
      <c r="I204" s="1"/>
      <c r="J204" s="1" t="n">
        <v>1</v>
      </c>
      <c r="K204" s="1" t="s">
        <v>1152</v>
      </c>
      <c r="L204" s="1" t="n">
        <v>1</v>
      </c>
      <c r="M204" s="1" t="n">
        <f aca="false">J204 +L204</f>
        <v>2</v>
      </c>
      <c r="N204" s="1" t="s">
        <v>1153</v>
      </c>
      <c r="O204" s="1" t="n">
        <v>1</v>
      </c>
      <c r="P204" s="1" t="n">
        <v>1</v>
      </c>
      <c r="Q204" s="1" t="s">
        <v>106</v>
      </c>
      <c r="R204" s="1" t="s">
        <v>1154</v>
      </c>
      <c r="S204" s="1" t="n">
        <v>1</v>
      </c>
      <c r="T204" s="1"/>
      <c r="U204" s="1"/>
      <c r="V204" s="0" t="n">
        <f aca="false">O204 + P204 + S204</f>
        <v>3</v>
      </c>
      <c r="W204" s="0" t="n">
        <f aca="false">ISNUMBER(SEARCH(H204, N204))</f>
        <v>1</v>
      </c>
      <c r="X204" s="0" t="n">
        <f aca="false">ISNUMBER(SEARCH(H204, K204))</f>
        <v>1</v>
      </c>
      <c r="Y204" s="0" t="n">
        <f aca="false">ISNUMBER(SEARCH(H204, R204))</f>
        <v>1</v>
      </c>
    </row>
    <row r="205" customFormat="false" ht="15.75" hidden="false" customHeight="false" outlineLevel="0" collapsed="false">
      <c r="A205" s="1" t="n">
        <v>203</v>
      </c>
      <c r="B205" s="1" t="n">
        <v>204</v>
      </c>
      <c r="C205" s="1" t="s">
        <v>1155</v>
      </c>
      <c r="D205" s="1" t="s">
        <v>1156</v>
      </c>
      <c r="E205" s="1" t="n">
        <v>4</v>
      </c>
      <c r="F205" s="1" t="n">
        <v>0</v>
      </c>
      <c r="G205" s="1" t="n">
        <f aca="false">COUNTIF(W205:Y205, 1)</f>
        <v>3</v>
      </c>
      <c r="H205" s="1" t="s">
        <v>431</v>
      </c>
      <c r="I205" s="1"/>
      <c r="J205" s="1" t="n">
        <v>1</v>
      </c>
      <c r="K205" s="1" t="s">
        <v>1157</v>
      </c>
      <c r="L205" s="1" t="n">
        <v>1</v>
      </c>
      <c r="M205" s="1" t="n">
        <f aca="false">J205 +L205</f>
        <v>2</v>
      </c>
      <c r="N205" s="1" t="s">
        <v>1158</v>
      </c>
      <c r="O205" s="1" t="n">
        <v>2</v>
      </c>
      <c r="P205" s="1" t="n">
        <v>1</v>
      </c>
      <c r="Q205" s="1"/>
      <c r="R205" s="1" t="s">
        <v>1159</v>
      </c>
      <c r="S205" s="1" t="n">
        <v>3</v>
      </c>
      <c r="T205" s="1"/>
      <c r="U205" s="1"/>
      <c r="V205" s="0" t="n">
        <f aca="false">O205 + P205 + S205</f>
        <v>6</v>
      </c>
      <c r="W205" s="0" t="n">
        <f aca="false">ISNUMBER(SEARCH(H205, N205))</f>
        <v>1</v>
      </c>
      <c r="X205" s="0" t="n">
        <f aca="false">ISNUMBER(SEARCH(H205, K205))</f>
        <v>1</v>
      </c>
      <c r="Y205" s="0" t="n">
        <f aca="false">ISNUMBER(SEARCH(H205, R205))</f>
        <v>1</v>
      </c>
    </row>
    <row r="206" customFormat="false" ht="15.75" hidden="true" customHeight="false" outlineLevel="0" collapsed="false">
      <c r="A206" s="1" t="n">
        <v>204</v>
      </c>
      <c r="B206" s="1" t="n">
        <v>205</v>
      </c>
      <c r="C206" s="1" t="s">
        <v>1160</v>
      </c>
      <c r="D206" s="1" t="s">
        <v>1161</v>
      </c>
      <c r="E206" s="1" t="n">
        <v>4</v>
      </c>
      <c r="F206" s="1" t="n">
        <v>0</v>
      </c>
      <c r="G206" s="1" t="n">
        <f aca="false">COUNTIF(W206:Y206, 1)</f>
        <v>3</v>
      </c>
      <c r="H206" s="1" t="s">
        <v>1162</v>
      </c>
      <c r="I206" s="1"/>
      <c r="J206" s="1" t="n">
        <v>1</v>
      </c>
      <c r="K206" s="1" t="s">
        <v>1163</v>
      </c>
      <c r="L206" s="1" t="n">
        <v>1</v>
      </c>
      <c r="M206" s="1" t="n">
        <f aca="false">J206 +L206</f>
        <v>2</v>
      </c>
      <c r="N206" s="1" t="s">
        <v>1164</v>
      </c>
      <c r="O206" s="1" t="n">
        <v>3</v>
      </c>
      <c r="P206" s="1" t="n">
        <v>3</v>
      </c>
      <c r="Q206" s="1"/>
      <c r="R206" s="1" t="s">
        <v>1165</v>
      </c>
      <c r="S206" s="1" t="n">
        <v>3</v>
      </c>
      <c r="T206" s="1"/>
      <c r="U206" s="1"/>
      <c r="V206" s="0" t="n">
        <f aca="false">O206 + P206 + S206</f>
        <v>9</v>
      </c>
      <c r="W206" s="0" t="n">
        <f aca="false">ISNUMBER(SEARCH(H206, N206))</f>
        <v>1</v>
      </c>
      <c r="X206" s="0" t="n">
        <f aca="false">ISNUMBER(SEARCH(H206, K206))</f>
        <v>1</v>
      </c>
      <c r="Y206" s="0" t="n">
        <f aca="false">ISNUMBER(SEARCH(H206, R206))</f>
        <v>1</v>
      </c>
    </row>
    <row r="207" customFormat="false" ht="15.75" hidden="false" customHeight="false" outlineLevel="0" collapsed="false">
      <c r="A207" s="1" t="n">
        <v>205</v>
      </c>
      <c r="B207" s="1" t="n">
        <v>206</v>
      </c>
      <c r="C207" s="1" t="s">
        <v>1166</v>
      </c>
      <c r="D207" s="1" t="s">
        <v>1167</v>
      </c>
      <c r="E207" s="1" t="n">
        <v>4</v>
      </c>
      <c r="F207" s="1" t="n">
        <v>0</v>
      </c>
      <c r="G207" s="1" t="n">
        <f aca="false">COUNTIF(W207:Y207, 1)</f>
        <v>3</v>
      </c>
      <c r="H207" s="1" t="s">
        <v>1168</v>
      </c>
      <c r="I207" s="1"/>
      <c r="J207" s="1" t="n">
        <v>1</v>
      </c>
      <c r="K207" s="1" t="s">
        <v>1169</v>
      </c>
      <c r="L207" s="1" t="n">
        <v>1</v>
      </c>
      <c r="M207" s="1" t="n">
        <f aca="false">J207 +L207</f>
        <v>2</v>
      </c>
      <c r="N207" s="1" t="s">
        <v>1170</v>
      </c>
      <c r="O207" s="1" t="n">
        <v>2</v>
      </c>
      <c r="P207" s="1" t="n">
        <v>2</v>
      </c>
      <c r="Q207" s="1"/>
      <c r="R207" s="1" t="s">
        <v>1171</v>
      </c>
      <c r="S207" s="1" t="n">
        <v>1</v>
      </c>
      <c r="T207" s="1"/>
      <c r="U207" s="1"/>
      <c r="V207" s="0" t="n">
        <f aca="false">O207 + P207 + S207</f>
        <v>5</v>
      </c>
      <c r="W207" s="0" t="n">
        <f aca="false">ISNUMBER(SEARCH(H207, N207))</f>
        <v>1</v>
      </c>
      <c r="X207" s="0" t="n">
        <f aca="false">ISNUMBER(SEARCH(H207, K207))</f>
        <v>1</v>
      </c>
      <c r="Y207" s="0" t="n">
        <f aca="false">ISNUMBER(SEARCH(H207, R207))</f>
        <v>1</v>
      </c>
    </row>
    <row r="208" customFormat="false" ht="15.75" hidden="true" customHeight="false" outlineLevel="0" collapsed="false">
      <c r="A208" s="1" t="n">
        <v>206</v>
      </c>
      <c r="B208" s="1" t="n">
        <v>207</v>
      </c>
      <c r="C208" s="1" t="s">
        <v>1172</v>
      </c>
      <c r="D208" s="1" t="s">
        <v>1173</v>
      </c>
      <c r="E208" s="1" t="n">
        <v>4</v>
      </c>
      <c r="F208" s="1" t="n">
        <v>0</v>
      </c>
      <c r="G208" s="1" t="n">
        <f aca="false">COUNTIF(W208:Y208, 1)</f>
        <v>3</v>
      </c>
      <c r="H208" s="1" t="s">
        <v>1174</v>
      </c>
      <c r="I208" s="1"/>
      <c r="J208" s="1" t="n">
        <v>1</v>
      </c>
      <c r="K208" s="1" t="s">
        <v>1175</v>
      </c>
      <c r="L208" s="1" t="n">
        <v>1</v>
      </c>
      <c r="M208" s="1" t="n">
        <f aca="false">J208 +L208</f>
        <v>2</v>
      </c>
      <c r="N208" s="1" t="s">
        <v>1176</v>
      </c>
      <c r="O208" s="1" t="n">
        <v>4</v>
      </c>
      <c r="P208" s="1" t="n">
        <v>1</v>
      </c>
      <c r="Q208" s="1"/>
      <c r="R208" s="1" t="s">
        <v>1177</v>
      </c>
      <c r="S208" s="1" t="n">
        <v>4</v>
      </c>
      <c r="T208" s="1"/>
      <c r="U208" s="1"/>
      <c r="V208" s="0" t="n">
        <f aca="false">O208 + P208 + S208</f>
        <v>9</v>
      </c>
      <c r="W208" s="0" t="n">
        <f aca="false">ISNUMBER(SEARCH(H208, N208))</f>
        <v>1</v>
      </c>
      <c r="X208" s="0" t="n">
        <f aca="false">ISNUMBER(SEARCH(H208, K208))</f>
        <v>1</v>
      </c>
      <c r="Y208" s="0" t="n">
        <f aca="false">ISNUMBER(SEARCH(H208, R208))</f>
        <v>1</v>
      </c>
    </row>
    <row r="209" customFormat="false" ht="15.75" hidden="true" customHeight="false" outlineLevel="0" collapsed="false">
      <c r="A209" s="0" t="n">
        <v>207</v>
      </c>
      <c r="B209" s="0" t="n">
        <v>208</v>
      </c>
      <c r="C209" s="0" t="s">
        <v>1178</v>
      </c>
      <c r="D209" s="0" t="s">
        <v>1179</v>
      </c>
      <c r="E209" s="0" t="n">
        <v>4</v>
      </c>
      <c r="G209" s="0" t="n">
        <f aca="false">COUNTIF(W209:Y209, 1)</f>
        <v>0</v>
      </c>
      <c r="H209" s="0" t="s">
        <v>1180</v>
      </c>
      <c r="K209" s="0" t="s">
        <v>1181</v>
      </c>
      <c r="M209" s="0" t="n">
        <f aca="false">J209 +L209</f>
        <v>0</v>
      </c>
      <c r="N209" s="0" t="s">
        <v>1182</v>
      </c>
      <c r="O209" s="0" t="n">
        <v>3</v>
      </c>
      <c r="P209" s="0" t="n">
        <v>1</v>
      </c>
      <c r="R209" s="0" t="s">
        <v>1183</v>
      </c>
      <c r="S209" s="0" t="n">
        <v>3</v>
      </c>
      <c r="W209" s="0" t="n">
        <f aca="false">ISNUMBER(SEARCH(H209, N209))</f>
        <v>0</v>
      </c>
      <c r="X209" s="0" t="n">
        <f aca="false">ISNUMBER(SEARCH(H209, K209))</f>
        <v>0</v>
      </c>
      <c r="Y209" s="0" t="n">
        <f aca="false">ISNUMBER(SEARCH(H209, R209))</f>
        <v>0</v>
      </c>
    </row>
    <row r="210" customFormat="false" ht="15.75" hidden="false" customHeight="false" outlineLevel="0" collapsed="false">
      <c r="A210" s="1" t="n">
        <v>208</v>
      </c>
      <c r="B210" s="1" t="n">
        <v>209</v>
      </c>
      <c r="C210" s="1" t="s">
        <v>1184</v>
      </c>
      <c r="D210" s="1" t="s">
        <v>1185</v>
      </c>
      <c r="E210" s="1" t="n">
        <v>4</v>
      </c>
      <c r="F210" s="1" t="n">
        <v>0</v>
      </c>
      <c r="G210" s="1" t="n">
        <f aca="false">COUNTIF(W210:Y210, 1)</f>
        <v>3</v>
      </c>
      <c r="H210" s="1" t="s">
        <v>1186</v>
      </c>
      <c r="I210" s="1"/>
      <c r="J210" s="1" t="n">
        <v>1</v>
      </c>
      <c r="K210" s="1" t="s">
        <v>1187</v>
      </c>
      <c r="L210" s="1" t="n">
        <v>1</v>
      </c>
      <c r="M210" s="1" t="n">
        <f aca="false">J210 +L210</f>
        <v>2</v>
      </c>
      <c r="N210" s="1" t="s">
        <v>1187</v>
      </c>
      <c r="O210" s="1" t="n">
        <v>1</v>
      </c>
      <c r="P210" s="1" t="n">
        <v>2</v>
      </c>
      <c r="Q210" s="1" t="s">
        <v>106</v>
      </c>
      <c r="R210" s="1" t="s">
        <v>1187</v>
      </c>
      <c r="S210" s="1" t="n">
        <v>2</v>
      </c>
      <c r="T210" s="1"/>
      <c r="U210" s="1"/>
      <c r="V210" s="0" t="n">
        <f aca="false">O210 + P210 + S210</f>
        <v>5</v>
      </c>
      <c r="W210" s="0" t="n">
        <f aca="false">ISNUMBER(SEARCH(H210, N210))</f>
        <v>1</v>
      </c>
      <c r="X210" s="0" t="n">
        <f aca="false">ISNUMBER(SEARCH(H210, K210))</f>
        <v>1</v>
      </c>
      <c r="Y210" s="0" t="n">
        <f aca="false">ISNUMBER(SEARCH(H210, R210))</f>
        <v>1</v>
      </c>
    </row>
    <row r="211" customFormat="false" ht="15.75" hidden="true" customHeight="false" outlineLevel="0" collapsed="false">
      <c r="A211" s="0" t="n">
        <v>209</v>
      </c>
      <c r="B211" s="0" t="n">
        <v>210</v>
      </c>
      <c r="C211" s="0" t="s">
        <v>1188</v>
      </c>
      <c r="D211" s="0" t="s">
        <v>1189</v>
      </c>
      <c r="E211" s="0" t="n">
        <v>4</v>
      </c>
      <c r="G211" s="0" t="n">
        <f aca="false">COUNTIF(W211:Y211, 1)</f>
        <v>0</v>
      </c>
      <c r="H211" s="0" t="s">
        <v>1190</v>
      </c>
      <c r="K211" s="0" t="s">
        <v>1191</v>
      </c>
      <c r="M211" s="0" t="n">
        <f aca="false">J211 +L211</f>
        <v>0</v>
      </c>
      <c r="N211" s="0" t="s">
        <v>1192</v>
      </c>
      <c r="O211" s="0" t="n">
        <v>5</v>
      </c>
      <c r="P211" s="0" t="n">
        <v>4</v>
      </c>
      <c r="R211" s="0" t="s">
        <v>1193</v>
      </c>
      <c r="S211" s="0" t="n">
        <v>5</v>
      </c>
      <c r="W211" s="0" t="n">
        <f aca="false">ISNUMBER(SEARCH(H211, N211))</f>
        <v>0</v>
      </c>
      <c r="X211" s="0" t="n">
        <f aca="false">ISNUMBER(SEARCH(H211, K211))</f>
        <v>0</v>
      </c>
      <c r="Y211" s="0" t="n">
        <f aca="false">ISNUMBER(SEARCH(H211, R211))</f>
        <v>0</v>
      </c>
    </row>
    <row r="212" customFormat="false" ht="15.75" hidden="false" customHeight="false" outlineLevel="0" collapsed="false">
      <c r="A212" s="1" t="n">
        <v>210</v>
      </c>
      <c r="B212" s="1" t="n">
        <v>211</v>
      </c>
      <c r="C212" s="1" t="s">
        <v>1194</v>
      </c>
      <c r="D212" s="1" t="s">
        <v>1195</v>
      </c>
      <c r="E212" s="1" t="n">
        <v>4</v>
      </c>
      <c r="F212" s="1" t="n">
        <v>0</v>
      </c>
      <c r="G212" s="1" t="n">
        <f aca="false">COUNTIF(W212:Y212, 1)</f>
        <v>3</v>
      </c>
      <c r="H212" s="1" t="s">
        <v>1196</v>
      </c>
      <c r="I212" s="1"/>
      <c r="J212" s="1" t="n">
        <v>1</v>
      </c>
      <c r="K212" s="1" t="s">
        <v>1197</v>
      </c>
      <c r="L212" s="1" t="n">
        <v>1</v>
      </c>
      <c r="M212" s="1" t="n">
        <f aca="false">J212 +L212</f>
        <v>2</v>
      </c>
      <c r="N212" s="1" t="s">
        <v>1198</v>
      </c>
      <c r="O212" s="1" t="n">
        <v>1</v>
      </c>
      <c r="P212" s="1" t="n">
        <v>1</v>
      </c>
      <c r="Q212" s="1"/>
      <c r="R212" s="1" t="s">
        <v>1199</v>
      </c>
      <c r="S212" s="1" t="n">
        <v>2</v>
      </c>
      <c r="T212" s="1"/>
      <c r="U212" s="1"/>
      <c r="V212" s="0" t="n">
        <f aca="false">O212 + P212 + S212</f>
        <v>4</v>
      </c>
      <c r="W212" s="0" t="n">
        <f aca="false">ISNUMBER(SEARCH(H212, N212))</f>
        <v>1</v>
      </c>
      <c r="X212" s="0" t="n">
        <f aca="false">ISNUMBER(SEARCH(H212, K212))</f>
        <v>1</v>
      </c>
      <c r="Y212" s="0" t="n">
        <f aca="false">ISNUMBER(SEARCH(H212, R212))</f>
        <v>1</v>
      </c>
    </row>
    <row r="213" customFormat="false" ht="15.75" hidden="true" customHeight="false" outlineLevel="0" collapsed="false">
      <c r="A213" s="0" t="n">
        <v>211</v>
      </c>
      <c r="B213" s="0" t="n">
        <v>212</v>
      </c>
      <c r="C213" s="0" t="s">
        <v>1200</v>
      </c>
      <c r="D213" s="0" t="s">
        <v>1201</v>
      </c>
      <c r="E213" s="0" t="n">
        <v>4</v>
      </c>
      <c r="G213" s="0" t="n">
        <f aca="false">COUNTIF(W213:Y213, 1)</f>
        <v>3</v>
      </c>
      <c r="H213" s="0" t="s">
        <v>1202</v>
      </c>
      <c r="J213" s="0" t="n">
        <v>1</v>
      </c>
      <c r="K213" s="0" t="s">
        <v>1203</v>
      </c>
      <c r="L213" s="0" t="n">
        <v>0</v>
      </c>
      <c r="M213" s="0" t="n">
        <f aca="false">J213 +L213</f>
        <v>1</v>
      </c>
      <c r="N213" s="0" t="s">
        <v>1204</v>
      </c>
      <c r="O213" s="0" t="n">
        <v>4</v>
      </c>
      <c r="P213" s="0" t="n">
        <v>4</v>
      </c>
      <c r="R213" s="0" t="s">
        <v>1205</v>
      </c>
      <c r="S213" s="0" t="n">
        <v>4</v>
      </c>
      <c r="W213" s="0" t="n">
        <f aca="false">ISNUMBER(SEARCH(H213, N213))</f>
        <v>1</v>
      </c>
      <c r="X213" s="0" t="n">
        <f aca="false">ISNUMBER(SEARCH(H213, K213))</f>
        <v>1</v>
      </c>
      <c r="Y213" s="0" t="n">
        <f aca="false">ISNUMBER(SEARCH(H213, R213))</f>
        <v>1</v>
      </c>
    </row>
    <row r="214" customFormat="false" ht="15.75" hidden="true" customHeight="false" outlineLevel="0" collapsed="false">
      <c r="A214" s="1" t="n">
        <v>212</v>
      </c>
      <c r="B214" s="1" t="n">
        <v>213</v>
      </c>
      <c r="C214" s="1" t="s">
        <v>1206</v>
      </c>
      <c r="D214" s="1" t="s">
        <v>1207</v>
      </c>
      <c r="E214" s="1" t="n">
        <v>4</v>
      </c>
      <c r="F214" s="1"/>
      <c r="G214" s="1" t="n">
        <f aca="false">COUNTIF(W214:Y214, 1)</f>
        <v>2</v>
      </c>
      <c r="H214" s="1" t="s">
        <v>1208</v>
      </c>
      <c r="I214" s="1"/>
      <c r="J214" s="1" t="n">
        <v>1</v>
      </c>
      <c r="K214" s="1" t="s">
        <v>1209</v>
      </c>
      <c r="L214" s="1" t="n">
        <v>1</v>
      </c>
      <c r="M214" s="1" t="n">
        <f aca="false">J214 +L214</f>
        <v>2</v>
      </c>
      <c r="N214" s="1" t="s">
        <v>1210</v>
      </c>
      <c r="O214" s="1" t="n">
        <v>4</v>
      </c>
      <c r="P214" s="1" t="n">
        <v>5</v>
      </c>
      <c r="Q214" s="1"/>
      <c r="R214" s="1" t="s">
        <v>1211</v>
      </c>
      <c r="S214" s="1" t="n">
        <v>4</v>
      </c>
      <c r="T214" s="1"/>
      <c r="U214" s="1"/>
      <c r="V214" s="0" t="n">
        <f aca="false">O214 + P214 + S214</f>
        <v>13</v>
      </c>
      <c r="W214" s="0" t="n">
        <f aca="false">ISNUMBER(SEARCH(H214, N214))</f>
        <v>1</v>
      </c>
      <c r="X214" s="0" t="n">
        <f aca="false">ISNUMBER(SEARCH(H214, K214))</f>
        <v>0</v>
      </c>
      <c r="Y214" s="0" t="n">
        <f aca="false">ISNUMBER(SEARCH(H214, R214))</f>
        <v>1</v>
      </c>
    </row>
    <row r="215" customFormat="false" ht="15.75" hidden="true" customHeight="false" outlineLevel="0" collapsed="false">
      <c r="A215" s="0" t="n">
        <v>213</v>
      </c>
      <c r="B215" s="0" t="n">
        <v>214</v>
      </c>
      <c r="C215" s="0" t="s">
        <v>1212</v>
      </c>
      <c r="D215" s="0" t="s">
        <v>1213</v>
      </c>
      <c r="E215" s="0" t="n">
        <v>4</v>
      </c>
      <c r="G215" s="0" t="n">
        <f aca="false">COUNTIF(W215:Y215, 1)</f>
        <v>2</v>
      </c>
      <c r="H215" s="0" t="s">
        <v>1214</v>
      </c>
      <c r="J215" s="0" t="n">
        <v>1</v>
      </c>
      <c r="K215" s="0" t="s">
        <v>1215</v>
      </c>
      <c r="L215" s="0" t="n">
        <v>0</v>
      </c>
      <c r="M215" s="0" t="n">
        <f aca="false">J215 +L215</f>
        <v>1</v>
      </c>
      <c r="N215" s="0" t="s">
        <v>1216</v>
      </c>
      <c r="O215" s="0" t="n">
        <v>2</v>
      </c>
      <c r="P215" s="0" t="n">
        <v>4</v>
      </c>
      <c r="R215" s="0" t="s">
        <v>1217</v>
      </c>
      <c r="S215" s="0" t="n">
        <v>3</v>
      </c>
      <c r="W215" s="0" t="n">
        <f aca="false">ISNUMBER(SEARCH(H215, N215))</f>
        <v>1</v>
      </c>
      <c r="X215" s="0" t="n">
        <f aca="false">ISNUMBER(SEARCH(H215, K215))</f>
        <v>1</v>
      </c>
      <c r="Y215" s="0" t="n">
        <f aca="false">ISNUMBER(SEARCH(H215, R215))</f>
        <v>0</v>
      </c>
    </row>
    <row r="216" customFormat="false" ht="15.75" hidden="false" customHeight="false" outlineLevel="0" collapsed="false">
      <c r="A216" s="1" t="n">
        <v>214</v>
      </c>
      <c r="B216" s="1" t="n">
        <v>215</v>
      </c>
      <c r="C216" s="1" t="s">
        <v>1218</v>
      </c>
      <c r="D216" s="1" t="s">
        <v>1219</v>
      </c>
      <c r="E216" s="1" t="n">
        <v>4</v>
      </c>
      <c r="F216" s="1" t="n">
        <v>0</v>
      </c>
      <c r="G216" s="1" t="n">
        <f aca="false">COUNTIF(W216:Y216, 1)</f>
        <v>3</v>
      </c>
      <c r="H216" s="1" t="s">
        <v>1220</v>
      </c>
      <c r="I216" s="1"/>
      <c r="J216" s="1" t="n">
        <v>1</v>
      </c>
      <c r="K216" s="1" t="s">
        <v>1221</v>
      </c>
      <c r="L216" s="1" t="n">
        <v>1</v>
      </c>
      <c r="M216" s="1" t="n">
        <f aca="false">J216 +L216</f>
        <v>2</v>
      </c>
      <c r="N216" s="1" t="s">
        <v>1222</v>
      </c>
      <c r="O216" s="1" t="n">
        <v>2</v>
      </c>
      <c r="P216" s="1" t="n">
        <v>2</v>
      </c>
      <c r="Q216" s="1"/>
      <c r="R216" s="1" t="s">
        <v>1223</v>
      </c>
      <c r="S216" s="1" t="n">
        <v>2</v>
      </c>
      <c r="T216" s="1"/>
      <c r="U216" s="1"/>
      <c r="V216" s="0" t="n">
        <f aca="false">O216 + P216 + S216</f>
        <v>6</v>
      </c>
      <c r="W216" s="0" t="n">
        <f aca="false">ISNUMBER(SEARCH(H216, N216))</f>
        <v>1</v>
      </c>
      <c r="X216" s="0" t="n">
        <f aca="false">ISNUMBER(SEARCH(H216, K216))</f>
        <v>1</v>
      </c>
      <c r="Y216" s="0" t="n">
        <f aca="false">ISNUMBER(SEARCH(H216, R216))</f>
        <v>1</v>
      </c>
    </row>
    <row r="217" customFormat="false" ht="15.75" hidden="true" customHeight="false" outlineLevel="0" collapsed="false">
      <c r="A217" s="1" t="n">
        <v>215</v>
      </c>
      <c r="B217" s="1" t="n">
        <v>216</v>
      </c>
      <c r="C217" s="1" t="s">
        <v>1224</v>
      </c>
      <c r="D217" s="1" t="s">
        <v>1225</v>
      </c>
      <c r="E217" s="1" t="n">
        <v>4</v>
      </c>
      <c r="F217" s="1"/>
      <c r="G217" s="1" t="n">
        <f aca="false">COUNTIF(W217:Y217, 1)</f>
        <v>3</v>
      </c>
      <c r="H217" s="1" t="s">
        <v>1226</v>
      </c>
      <c r="I217" s="1"/>
      <c r="J217" s="1" t="n">
        <v>1</v>
      </c>
      <c r="K217" s="1" t="s">
        <v>1227</v>
      </c>
      <c r="L217" s="1" t="n">
        <v>1</v>
      </c>
      <c r="M217" s="1" t="n">
        <f aca="false">J217 +L217</f>
        <v>2</v>
      </c>
      <c r="N217" s="1" t="s">
        <v>1227</v>
      </c>
      <c r="O217" s="1" t="n">
        <v>4</v>
      </c>
      <c r="P217" s="1" t="n">
        <v>4</v>
      </c>
      <c r="Q217" s="1"/>
      <c r="R217" s="1" t="s">
        <v>1228</v>
      </c>
      <c r="S217" s="1" t="n">
        <v>4</v>
      </c>
      <c r="T217" s="1"/>
      <c r="U217" s="1"/>
      <c r="V217" s="0" t="n">
        <f aca="false">O217 + P217 + S217</f>
        <v>12</v>
      </c>
      <c r="W217" s="0" t="n">
        <f aca="false">ISNUMBER(SEARCH(H217, N217))</f>
        <v>1</v>
      </c>
      <c r="X217" s="0" t="n">
        <f aca="false">ISNUMBER(SEARCH(H217, K217))</f>
        <v>1</v>
      </c>
      <c r="Y217" s="0" t="n">
        <f aca="false">ISNUMBER(SEARCH(H217, R217))</f>
        <v>1</v>
      </c>
    </row>
    <row r="218" customFormat="false" ht="15.75" hidden="false" customHeight="false" outlineLevel="0" collapsed="false">
      <c r="A218" s="1" t="n">
        <v>216</v>
      </c>
      <c r="B218" s="1" t="n">
        <v>217</v>
      </c>
      <c r="C218" s="1" t="s">
        <v>1229</v>
      </c>
      <c r="D218" s="1" t="s">
        <v>1230</v>
      </c>
      <c r="E218" s="1" t="n">
        <v>4</v>
      </c>
      <c r="F218" s="1" t="n">
        <v>0</v>
      </c>
      <c r="G218" s="1" t="n">
        <f aca="false">COUNTIF(W218:Y218, 1)</f>
        <v>3</v>
      </c>
      <c r="H218" s="1" t="s">
        <v>1231</v>
      </c>
      <c r="I218" s="1"/>
      <c r="J218" s="1" t="n">
        <v>1</v>
      </c>
      <c r="K218" s="1" t="s">
        <v>1232</v>
      </c>
      <c r="L218" s="1" t="n">
        <v>1</v>
      </c>
      <c r="M218" s="1" t="n">
        <f aca="false">J218 +L218</f>
        <v>2</v>
      </c>
      <c r="N218" s="1" t="s">
        <v>1233</v>
      </c>
      <c r="O218" s="1" t="n">
        <v>3</v>
      </c>
      <c r="P218" s="1" t="n">
        <v>2</v>
      </c>
      <c r="Q218" s="1" t="s">
        <v>1234</v>
      </c>
      <c r="R218" s="1" t="s">
        <v>1232</v>
      </c>
      <c r="S218" s="1" t="n">
        <v>2</v>
      </c>
      <c r="T218" s="1"/>
      <c r="U218" s="1"/>
      <c r="V218" s="0" t="n">
        <f aca="false">O218 + P218 + S218</f>
        <v>7</v>
      </c>
      <c r="W218" s="0" t="n">
        <f aca="false">ISNUMBER(SEARCH(H218, N218))</f>
        <v>1</v>
      </c>
      <c r="X218" s="0" t="n">
        <f aca="false">ISNUMBER(SEARCH(H218, K218))</f>
        <v>1</v>
      </c>
      <c r="Y218" s="0" t="n">
        <f aca="false">ISNUMBER(SEARCH(H218, R218))</f>
        <v>1</v>
      </c>
    </row>
    <row r="219" customFormat="false" ht="15.75" hidden="true" customHeight="false" outlineLevel="0" collapsed="false">
      <c r="A219" s="0" t="n">
        <v>217</v>
      </c>
      <c r="B219" s="0" t="n">
        <v>218</v>
      </c>
      <c r="C219" s="0" t="s">
        <v>1235</v>
      </c>
      <c r="D219" s="0" t="s">
        <v>1236</v>
      </c>
      <c r="E219" s="0" t="n">
        <v>4</v>
      </c>
      <c r="G219" s="0" t="n">
        <f aca="false">COUNTIF(W219:Y219, 1)</f>
        <v>3</v>
      </c>
      <c r="H219" s="0" t="s">
        <v>1237</v>
      </c>
      <c r="J219" s="0" t="n">
        <v>1</v>
      </c>
      <c r="K219" s="0" t="s">
        <v>1238</v>
      </c>
      <c r="L219" s="0" t="n">
        <v>0</v>
      </c>
      <c r="M219" s="0" t="n">
        <f aca="false">J219 +L219</f>
        <v>1</v>
      </c>
      <c r="N219" s="0" t="s">
        <v>1238</v>
      </c>
      <c r="O219" s="0" t="n">
        <v>2</v>
      </c>
      <c r="P219" s="0" t="n">
        <v>4</v>
      </c>
      <c r="R219" s="0" t="s">
        <v>1239</v>
      </c>
      <c r="S219" s="0" t="n">
        <v>3</v>
      </c>
      <c r="W219" s="0" t="n">
        <f aca="false">ISNUMBER(SEARCH(H219, N219))</f>
        <v>1</v>
      </c>
      <c r="X219" s="0" t="n">
        <f aca="false">ISNUMBER(SEARCH(H219, K219))</f>
        <v>1</v>
      </c>
      <c r="Y219" s="0" t="n">
        <f aca="false">ISNUMBER(SEARCH(H219, R219))</f>
        <v>1</v>
      </c>
    </row>
    <row r="220" customFormat="false" ht="15.75" hidden="true" customHeight="false" outlineLevel="0" collapsed="false">
      <c r="A220" s="1" t="n">
        <v>218</v>
      </c>
      <c r="B220" s="1" t="n">
        <v>219</v>
      </c>
      <c r="C220" s="1" t="s">
        <v>1240</v>
      </c>
      <c r="D220" s="1" t="s">
        <v>1241</v>
      </c>
      <c r="E220" s="1" t="n">
        <v>4</v>
      </c>
      <c r="F220" s="1"/>
      <c r="G220" s="1" t="n">
        <f aca="false">COUNTIF(W220:Y220, 1)</f>
        <v>3</v>
      </c>
      <c r="H220" s="1" t="s">
        <v>1242</v>
      </c>
      <c r="I220" s="1"/>
      <c r="J220" s="1" t="n">
        <v>1</v>
      </c>
      <c r="K220" s="1" t="s">
        <v>1243</v>
      </c>
      <c r="L220" s="1" t="n">
        <v>1</v>
      </c>
      <c r="M220" s="1" t="n">
        <f aca="false">J220 +L220</f>
        <v>2</v>
      </c>
      <c r="N220" s="1" t="s">
        <v>1244</v>
      </c>
      <c r="O220" s="1" t="n">
        <v>4</v>
      </c>
      <c r="P220" s="1" t="n">
        <v>4</v>
      </c>
      <c r="Q220" s="1" t="s">
        <v>106</v>
      </c>
      <c r="R220" s="1" t="s">
        <v>1245</v>
      </c>
      <c r="S220" s="1" t="n">
        <v>4</v>
      </c>
      <c r="T220" s="1"/>
      <c r="U220" s="1"/>
      <c r="V220" s="0" t="n">
        <f aca="false">O220 + P220 + S220</f>
        <v>12</v>
      </c>
      <c r="W220" s="0" t="n">
        <f aca="false">ISNUMBER(SEARCH(H220, N220))</f>
        <v>1</v>
      </c>
      <c r="X220" s="0" t="n">
        <f aca="false">ISNUMBER(SEARCH(H220, K220))</f>
        <v>1</v>
      </c>
      <c r="Y220" s="0" t="n">
        <f aca="false">ISNUMBER(SEARCH(H220, R220))</f>
        <v>1</v>
      </c>
    </row>
    <row r="221" customFormat="false" ht="15.75" hidden="true" customHeight="false" outlineLevel="0" collapsed="false">
      <c r="A221" s="0" t="n">
        <v>219</v>
      </c>
      <c r="B221" s="0" t="n">
        <v>220</v>
      </c>
      <c r="C221" s="0" t="s">
        <v>1246</v>
      </c>
      <c r="D221" s="0" t="s">
        <v>1247</v>
      </c>
      <c r="E221" s="0" t="n">
        <v>4</v>
      </c>
      <c r="G221" s="0" t="n">
        <f aca="false">COUNTIF(W221:Y221, 1)</f>
        <v>0</v>
      </c>
      <c r="H221" s="0" t="s">
        <v>1248</v>
      </c>
      <c r="K221" s="0" t="s">
        <v>1249</v>
      </c>
      <c r="M221" s="0" t="n">
        <f aca="false">J221 +L221</f>
        <v>0</v>
      </c>
      <c r="N221" s="0" t="s">
        <v>1250</v>
      </c>
      <c r="O221" s="0" t="n">
        <v>2</v>
      </c>
      <c r="P221" s="0" t="n">
        <v>5</v>
      </c>
      <c r="R221" s="0" t="s">
        <v>1251</v>
      </c>
      <c r="S221" s="0" t="n">
        <v>3</v>
      </c>
      <c r="W221" s="0" t="n">
        <f aca="false">ISNUMBER(SEARCH(H221, N221))</f>
        <v>0</v>
      </c>
      <c r="X221" s="0" t="n">
        <f aca="false">ISNUMBER(SEARCH(H221, K221))</f>
        <v>0</v>
      </c>
      <c r="Y221" s="0" t="n">
        <f aca="false">ISNUMBER(SEARCH(H221, R221))</f>
        <v>0</v>
      </c>
    </row>
    <row r="222" customFormat="false" ht="15.75" hidden="false" customHeight="false" outlineLevel="0" collapsed="false">
      <c r="A222" s="1" t="n">
        <v>220</v>
      </c>
      <c r="B222" s="1" t="n">
        <v>221</v>
      </c>
      <c r="C222" s="1" t="s">
        <v>1252</v>
      </c>
      <c r="D222" s="1" t="s">
        <v>1253</v>
      </c>
      <c r="E222" s="1" t="n">
        <v>4</v>
      </c>
      <c r="F222" s="1" t="n">
        <v>0</v>
      </c>
      <c r="G222" s="1" t="n">
        <f aca="false">COUNTIF(W222:Y222, 1)</f>
        <v>3</v>
      </c>
      <c r="H222" s="1" t="s">
        <v>803</v>
      </c>
      <c r="I222" s="1"/>
      <c r="J222" s="1" t="n">
        <v>1</v>
      </c>
      <c r="K222" s="1" t="s">
        <v>1254</v>
      </c>
      <c r="L222" s="1" t="n">
        <v>1</v>
      </c>
      <c r="M222" s="1" t="n">
        <f aca="false">J222 +L222</f>
        <v>2</v>
      </c>
      <c r="N222" s="1" t="s">
        <v>1255</v>
      </c>
      <c r="O222" s="1" t="n">
        <v>3</v>
      </c>
      <c r="P222" s="1" t="n">
        <v>3</v>
      </c>
      <c r="Q222" s="1"/>
      <c r="R222" s="1" t="s">
        <v>1255</v>
      </c>
      <c r="S222" s="1" t="n">
        <v>2</v>
      </c>
      <c r="T222" s="1"/>
      <c r="U222" s="1"/>
      <c r="V222" s="0" t="n">
        <f aca="false">O222 + P222 + S222</f>
        <v>8</v>
      </c>
      <c r="W222" s="0" t="n">
        <f aca="false">ISNUMBER(SEARCH(H222, N222))</f>
        <v>1</v>
      </c>
      <c r="X222" s="0" t="n">
        <f aca="false">ISNUMBER(SEARCH(H222, K222))</f>
        <v>1</v>
      </c>
      <c r="Y222" s="0" t="n">
        <f aca="false">ISNUMBER(SEARCH(H222, R222))</f>
        <v>1</v>
      </c>
    </row>
    <row r="223" customFormat="false" ht="15.75" hidden="false" customHeight="false" outlineLevel="0" collapsed="false">
      <c r="A223" s="1" t="n">
        <v>221</v>
      </c>
      <c r="B223" s="1" t="n">
        <v>222</v>
      </c>
      <c r="C223" s="1" t="s">
        <v>1256</v>
      </c>
      <c r="D223" s="1" t="s">
        <v>1257</v>
      </c>
      <c r="E223" s="1" t="n">
        <v>4</v>
      </c>
      <c r="F223" s="1" t="n">
        <v>0</v>
      </c>
      <c r="G223" s="1" t="n">
        <f aca="false">COUNTIF(W223:Y223, 1)</f>
        <v>3</v>
      </c>
      <c r="H223" s="1" t="s">
        <v>1258</v>
      </c>
      <c r="I223" s="1"/>
      <c r="J223" s="1" t="n">
        <v>1</v>
      </c>
      <c r="K223" s="1" t="s">
        <v>1259</v>
      </c>
      <c r="L223" s="1" t="n">
        <v>1</v>
      </c>
      <c r="M223" s="1" t="n">
        <f aca="false">J223 +L223</f>
        <v>2</v>
      </c>
      <c r="N223" s="1" t="s">
        <v>1260</v>
      </c>
      <c r="O223" s="1" t="n">
        <v>3</v>
      </c>
      <c r="P223" s="1" t="n">
        <v>2</v>
      </c>
      <c r="Q223" s="1"/>
      <c r="R223" s="1" t="s">
        <v>1261</v>
      </c>
      <c r="S223" s="1" t="n">
        <v>1</v>
      </c>
      <c r="T223" s="1"/>
      <c r="U223" s="1"/>
      <c r="V223" s="0" t="n">
        <f aca="false">O223 + P223 + S223</f>
        <v>6</v>
      </c>
      <c r="W223" s="0" t="n">
        <f aca="false">ISNUMBER(SEARCH(H223, N223))</f>
        <v>1</v>
      </c>
      <c r="X223" s="0" t="n">
        <f aca="false">ISNUMBER(SEARCH(H223, K223))</f>
        <v>1</v>
      </c>
      <c r="Y223" s="0" t="n">
        <f aca="false">ISNUMBER(SEARCH(H223, R223))</f>
        <v>1</v>
      </c>
    </row>
    <row r="224" customFormat="false" ht="15.75" hidden="true" customHeight="false" outlineLevel="0" collapsed="false">
      <c r="A224" s="0" t="n">
        <v>222</v>
      </c>
      <c r="B224" s="0" t="n">
        <v>223</v>
      </c>
      <c r="C224" s="0" t="s">
        <v>1262</v>
      </c>
      <c r="D224" s="0" t="s">
        <v>1263</v>
      </c>
      <c r="E224" s="0" t="n">
        <v>4</v>
      </c>
      <c r="G224" s="0" t="n">
        <f aca="false">COUNTIF(W224:Y224, 1)</f>
        <v>0</v>
      </c>
      <c r="H224" s="0" t="s">
        <v>246</v>
      </c>
      <c r="K224" s="0" t="s">
        <v>1264</v>
      </c>
      <c r="M224" s="0" t="n">
        <f aca="false">J224 +L224</f>
        <v>0</v>
      </c>
      <c r="N224" s="0" t="s">
        <v>1265</v>
      </c>
      <c r="O224" s="0" t="n">
        <v>2</v>
      </c>
      <c r="P224" s="0" t="n">
        <v>2</v>
      </c>
      <c r="R224" s="0" t="s">
        <v>1266</v>
      </c>
      <c r="S224" s="0" t="n">
        <v>2</v>
      </c>
      <c r="W224" s="0" t="n">
        <f aca="false">ISNUMBER(SEARCH(H224, N224))</f>
        <v>0</v>
      </c>
      <c r="X224" s="0" t="n">
        <f aca="false">ISNUMBER(SEARCH(H224, K224))</f>
        <v>0</v>
      </c>
      <c r="Y224" s="0" t="n">
        <f aca="false">ISNUMBER(SEARCH(H224, R224))</f>
        <v>0</v>
      </c>
    </row>
    <row r="225" customFormat="false" ht="15.75" hidden="true" customHeight="false" outlineLevel="0" collapsed="false">
      <c r="A225" s="0" t="n">
        <v>223</v>
      </c>
      <c r="B225" s="0" t="n">
        <v>224</v>
      </c>
      <c r="C225" s="0" t="s">
        <v>1267</v>
      </c>
      <c r="D225" s="0" t="s">
        <v>1268</v>
      </c>
      <c r="E225" s="0" t="n">
        <v>4</v>
      </c>
      <c r="G225" s="0" t="n">
        <f aca="false">COUNTIF(W225:Y225, 1)</f>
        <v>0</v>
      </c>
      <c r="H225" s="0" t="s">
        <v>246</v>
      </c>
      <c r="K225" s="0" t="s">
        <v>1269</v>
      </c>
      <c r="M225" s="0" t="n">
        <f aca="false">J225 +L225</f>
        <v>0</v>
      </c>
      <c r="N225" s="0" t="s">
        <v>1270</v>
      </c>
      <c r="O225" s="0" t="n">
        <v>1</v>
      </c>
      <c r="P225" s="0" t="n">
        <v>1</v>
      </c>
      <c r="Q225" s="0" t="s">
        <v>1271</v>
      </c>
      <c r="R225" s="0" t="s">
        <v>1269</v>
      </c>
      <c r="S225" s="0" t="n">
        <v>1</v>
      </c>
      <c r="W225" s="0" t="n">
        <f aca="false">ISNUMBER(SEARCH(H225, N225))</f>
        <v>0</v>
      </c>
      <c r="X225" s="0" t="n">
        <f aca="false">ISNUMBER(SEARCH(H225, K225))</f>
        <v>0</v>
      </c>
      <c r="Y225" s="0" t="n">
        <f aca="false">ISNUMBER(SEARCH(H225, R225))</f>
        <v>0</v>
      </c>
    </row>
    <row r="226" customFormat="false" ht="15.75" hidden="true" customHeight="false" outlineLevel="0" collapsed="false">
      <c r="A226" s="0" t="n">
        <v>224</v>
      </c>
      <c r="B226" s="0" t="n">
        <v>225</v>
      </c>
      <c r="C226" s="0" t="s">
        <v>1272</v>
      </c>
      <c r="D226" s="0" t="s">
        <v>1273</v>
      </c>
      <c r="E226" s="0" t="n">
        <v>4</v>
      </c>
      <c r="G226" s="0" t="n">
        <f aca="false">COUNTIF(W226:Y226, 1)</f>
        <v>3</v>
      </c>
      <c r="H226" s="0" t="s">
        <v>1274</v>
      </c>
      <c r="J226" s="0" t="n">
        <v>0</v>
      </c>
      <c r="K226" s="0" t="s">
        <v>1275</v>
      </c>
      <c r="L226" s="0" t="n">
        <v>1</v>
      </c>
      <c r="M226" s="0" t="n">
        <f aca="false">J226 +L226</f>
        <v>1</v>
      </c>
      <c r="N226" s="0" t="s">
        <v>1276</v>
      </c>
      <c r="O226" s="0" t="n">
        <v>1</v>
      </c>
      <c r="P226" s="0" t="n">
        <v>2</v>
      </c>
      <c r="R226" s="0" t="s">
        <v>1277</v>
      </c>
      <c r="S226" s="0" t="n">
        <v>2</v>
      </c>
      <c r="W226" s="0" t="n">
        <f aca="false">ISNUMBER(SEARCH(H226, N226))</f>
        <v>1</v>
      </c>
      <c r="X226" s="0" t="n">
        <f aca="false">ISNUMBER(SEARCH(H226, K226))</f>
        <v>1</v>
      </c>
      <c r="Y226" s="0" t="n">
        <f aca="false">ISNUMBER(SEARCH(H226, R226))</f>
        <v>1</v>
      </c>
    </row>
    <row r="227" customFormat="false" ht="15.75" hidden="true" customHeight="false" outlineLevel="0" collapsed="false">
      <c r="A227" s="0" t="n">
        <v>225</v>
      </c>
      <c r="B227" s="0" t="n">
        <v>226</v>
      </c>
      <c r="C227" s="0" t="s">
        <v>1278</v>
      </c>
      <c r="D227" s="0" t="s">
        <v>1279</v>
      </c>
      <c r="E227" s="0" t="n">
        <v>4</v>
      </c>
      <c r="G227" s="0" t="n">
        <f aca="false">COUNTIF(W227:Y227, 1)</f>
        <v>1</v>
      </c>
      <c r="H227" s="0" t="s">
        <v>1280</v>
      </c>
      <c r="K227" s="0" t="s">
        <v>1281</v>
      </c>
      <c r="M227" s="0" t="n">
        <f aca="false">J227 +L227</f>
        <v>0</v>
      </c>
      <c r="N227" s="0" t="s">
        <v>1282</v>
      </c>
      <c r="O227" s="0" t="n">
        <v>3</v>
      </c>
      <c r="P227" s="0" t="n">
        <v>5</v>
      </c>
      <c r="R227" s="0" t="s">
        <v>1283</v>
      </c>
      <c r="S227" s="0" t="n">
        <v>3</v>
      </c>
      <c r="W227" s="0" t="n">
        <f aca="false">ISNUMBER(SEARCH(H227, N227))</f>
        <v>0</v>
      </c>
      <c r="X227" s="0" t="n">
        <f aca="false">ISNUMBER(SEARCH(H227, K227))</f>
        <v>0</v>
      </c>
      <c r="Y227" s="0" t="n">
        <f aca="false">ISNUMBER(SEARCH(H227, R227))</f>
        <v>1</v>
      </c>
    </row>
    <row r="228" customFormat="false" ht="15.75" hidden="false" customHeight="false" outlineLevel="0" collapsed="false">
      <c r="A228" s="1" t="n">
        <v>226</v>
      </c>
      <c r="B228" s="1" t="n">
        <v>227</v>
      </c>
      <c r="C228" s="1" t="s">
        <v>1284</v>
      </c>
      <c r="D228" s="1" t="s">
        <v>1285</v>
      </c>
      <c r="E228" s="1" t="n">
        <v>4</v>
      </c>
      <c r="F228" s="1" t="n">
        <v>0</v>
      </c>
      <c r="G228" s="1" t="n">
        <f aca="false">COUNTIF(W228:Y228, 1)</f>
        <v>3</v>
      </c>
      <c r="H228" s="1" t="s">
        <v>603</v>
      </c>
      <c r="I228" s="1"/>
      <c r="J228" s="1" t="n">
        <v>1</v>
      </c>
      <c r="K228" s="1" t="s">
        <v>1286</v>
      </c>
      <c r="L228" s="1" t="n">
        <v>1</v>
      </c>
      <c r="M228" s="1" t="n">
        <f aca="false">J228 +L228</f>
        <v>2</v>
      </c>
      <c r="N228" s="1" t="s">
        <v>1287</v>
      </c>
      <c r="O228" s="1" t="n">
        <v>1</v>
      </c>
      <c r="P228" s="1" t="n">
        <v>1</v>
      </c>
      <c r="Q228" s="1"/>
      <c r="R228" s="1" t="s">
        <v>1288</v>
      </c>
      <c r="S228" s="1" t="n">
        <v>3</v>
      </c>
      <c r="T228" s="1"/>
      <c r="U228" s="1"/>
      <c r="V228" s="0" t="n">
        <f aca="false">O228 + P228 + S228</f>
        <v>5</v>
      </c>
      <c r="W228" s="0" t="n">
        <f aca="false">ISNUMBER(SEARCH(H228, N228))</f>
        <v>1</v>
      </c>
      <c r="X228" s="0" t="n">
        <f aca="false">ISNUMBER(SEARCH(H228, K228))</f>
        <v>1</v>
      </c>
      <c r="Y228" s="0" t="n">
        <f aca="false">ISNUMBER(SEARCH(H228, R228))</f>
        <v>1</v>
      </c>
    </row>
    <row r="229" customFormat="false" ht="15.75" hidden="true" customHeight="false" outlineLevel="0" collapsed="false">
      <c r="A229" s="0" t="n">
        <v>227</v>
      </c>
      <c r="B229" s="0" t="n">
        <v>228</v>
      </c>
      <c r="C229" s="0" t="s">
        <v>1289</v>
      </c>
      <c r="D229" s="0" t="s">
        <v>1290</v>
      </c>
      <c r="E229" s="0" t="n">
        <v>4</v>
      </c>
      <c r="G229" s="0" t="n">
        <f aca="false">COUNTIF(W229:Y229, 1)</f>
        <v>0</v>
      </c>
      <c r="H229" s="0" t="s">
        <v>1291</v>
      </c>
      <c r="K229" s="0" t="s">
        <v>1292</v>
      </c>
      <c r="M229" s="0" t="n">
        <f aca="false">J229 +L229</f>
        <v>0</v>
      </c>
      <c r="N229" s="0" t="s">
        <v>1293</v>
      </c>
      <c r="O229" s="0" t="n">
        <v>2</v>
      </c>
      <c r="P229" s="0" t="n">
        <v>2</v>
      </c>
      <c r="R229" s="0" t="s">
        <v>1294</v>
      </c>
      <c r="S229" s="0" t="n">
        <v>3</v>
      </c>
      <c r="W229" s="0" t="n">
        <f aca="false">ISNUMBER(SEARCH(H229, N229))</f>
        <v>0</v>
      </c>
      <c r="X229" s="0" t="n">
        <f aca="false">ISNUMBER(SEARCH(H229, K229))</f>
        <v>0</v>
      </c>
      <c r="Y229" s="0" t="n">
        <f aca="false">ISNUMBER(SEARCH(H229, R229))</f>
        <v>0</v>
      </c>
    </row>
    <row r="230" customFormat="false" ht="15.75" hidden="false" customHeight="false" outlineLevel="0" collapsed="false">
      <c r="A230" s="1" t="n">
        <v>228</v>
      </c>
      <c r="B230" s="1" t="n">
        <v>229</v>
      </c>
      <c r="C230" s="1" t="s">
        <v>1295</v>
      </c>
      <c r="D230" s="1" t="s">
        <v>1296</v>
      </c>
      <c r="E230" s="1" t="n">
        <v>4</v>
      </c>
      <c r="F230" s="1" t="n">
        <v>0</v>
      </c>
      <c r="G230" s="1" t="n">
        <f aca="false">COUNTIF(W230:Y230, 1)</f>
        <v>2</v>
      </c>
      <c r="H230" s="1" t="s">
        <v>1297</v>
      </c>
      <c r="I230" s="1"/>
      <c r="J230" s="1" t="n">
        <v>1</v>
      </c>
      <c r="K230" s="1" t="s">
        <v>1298</v>
      </c>
      <c r="L230" s="1" t="n">
        <v>1</v>
      </c>
      <c r="M230" s="1" t="n">
        <f aca="false">J230 +L230</f>
        <v>2</v>
      </c>
      <c r="N230" s="1" t="s">
        <v>1299</v>
      </c>
      <c r="O230" s="1" t="n">
        <v>2</v>
      </c>
      <c r="P230" s="1" t="n">
        <v>2</v>
      </c>
      <c r="Q230" s="1"/>
      <c r="R230" s="1" t="s">
        <v>1300</v>
      </c>
      <c r="S230" s="1" t="n">
        <v>2</v>
      </c>
      <c r="T230" s="1"/>
      <c r="U230" s="1"/>
      <c r="V230" s="0" t="n">
        <f aca="false">O230 + P230 + S230</f>
        <v>6</v>
      </c>
      <c r="W230" s="0" t="n">
        <f aca="false">ISNUMBER(SEARCH(H230, N230))</f>
        <v>1</v>
      </c>
      <c r="X230" s="0" t="n">
        <f aca="false">ISNUMBER(SEARCH(H230, K230))</f>
        <v>0</v>
      </c>
      <c r="Y230" s="0" t="n">
        <f aca="false">ISNUMBER(SEARCH(H230, R230))</f>
        <v>1</v>
      </c>
    </row>
    <row r="231" customFormat="false" ht="15.75" hidden="false" customHeight="false" outlineLevel="0" collapsed="false">
      <c r="A231" s="1" t="n">
        <v>229</v>
      </c>
      <c r="B231" s="1" t="n">
        <v>230</v>
      </c>
      <c r="C231" s="1" t="s">
        <v>1301</v>
      </c>
      <c r="D231" s="1" t="s">
        <v>1302</v>
      </c>
      <c r="E231" s="1" t="n">
        <v>4</v>
      </c>
      <c r="F231" s="1" t="n">
        <v>0</v>
      </c>
      <c r="G231" s="1" t="n">
        <f aca="false">COUNTIF(W231:Y231, 1)</f>
        <v>3</v>
      </c>
      <c r="H231" s="1" t="s">
        <v>1303</v>
      </c>
      <c r="I231" s="1"/>
      <c r="J231" s="1" t="n">
        <v>1</v>
      </c>
      <c r="K231" s="1" t="s">
        <v>1304</v>
      </c>
      <c r="L231" s="1" t="n">
        <v>1</v>
      </c>
      <c r="M231" s="1" t="n">
        <f aca="false">J231 +L231</f>
        <v>2</v>
      </c>
      <c r="N231" s="1" t="s">
        <v>1305</v>
      </c>
      <c r="O231" s="1" t="n">
        <v>2</v>
      </c>
      <c r="P231" s="1" t="n">
        <v>1</v>
      </c>
      <c r="Q231" s="1"/>
      <c r="R231" s="1" t="s">
        <v>1306</v>
      </c>
      <c r="S231" s="1" t="n">
        <v>3</v>
      </c>
      <c r="T231" s="1"/>
      <c r="U231" s="1"/>
      <c r="V231" s="0" t="n">
        <f aca="false">O231 + P231 + S231</f>
        <v>6</v>
      </c>
      <c r="W231" s="0" t="n">
        <f aca="false">ISNUMBER(SEARCH(H231, N231))</f>
        <v>1</v>
      </c>
      <c r="X231" s="0" t="n">
        <f aca="false">ISNUMBER(SEARCH(H231, K231))</f>
        <v>1</v>
      </c>
      <c r="Y231" s="0" t="n">
        <f aca="false">ISNUMBER(SEARCH(H231, R231))</f>
        <v>1</v>
      </c>
    </row>
    <row r="232" customFormat="false" ht="15.75" hidden="true" customHeight="false" outlineLevel="0" collapsed="false">
      <c r="A232" s="1" t="n">
        <v>230</v>
      </c>
      <c r="B232" s="1" t="n">
        <v>231</v>
      </c>
      <c r="C232" s="1" t="s">
        <v>1307</v>
      </c>
      <c r="D232" s="1" t="s">
        <v>1308</v>
      </c>
      <c r="E232" s="1" t="n">
        <v>4</v>
      </c>
      <c r="F232" s="1"/>
      <c r="G232" s="1" t="n">
        <f aca="false">COUNTIF(W232:Y232, 1)</f>
        <v>3</v>
      </c>
      <c r="H232" s="1" t="s">
        <v>365</v>
      </c>
      <c r="I232" s="1"/>
      <c r="J232" s="1" t="n">
        <v>1</v>
      </c>
      <c r="K232" s="1" t="s">
        <v>1309</v>
      </c>
      <c r="L232" s="1" t="n">
        <v>1</v>
      </c>
      <c r="M232" s="1" t="n">
        <f aca="false">J232 +L232</f>
        <v>2</v>
      </c>
      <c r="N232" s="1" t="s">
        <v>1310</v>
      </c>
      <c r="O232" s="1" t="n">
        <v>3</v>
      </c>
      <c r="P232" s="1" t="n">
        <v>5</v>
      </c>
      <c r="Q232" s="1"/>
      <c r="R232" s="1" t="s">
        <v>1311</v>
      </c>
      <c r="S232" s="1" t="n">
        <v>2</v>
      </c>
      <c r="T232" s="1"/>
      <c r="U232" s="1"/>
      <c r="V232" s="0" t="n">
        <f aca="false">O232 + P232 + S232</f>
        <v>10</v>
      </c>
      <c r="W232" s="0" t="n">
        <f aca="false">ISNUMBER(SEARCH(H232, N232))</f>
        <v>1</v>
      </c>
      <c r="X232" s="0" t="n">
        <f aca="false">ISNUMBER(SEARCH(H232, K232))</f>
        <v>1</v>
      </c>
      <c r="Y232" s="0" t="n">
        <f aca="false">ISNUMBER(SEARCH(H232, R232))</f>
        <v>1</v>
      </c>
    </row>
    <row r="233" customFormat="false" ht="15.75" hidden="false" customHeight="false" outlineLevel="0" collapsed="false">
      <c r="A233" s="1" t="n">
        <v>231</v>
      </c>
      <c r="B233" s="1" t="n">
        <v>232</v>
      </c>
      <c r="C233" s="1" t="s">
        <v>1312</v>
      </c>
      <c r="D233" s="1" t="s">
        <v>1313</v>
      </c>
      <c r="E233" s="1" t="n">
        <v>4</v>
      </c>
      <c r="F233" s="1" t="n">
        <v>0</v>
      </c>
      <c r="G233" s="1" t="n">
        <f aca="false">COUNTIF(W233:Y233, 1)</f>
        <v>3</v>
      </c>
      <c r="H233" s="1" t="s">
        <v>1314</v>
      </c>
      <c r="I233" s="1"/>
      <c r="J233" s="1" t="n">
        <v>1</v>
      </c>
      <c r="K233" s="1" t="s">
        <v>1315</v>
      </c>
      <c r="L233" s="1" t="n">
        <v>1</v>
      </c>
      <c r="M233" s="1" t="n">
        <f aca="false">J233 +L233</f>
        <v>2</v>
      </c>
      <c r="N233" s="1" t="s">
        <v>1315</v>
      </c>
      <c r="O233" s="1" t="n">
        <v>2</v>
      </c>
      <c r="P233" s="1" t="n">
        <v>1</v>
      </c>
      <c r="Q233" s="1"/>
      <c r="R233" s="1" t="s">
        <v>1316</v>
      </c>
      <c r="S233" s="1" t="n">
        <v>2</v>
      </c>
      <c r="T233" s="1"/>
      <c r="U233" s="1"/>
      <c r="V233" s="0" t="n">
        <f aca="false">O233 + P233 + S233</f>
        <v>5</v>
      </c>
      <c r="W233" s="0" t="n">
        <f aca="false">ISNUMBER(SEARCH(H233, N233))</f>
        <v>1</v>
      </c>
      <c r="X233" s="0" t="n">
        <f aca="false">ISNUMBER(SEARCH(H233, K233))</f>
        <v>1</v>
      </c>
      <c r="Y233" s="0" t="n">
        <f aca="false">ISNUMBER(SEARCH(H233, R233))</f>
        <v>1</v>
      </c>
    </row>
    <row r="234" customFormat="false" ht="15.75" hidden="false" customHeight="false" outlineLevel="0" collapsed="false">
      <c r="A234" s="1" t="n">
        <v>232</v>
      </c>
      <c r="B234" s="1" t="n">
        <v>233</v>
      </c>
      <c r="C234" s="1" t="s">
        <v>1317</v>
      </c>
      <c r="D234" s="1" t="s">
        <v>1318</v>
      </c>
      <c r="E234" s="1" t="n">
        <v>4</v>
      </c>
      <c r="F234" s="1" t="n">
        <v>0</v>
      </c>
      <c r="G234" s="1" t="n">
        <f aca="false">COUNTIF(W234:Y234, 1)</f>
        <v>3</v>
      </c>
      <c r="H234" s="1" t="s">
        <v>1319</v>
      </c>
      <c r="I234" s="1"/>
      <c r="J234" s="1" t="n">
        <v>1</v>
      </c>
      <c r="K234" s="1" t="s">
        <v>1320</v>
      </c>
      <c r="L234" s="1" t="n">
        <v>1</v>
      </c>
      <c r="M234" s="1" t="n">
        <f aca="false">J234 +L234</f>
        <v>2</v>
      </c>
      <c r="N234" s="1" t="s">
        <v>1321</v>
      </c>
      <c r="O234" s="1" t="n">
        <v>3</v>
      </c>
      <c r="P234" s="1" t="n">
        <v>1</v>
      </c>
      <c r="Q234" s="1"/>
      <c r="R234" s="1" t="s">
        <v>1322</v>
      </c>
      <c r="S234" s="1" t="n">
        <v>3</v>
      </c>
      <c r="T234" s="1"/>
      <c r="U234" s="1"/>
      <c r="V234" s="0" t="n">
        <f aca="false">O234 + P234 + S234</f>
        <v>7</v>
      </c>
      <c r="W234" s="0" t="n">
        <f aca="false">ISNUMBER(SEARCH(H234, N234))</f>
        <v>1</v>
      </c>
      <c r="X234" s="0" t="n">
        <f aca="false">ISNUMBER(SEARCH(H234, K234))</f>
        <v>1</v>
      </c>
      <c r="Y234" s="0" t="n">
        <f aca="false">ISNUMBER(SEARCH(H234, R234))</f>
        <v>1</v>
      </c>
    </row>
    <row r="235" customFormat="false" ht="15.75" hidden="false" customHeight="false" outlineLevel="0" collapsed="false">
      <c r="A235" s="1" t="n">
        <v>233</v>
      </c>
      <c r="B235" s="1" t="n">
        <v>234</v>
      </c>
      <c r="C235" s="1" t="s">
        <v>1323</v>
      </c>
      <c r="D235" s="1" t="s">
        <v>1324</v>
      </c>
      <c r="E235" s="1" t="n">
        <v>4</v>
      </c>
      <c r="F235" s="1" t="n">
        <v>0</v>
      </c>
      <c r="G235" s="1" t="n">
        <f aca="false">COUNTIF(W235:Y235, 1)</f>
        <v>2</v>
      </c>
      <c r="H235" s="1" t="s">
        <v>1325</v>
      </c>
      <c r="I235" s="1"/>
      <c r="J235" s="1" t="n">
        <v>1</v>
      </c>
      <c r="K235" s="1" t="s">
        <v>1326</v>
      </c>
      <c r="L235" s="1" t="n">
        <v>1</v>
      </c>
      <c r="M235" s="1" t="n">
        <f aca="false">J235 +L235</f>
        <v>2</v>
      </c>
      <c r="N235" s="1" t="s">
        <v>1327</v>
      </c>
      <c r="O235" s="1" t="n">
        <v>2</v>
      </c>
      <c r="P235" s="1" t="n">
        <v>2</v>
      </c>
      <c r="Q235" s="1"/>
      <c r="R235" s="1" t="s">
        <v>1328</v>
      </c>
      <c r="S235" s="1" t="n">
        <v>3</v>
      </c>
      <c r="T235" s="1"/>
      <c r="U235" s="1"/>
      <c r="V235" s="0" t="n">
        <f aca="false">O235 + P235 + S235</f>
        <v>7</v>
      </c>
      <c r="W235" s="0" t="n">
        <f aca="false">ISNUMBER(SEARCH(H235, N235))</f>
        <v>1</v>
      </c>
      <c r="X235" s="0" t="n">
        <f aca="false">ISNUMBER(SEARCH(H235, K235))</f>
        <v>1</v>
      </c>
      <c r="Y235" s="0" t="n">
        <f aca="false">ISNUMBER(SEARCH(H235, R235))</f>
        <v>0</v>
      </c>
    </row>
    <row r="236" customFormat="false" ht="15.75" hidden="false" customHeight="false" outlineLevel="0" collapsed="false">
      <c r="A236" s="1" t="n">
        <v>234</v>
      </c>
      <c r="B236" s="1" t="n">
        <v>235</v>
      </c>
      <c r="C236" s="1" t="s">
        <v>1329</v>
      </c>
      <c r="D236" s="1" t="s">
        <v>1330</v>
      </c>
      <c r="E236" s="1" t="n">
        <v>4</v>
      </c>
      <c r="F236" s="1" t="n">
        <v>0</v>
      </c>
      <c r="G236" s="1" t="n">
        <f aca="false">COUNTIF(W236:Y236, 1)</f>
        <v>3</v>
      </c>
      <c r="H236" s="1" t="s">
        <v>1331</v>
      </c>
      <c r="I236" s="1"/>
      <c r="J236" s="1" t="n">
        <v>1</v>
      </c>
      <c r="K236" s="1" t="s">
        <v>1332</v>
      </c>
      <c r="L236" s="1" t="n">
        <v>1</v>
      </c>
      <c r="M236" s="1" t="n">
        <f aca="false">J236 +L236</f>
        <v>2</v>
      </c>
      <c r="N236" s="1" t="s">
        <v>1333</v>
      </c>
      <c r="O236" s="1" t="n">
        <v>1</v>
      </c>
      <c r="P236" s="1" t="n">
        <v>1</v>
      </c>
      <c r="Q236" s="1"/>
      <c r="R236" s="1" t="s">
        <v>1334</v>
      </c>
      <c r="S236" s="1" t="n">
        <v>2</v>
      </c>
      <c r="T236" s="1"/>
      <c r="U236" s="1"/>
      <c r="V236" s="0" t="n">
        <f aca="false">O236 + P236 + S236</f>
        <v>4</v>
      </c>
      <c r="W236" s="0" t="n">
        <f aca="false">ISNUMBER(SEARCH(H236, N236))</f>
        <v>1</v>
      </c>
      <c r="X236" s="0" t="n">
        <f aca="false">ISNUMBER(SEARCH(H236, K236))</f>
        <v>1</v>
      </c>
      <c r="Y236" s="0" t="n">
        <f aca="false">ISNUMBER(SEARCH(H236, R236))</f>
        <v>1</v>
      </c>
    </row>
    <row r="237" customFormat="false" ht="15.75" hidden="false" customHeight="false" outlineLevel="0" collapsed="false">
      <c r="A237" s="1" t="n">
        <v>235</v>
      </c>
      <c r="B237" s="1" t="n">
        <v>236</v>
      </c>
      <c r="C237" s="1" t="s">
        <v>1335</v>
      </c>
      <c r="D237" s="1" t="s">
        <v>1336</v>
      </c>
      <c r="E237" s="1" t="n">
        <v>4</v>
      </c>
      <c r="F237" s="1" t="n">
        <v>0</v>
      </c>
      <c r="G237" s="1" t="n">
        <f aca="false">COUNTIF(W237:Y237, 1)</f>
        <v>3</v>
      </c>
      <c r="H237" s="1" t="s">
        <v>608</v>
      </c>
      <c r="I237" s="1"/>
      <c r="J237" s="1" t="n">
        <v>1</v>
      </c>
      <c r="K237" s="1" t="s">
        <v>1337</v>
      </c>
      <c r="L237" s="1" t="n">
        <v>1</v>
      </c>
      <c r="M237" s="1" t="n">
        <f aca="false">J237 +L237</f>
        <v>2</v>
      </c>
      <c r="N237" s="1" t="s">
        <v>1338</v>
      </c>
      <c r="O237" s="1" t="n">
        <v>3</v>
      </c>
      <c r="P237" s="1" t="n">
        <v>3</v>
      </c>
      <c r="Q237" s="1"/>
      <c r="R237" s="1" t="s">
        <v>1339</v>
      </c>
      <c r="S237" s="1" t="n">
        <v>2</v>
      </c>
      <c r="T237" s="1"/>
      <c r="U237" s="1"/>
      <c r="V237" s="0" t="n">
        <f aca="false">O237 + P237 + S237</f>
        <v>8</v>
      </c>
      <c r="W237" s="0" t="n">
        <f aca="false">ISNUMBER(SEARCH(H237, N237))</f>
        <v>1</v>
      </c>
      <c r="X237" s="0" t="n">
        <f aca="false">ISNUMBER(SEARCH(H237, K237))</f>
        <v>1</v>
      </c>
      <c r="Y237" s="0" t="n">
        <f aca="false">ISNUMBER(SEARCH(H237, R237))</f>
        <v>1</v>
      </c>
    </row>
    <row r="238" customFormat="false" ht="15.75" hidden="false" customHeight="false" outlineLevel="0" collapsed="false">
      <c r="A238" s="1" t="n">
        <v>236</v>
      </c>
      <c r="B238" s="1" t="n">
        <v>237</v>
      </c>
      <c r="C238" s="1" t="s">
        <v>1340</v>
      </c>
      <c r="D238" s="1" t="s">
        <v>1341</v>
      </c>
      <c r="E238" s="1" t="n">
        <v>4</v>
      </c>
      <c r="F238" s="1" t="n">
        <v>0</v>
      </c>
      <c r="G238" s="1" t="n">
        <f aca="false">COUNTIF(W238:Y238, 1)</f>
        <v>3</v>
      </c>
      <c r="H238" s="1" t="s">
        <v>26</v>
      </c>
      <c r="I238" s="1"/>
      <c r="J238" s="1" t="n">
        <v>1</v>
      </c>
      <c r="K238" s="1" t="s">
        <v>1342</v>
      </c>
      <c r="L238" s="1" t="n">
        <v>1</v>
      </c>
      <c r="M238" s="1" t="n">
        <f aca="false">J238 +L238</f>
        <v>2</v>
      </c>
      <c r="N238" s="1" t="s">
        <v>1343</v>
      </c>
      <c r="O238" s="1" t="n">
        <v>3</v>
      </c>
      <c r="P238" s="1" t="n">
        <v>1</v>
      </c>
      <c r="Q238" s="1"/>
      <c r="R238" s="1" t="s">
        <v>1344</v>
      </c>
      <c r="S238" s="1" t="n">
        <v>3</v>
      </c>
      <c r="T238" s="1"/>
      <c r="U238" s="1"/>
      <c r="V238" s="0" t="n">
        <f aca="false">O238 + P238 + S238</f>
        <v>7</v>
      </c>
      <c r="W238" s="0" t="n">
        <f aca="false">ISNUMBER(SEARCH(H238, N238))</f>
        <v>1</v>
      </c>
      <c r="X238" s="0" t="n">
        <f aca="false">ISNUMBER(SEARCH(H238, K238))</f>
        <v>1</v>
      </c>
      <c r="Y238" s="0" t="n">
        <f aca="false">ISNUMBER(SEARCH(H238, R238))</f>
        <v>1</v>
      </c>
    </row>
    <row r="239" customFormat="false" ht="15.75" hidden="true" customHeight="false" outlineLevel="0" collapsed="false">
      <c r="A239" s="0" t="n">
        <v>237</v>
      </c>
      <c r="B239" s="0" t="n">
        <v>238</v>
      </c>
      <c r="C239" s="0" t="s">
        <v>1345</v>
      </c>
      <c r="D239" s="0" t="s">
        <v>1346</v>
      </c>
      <c r="E239" s="0" t="n">
        <v>4</v>
      </c>
      <c r="G239" s="0" t="n">
        <f aca="false">COUNTIF(W239:Y239, 1)</f>
        <v>0</v>
      </c>
      <c r="H239" s="0" t="s">
        <v>608</v>
      </c>
      <c r="K239" s="0" t="s">
        <v>1347</v>
      </c>
      <c r="M239" s="0" t="n">
        <f aca="false">J239 +L239</f>
        <v>0</v>
      </c>
      <c r="N239" s="0" t="s">
        <v>1348</v>
      </c>
      <c r="O239" s="0" t="n">
        <v>3</v>
      </c>
      <c r="P239" s="0" t="n">
        <v>1</v>
      </c>
      <c r="R239" s="0" t="s">
        <v>1349</v>
      </c>
      <c r="S239" s="0" t="n">
        <v>2</v>
      </c>
      <c r="W239" s="0" t="n">
        <f aca="false">ISNUMBER(SEARCH(H239, N239))</f>
        <v>0</v>
      </c>
      <c r="X239" s="0" t="n">
        <f aca="false">ISNUMBER(SEARCH(H239, K239))</f>
        <v>0</v>
      </c>
      <c r="Y239" s="0" t="n">
        <f aca="false">ISNUMBER(SEARCH(H239, R239))</f>
        <v>0</v>
      </c>
    </row>
    <row r="240" customFormat="false" ht="15.75" hidden="true" customHeight="false" outlineLevel="0" collapsed="false">
      <c r="A240" s="1" t="n">
        <v>238</v>
      </c>
      <c r="B240" s="1" t="n">
        <v>239</v>
      </c>
      <c r="C240" s="1" t="s">
        <v>1350</v>
      </c>
      <c r="D240" s="1" t="s">
        <v>1351</v>
      </c>
      <c r="E240" s="1" t="n">
        <v>4</v>
      </c>
      <c r="F240" s="1" t="n">
        <v>0</v>
      </c>
      <c r="G240" s="1" t="n">
        <f aca="false">COUNTIF(W240:Y240, 1)</f>
        <v>3</v>
      </c>
      <c r="H240" s="1" t="s">
        <v>1352</v>
      </c>
      <c r="I240" s="1"/>
      <c r="J240" s="1" t="n">
        <v>1</v>
      </c>
      <c r="K240" s="1" t="s">
        <v>1353</v>
      </c>
      <c r="L240" s="1" t="n">
        <v>1</v>
      </c>
      <c r="M240" s="1" t="n">
        <f aca="false">J240 +L240</f>
        <v>2</v>
      </c>
      <c r="N240" s="1" t="s">
        <v>1354</v>
      </c>
      <c r="O240" s="1" t="n">
        <v>3</v>
      </c>
      <c r="P240" s="1" t="n">
        <v>3</v>
      </c>
      <c r="Q240" s="1"/>
      <c r="R240" s="1" t="s">
        <v>1355</v>
      </c>
      <c r="S240" s="1" t="n">
        <v>3</v>
      </c>
      <c r="T240" s="1"/>
      <c r="U240" s="1"/>
      <c r="V240" s="0" t="n">
        <f aca="false">O240 + P240 + S240</f>
        <v>9</v>
      </c>
      <c r="W240" s="0" t="n">
        <f aca="false">ISNUMBER(SEARCH(H240, N240))</f>
        <v>1</v>
      </c>
      <c r="X240" s="0" t="n">
        <f aca="false">ISNUMBER(SEARCH(H240, K240))</f>
        <v>1</v>
      </c>
      <c r="Y240" s="0" t="n">
        <f aca="false">ISNUMBER(SEARCH(H240, R240))</f>
        <v>1</v>
      </c>
    </row>
    <row r="241" customFormat="false" ht="15.75" hidden="false" customHeight="false" outlineLevel="0" collapsed="false">
      <c r="A241" s="1" t="n">
        <v>239</v>
      </c>
      <c r="B241" s="1" t="n">
        <v>240</v>
      </c>
      <c r="C241" s="1" t="s">
        <v>1356</v>
      </c>
      <c r="D241" s="1" t="s">
        <v>1357</v>
      </c>
      <c r="E241" s="1" t="n">
        <v>4</v>
      </c>
      <c r="F241" s="1" t="n">
        <v>0</v>
      </c>
      <c r="G241" s="1" t="n">
        <f aca="false">COUNTIF(W241:Y241, 1)</f>
        <v>3</v>
      </c>
      <c r="H241" s="1" t="s">
        <v>1358</v>
      </c>
      <c r="I241" s="1"/>
      <c r="J241" s="1" t="n">
        <v>1</v>
      </c>
      <c r="K241" s="1" t="s">
        <v>1359</v>
      </c>
      <c r="L241" s="1" t="n">
        <v>1</v>
      </c>
      <c r="M241" s="1" t="n">
        <f aca="false">J241 +L241</f>
        <v>2</v>
      </c>
      <c r="N241" s="1" t="s">
        <v>1360</v>
      </c>
      <c r="O241" s="1" t="n">
        <v>2</v>
      </c>
      <c r="P241" s="1" t="n">
        <v>2</v>
      </c>
      <c r="Q241" s="1"/>
      <c r="R241" s="1" t="s">
        <v>1361</v>
      </c>
      <c r="S241" s="1" t="n">
        <v>4</v>
      </c>
      <c r="T241" s="1"/>
      <c r="U241" s="1"/>
      <c r="V241" s="0" t="n">
        <f aca="false">O241 + P241 + S241</f>
        <v>8</v>
      </c>
      <c r="W241" s="0" t="n">
        <f aca="false">ISNUMBER(SEARCH(H241, N241))</f>
        <v>1</v>
      </c>
      <c r="X241" s="0" t="n">
        <f aca="false">ISNUMBER(SEARCH(H241, K241))</f>
        <v>1</v>
      </c>
      <c r="Y241" s="0" t="n">
        <f aca="false">ISNUMBER(SEARCH(H241, R241))</f>
        <v>1</v>
      </c>
    </row>
    <row r="242" customFormat="false" ht="15.75" hidden="true" customHeight="false" outlineLevel="0" collapsed="false">
      <c r="A242" s="0" t="n">
        <v>240</v>
      </c>
      <c r="B242" s="0" t="n">
        <v>241</v>
      </c>
      <c r="C242" s="0" t="s">
        <v>1362</v>
      </c>
      <c r="D242" s="0" t="s">
        <v>1363</v>
      </c>
      <c r="E242" s="0" t="n">
        <v>4</v>
      </c>
      <c r="G242" s="0" t="n">
        <f aca="false">COUNTIF(W242:Y242, 1)</f>
        <v>0</v>
      </c>
      <c r="H242" s="0" t="s">
        <v>1364</v>
      </c>
      <c r="K242" s="0" t="s">
        <v>1365</v>
      </c>
      <c r="M242" s="0" t="n">
        <f aca="false">J242 +L242</f>
        <v>0</v>
      </c>
      <c r="N242" s="0" t="s">
        <v>1365</v>
      </c>
      <c r="O242" s="0" t="n">
        <v>2</v>
      </c>
      <c r="P242" s="0" t="n">
        <v>2</v>
      </c>
      <c r="R242" s="0" t="s">
        <v>1366</v>
      </c>
      <c r="S242" s="0" t="n">
        <v>3</v>
      </c>
      <c r="W242" s="0" t="n">
        <f aca="false">ISNUMBER(SEARCH(H242, N242))</f>
        <v>0</v>
      </c>
      <c r="X242" s="0" t="n">
        <f aca="false">ISNUMBER(SEARCH(H242, K242))</f>
        <v>0</v>
      </c>
      <c r="Y242" s="0" t="n">
        <f aca="false">ISNUMBER(SEARCH(H242, R242))</f>
        <v>0</v>
      </c>
    </row>
    <row r="243" customFormat="false" ht="15.75" hidden="false" customHeight="false" outlineLevel="0" collapsed="false">
      <c r="A243" s="1" t="n">
        <v>241</v>
      </c>
      <c r="B243" s="1" t="n">
        <v>242</v>
      </c>
      <c r="C243" s="1" t="s">
        <v>1367</v>
      </c>
      <c r="D243" s="1" t="s">
        <v>1368</v>
      </c>
      <c r="E243" s="1" t="n">
        <v>4</v>
      </c>
      <c r="F243" s="1" t="n">
        <v>0</v>
      </c>
      <c r="G243" s="1" t="n">
        <f aca="false">COUNTIF(W243:Y243, 1)</f>
        <v>2</v>
      </c>
      <c r="H243" s="1" t="s">
        <v>1369</v>
      </c>
      <c r="I243" s="1"/>
      <c r="J243" s="1" t="n">
        <v>1</v>
      </c>
      <c r="K243" s="1" t="s">
        <v>1370</v>
      </c>
      <c r="L243" s="1" t="n">
        <v>1</v>
      </c>
      <c r="M243" s="1" t="n">
        <f aca="false">J243 +L243</f>
        <v>2</v>
      </c>
      <c r="N243" s="1" t="s">
        <v>1371</v>
      </c>
      <c r="O243" s="1" t="n">
        <v>1</v>
      </c>
      <c r="P243" s="1" t="n">
        <v>2</v>
      </c>
      <c r="Q243" s="1"/>
      <c r="R243" s="1" t="s">
        <v>1371</v>
      </c>
      <c r="S243" s="1" t="n">
        <v>2</v>
      </c>
      <c r="T243" s="1"/>
      <c r="U243" s="1"/>
      <c r="V243" s="0" t="n">
        <f aca="false">O243 + P243 + S243</f>
        <v>5</v>
      </c>
      <c r="W243" s="0" t="n">
        <f aca="false">ISNUMBER(SEARCH(H243, N243))</f>
        <v>1</v>
      </c>
      <c r="X243" s="0" t="n">
        <f aca="false">ISNUMBER(SEARCH(H243, K243))</f>
        <v>0</v>
      </c>
      <c r="Y243" s="0" t="n">
        <f aca="false">ISNUMBER(SEARCH(H243, R243))</f>
        <v>1</v>
      </c>
    </row>
    <row r="244" customFormat="false" ht="15.75" hidden="false" customHeight="false" outlineLevel="0" collapsed="false">
      <c r="A244" s="1" t="n">
        <v>242</v>
      </c>
      <c r="B244" s="1" t="n">
        <v>243</v>
      </c>
      <c r="C244" s="1" t="s">
        <v>1372</v>
      </c>
      <c r="D244" s="1" t="s">
        <v>1373</v>
      </c>
      <c r="E244" s="1" t="n">
        <v>4</v>
      </c>
      <c r="F244" s="1" t="n">
        <v>0</v>
      </c>
      <c r="G244" s="1" t="n">
        <f aca="false">COUNTIF(W244:Y244, 1)</f>
        <v>2</v>
      </c>
      <c r="H244" s="1" t="s">
        <v>558</v>
      </c>
      <c r="I244" s="1"/>
      <c r="J244" s="1" t="n">
        <v>1</v>
      </c>
      <c r="K244" s="1" t="s">
        <v>1374</v>
      </c>
      <c r="L244" s="1" t="n">
        <v>1</v>
      </c>
      <c r="M244" s="1" t="n">
        <f aca="false">J244 +L244</f>
        <v>2</v>
      </c>
      <c r="N244" s="1" t="s">
        <v>1375</v>
      </c>
      <c r="O244" s="1" t="n">
        <v>3</v>
      </c>
      <c r="P244" s="1" t="n">
        <v>1</v>
      </c>
      <c r="Q244" s="1"/>
      <c r="R244" s="1" t="s">
        <v>1376</v>
      </c>
      <c r="S244" s="1" t="n">
        <v>4</v>
      </c>
      <c r="T244" s="1"/>
      <c r="U244" s="1"/>
      <c r="V244" s="0" t="n">
        <f aca="false">O244 + P244 + S244</f>
        <v>8</v>
      </c>
      <c r="W244" s="0" t="n">
        <f aca="false">ISNUMBER(SEARCH(H244, N244))</f>
        <v>1</v>
      </c>
      <c r="X244" s="0" t="n">
        <f aca="false">ISNUMBER(SEARCH(H244, K244))</f>
        <v>1</v>
      </c>
      <c r="Y244" s="0" t="n">
        <f aca="false">ISNUMBER(SEARCH(H244, R244))</f>
        <v>0</v>
      </c>
    </row>
    <row r="245" customFormat="false" ht="15.75" hidden="false" customHeight="false" outlineLevel="0" collapsed="false">
      <c r="A245" s="1" t="n">
        <v>243</v>
      </c>
      <c r="B245" s="1" t="n">
        <v>244</v>
      </c>
      <c r="C245" s="1" t="s">
        <v>1377</v>
      </c>
      <c r="D245" s="1" t="s">
        <v>1378</v>
      </c>
      <c r="E245" s="1" t="n">
        <v>4</v>
      </c>
      <c r="F245" s="1" t="n">
        <v>0</v>
      </c>
      <c r="G245" s="1" t="n">
        <f aca="false">COUNTIF(W245:Y245, 1)</f>
        <v>3</v>
      </c>
      <c r="H245" s="1" t="s">
        <v>1379</v>
      </c>
      <c r="I245" s="1"/>
      <c r="J245" s="1" t="n">
        <v>1</v>
      </c>
      <c r="K245" s="1" t="s">
        <v>1380</v>
      </c>
      <c r="L245" s="1" t="n">
        <v>1</v>
      </c>
      <c r="M245" s="1" t="n">
        <f aca="false">J245 +L245</f>
        <v>2</v>
      </c>
      <c r="N245" s="1" t="s">
        <v>1380</v>
      </c>
      <c r="O245" s="1" t="n">
        <v>3</v>
      </c>
      <c r="P245" s="1" t="n">
        <v>1</v>
      </c>
      <c r="Q245" s="1" t="s">
        <v>106</v>
      </c>
      <c r="R245" s="1" t="s">
        <v>1381</v>
      </c>
      <c r="S245" s="1" t="n">
        <v>2</v>
      </c>
      <c r="T245" s="1"/>
      <c r="U245" s="1"/>
      <c r="V245" s="0" t="n">
        <f aca="false">O245 + P245 + S245</f>
        <v>6</v>
      </c>
      <c r="W245" s="0" t="n">
        <f aca="false">ISNUMBER(SEARCH(H245, N245))</f>
        <v>1</v>
      </c>
      <c r="X245" s="0" t="n">
        <f aca="false">ISNUMBER(SEARCH(H245, K245))</f>
        <v>1</v>
      </c>
      <c r="Y245" s="0" t="n">
        <f aca="false">ISNUMBER(SEARCH(H245, R245))</f>
        <v>1</v>
      </c>
    </row>
    <row r="246" customFormat="false" ht="15.75" hidden="true" customHeight="false" outlineLevel="0" collapsed="false">
      <c r="A246" s="0" t="n">
        <v>244</v>
      </c>
      <c r="B246" s="0" t="n">
        <v>245</v>
      </c>
      <c r="C246" s="0" t="s">
        <v>1382</v>
      </c>
      <c r="D246" s="0" t="s">
        <v>1383</v>
      </c>
      <c r="E246" s="0" t="n">
        <v>4</v>
      </c>
      <c r="G246" s="0" t="n">
        <f aca="false">COUNTIF(W246:Y246, 1)</f>
        <v>1</v>
      </c>
      <c r="H246" s="0" t="s">
        <v>1384</v>
      </c>
      <c r="K246" s="0" t="s">
        <v>1385</v>
      </c>
      <c r="M246" s="0" t="n">
        <f aca="false">J246 +L246</f>
        <v>0</v>
      </c>
      <c r="N246" s="0" t="s">
        <v>1386</v>
      </c>
      <c r="O246" s="0" t="n">
        <v>3</v>
      </c>
      <c r="P246" s="0" t="n">
        <v>1</v>
      </c>
      <c r="R246" s="0" t="s">
        <v>1387</v>
      </c>
      <c r="S246" s="0" t="n">
        <v>2</v>
      </c>
      <c r="W246" s="0" t="n">
        <f aca="false">ISNUMBER(SEARCH(H246, N246))</f>
        <v>1</v>
      </c>
      <c r="X246" s="0" t="n">
        <f aca="false">ISNUMBER(SEARCH(H246, K246))</f>
        <v>0</v>
      </c>
      <c r="Y246" s="0" t="n">
        <f aca="false">ISNUMBER(SEARCH(H246, R246))</f>
        <v>0</v>
      </c>
    </row>
    <row r="247" customFormat="false" ht="15.75" hidden="true" customHeight="false" outlineLevel="0" collapsed="false">
      <c r="A247" s="1" t="n">
        <v>245</v>
      </c>
      <c r="B247" s="1" t="n">
        <v>246</v>
      </c>
      <c r="C247" s="1" t="s">
        <v>1388</v>
      </c>
      <c r="D247" s="1" t="s">
        <v>1389</v>
      </c>
      <c r="E247" s="1" t="n">
        <v>4</v>
      </c>
      <c r="F247" s="1" t="n">
        <v>0</v>
      </c>
      <c r="G247" s="1" t="n">
        <f aca="false">COUNTIF(W247:Y247, 1)</f>
        <v>2</v>
      </c>
      <c r="H247" s="1" t="s">
        <v>916</v>
      </c>
      <c r="I247" s="1"/>
      <c r="J247" s="1" t="n">
        <v>1</v>
      </c>
      <c r="K247" s="1" t="s">
        <v>1390</v>
      </c>
      <c r="L247" s="1" t="n">
        <v>1</v>
      </c>
      <c r="M247" s="1" t="n">
        <f aca="false">J247 +L247</f>
        <v>2</v>
      </c>
      <c r="N247" s="1" t="s">
        <v>1391</v>
      </c>
      <c r="O247" s="1" t="n">
        <v>3</v>
      </c>
      <c r="P247" s="1" t="n">
        <v>3</v>
      </c>
      <c r="Q247" s="1"/>
      <c r="R247" s="1" t="s">
        <v>1392</v>
      </c>
      <c r="S247" s="1" t="n">
        <v>3</v>
      </c>
      <c r="T247" s="1"/>
      <c r="U247" s="1"/>
      <c r="V247" s="0" t="n">
        <f aca="false">O247 + P247 + S247</f>
        <v>9</v>
      </c>
      <c r="W247" s="0" t="n">
        <f aca="false">ISNUMBER(SEARCH(H247, N247))</f>
        <v>1</v>
      </c>
      <c r="X247" s="0" t="n">
        <f aca="false">ISNUMBER(SEARCH(H247, K247))</f>
        <v>0</v>
      </c>
      <c r="Y247" s="0" t="n">
        <f aca="false">ISNUMBER(SEARCH(H247, R247))</f>
        <v>1</v>
      </c>
    </row>
    <row r="248" customFormat="false" ht="15.75" hidden="true" customHeight="false" outlineLevel="0" collapsed="false">
      <c r="A248" s="0" t="n">
        <v>246</v>
      </c>
      <c r="B248" s="0" t="n">
        <v>247</v>
      </c>
      <c r="C248" s="0" t="s">
        <v>1393</v>
      </c>
      <c r="D248" s="0" t="s">
        <v>1394</v>
      </c>
      <c r="E248" s="0" t="n">
        <v>4</v>
      </c>
      <c r="G248" s="0" t="n">
        <f aca="false">COUNTIF(W248:Y248, 1)</f>
        <v>3</v>
      </c>
      <c r="H248" s="0" t="s">
        <v>1395</v>
      </c>
      <c r="J248" s="0" t="n">
        <v>0</v>
      </c>
      <c r="K248" s="0" t="s">
        <v>1396</v>
      </c>
      <c r="L248" s="0" t="n">
        <v>1</v>
      </c>
      <c r="M248" s="0" t="n">
        <f aca="false">J248 +L248</f>
        <v>1</v>
      </c>
      <c r="N248" s="0" t="s">
        <v>1397</v>
      </c>
      <c r="O248" s="0" t="n">
        <v>1</v>
      </c>
      <c r="P248" s="0" t="n">
        <v>2</v>
      </c>
      <c r="R248" s="0" t="s">
        <v>1398</v>
      </c>
      <c r="S248" s="0" t="n">
        <v>2</v>
      </c>
      <c r="W248" s="0" t="n">
        <f aca="false">ISNUMBER(SEARCH(H248, N248))</f>
        <v>1</v>
      </c>
      <c r="X248" s="0" t="n">
        <f aca="false">ISNUMBER(SEARCH(H248, K248))</f>
        <v>1</v>
      </c>
      <c r="Y248" s="0" t="n">
        <f aca="false">ISNUMBER(SEARCH(H248, R248))</f>
        <v>1</v>
      </c>
    </row>
    <row r="249" customFormat="false" ht="15.75" hidden="true" customHeight="false" outlineLevel="0" collapsed="false">
      <c r="A249" s="0" t="n">
        <v>247</v>
      </c>
      <c r="B249" s="0" t="n">
        <v>248</v>
      </c>
      <c r="C249" s="0" t="s">
        <v>1399</v>
      </c>
      <c r="D249" s="0" t="s">
        <v>1400</v>
      </c>
      <c r="E249" s="0" t="n">
        <v>4</v>
      </c>
      <c r="G249" s="0" t="n">
        <f aca="false">COUNTIF(W249:Y249, 1)</f>
        <v>0</v>
      </c>
      <c r="H249" s="0" t="s">
        <v>1401</v>
      </c>
      <c r="K249" s="0" t="s">
        <v>1402</v>
      </c>
      <c r="M249" s="0" t="n">
        <f aca="false">J249 +L249</f>
        <v>0</v>
      </c>
      <c r="N249" s="0" t="s">
        <v>1403</v>
      </c>
      <c r="O249" s="0" t="n">
        <v>1</v>
      </c>
      <c r="P249" s="0" t="n">
        <v>1</v>
      </c>
      <c r="R249" s="0" t="s">
        <v>1404</v>
      </c>
      <c r="S249" s="0" t="n">
        <v>1</v>
      </c>
      <c r="W249" s="0" t="n">
        <f aca="false">ISNUMBER(SEARCH(H249, N249))</f>
        <v>0</v>
      </c>
      <c r="X249" s="0" t="n">
        <f aca="false">ISNUMBER(SEARCH(H249, K249))</f>
        <v>0</v>
      </c>
      <c r="Y249" s="0" t="n">
        <f aca="false">ISNUMBER(SEARCH(H249, R249))</f>
        <v>0</v>
      </c>
    </row>
    <row r="250" customFormat="false" ht="15.75" hidden="false" customHeight="false" outlineLevel="0" collapsed="false">
      <c r="A250" s="1" t="n">
        <v>248</v>
      </c>
      <c r="B250" s="1" t="n">
        <v>249</v>
      </c>
      <c r="C250" s="1" t="s">
        <v>1405</v>
      </c>
      <c r="D250" s="1" t="s">
        <v>1406</v>
      </c>
      <c r="E250" s="1" t="n">
        <v>4</v>
      </c>
      <c r="F250" s="1" t="n">
        <v>0</v>
      </c>
      <c r="G250" s="1" t="n">
        <f aca="false">COUNTIF(W250:Y250, 1)</f>
        <v>2</v>
      </c>
      <c r="H250" s="1" t="s">
        <v>1407</v>
      </c>
      <c r="I250" s="1"/>
      <c r="J250" s="1" t="n">
        <v>1</v>
      </c>
      <c r="K250" s="1" t="s">
        <v>1408</v>
      </c>
      <c r="L250" s="1" t="n">
        <v>1</v>
      </c>
      <c r="M250" s="1" t="n">
        <f aca="false">J250 +L250</f>
        <v>2</v>
      </c>
      <c r="N250" s="1" t="s">
        <v>1409</v>
      </c>
      <c r="O250" s="1" t="n">
        <v>2</v>
      </c>
      <c r="P250" s="1" t="n">
        <v>2</v>
      </c>
      <c r="Q250" s="1"/>
      <c r="R250" s="1" t="s">
        <v>1410</v>
      </c>
      <c r="S250" s="1" t="n">
        <v>2</v>
      </c>
      <c r="T250" s="1"/>
      <c r="U250" s="1"/>
      <c r="V250" s="0" t="n">
        <f aca="false">O250 + P250 + S250</f>
        <v>6</v>
      </c>
      <c r="W250" s="0" t="n">
        <f aca="false">ISNUMBER(SEARCH(H250, N250))</f>
        <v>1</v>
      </c>
      <c r="X250" s="0" t="n">
        <f aca="false">ISNUMBER(SEARCH(H250, K250))</f>
        <v>0</v>
      </c>
      <c r="Y250" s="0" t="n">
        <f aca="false">ISNUMBER(SEARCH(H250, R250))</f>
        <v>1</v>
      </c>
    </row>
    <row r="251" customFormat="false" ht="15.75" hidden="true" customHeight="false" outlineLevel="0" collapsed="false">
      <c r="A251" s="1" t="n">
        <v>249</v>
      </c>
      <c r="B251" s="1" t="n">
        <v>250</v>
      </c>
      <c r="C251" s="1" t="s">
        <v>1411</v>
      </c>
      <c r="D251" s="1" t="s">
        <v>1412</v>
      </c>
      <c r="E251" s="1" t="n">
        <v>4</v>
      </c>
      <c r="F251" s="1"/>
      <c r="G251" s="1" t="n">
        <f aca="false">COUNTIF(W251:Y251, 1)</f>
        <v>3</v>
      </c>
      <c r="H251" s="1" t="s">
        <v>1413</v>
      </c>
      <c r="I251" s="1"/>
      <c r="J251" s="1" t="n">
        <v>1</v>
      </c>
      <c r="K251" s="1" t="s">
        <v>1414</v>
      </c>
      <c r="L251" s="1" t="n">
        <v>1</v>
      </c>
      <c r="M251" s="1" t="n">
        <f aca="false">J251 +L251</f>
        <v>2</v>
      </c>
      <c r="N251" s="1" t="s">
        <v>1415</v>
      </c>
      <c r="O251" s="1" t="n">
        <v>4</v>
      </c>
      <c r="P251" s="1" t="n">
        <v>3</v>
      </c>
      <c r="Q251" s="1"/>
      <c r="R251" s="1" t="s">
        <v>1416</v>
      </c>
      <c r="S251" s="1" t="n">
        <v>4</v>
      </c>
      <c r="T251" s="1"/>
      <c r="U251" s="1"/>
      <c r="V251" s="0" t="n">
        <f aca="false">O251 + P251 + S251</f>
        <v>11</v>
      </c>
      <c r="W251" s="0" t="n">
        <f aca="false">ISNUMBER(SEARCH(H251, N251))</f>
        <v>1</v>
      </c>
      <c r="X251" s="0" t="n">
        <f aca="false">ISNUMBER(SEARCH(H251, K251))</f>
        <v>1</v>
      </c>
      <c r="Y251" s="0" t="n">
        <f aca="false">ISNUMBER(SEARCH(H251, R251))</f>
        <v>1</v>
      </c>
    </row>
    <row r="252" customFormat="false" ht="15.75" hidden="true" customHeight="false" outlineLevel="0" collapsed="false">
      <c r="A252" s="0" t="n">
        <v>250</v>
      </c>
      <c r="B252" s="0" t="n">
        <v>251</v>
      </c>
      <c r="C252" s="0" t="s">
        <v>1417</v>
      </c>
      <c r="D252" s="0" t="s">
        <v>1418</v>
      </c>
      <c r="E252" s="0" t="n">
        <v>4</v>
      </c>
      <c r="G252" s="0" t="n">
        <f aca="false">COUNTIF(W252:Y252, 1)</f>
        <v>1</v>
      </c>
      <c r="H252" s="0" t="s">
        <v>608</v>
      </c>
      <c r="K252" s="0" t="s">
        <v>1419</v>
      </c>
      <c r="M252" s="0" t="n">
        <f aca="false">J252 +L252</f>
        <v>0</v>
      </c>
      <c r="N252" s="0" t="s">
        <v>1420</v>
      </c>
      <c r="O252" s="0" t="n">
        <v>3</v>
      </c>
      <c r="P252" s="0" t="n">
        <v>2</v>
      </c>
      <c r="R252" s="0" t="s">
        <v>1421</v>
      </c>
      <c r="S252" s="0" t="n">
        <v>4</v>
      </c>
      <c r="W252" s="0" t="n">
        <f aca="false">ISNUMBER(SEARCH(H252, N252))</f>
        <v>0</v>
      </c>
      <c r="X252" s="0" t="n">
        <f aca="false">ISNUMBER(SEARCH(H252, K252))</f>
        <v>1</v>
      </c>
      <c r="Y252" s="0" t="n">
        <f aca="false">ISNUMBER(SEARCH(H252, R252))</f>
        <v>0</v>
      </c>
    </row>
    <row r="253" customFormat="false" ht="15.75" hidden="true" customHeight="false" outlineLevel="0" collapsed="false">
      <c r="A253" s="1" t="n">
        <v>251</v>
      </c>
      <c r="B253" s="1" t="n">
        <v>252</v>
      </c>
      <c r="C253" s="1" t="s">
        <v>1422</v>
      </c>
      <c r="D253" s="1" t="s">
        <v>1423</v>
      </c>
      <c r="E253" s="1" t="n">
        <v>4</v>
      </c>
      <c r="F253" s="1" t="n">
        <v>1</v>
      </c>
      <c r="G253" s="1" t="n">
        <f aca="false">COUNTIF(W253:Y253, 1)</f>
        <v>3</v>
      </c>
      <c r="H253" s="1" t="s">
        <v>1424</v>
      </c>
      <c r="I253" s="1"/>
      <c r="J253" s="1" t="n">
        <v>1</v>
      </c>
      <c r="K253" s="1" t="s">
        <v>1425</v>
      </c>
      <c r="L253" s="1" t="n">
        <v>1</v>
      </c>
      <c r="M253" s="1" t="n">
        <f aca="false">J253 +L253</f>
        <v>2</v>
      </c>
      <c r="N253" s="1" t="s">
        <v>1425</v>
      </c>
      <c r="O253" s="1" t="n">
        <v>2</v>
      </c>
      <c r="P253" s="1" t="n">
        <v>1</v>
      </c>
      <c r="Q253" s="1"/>
      <c r="R253" s="1" t="s">
        <v>1425</v>
      </c>
      <c r="S253" s="1" t="n">
        <v>2</v>
      </c>
      <c r="T253" s="1"/>
      <c r="U253" s="1"/>
      <c r="V253" s="0" t="n">
        <f aca="false">O253 + P253 + S253</f>
        <v>5</v>
      </c>
      <c r="W253" s="0" t="n">
        <f aca="false">ISNUMBER(SEARCH(H253, N253))</f>
        <v>1</v>
      </c>
      <c r="X253" s="0" t="n">
        <f aca="false">ISNUMBER(SEARCH(H253, K253))</f>
        <v>1</v>
      </c>
      <c r="Y253" s="0" t="n">
        <f aca="false">ISNUMBER(SEARCH(H253, R253))</f>
        <v>1</v>
      </c>
    </row>
    <row r="254" customFormat="false" ht="15.75" hidden="false" customHeight="false" outlineLevel="0" collapsed="false">
      <c r="A254" s="1" t="n">
        <v>252</v>
      </c>
      <c r="B254" s="1" t="n">
        <v>253</v>
      </c>
      <c r="C254" s="1" t="s">
        <v>1426</v>
      </c>
      <c r="D254" s="1" t="s">
        <v>1427</v>
      </c>
      <c r="E254" s="1" t="n">
        <v>4</v>
      </c>
      <c r="F254" s="1" t="n">
        <v>0</v>
      </c>
      <c r="G254" s="1" t="n">
        <f aca="false">COUNTIF(W254:Y254, 1)</f>
        <v>3</v>
      </c>
      <c r="H254" s="1" t="s">
        <v>1428</v>
      </c>
      <c r="I254" s="1"/>
      <c r="J254" s="1" t="n">
        <v>1</v>
      </c>
      <c r="K254" s="1" t="s">
        <v>1429</v>
      </c>
      <c r="L254" s="1" t="n">
        <v>1</v>
      </c>
      <c r="M254" s="1" t="n">
        <f aca="false">J254 +L254</f>
        <v>2</v>
      </c>
      <c r="N254" s="1" t="s">
        <v>1430</v>
      </c>
      <c r="O254" s="1" t="n">
        <v>2</v>
      </c>
      <c r="P254" s="1" t="n">
        <v>1</v>
      </c>
      <c r="Q254" s="1"/>
      <c r="R254" s="1" t="s">
        <v>1431</v>
      </c>
      <c r="S254" s="1" t="n">
        <v>3</v>
      </c>
      <c r="T254" s="1"/>
      <c r="U254" s="1"/>
      <c r="V254" s="0" t="n">
        <f aca="false">O254 + P254 + S254</f>
        <v>6</v>
      </c>
      <c r="W254" s="0" t="n">
        <f aca="false">ISNUMBER(SEARCH(H254, N254))</f>
        <v>1</v>
      </c>
      <c r="X254" s="0" t="n">
        <f aca="false">ISNUMBER(SEARCH(H254, K254))</f>
        <v>1</v>
      </c>
      <c r="Y254" s="0" t="n">
        <f aca="false">ISNUMBER(SEARCH(H254, R254))</f>
        <v>1</v>
      </c>
      <c r="Z254" s="3" t="n">
        <f aca="false">COUNTIF(G170:G254, "2")</f>
        <v>18</v>
      </c>
      <c r="AA254" s="3" t="n">
        <f aca="false">COUNTIF(G170:G254, "3")</f>
        <v>45</v>
      </c>
    </row>
    <row r="255" customFormat="false" ht="15.75" hidden="true" customHeight="false" outlineLevel="0" collapsed="false">
      <c r="G255" s="0" t="n">
        <f aca="false">COUNTIF(G2:G254, "2")</f>
        <v>60</v>
      </c>
      <c r="M255" s="0" t="n">
        <f aca="false">J255 +L255</f>
        <v>0</v>
      </c>
    </row>
    <row r="256" customFormat="false" ht="15.75" hidden="true" customHeight="false" outlineLevel="0" collapsed="false">
      <c r="G256" s="0" t="n">
        <f aca="false">COUNTIF(G2:G254,"3")</f>
        <v>104</v>
      </c>
      <c r="M256" s="0" t="n">
        <f aca="false">J256 +L256</f>
        <v>0</v>
      </c>
    </row>
  </sheetData>
  <autoFilter ref="A1:AA256">
    <filterColumn colId="12">
      <customFilters and="true">
        <customFilter operator="equal" val="2"/>
      </customFilters>
    </filterColumn>
    <filterColumn colId="4">
      <customFilters and="true">
        <customFilter operator="equal" val="4"/>
      </customFilters>
    </filterColumn>
    <filterColumn colId="21">
      <filters>
        <filter val="8"/>
        <filter val="7"/>
        <filter val="6"/>
        <filter val="5"/>
        <filter val="4"/>
        <filter val="3"/>
      </filters>
    </filterColumn>
    <filterColumn colId="5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2017-07-07T10:55:26Z</dcterms:created>
  <dc:creator>Microsoft Office User</dc:creator>
  <dc:language>en-US</dc:language>
  <cp:lastModifiedBy>Rohun</cp:lastModifiedBy>
  <dcterms:modified xsi:type="dcterms:W3CDTF">2017-07-30T07:47:23Z</dcterms:modified>
  <cp:revision>0</cp:revision>
</cp:coreProperties>
</file>