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ishwarya.satish\Downloads\"/>
    </mc:Choice>
  </mc:AlternateContent>
  <xr:revisionPtr revIDLastSave="0" documentId="13_ncr:1_{A55DECD6-B9EF-4DEF-BD94-34EE2C18850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ercent Rent" sheetId="1" r:id="rId1"/>
  </sheets>
  <definedNames>
    <definedName name="Base_Rent_pa">#REF!</definedName>
    <definedName name="Base_Rent_pma">#REF!</definedName>
    <definedName name="Cashflow">#REF!</definedName>
    <definedName name="Growth_Renewal_Type">#REF!</definedName>
    <definedName name="Lease_ExpiryDate">#REF!</definedName>
    <definedName name="Lease_StartDate">#REF!</definedName>
    <definedName name="Lettable_Area">#REF!</definedName>
    <definedName name="Market_Income">#REF!</definedName>
    <definedName name="Remaining_Years">#REF!</definedName>
    <definedName name="Tenant_Name">#REF!</definedName>
    <definedName name="Term_Years">#REF!</definedName>
    <definedName name="Year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O11" i="1"/>
  <c r="N11" i="1"/>
  <c r="M11" i="1"/>
  <c r="L11" i="1"/>
  <c r="K11" i="1"/>
  <c r="J11" i="1"/>
  <c r="I11" i="1"/>
  <c r="I15" i="1" s="1"/>
  <c r="K15" i="1"/>
  <c r="H11" i="1"/>
  <c r="G11" i="1"/>
  <c r="M15" i="1"/>
  <c r="L15" i="1"/>
  <c r="J15" i="1"/>
  <c r="O14" i="1"/>
  <c r="J14" i="1"/>
  <c r="I14" i="1"/>
  <c r="H14" i="1"/>
  <c r="O13" i="1"/>
  <c r="N13" i="1"/>
  <c r="M13" i="1"/>
  <c r="J13" i="1"/>
  <c r="I13" i="1"/>
  <c r="H13" i="1"/>
  <c r="G13" i="1"/>
  <c r="P12" i="1"/>
  <c r="P13" i="1" s="1"/>
  <c r="O12" i="1"/>
  <c r="N12" i="1"/>
  <c r="N14" i="1" s="1"/>
  <c r="M12" i="1"/>
  <c r="M14" i="1" s="1"/>
  <c r="L12" i="1"/>
  <c r="L13" i="1" s="1"/>
  <c r="K12" i="1"/>
  <c r="K13" i="1" s="1"/>
  <c r="J12" i="1"/>
  <c r="I12" i="1"/>
  <c r="H12" i="1"/>
  <c r="G12" i="1"/>
  <c r="G14" i="1" s="1"/>
  <c r="P15" i="1"/>
  <c r="O15" i="1"/>
  <c r="N15" i="1"/>
  <c r="H15" i="1" l="1"/>
  <c r="K14" i="1"/>
  <c r="L14" i="1"/>
  <c r="P14" i="1"/>
  <c r="G15" i="1"/>
</calcChain>
</file>

<file path=xl/sharedStrings.xml><?xml version="1.0" encoding="utf-8"?>
<sst xmlns="http://schemas.openxmlformats.org/spreadsheetml/2006/main" count="26" uniqueCount="26">
  <si>
    <t>Background</t>
  </si>
  <si>
    <t>Outputs:</t>
  </si>
  <si>
    <t>We own software designed to calculate income for each tenant in an office building, industrial complex or shopping mall. Some shopping mall tenants pay 'percentage rent' which is in addition to a base rent amount and is calculated on a tiered basis using a 'percentage' of tenant sales over/between defined amounts. </t>
  </si>
  <si>
    <t>1. Percentage Rent for tier 1, tier 2 and tier 3 for each of years 1 to 10
2. Show Total Percentage Rent; sum of tiers 1, 2 and 3 for each of years 1 to 10</t>
  </si>
  <si>
    <t>Objective:</t>
  </si>
  <si>
    <t>Bonus:</t>
  </si>
  <si>
    <t>Create a module which calculates the total rent profile for a single tenant based on expected sales over the next 10 years</t>
  </si>
  <si>
    <t>Show Outputs 1 and 2 for the following input changes:
Year One Sales = $25,000,000
Contraction in sales of 5% in year 2, followed by compounded sales growth of 1.0% per annum (from year three)</t>
  </si>
  <si>
    <t>Tiers:</t>
  </si>
  <si>
    <t>INPUTS</t>
  </si>
  <si>
    <t>Tier 1 covers (base rent / 8%) to (base rent / 4%)</t>
  </si>
  <si>
    <t>Tier 2 covers (base rent / 4%) to (base rent / 2%)</t>
  </si>
  <si>
    <t>Tier 3 is all sales above (base rent / 2%)</t>
  </si>
  <si>
    <t>E.g. if the base rent is $500,000 then percentage rent tier 1 would apply for sale revenue above $6,250,000 but below $12,500,000</t>
  </si>
  <si>
    <t>Base</t>
  </si>
  <si>
    <t>Percentage Rent Tier 1</t>
  </si>
  <si>
    <t>Inputs (with sample values):</t>
  </si>
  <si>
    <t>Percentage Rent Tier 2</t>
  </si>
  <si>
    <t>Year One Sales = $50,000,000</t>
  </si>
  <si>
    <t>Percentage Rent Tier 3</t>
  </si>
  <si>
    <t>Base Rent (years 1 to 5) = $750,000 per annum</t>
  </si>
  <si>
    <t>Base Rent (years 6 to 10) = $850,000 per annum</t>
  </si>
  <si>
    <t>Percentage Rent Tier 1 = 5%</t>
  </si>
  <si>
    <t>Percentage Rent Tier 2 = 3%</t>
  </si>
  <si>
    <t>Percentage Rent Tier 3 = 1%</t>
  </si>
  <si>
    <t>Compounding annual sales growth (from year 2): 2.5%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</si>
</sst>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0"/>
      <color rgb="FF242424"/>
      <name val="Quattrocento Sans"/>
      <family val="2"/>
    </font>
    <font>
      <sz val="10"/>
      <color rgb="FF242424"/>
      <name val="Quattrocento Sans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2" borderId="0" xfId="0" applyFont="1" applyFill="1"/>
    <xf numFmtId="10" fontId="4" fillId="2" borderId="0" xfId="0" applyNumberFormat="1" applyFont="1" applyFill="1"/>
    <xf numFmtId="3" fontId="4" fillId="2" borderId="0" xfId="0" applyNumberFormat="1" applyFont="1" applyFill="1"/>
    <xf numFmtId="164" fontId="4" fillId="2" borderId="0" xfId="0" applyNumberFormat="1" applyFont="1" applyFill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tabSelected="1" workbookViewId="0">
      <selection activeCell="D17" sqref="D17"/>
    </sheetView>
  </sheetViews>
  <sheetFormatPr defaultColWidth="14.42578125" defaultRowHeight="15" customHeight="1" x14ac:dyDescent="0.25"/>
  <cols>
    <col min="1" max="1" width="3.42578125" customWidth="1"/>
    <col min="2" max="2" width="58.42578125" customWidth="1"/>
    <col min="3" max="3" width="14.7109375" customWidth="1"/>
    <col min="4" max="4" width="70.42578125" customWidth="1"/>
    <col min="5" max="5" width="8.7109375" customWidth="1"/>
    <col min="6" max="6" width="20.7109375" customWidth="1"/>
    <col min="7" max="7" width="13.5703125" customWidth="1"/>
    <col min="8" max="16" width="12.5703125" customWidth="1"/>
    <col min="17" max="26" width="8.7109375" customWidth="1"/>
  </cols>
  <sheetData>
    <row r="1" spans="2:16" ht="8.25" customHeight="1" x14ac:dyDescent="0.25"/>
    <row r="2" spans="2:16" x14ac:dyDescent="0.25">
      <c r="B2" s="1" t="s">
        <v>0</v>
      </c>
      <c r="D2" s="2" t="s">
        <v>1</v>
      </c>
    </row>
    <row r="3" spans="2:16" ht="63.75" x14ac:dyDescent="0.25">
      <c r="B3" s="3" t="s">
        <v>2</v>
      </c>
      <c r="D3" s="3" t="s">
        <v>3</v>
      </c>
    </row>
    <row r="4" spans="2:16" ht="9" customHeight="1" x14ac:dyDescent="0.25">
      <c r="B4" s="4"/>
    </row>
    <row r="5" spans="2:16" x14ac:dyDescent="0.25">
      <c r="B5" s="5" t="s">
        <v>4</v>
      </c>
      <c r="D5" s="2" t="s">
        <v>5</v>
      </c>
    </row>
    <row r="6" spans="2:16" ht="76.5" x14ac:dyDescent="0.25">
      <c r="B6" s="3" t="s">
        <v>6</v>
      </c>
      <c r="D6" s="4" t="s">
        <v>7</v>
      </c>
    </row>
    <row r="7" spans="2:16" ht="6.75" customHeight="1" x14ac:dyDescent="0.25">
      <c r="D7" s="4"/>
    </row>
    <row r="8" spans="2:16" x14ac:dyDescent="0.25">
      <c r="B8" s="2" t="s">
        <v>8</v>
      </c>
      <c r="C8" s="6" t="s">
        <v>9</v>
      </c>
      <c r="D8" s="4"/>
    </row>
    <row r="9" spans="2:16" x14ac:dyDescent="0.25">
      <c r="B9" s="4" t="s">
        <v>10</v>
      </c>
      <c r="C9" s="7">
        <v>0.08</v>
      </c>
    </row>
    <row r="10" spans="2:16" x14ac:dyDescent="0.25">
      <c r="B10" s="4" t="s">
        <v>11</v>
      </c>
      <c r="C10" s="7">
        <v>0.04</v>
      </c>
      <c r="F10" s="6"/>
      <c r="G10" s="6">
        <v>1</v>
      </c>
      <c r="H10" s="6">
        <v>2</v>
      </c>
      <c r="I10" s="6">
        <v>3</v>
      </c>
      <c r="J10" s="6">
        <v>4</v>
      </c>
      <c r="K10" s="6">
        <v>5</v>
      </c>
      <c r="L10" s="6">
        <v>6</v>
      </c>
      <c r="M10" s="6">
        <v>7</v>
      </c>
      <c r="N10" s="6">
        <v>8</v>
      </c>
      <c r="O10" s="6">
        <v>9</v>
      </c>
      <c r="P10" s="6">
        <v>10</v>
      </c>
    </row>
    <row r="11" spans="2:16" x14ac:dyDescent="0.25">
      <c r="B11" s="4" t="s">
        <v>12</v>
      </c>
      <c r="C11" s="7">
        <v>0.02</v>
      </c>
      <c r="F11" s="6"/>
      <c r="G11" s="8">
        <f>C15</f>
        <v>50000000</v>
      </c>
      <c r="H11" s="8">
        <f>$G$11*(1+$C$21)</f>
        <v>51249999.999999993</v>
      </c>
      <c r="I11" s="8">
        <f t="shared" ref="I11:P11" si="0">$G$11*(1+$C$21)</f>
        <v>51249999.999999993</v>
      </c>
      <c r="J11" s="8">
        <f t="shared" si="0"/>
        <v>51249999.999999993</v>
      </c>
      <c r="K11" s="8">
        <f t="shared" si="0"/>
        <v>51249999.999999993</v>
      </c>
      <c r="L11" s="8">
        <f t="shared" si="0"/>
        <v>51249999.999999993</v>
      </c>
      <c r="M11" s="8">
        <f t="shared" si="0"/>
        <v>51249999.999999993</v>
      </c>
      <c r="N11" s="8">
        <f t="shared" si="0"/>
        <v>51249999.999999993</v>
      </c>
      <c r="O11" s="8">
        <f t="shared" si="0"/>
        <v>51249999.999999993</v>
      </c>
      <c r="P11" s="8">
        <f t="shared" si="0"/>
        <v>51249999.999999993</v>
      </c>
    </row>
    <row r="12" spans="2:16" ht="25.5" x14ac:dyDescent="0.25">
      <c r="B12" s="4" t="s">
        <v>13</v>
      </c>
      <c r="C12" s="6"/>
      <c r="F12" s="6" t="s">
        <v>14</v>
      </c>
      <c r="G12" s="8">
        <f t="shared" ref="G12:P12" si="1">IF(G10&lt;=5,$C$16,$C$17)</f>
        <v>750000</v>
      </c>
      <c r="H12" s="8">
        <f t="shared" si="1"/>
        <v>750000</v>
      </c>
      <c r="I12" s="8">
        <f t="shared" si="1"/>
        <v>750000</v>
      </c>
      <c r="J12" s="8">
        <f t="shared" si="1"/>
        <v>750000</v>
      </c>
      <c r="K12" s="8">
        <f t="shared" si="1"/>
        <v>750000</v>
      </c>
      <c r="L12" s="8">
        <f t="shared" si="1"/>
        <v>850000</v>
      </c>
      <c r="M12" s="8">
        <f t="shared" si="1"/>
        <v>850000</v>
      </c>
      <c r="N12" s="8">
        <f t="shared" si="1"/>
        <v>850000</v>
      </c>
      <c r="O12" s="8">
        <f t="shared" si="1"/>
        <v>850000</v>
      </c>
      <c r="P12" s="8">
        <f t="shared" si="1"/>
        <v>850000</v>
      </c>
    </row>
    <row r="13" spans="2:16" x14ac:dyDescent="0.25">
      <c r="C13" s="6"/>
      <c r="F13" s="6" t="s">
        <v>15</v>
      </c>
      <c r="G13" s="8">
        <f t="shared" ref="G13:P13" si="2">(G12/$C$10-G12/$C$9)*$C$18</f>
        <v>468750</v>
      </c>
      <c r="H13" s="8">
        <f t="shared" si="2"/>
        <v>468750</v>
      </c>
      <c r="I13" s="8">
        <f t="shared" si="2"/>
        <v>468750</v>
      </c>
      <c r="J13" s="8">
        <f t="shared" si="2"/>
        <v>468750</v>
      </c>
      <c r="K13" s="8">
        <f t="shared" si="2"/>
        <v>468750</v>
      </c>
      <c r="L13" s="8">
        <f t="shared" si="2"/>
        <v>531250</v>
      </c>
      <c r="M13" s="8">
        <f t="shared" si="2"/>
        <v>531250</v>
      </c>
      <c r="N13" s="8">
        <f t="shared" si="2"/>
        <v>531250</v>
      </c>
      <c r="O13" s="8">
        <f t="shared" si="2"/>
        <v>531250</v>
      </c>
      <c r="P13" s="8">
        <f t="shared" si="2"/>
        <v>531250</v>
      </c>
    </row>
    <row r="14" spans="2:16" x14ac:dyDescent="0.25">
      <c r="B14" s="2" t="s">
        <v>16</v>
      </c>
      <c r="C14" s="9"/>
      <c r="F14" s="6" t="s">
        <v>17</v>
      </c>
      <c r="G14" s="8">
        <f t="shared" ref="G14:P14" si="3">(G12/$C$11-G12/$C$10)*$C$19</f>
        <v>562500</v>
      </c>
      <c r="H14" s="8">
        <f t="shared" si="3"/>
        <v>562500</v>
      </c>
      <c r="I14" s="8">
        <f t="shared" si="3"/>
        <v>562500</v>
      </c>
      <c r="J14" s="8">
        <f t="shared" si="3"/>
        <v>562500</v>
      </c>
      <c r="K14" s="8">
        <f t="shared" si="3"/>
        <v>562500</v>
      </c>
      <c r="L14" s="8">
        <f t="shared" si="3"/>
        <v>637500</v>
      </c>
      <c r="M14" s="8">
        <f t="shared" si="3"/>
        <v>637500</v>
      </c>
      <c r="N14" s="8">
        <f t="shared" si="3"/>
        <v>637500</v>
      </c>
      <c r="O14" s="8">
        <f t="shared" si="3"/>
        <v>637500</v>
      </c>
      <c r="P14" s="8">
        <f t="shared" si="3"/>
        <v>637500</v>
      </c>
    </row>
    <row r="15" spans="2:16" x14ac:dyDescent="0.25">
      <c r="B15" s="3" t="s">
        <v>18</v>
      </c>
      <c r="C15" s="9">
        <v>50000000</v>
      </c>
      <c r="F15" s="6" t="s">
        <v>19</v>
      </c>
      <c r="G15" s="8">
        <f t="shared" ref="G15:P15" si="4">(G11-G12/$C$11)*$C$20</f>
        <v>125000</v>
      </c>
      <c r="H15" s="8">
        <f t="shared" si="4"/>
        <v>137499.99999999994</v>
      </c>
      <c r="I15" s="8">
        <f t="shared" si="4"/>
        <v>137499.99999999994</v>
      </c>
      <c r="J15" s="8">
        <f t="shared" si="4"/>
        <v>137499.99999999994</v>
      </c>
      <c r="K15" s="8">
        <f t="shared" si="4"/>
        <v>137499.99999999994</v>
      </c>
      <c r="L15" s="8">
        <f t="shared" si="4"/>
        <v>87499.999999999927</v>
      </c>
      <c r="M15" s="8">
        <f t="shared" si="4"/>
        <v>87499.999999999927</v>
      </c>
      <c r="N15" s="8">
        <f t="shared" si="4"/>
        <v>87499.999999999927</v>
      </c>
      <c r="O15" s="8">
        <f t="shared" si="4"/>
        <v>87499.999999999927</v>
      </c>
      <c r="P15" s="8">
        <f t="shared" si="4"/>
        <v>87499.999999999927</v>
      </c>
    </row>
    <row r="16" spans="2:16" x14ac:dyDescent="0.25">
      <c r="B16" s="3" t="s">
        <v>20</v>
      </c>
      <c r="C16" s="9">
        <v>750000</v>
      </c>
      <c r="G16" s="10"/>
    </row>
    <row r="17" spans="2:7" x14ac:dyDescent="0.25">
      <c r="B17" s="3" t="s">
        <v>21</v>
      </c>
      <c r="C17" s="9">
        <v>850000</v>
      </c>
      <c r="G17" s="10"/>
    </row>
    <row r="18" spans="2:7" x14ac:dyDescent="0.25">
      <c r="B18" s="3" t="s">
        <v>22</v>
      </c>
      <c r="C18" s="7">
        <v>0.05</v>
      </c>
    </row>
    <row r="19" spans="2:7" x14ac:dyDescent="0.25">
      <c r="B19" s="3" t="s">
        <v>23</v>
      </c>
      <c r="C19" s="7">
        <v>0.03</v>
      </c>
    </row>
    <row r="20" spans="2:7" x14ac:dyDescent="0.25">
      <c r="B20" s="3" t="s">
        <v>24</v>
      </c>
      <c r="C20" s="7">
        <v>0.01</v>
      </c>
    </row>
    <row r="21" spans="2:7" ht="15.75" customHeight="1" x14ac:dyDescent="0.25">
      <c r="B21" s="3" t="s">
        <v>25</v>
      </c>
      <c r="C21" s="7">
        <v>2.5000000000000001E-2</v>
      </c>
    </row>
    <row r="22" spans="2:7" ht="15.75" customHeight="1" x14ac:dyDescent="0.25"/>
    <row r="23" spans="2:7" ht="15.75" customHeight="1" x14ac:dyDescent="0.25"/>
    <row r="24" spans="2:7" ht="15.75" customHeight="1" x14ac:dyDescent="0.25"/>
    <row r="25" spans="2:7" ht="15.75" customHeight="1" x14ac:dyDescent="0.25"/>
    <row r="26" spans="2:7" ht="15.75" customHeight="1" x14ac:dyDescent="0.25"/>
    <row r="27" spans="2:7" ht="15.75" customHeight="1" x14ac:dyDescent="0.25"/>
    <row r="28" spans="2:7" ht="15.75" customHeight="1" x14ac:dyDescent="0.25"/>
    <row r="29" spans="2:7" ht="15.75" customHeight="1" x14ac:dyDescent="0.25"/>
    <row r="30" spans="2:7" ht="15.75" customHeight="1" x14ac:dyDescent="0.25"/>
    <row r="31" spans="2:7" ht="15.75" customHeight="1" x14ac:dyDescent="0.25"/>
    <row r="32" spans="2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 Rent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Jesse Bennett</dc:creator>
  <cp:keywords/>
  <dc:description/>
  <cp:lastModifiedBy>Aishwarya Satish</cp:lastModifiedBy>
  <cp:revision/>
  <dcterms:created xsi:type="dcterms:W3CDTF">2025-01-23T02:25:54Z</dcterms:created>
  <dcterms:modified xsi:type="dcterms:W3CDTF">2025-02-10T00:04:54Z</dcterms:modified>
  <cp:category/>
  <cp:contentStatus/>
</cp:coreProperties>
</file>