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sis\Alex The Analyst\Excel\"/>
    </mc:Choice>
  </mc:AlternateContent>
  <xr:revisionPtr revIDLastSave="0" documentId="13_ncr:1_{961C6B0D-7520-441E-8535-052287100F3C}" xr6:coauthVersionLast="47" xr6:coauthVersionMax="47" xr10:uidLastSave="{00000000-0000-0000-0000-000000000000}"/>
  <bookViews>
    <workbookView xWindow="-108" yWindow="-108" windowWidth="23256" windowHeight="12456" activeTab="1" xr2:uid="{00000000-000D-0000-FFFF-FFFF00000000}"/>
  </bookViews>
  <sheets>
    <sheet name="Pivot Table" sheetId="3" r:id="rId1"/>
    <sheet name="Dashboard" sheetId="4" r:id="rId2"/>
    <sheet name="bike_buyers" sheetId="1" r:id="rId3"/>
  </sheets>
  <definedNames>
    <definedName name="_xlnm._FilterDatabase" localSheetId="2" hidden="1">bike_buyers!$M$1:$M$1027</definedName>
    <definedName name="Slicer_Education">#N/A</definedName>
    <definedName name="Slicer_Gender">#N/A</definedName>
    <definedName name="Slicer_Martial_Status">#N/A</definedName>
    <definedName name="Slicer_Region">#N/A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<sst xmlns="http://schemas.openxmlformats.org/spreadsheetml/2006/main" count="8054" uniqueCount="48">
  <si>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</si>
  <si>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</si>
  <si>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</si>
  <si>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</si>
  <si>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</si>
  <si>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</si>
  <si>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</si>
  <si>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</si>
  <si>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</si>
  <si>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</si>
  <si>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</si>
  <si>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</si>
  <si>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</si>
  <si>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</si>
  <si>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</si>
  <si>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</si>
  <si>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</si>
  <si>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</si>
  <si>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</si>
  <si>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</si>
  <si>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</si>
  <si>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</si>
  <si>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</si>
  <si>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</si>
  <si>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</si>
  <si>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</si>
  <si>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</si>
  <si>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</si>
  <si>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</si>
  <si>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</si>
  <si>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</si>
  <si>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</si>
  <si>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</si>
  <si>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Martial Status</t>
  </si>
  <si>
    <t>Male</t>
  </si>
  <si>
    <t>Female</t>
  </si>
  <si>
    <t>Age Brackets</t>
  </si>
  <si>
    <t>Row Labels</t>
  </si>
  <si>
    <t>Grand Total</t>
  </si>
  <si>
    <t>Column Labels</t>
  </si>
  <si>
    <t>Average of Income</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</si>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</sst>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6718399330517"/>
          <c:y val="0.33850909261342332"/>
          <c:w val="0.53451300924340983"/>
          <c:h val="0.392545463067116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A6A-4D5C-94A3-EABD6BBC2FE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6A-4D5C-94A3-EABD6BBC2FEB}"/>
            </c:ext>
          </c:extLst>
        </c:ser>
        <c:dLbls>
          <c:dLblPos val="outEnd"/>
          <c:showLegendKey val="0"/>
          <c:showVal val="1"/>
          <c:showCatName val="0"/>
          <c:showSerName val="0"/>
          <c:showPercent val="0"/>
          <c:showBubbleSize val="0"/>
        </c:dLbls>
        <c:gapWidth val="219"/>
        <c:overlap val="-27"/>
        <c:axId val="1964624319"/>
        <c:axId val="1964625759"/>
      </c:barChart>
      <c:catAx>
        <c:axId val="196462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5759"/>
        <c:crosses val="autoZero"/>
        <c:auto val="1"/>
        <c:lblAlgn val="ctr"/>
        <c:lblOffset val="100"/>
        <c:noMultiLvlLbl val="0"/>
      </c:catAx>
      <c:valAx>
        <c:axId val="19646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8575" cap="rnd">
              <a:solidFill>
                <a:schemeClr val="accent1"/>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Table'!$M$5:$M$10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EA-4151-AF85-B439A0687BEE}"/>
            </c:ext>
          </c:extLst>
        </c:ser>
        <c:ser>
          <c:idx val="1"/>
          <c:order val="1"/>
          <c:tx>
            <c:strRef>
              <c:f>'Pivot Table'!$N$3:$N$4</c:f>
              <c:strCache>
                <c:ptCount val="1"/>
                <c:pt idx="0">
                  <c:v>Yes</c:v>
                </c:pt>
              </c:strCache>
            </c:strRef>
          </c:tx>
          <c:spPr>
            <a:ln w="28575" cap="rnd">
              <a:solidFill>
                <a:schemeClr val="accent2"/>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Table'!$N$5:$N$10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EA-4151-AF85-B439A0687BEE}"/>
            </c:ext>
          </c:extLst>
        </c:ser>
        <c:dLbls>
          <c:dLblPos val="t"/>
          <c:showLegendKey val="0"/>
          <c:showVal val="0"/>
          <c:showCatName val="0"/>
          <c:showSerName val="0"/>
          <c:showPercent val="0"/>
          <c:showBubbleSize val="0"/>
        </c:dLbls>
        <c:smooth val="0"/>
        <c:axId val="69462687"/>
        <c:axId val="2021493823"/>
      </c:lineChart>
      <c:catAx>
        <c:axId val="694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93823"/>
        <c:crosses val="autoZero"/>
        <c:auto val="1"/>
        <c:lblAlgn val="ctr"/>
        <c:lblOffset val="100"/>
        <c:noMultiLvlLbl val="0"/>
      </c:catAx>
      <c:valAx>
        <c:axId val="202149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Table'!$Y$3:$Y$4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Table'!$X$5:$X$8</c:f>
              <c:strCache>
                <c:ptCount val="3"/>
                <c:pt idx="0">
                  <c:v>Adolescent</c:v>
                </c:pt>
                <c:pt idx="1">
                  <c:v>Middle Age</c:v>
                </c:pt>
                <c:pt idx="2">
                  <c:v>Old</c:v>
                </c:pt>
              </c:strCache>
            </c:strRef>
          </c:cat>
          <c:val>
            <c:numRef>
              <c:f>'Pivot Table'!$Y$5:$Y$8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7F78-477F-8F9B-B9893AB56414}"/>
            </c:ext>
          </c:extLst>
        </c:ser>
        <c:ser>
          <c:idx val="1"/>
          <c:order val="1"/>
          <c:tx>
            <c:strRef>
              <c:f>'Pivot Table'!$Z$3:$Z$4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Table'!$X$5:$X$8</c:f>
              <c:strCache>
                <c:ptCount val="3"/>
                <c:pt idx="0">
                  <c:v>Adolescent</c:v>
                </c:pt>
                <c:pt idx="1">
                  <c:v>Middle Age</c:v>
                </c:pt>
                <c:pt idx="2">
                  <c:v>Old</c:v>
                </c:pt>
              </c:strCache>
            </c:strRef>
          </c:cat>
          <c:val>
            <c:numRef>
              <c:f>'Pivot Table'!$Z$5:$Z$8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7F78-477F-8F9B-B9893AB56414}"/>
            </c:ext>
          </c:extLst>
        </c:ser>
        <c:dLbls>
          <c:showLegendKey val="0"/>
          <c:showVal val="0"/>
          <c:showCatName val="0"/>
          <c:showSerName val="0"/>
          <c:showPercent val="0"/>
          <c:showBubbleSize val="0"/>
        </c:dLbls>
        <c:marker val="1"/>
        <c:smooth val="0"/>
        <c:axId val="147015887"/>
        <c:axId val="147016367"/>
      </c:lineChart>
      <c:catAx>
        <c:axId val="1470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6367"/>
        <c:crosses val="autoZero"/>
        <c:auto val="1"/>
        <c:lblAlgn val="ctr"/>
        <c:lblOffset val="100"/>
        <c:noMultiLvlLbl val="0"/>
      </c:catAx>
      <c:valAx>
        <c:axId val="14701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6718399330517"/>
          <c:y val="0.33850909261342332"/>
          <c:w val="0.53451300924340983"/>
          <c:h val="0.392545463067116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19E-4871-B6FA-784FC8ABE1E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9E-4871-B6FA-784FC8ABE1E8}"/>
            </c:ext>
          </c:extLst>
        </c:ser>
        <c:dLbls>
          <c:dLblPos val="outEnd"/>
          <c:showLegendKey val="0"/>
          <c:showVal val="1"/>
          <c:showCatName val="0"/>
          <c:showSerName val="0"/>
          <c:showPercent val="0"/>
          <c:showBubbleSize val="0"/>
        </c:dLbls>
        <c:gapWidth val="219"/>
        <c:overlap val="-27"/>
        <c:axId val="1964624319"/>
        <c:axId val="1964625759"/>
      </c:barChart>
      <c:catAx>
        <c:axId val="196462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5759"/>
        <c:crosses val="autoZero"/>
        <c:auto val="1"/>
        <c:lblAlgn val="ctr"/>
        <c:lblOffset val="100"/>
        <c:noMultiLvlLbl val="0"/>
      </c:catAx>
      <c:valAx>
        <c:axId val="19646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8575" cap="rnd">
              <a:solidFill>
                <a:schemeClr val="accent1"/>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Table'!$M$5:$M$10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3B-472E-8A28-EE37B815D307}"/>
            </c:ext>
          </c:extLst>
        </c:ser>
        <c:ser>
          <c:idx val="1"/>
          <c:order val="1"/>
          <c:tx>
            <c:strRef>
              <c:f>'Pivot Table'!$N$3:$N$4</c:f>
              <c:strCache>
                <c:ptCount val="1"/>
                <c:pt idx="0">
                  <c:v>Yes</c:v>
                </c:pt>
              </c:strCache>
            </c:strRef>
          </c:tx>
          <c:spPr>
            <a:ln w="28575" cap="rnd">
              <a:solidFill>
                <a:schemeClr val="accent2"/>
              </a:solidFill>
              <a:round/>
            </a:ln>
            <a:effectLst/>
          </c:spPr>
          <c:marker>
            <c:symbol val="none"/>
          </c:marker>
          <c:cat>
            <c:strRef>
              <c:f>'Pivot Table'!$L$5:$L$10</c:f>
              <c:strCache>
                <c:ptCount val="5"/>
                <c:pt idx="0">
                  <c:v>0-1 Miles</c:v>
                </c:pt>
                <c:pt idx="1">
                  <c:v>1-2 Miles</c:v>
                </c:pt>
                <c:pt idx="2">
                  <c:v>2-5 Miles</c:v>
                </c:pt>
                <c:pt idx="3">
                  <c:v>5-10 Miles</c:v>
                </c:pt>
                <c:pt idx="4">
                  <c:v>More than 10 Miles</c:v>
                </c:pt>
              </c:strCache>
            </c:strRef>
          </c:cat>
          <c:val>
            <c:numRef>
              <c:f>'Pivot Table'!$N$5:$N$10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3B-472E-8A28-EE37B815D307}"/>
            </c:ext>
          </c:extLst>
        </c:ser>
        <c:dLbls>
          <c:showLegendKey val="0"/>
          <c:showVal val="0"/>
          <c:showCatName val="0"/>
          <c:showSerName val="0"/>
          <c:showPercent val="0"/>
          <c:showBubbleSize val="0"/>
        </c:dLbls>
        <c:smooth val="0"/>
        <c:axId val="69462687"/>
        <c:axId val="2021493823"/>
      </c:lineChart>
      <c:catAx>
        <c:axId val="694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93823"/>
        <c:crosses val="autoZero"/>
        <c:auto val="1"/>
        <c:lblAlgn val="ctr"/>
        <c:lblOffset val="100"/>
        <c:noMultiLvlLbl val="0"/>
      </c:catAx>
      <c:valAx>
        <c:axId val="202149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Table'!$Y$3:$Y$4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Table'!$X$5:$X$8</c:f>
              <c:strCache>
                <c:ptCount val="3"/>
                <c:pt idx="0">
                  <c:v>Adolescent</c:v>
                </c:pt>
                <c:pt idx="1">
                  <c:v>Middle Age</c:v>
                </c:pt>
                <c:pt idx="2">
                  <c:v>Old</c:v>
                </c:pt>
              </c:strCache>
            </c:strRef>
          </c:cat>
          <c:val>
            <c:numRef>
              <c:f>'Pivot Table'!$Y$5:$Y$8</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4F85-4105-86DF-77D81D680624}"/>
            </c:ext>
          </c:extLst>
        </c:ser>
        <c:ser>
          <c:idx val="1"/>
          <c:order val="1"/>
          <c:tx>
            <c:strRef>
              <c:f>'Pivot Table'!$Z$3:$Z$4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Table'!$X$5:$X$8</c:f>
              <c:strCache>
                <c:ptCount val="3"/>
                <c:pt idx="0">
                  <c:v>Adolescent</c:v>
                </c:pt>
                <c:pt idx="1">
                  <c:v>Middle Age</c:v>
                </c:pt>
                <c:pt idx="2">
                  <c:v>Old</c:v>
                </c:pt>
              </c:strCache>
            </c:strRef>
          </c:cat>
          <c:val>
            <c:numRef>
              <c:f>'Pivot Table'!$Z$5:$Z$8</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4F85-4105-86DF-77D81D680624}"/>
            </c:ext>
          </c:extLst>
        </c:ser>
        <c:dLbls>
          <c:showLegendKey val="0"/>
          <c:showVal val="0"/>
          <c:showCatName val="0"/>
          <c:showSerName val="0"/>
          <c:showPercent val="0"/>
          <c:showBubbleSize val="0"/>
        </c:dLbls>
        <c:marker val="1"/>
        <c:smooth val="0"/>
        <c:axId val="147015887"/>
        <c:axId val="147016367"/>
      </c:lineChart>
      <c:catAx>
        <c:axId val="1470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6367"/>
        <c:crosses val="autoZero"/>
        <c:auto val="1"/>
        <c:lblAlgn val="ctr"/>
        <c:lblOffset val="100"/>
        <c:noMultiLvlLbl val="0"/>
      </c:catAx>
      <c:valAx>
        <c:axId val="14701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8</xdr:row>
      <xdr:rowOff>76200</xdr:rowOff>
    </xdr:from>
    <xdr:to>
      <xdr:col>5</xdr:col>
      <xdr:colOff>297180</xdr:colOff>
      <xdr:row>22</xdr:row>
      <xdr:rowOff>15240</xdr:rowOff>
    </xdr:to>
    <xdr:graphicFrame macro="">
      <xdr:nvGraphicFramePr>
        <xdr:cNvPr id="2" name="Chart 1">
          <a:extLst>
            <a:ext uri="{FF2B5EF4-FFF2-40B4-BE49-F238E27FC236}">
              <a16:creationId xmlns:a16="http://schemas.microsoft.com/office/drawing/2014/main" id="{071D6959-492C-15D2-2DC0-DB80D7D28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152400</xdr:rowOff>
    </xdr:from>
    <xdr:to>
      <xdr:col>15</xdr:col>
      <xdr:colOff>289560</xdr:colOff>
      <xdr:row>25</xdr:row>
      <xdr:rowOff>152400</xdr:rowOff>
    </xdr:to>
    <xdr:graphicFrame macro="">
      <xdr:nvGraphicFramePr>
        <xdr:cNvPr id="3" name="Chart 2">
          <a:extLst>
            <a:ext uri="{FF2B5EF4-FFF2-40B4-BE49-F238E27FC236}">
              <a16:creationId xmlns:a16="http://schemas.microsoft.com/office/drawing/2014/main" id="{4E83B0CE-5F29-93F0-818F-31ED0F3B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60960</xdr:colOff>
      <xdr:row>9</xdr:row>
      <xdr:rowOff>60960</xdr:rowOff>
    </xdr:from>
    <xdr:to>
      <xdr:col>27</xdr:col>
      <xdr:colOff>350520</xdr:colOff>
      <xdr:row>24</xdr:row>
      <xdr:rowOff>60960</xdr:rowOff>
    </xdr:to>
    <xdr:graphicFrame macro="">
      <xdr:nvGraphicFramePr>
        <xdr:cNvPr id="4" name="Chart 3">
          <a:extLst>
            <a:ext uri="{FF2B5EF4-FFF2-40B4-BE49-F238E27FC236}">
              <a16:creationId xmlns:a16="http://schemas.microsoft.com/office/drawing/2014/main" id="{77F168C1-1932-8334-10DE-CA73085F8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420725</xdr:colOff>
      <xdr:row>6</xdr:row>
      <xdr:rowOff>2832</xdr:rowOff>
    </xdr:from>
    <xdr:to>
      <xdr:col>8</xdr:col>
      <xdr:colOff>513295</xdr:colOff>
      <xdr:row>18</xdr:row>
      <xdr:rowOff>158691</xdr:rowOff>
    </xdr:to>
    <xdr:graphicFrame macro="">
      <xdr:nvGraphicFramePr>
        <xdr:cNvPr id="2" name="Chart 1">
          <a:extLst>
            <a:ext uri="{FF2B5EF4-FFF2-40B4-BE49-F238E27FC236}">
              <a16:creationId xmlns:a16="http://schemas.microsoft.com/office/drawing/2014/main" id="{585C3895-5481-45CD-BAF9-F96896620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408887</xdr:colOff>
      <xdr:row>18</xdr:row>
      <xdr:rowOff>117336</xdr:rowOff>
    </xdr:from>
    <xdr:to>
      <xdr:col>14</xdr:col>
      <xdr:colOff>599326</xdr:colOff>
      <xdr:row>33</xdr:row>
      <xdr:rowOff>117336</xdr:rowOff>
    </xdr:to>
    <xdr:graphicFrame macro="">
      <xdr:nvGraphicFramePr>
        <xdr:cNvPr id="3" name="Chart 2">
          <a:extLst>
            <a:ext uri="{FF2B5EF4-FFF2-40B4-BE49-F238E27FC236}">
              <a16:creationId xmlns:a16="http://schemas.microsoft.com/office/drawing/2014/main" id="{3ED3920F-67EA-4583-A6D7-81B40698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518808</xdr:colOff>
      <xdr:row>6</xdr:row>
      <xdr:rowOff>1828</xdr:rowOff>
    </xdr:from>
    <xdr:to>
      <xdr:col>15</xdr:col>
      <xdr:colOff>0</xdr:colOff>
      <xdr:row>18</xdr:row>
      <xdr:rowOff>154112</xdr:rowOff>
    </xdr:to>
    <xdr:graphicFrame macro="">
      <xdr:nvGraphicFramePr>
        <xdr:cNvPr id="4" name="Chart 3">
          <a:extLst>
            <a:ext uri="{FF2B5EF4-FFF2-40B4-BE49-F238E27FC236}">
              <a16:creationId xmlns:a16="http://schemas.microsoft.com/office/drawing/2014/main" id="{F65D669F-6F7B-4107-BD8C-28EDC0DBE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1455</xdr:colOff>
      <xdr:row>6</xdr:row>
      <xdr:rowOff>8133</xdr:rowOff>
    </xdr:from>
    <xdr:to>
      <xdr:col>2</xdr:col>
      <xdr:colOff>419528</xdr:colOff>
      <xdr:row>11</xdr:row>
      <xdr:rowOff>102742</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81DB983C-DDA3-75C6-87AE-14C4E5405E1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455" y="1086920"/>
              <a:ext cx="1633848" cy="993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68666</xdr:rowOff>
    </xdr:from>
    <xdr:to>
      <xdr:col>2</xdr:col>
      <xdr:colOff>421001</xdr:colOff>
      <xdr:row>33</xdr:row>
      <xdr:rowOff>128428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8FE5E2-D441-FB4A-ACD1-33AE9E9EE2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83812"/>
              <a:ext cx="1636776" cy="1677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94951</xdr:rowOff>
    </xdr:from>
    <xdr:to>
      <xdr:col>2</xdr:col>
      <xdr:colOff>416874</xdr:colOff>
      <xdr:row>18</xdr:row>
      <xdr:rowOff>136988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4D656B-E452-CEDA-E3EE-ED061F3223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726"/>
              <a:ext cx="1632649" cy="1300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134762</xdr:rowOff>
    </xdr:from>
    <xdr:to>
      <xdr:col>2</xdr:col>
      <xdr:colOff>421001</xdr:colOff>
      <xdr:row>24</xdr:row>
      <xdr:rowOff>77055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E004359-4401-A49D-44CC-E4B87ADF24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371122"/>
              <a:ext cx="1636776"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496.827940972224" createdVersion="8" refreshedVersion="8" minRefreshableVersion="3" recordCount="1000" xr:uid="{094D8A0C-95AC-4C9C-B212-77695798C7DA}">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0055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A1C14-42E2-42A5-A9D6-89A4EB3E92BC}"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H3:AK5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82">
      <pivotArea outline="0" collapsedLevelsAreSubtotals="1" fieldPosition="0"/>
    </format>
  </format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131B9-BE1C-4019-9CD0-78903A83890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X3:AA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83">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CF46F-AA02-45DD-AC51-6730395C01F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O1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84">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0FB04-BB0C-44ED-A0AA-FBBE52046DD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8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283E2B0-5C32-4AF5-9B62-611981763233}" sourceName="Martial Status">
  <pivotTables>
    <pivotTable tabId="3" name="PivotTable1"/>
    <pivotTable tabId="3" name="PivotTable2"/>
    <pivotTable tabId="3" name="PivotTable4"/>
    <pivotTable tabId="3" name="PivotTable5"/>
  </pivotTables>
  <data>
    <tabular pivotCacheId="1050055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A82185-FD75-45E4-99AA-026F035C9DE1}" sourceName="Education">
  <pivotTables>
    <pivotTable tabId="3" name="PivotTable1"/>
    <pivotTable tabId="3" name="PivotTable2"/>
    <pivotTable tabId="3" name="PivotTable4"/>
    <pivotTable tabId="3" name="PivotTable5"/>
  </pivotTables>
  <data>
    <tabular pivotCacheId="1050055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5F87A9-C9FE-4D8E-BD31-2A7E5D148D00}" sourceName="Region">
  <pivotTables>
    <pivotTable tabId="3" name="PivotTable1"/>
    <pivotTable tabId="3" name="PivotTable2"/>
    <pivotTable tabId="3" name="PivotTable4"/>
    <pivotTable tabId="3" name="PivotTable5"/>
  </pivotTables>
  <data>
    <tabular pivotCacheId="10500551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E53286-968F-4647-9807-FD05A156F7FD}" sourceName="Gender">
  <pivotTables>
    <pivotTable tabId="3" name="PivotTable1"/>
    <pivotTable tabId="3" name="PivotTable2"/>
    <pivotTable tabId="3" name="PivotTable4"/>
    <pivotTable tabId="3" name="PivotTable5"/>
  </pivotTables>
  <data>
    <tabular pivotCacheId="10500551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53358C0-826D-437F-A9E3-E162AB16738A}" cache="Slicer_Martial_Status" caption="Martial Status" rowHeight="234950"/>
  <slicer name="Education" xr10:uid="{66B36961-43E3-4B15-AA22-227DC06DC99D}" cache="Slicer_Education" caption="Education" rowHeight="234950"/>
  <slicer name="Region" xr10:uid="{DB2083BC-96D5-4AF8-BB96-6CBD33EC2F79}" cache="Slicer_Region" caption="Region" rowHeight="234950"/>
  <slicer name="Gender" xr10:uid="{49E82DAD-73FD-4E19-B9F1-52A76AD9B9EF}"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D6C38-E387-4E37-84EB-B1DD26C05D15}">
  <dimension ref="A3:AK58"/>
  <sheetViews>
    <sheetView topLeftCell="S1" workbookViewId="0">
      <selection activeCell="AH4" sqref="AH4"/>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12" max="12" width="21.88671875" bestFit="1" customWidth="1"/>
    <col min="13" max="13" width="15.5546875" bestFit="1" customWidth="1"/>
    <col min="14" max="14" width="5.33203125" bestFit="1" customWidth="1"/>
    <col min="15" max="15" width="10.77734375" bestFit="1" customWidth="1"/>
    <col min="24" max="24" width="21.88671875" bestFit="1" customWidth="1"/>
    <col min="25" max="25" width="15.5546875" bestFit="1" customWidth="1"/>
    <col min="26" max="26" width="5.33203125" bestFit="1" customWidth="1"/>
    <col min="27" max="27" width="10.77734375" bestFit="1" customWidth="1"/>
    <col min="34" max="34" width="21.88671875" bestFit="1" customWidth="1"/>
    <col min="35" max="35" width="15.5546875" bestFit="1" customWidth="1"/>
    <col min="36" max="36" width="5.33203125" bestFit="1" customWidth="1"/>
    <col min="37" max="37" width="10.77734375" bestFit="1" customWidth="1"/>
    <col min="38" max="38" width="26.6640625" bestFit="1" customWidth="1"/>
    <col min="39" max="40" width="15.44140625" bestFit="1" customWidth="1"/>
  </cols>
  <sheetData>
    <row r="3" spans="1:37" x14ac:dyDescent="0.3">
      <c r="A3" s="3" t="s">
        <v>40</v>
      </c>
      <c r="B3" s="3" t="s">
        <v>39</v>
      </c>
      <c r="K3" t="s">
        <v>41</v>
      </c>
      <c r="L3" s="3" t="s">
        <v>42</v>
      </c>
      <c r="M3" s="3" t="s">
        <v>39</v>
      </c>
      <c r="X3" s="3" t="s">
        <v>42</v>
      </c>
      <c r="Y3" s="3" t="s">
        <v>39</v>
      </c>
      <c r="AH3" s="3" t="s">
        <v>42</v>
      </c>
      <c r="AI3" s="3" t="s">
        <v>39</v>
      </c>
    </row>
    <row r="4" spans="1:37" x14ac:dyDescent="0.3">
      <c r="A4" s="3" t="s">
        <v>37</v>
      </c>
      <c r="B4" t="s">
        <v>17</v>
      </c>
      <c r="C4" t="s">
        <v>14</v>
      </c>
      <c r="D4" t="s">
        <v>38</v>
      </c>
      <c r="L4" s="3" t="s">
        <v>37</v>
      </c>
      <c r="M4" t="s">
        <v>17</v>
      </c>
      <c r="N4" t="s">
        <v>14</v>
      </c>
      <c r="O4" t="s">
        <v>38</v>
      </c>
      <c r="X4" s="3" t="s">
        <v>37</v>
      </c>
      <c r="Y4" t="s">
        <v>17</v>
      </c>
      <c r="Z4" t="s">
        <v>14</v>
      </c>
      <c r="AA4" t="s">
        <v>38</v>
      </c>
      <c r="AH4" s="3" t="s">
        <v>37</v>
      </c>
      <c r="AI4" t="s">
        <v>17</v>
      </c>
      <c r="AJ4" t="s">
        <v>14</v>
      </c>
      <c r="AK4" t="s">
        <v>38</v>
      </c>
    </row>
    <row r="5" spans="1:37" x14ac:dyDescent="0.3">
      <c r="A5" s="4" t="s">
        <v>35</v>
      </c>
      <c r="B5" s="5">
        <v>53440</v>
      </c>
      <c r="C5" s="5">
        <v>55774.058577405856</v>
      </c>
      <c r="D5" s="5">
        <v>54580.777096114522</v>
      </c>
      <c r="L5" s="4" t="s">
        <v>15</v>
      </c>
      <c r="M5" s="5">
        <v>166</v>
      </c>
      <c r="N5" s="5">
        <v>200</v>
      </c>
      <c r="O5" s="5">
        <v>366</v>
      </c>
      <c r="X5" s="4" t="s">
        <v>44</v>
      </c>
      <c r="Y5" s="5">
        <v>71</v>
      </c>
      <c r="Z5" s="5">
        <v>39</v>
      </c>
      <c r="AA5" s="5">
        <v>110</v>
      </c>
      <c r="AH5" s="4">
        <v>25</v>
      </c>
      <c r="AI5" s="5">
        <v>2</v>
      </c>
      <c r="AJ5" s="5">
        <v>4</v>
      </c>
      <c r="AK5" s="5">
        <v>6</v>
      </c>
    </row>
    <row r="6" spans="1:37" x14ac:dyDescent="0.3">
      <c r="A6" s="4" t="s">
        <v>34</v>
      </c>
      <c r="B6" s="5">
        <v>56208.178438661707</v>
      </c>
      <c r="C6" s="5">
        <v>60123.966942148763</v>
      </c>
      <c r="D6" s="5">
        <v>58062.62230919765</v>
      </c>
      <c r="L6" s="4" t="s">
        <v>25</v>
      </c>
      <c r="M6" s="5">
        <v>92</v>
      </c>
      <c r="N6" s="5">
        <v>77</v>
      </c>
      <c r="O6" s="5">
        <v>169</v>
      </c>
      <c r="X6" s="4" t="s">
        <v>45</v>
      </c>
      <c r="Y6" s="5">
        <v>318</v>
      </c>
      <c r="Z6" s="5">
        <v>383</v>
      </c>
      <c r="AA6" s="5">
        <v>701</v>
      </c>
      <c r="AH6" s="4">
        <v>26</v>
      </c>
      <c r="AI6" s="5">
        <v>8</v>
      </c>
      <c r="AJ6" s="5">
        <v>8</v>
      </c>
      <c r="AK6" s="5">
        <v>16</v>
      </c>
    </row>
    <row r="7" spans="1:37" x14ac:dyDescent="0.3">
      <c r="A7" s="4" t="s">
        <v>38</v>
      </c>
      <c r="B7" s="5">
        <v>54874.759152215796</v>
      </c>
      <c r="C7" s="5">
        <v>57962.577962577961</v>
      </c>
      <c r="D7" s="5">
        <v>56360</v>
      </c>
      <c r="L7" s="4" t="s">
        <v>21</v>
      </c>
      <c r="M7" s="5">
        <v>67</v>
      </c>
      <c r="N7" s="5">
        <v>95</v>
      </c>
      <c r="O7" s="5">
        <v>162</v>
      </c>
      <c r="X7" s="4" t="s">
        <v>46</v>
      </c>
      <c r="Y7" s="5">
        <v>130</v>
      </c>
      <c r="Z7" s="5">
        <v>59</v>
      </c>
      <c r="AA7" s="5">
        <v>189</v>
      </c>
      <c r="AH7" s="4">
        <v>27</v>
      </c>
      <c r="AI7" s="5">
        <v>15</v>
      </c>
      <c r="AJ7" s="5">
        <v>8</v>
      </c>
      <c r="AK7" s="5">
        <v>23</v>
      </c>
    </row>
    <row r="8" spans="1:37" x14ac:dyDescent="0.3">
      <c r="L8" s="4" t="s">
        <v>22</v>
      </c>
      <c r="M8" s="5">
        <v>116</v>
      </c>
      <c r="N8" s="5">
        <v>76</v>
      </c>
      <c r="O8" s="5">
        <v>192</v>
      </c>
      <c r="X8" s="4" t="s">
        <v>38</v>
      </c>
      <c r="Y8" s="5">
        <v>519</v>
      </c>
      <c r="Z8" s="5">
        <v>481</v>
      </c>
      <c r="AA8" s="5">
        <v>1000</v>
      </c>
      <c r="AH8" s="4">
        <v>28</v>
      </c>
      <c r="AI8" s="5">
        <v>12</v>
      </c>
      <c r="AJ8" s="5">
        <v>10</v>
      </c>
      <c r="AK8" s="5">
        <v>22</v>
      </c>
    </row>
    <row r="9" spans="1:37" x14ac:dyDescent="0.3">
      <c r="L9" s="4" t="s">
        <v>43</v>
      </c>
      <c r="M9" s="5">
        <v>78</v>
      </c>
      <c r="N9" s="5">
        <v>33</v>
      </c>
      <c r="O9" s="5">
        <v>111</v>
      </c>
      <c r="AH9" s="4">
        <v>29</v>
      </c>
      <c r="AI9" s="5">
        <v>11</v>
      </c>
      <c r="AJ9" s="5">
        <v>5</v>
      </c>
      <c r="AK9" s="5">
        <v>16</v>
      </c>
    </row>
    <row r="10" spans="1:37" x14ac:dyDescent="0.3">
      <c r="L10" s="4" t="s">
        <v>38</v>
      </c>
      <c r="M10" s="5">
        <v>519</v>
      </c>
      <c r="N10" s="5">
        <v>481</v>
      </c>
      <c r="O10" s="5">
        <v>1000</v>
      </c>
      <c r="AH10" s="4">
        <v>30</v>
      </c>
      <c r="AI10" s="5">
        <v>23</v>
      </c>
      <c r="AJ10" s="5">
        <v>4</v>
      </c>
      <c r="AK10" s="5">
        <v>27</v>
      </c>
    </row>
    <row r="11" spans="1:37" x14ac:dyDescent="0.3">
      <c r="AH11" s="4">
        <v>31</v>
      </c>
      <c r="AI11" s="5">
        <v>17</v>
      </c>
      <c r="AJ11" s="5">
        <v>8</v>
      </c>
      <c r="AK11" s="5">
        <v>25</v>
      </c>
    </row>
    <row r="12" spans="1:37" x14ac:dyDescent="0.3">
      <c r="AH12" s="4">
        <v>32</v>
      </c>
      <c r="AI12" s="5">
        <v>19</v>
      </c>
      <c r="AJ12" s="5">
        <v>14</v>
      </c>
      <c r="AK12" s="5">
        <v>33</v>
      </c>
    </row>
    <row r="13" spans="1:37" x14ac:dyDescent="0.3">
      <c r="AH13" s="4">
        <v>33</v>
      </c>
      <c r="AI13" s="5">
        <v>8</v>
      </c>
      <c r="AJ13" s="5">
        <v>13</v>
      </c>
      <c r="AK13" s="5">
        <v>21</v>
      </c>
    </row>
    <row r="14" spans="1:37" x14ac:dyDescent="0.3">
      <c r="AH14" s="4">
        <v>34</v>
      </c>
      <c r="AI14" s="5">
        <v>12</v>
      </c>
      <c r="AJ14" s="5">
        <v>19</v>
      </c>
      <c r="AK14" s="5">
        <v>31</v>
      </c>
    </row>
    <row r="15" spans="1:37" x14ac:dyDescent="0.3">
      <c r="AH15" s="4">
        <v>35</v>
      </c>
      <c r="AI15" s="5">
        <v>14</v>
      </c>
      <c r="AJ15" s="5">
        <v>22</v>
      </c>
      <c r="AK15" s="5">
        <v>36</v>
      </c>
    </row>
    <row r="16" spans="1:37" x14ac:dyDescent="0.3">
      <c r="AH16" s="4">
        <v>36</v>
      </c>
      <c r="AI16" s="5">
        <v>7</v>
      </c>
      <c r="AJ16" s="5">
        <v>30</v>
      </c>
      <c r="AK16" s="5">
        <v>37</v>
      </c>
    </row>
    <row r="17" spans="34:37" x14ac:dyDescent="0.3">
      <c r="AH17" s="4">
        <v>37</v>
      </c>
      <c r="AI17" s="5">
        <v>4</v>
      </c>
      <c r="AJ17" s="5">
        <v>28</v>
      </c>
      <c r="AK17" s="5">
        <v>32</v>
      </c>
    </row>
    <row r="18" spans="34:37" x14ac:dyDescent="0.3">
      <c r="AH18" s="4">
        <v>38</v>
      </c>
      <c r="AI18" s="5">
        <v>8</v>
      </c>
      <c r="AJ18" s="5">
        <v>29</v>
      </c>
      <c r="AK18" s="5">
        <v>37</v>
      </c>
    </row>
    <row r="19" spans="34:37" x14ac:dyDescent="0.3">
      <c r="AH19" s="4">
        <v>39</v>
      </c>
      <c r="AI19" s="5">
        <v>10</v>
      </c>
      <c r="AJ19" s="5">
        <v>12</v>
      </c>
      <c r="AK19" s="5">
        <v>22</v>
      </c>
    </row>
    <row r="20" spans="34:37" x14ac:dyDescent="0.3">
      <c r="AH20" s="4">
        <v>40</v>
      </c>
      <c r="AI20" s="5">
        <v>24</v>
      </c>
      <c r="AJ20" s="5">
        <v>18</v>
      </c>
      <c r="AK20" s="5">
        <v>42</v>
      </c>
    </row>
    <row r="21" spans="34:37" x14ac:dyDescent="0.3">
      <c r="AH21" s="4">
        <v>41</v>
      </c>
      <c r="AI21" s="5">
        <v>13</v>
      </c>
      <c r="AJ21" s="5">
        <v>15</v>
      </c>
      <c r="AK21" s="5">
        <v>28</v>
      </c>
    </row>
    <row r="22" spans="34:37" x14ac:dyDescent="0.3">
      <c r="AH22" s="4">
        <v>42</v>
      </c>
      <c r="AI22" s="5">
        <v>22</v>
      </c>
      <c r="AJ22" s="5">
        <v>12</v>
      </c>
      <c r="AK22" s="5">
        <v>34</v>
      </c>
    </row>
    <row r="23" spans="34:37" x14ac:dyDescent="0.3">
      <c r="AH23" s="4">
        <v>43</v>
      </c>
      <c r="AI23" s="5">
        <v>17</v>
      </c>
      <c r="AJ23" s="5">
        <v>19</v>
      </c>
      <c r="AK23" s="5">
        <v>36</v>
      </c>
    </row>
    <row r="24" spans="34:37" x14ac:dyDescent="0.3">
      <c r="AH24" s="4">
        <v>44</v>
      </c>
      <c r="AI24" s="5">
        <v>15</v>
      </c>
      <c r="AJ24" s="5">
        <v>12</v>
      </c>
      <c r="AK24" s="5">
        <v>27</v>
      </c>
    </row>
    <row r="25" spans="34:37" x14ac:dyDescent="0.3">
      <c r="AH25" s="4">
        <v>45</v>
      </c>
      <c r="AI25" s="5">
        <v>18</v>
      </c>
      <c r="AJ25" s="5">
        <v>13</v>
      </c>
      <c r="AK25" s="5">
        <v>31</v>
      </c>
    </row>
    <row r="26" spans="34:37" x14ac:dyDescent="0.3">
      <c r="AH26" s="4">
        <v>46</v>
      </c>
      <c r="AI26" s="5">
        <v>12</v>
      </c>
      <c r="AJ26" s="5">
        <v>15</v>
      </c>
      <c r="AK26" s="5">
        <v>27</v>
      </c>
    </row>
    <row r="27" spans="34:37" x14ac:dyDescent="0.3">
      <c r="AH27" s="4">
        <v>47</v>
      </c>
      <c r="AI27" s="5">
        <v>19</v>
      </c>
      <c r="AJ27" s="5">
        <v>20</v>
      </c>
      <c r="AK27" s="5">
        <v>39</v>
      </c>
    </row>
    <row r="28" spans="34:37" x14ac:dyDescent="0.3">
      <c r="AH28" s="4">
        <v>48</v>
      </c>
      <c r="AI28" s="5">
        <v>16</v>
      </c>
      <c r="AJ28" s="5">
        <v>13</v>
      </c>
      <c r="AK28" s="5">
        <v>29</v>
      </c>
    </row>
    <row r="29" spans="34:37" x14ac:dyDescent="0.3">
      <c r="AH29" s="4">
        <v>49</v>
      </c>
      <c r="AI29" s="5">
        <v>15</v>
      </c>
      <c r="AJ29" s="5">
        <v>8</v>
      </c>
      <c r="AK29" s="5">
        <v>23</v>
      </c>
    </row>
    <row r="30" spans="34:37" x14ac:dyDescent="0.3">
      <c r="AH30" s="4">
        <v>50</v>
      </c>
      <c r="AI30" s="5">
        <v>12</v>
      </c>
      <c r="AJ30" s="5">
        <v>12</v>
      </c>
      <c r="AK30" s="5">
        <v>24</v>
      </c>
    </row>
    <row r="31" spans="34:37" x14ac:dyDescent="0.3">
      <c r="AH31" s="4">
        <v>51</v>
      </c>
      <c r="AI31" s="5">
        <v>10</v>
      </c>
      <c r="AJ31" s="5">
        <v>12</v>
      </c>
      <c r="AK31" s="5">
        <v>22</v>
      </c>
    </row>
    <row r="32" spans="34:37" x14ac:dyDescent="0.3">
      <c r="AH32" s="4">
        <v>52</v>
      </c>
      <c r="AI32" s="5">
        <v>10</v>
      </c>
      <c r="AJ32" s="5">
        <v>15</v>
      </c>
      <c r="AK32" s="5">
        <v>25</v>
      </c>
    </row>
    <row r="33" spans="34:37" x14ac:dyDescent="0.3">
      <c r="AH33" s="4">
        <v>53</v>
      </c>
      <c r="AI33" s="5">
        <v>11</v>
      </c>
      <c r="AJ33" s="5">
        <v>13</v>
      </c>
      <c r="AK33" s="5">
        <v>24</v>
      </c>
    </row>
    <row r="34" spans="34:37" x14ac:dyDescent="0.3">
      <c r="AH34" s="4">
        <v>54</v>
      </c>
      <c r="AI34" s="5">
        <v>5</v>
      </c>
      <c r="AJ34" s="5">
        <v>11</v>
      </c>
      <c r="AK34" s="5">
        <v>16</v>
      </c>
    </row>
    <row r="35" spans="34:37" x14ac:dyDescent="0.3">
      <c r="AH35" s="4">
        <v>55</v>
      </c>
      <c r="AI35" s="5">
        <v>13</v>
      </c>
      <c r="AJ35" s="5">
        <v>5</v>
      </c>
      <c r="AK35" s="5">
        <v>18</v>
      </c>
    </row>
    <row r="36" spans="34:37" x14ac:dyDescent="0.3">
      <c r="AH36" s="4">
        <v>56</v>
      </c>
      <c r="AI36" s="5">
        <v>13</v>
      </c>
      <c r="AJ36" s="5">
        <v>3</v>
      </c>
      <c r="AK36" s="5">
        <v>16</v>
      </c>
    </row>
    <row r="37" spans="34:37" x14ac:dyDescent="0.3">
      <c r="AH37" s="4">
        <v>57</v>
      </c>
      <c r="AI37" s="5">
        <v>4</v>
      </c>
      <c r="AJ37" s="5">
        <v>4</v>
      </c>
      <c r="AK37" s="5">
        <v>8</v>
      </c>
    </row>
    <row r="38" spans="34:37" x14ac:dyDescent="0.3">
      <c r="AH38" s="4">
        <v>58</v>
      </c>
      <c r="AI38" s="5">
        <v>8</v>
      </c>
      <c r="AJ38" s="5">
        <v>4</v>
      </c>
      <c r="AK38" s="5">
        <v>12</v>
      </c>
    </row>
    <row r="39" spans="34:37" x14ac:dyDescent="0.3">
      <c r="AH39" s="4">
        <v>59</v>
      </c>
      <c r="AI39" s="5">
        <v>14</v>
      </c>
      <c r="AJ39" s="5">
        <v>6</v>
      </c>
      <c r="AK39" s="5">
        <v>20</v>
      </c>
    </row>
    <row r="40" spans="34:37" x14ac:dyDescent="0.3">
      <c r="AH40" s="4">
        <v>60</v>
      </c>
      <c r="AI40" s="5">
        <v>8</v>
      </c>
      <c r="AJ40" s="5">
        <v>7</v>
      </c>
      <c r="AK40" s="5">
        <v>15</v>
      </c>
    </row>
    <row r="41" spans="34:37" x14ac:dyDescent="0.3">
      <c r="AH41" s="4">
        <v>61</v>
      </c>
      <c r="AI41" s="5">
        <v>5</v>
      </c>
      <c r="AJ41" s="5">
        <v>4</v>
      </c>
      <c r="AK41" s="5">
        <v>9</v>
      </c>
    </row>
    <row r="42" spans="34:37" x14ac:dyDescent="0.3">
      <c r="AH42" s="4">
        <v>62</v>
      </c>
      <c r="AI42" s="5">
        <v>9</v>
      </c>
      <c r="AJ42" s="5">
        <v>4</v>
      </c>
      <c r="AK42" s="5">
        <v>13</v>
      </c>
    </row>
    <row r="43" spans="34:37" x14ac:dyDescent="0.3">
      <c r="AH43" s="4">
        <v>63</v>
      </c>
      <c r="AI43" s="5">
        <v>7</v>
      </c>
      <c r="AJ43" s="5">
        <v>2</v>
      </c>
      <c r="AK43" s="5">
        <v>9</v>
      </c>
    </row>
    <row r="44" spans="34:37" x14ac:dyDescent="0.3">
      <c r="AH44" s="4">
        <v>64</v>
      </c>
      <c r="AI44" s="5">
        <v>7</v>
      </c>
      <c r="AJ44" s="5">
        <v>3</v>
      </c>
      <c r="AK44" s="5">
        <v>10</v>
      </c>
    </row>
    <row r="45" spans="34:37" x14ac:dyDescent="0.3">
      <c r="AH45" s="4">
        <v>65</v>
      </c>
      <c r="AI45" s="5">
        <v>6</v>
      </c>
      <c r="AJ45" s="5">
        <v>3</v>
      </c>
      <c r="AK45" s="5">
        <v>9</v>
      </c>
    </row>
    <row r="46" spans="34:37" x14ac:dyDescent="0.3">
      <c r="AH46" s="4">
        <v>66</v>
      </c>
      <c r="AI46" s="5">
        <v>8</v>
      </c>
      <c r="AJ46" s="5">
        <v>6</v>
      </c>
      <c r="AK46" s="5">
        <v>14</v>
      </c>
    </row>
    <row r="47" spans="34:37" x14ac:dyDescent="0.3">
      <c r="AH47" s="4">
        <v>67</v>
      </c>
      <c r="AI47" s="5">
        <v>8</v>
      </c>
      <c r="AJ47" s="5">
        <v>2</v>
      </c>
      <c r="AK47" s="5">
        <v>10</v>
      </c>
    </row>
    <row r="48" spans="34:37" x14ac:dyDescent="0.3">
      <c r="AH48" s="4">
        <v>68</v>
      </c>
      <c r="AI48" s="5">
        <v>3</v>
      </c>
      <c r="AJ48" s="5"/>
      <c r="AK48" s="5">
        <v>3</v>
      </c>
    </row>
    <row r="49" spans="34:37" x14ac:dyDescent="0.3">
      <c r="AH49" s="4">
        <v>69</v>
      </c>
      <c r="AI49" s="5">
        <v>8</v>
      </c>
      <c r="AJ49" s="5"/>
      <c r="AK49" s="5">
        <v>8</v>
      </c>
    </row>
    <row r="50" spans="34:37" x14ac:dyDescent="0.3">
      <c r="AH50" s="4">
        <v>70</v>
      </c>
      <c r="AI50" s="5">
        <v>3</v>
      </c>
      <c r="AJ50" s="5">
        <v>1</v>
      </c>
      <c r="AK50" s="5">
        <v>4</v>
      </c>
    </row>
    <row r="51" spans="34:37" x14ac:dyDescent="0.3">
      <c r="AH51" s="4">
        <v>71</v>
      </c>
      <c r="AI51" s="5">
        <v>1</v>
      </c>
      <c r="AJ51" s="5"/>
      <c r="AK51" s="5">
        <v>1</v>
      </c>
    </row>
    <row r="52" spans="34:37" x14ac:dyDescent="0.3">
      <c r="AH52" s="4">
        <v>72</v>
      </c>
      <c r="AI52" s="5"/>
      <c r="AJ52" s="5">
        <v>1</v>
      </c>
      <c r="AK52" s="5">
        <v>1</v>
      </c>
    </row>
    <row r="53" spans="34:37" x14ac:dyDescent="0.3">
      <c r="AH53" s="4">
        <v>73</v>
      </c>
      <c r="AI53" s="5">
        <v>2</v>
      </c>
      <c r="AJ53" s="5">
        <v>2</v>
      </c>
      <c r="AK53" s="5">
        <v>4</v>
      </c>
    </row>
    <row r="54" spans="34:37" x14ac:dyDescent="0.3">
      <c r="AH54" s="4">
        <v>74</v>
      </c>
      <c r="AI54" s="5"/>
      <c r="AJ54" s="5">
        <v>1</v>
      </c>
      <c r="AK54" s="5">
        <v>1</v>
      </c>
    </row>
    <row r="55" spans="34:37" x14ac:dyDescent="0.3">
      <c r="AH55" s="4">
        <v>78</v>
      </c>
      <c r="AI55" s="5">
        <v>1</v>
      </c>
      <c r="AJ55" s="5">
        <v>1</v>
      </c>
      <c r="AK55" s="5">
        <v>2</v>
      </c>
    </row>
    <row r="56" spans="34:37" x14ac:dyDescent="0.3">
      <c r="AH56" s="4">
        <v>80</v>
      </c>
      <c r="AI56" s="5">
        <v>1</v>
      </c>
      <c r="AJ56" s="5"/>
      <c r="AK56" s="5">
        <v>1</v>
      </c>
    </row>
    <row r="57" spans="34:37" x14ac:dyDescent="0.3">
      <c r="AH57" s="4">
        <v>89</v>
      </c>
      <c r="AI57" s="5">
        <v>1</v>
      </c>
      <c r="AJ57" s="5"/>
      <c r="AK57" s="5">
        <v>1</v>
      </c>
    </row>
    <row r="58" spans="34:37" x14ac:dyDescent="0.3">
      <c r="AH58" s="4" t="s">
        <v>38</v>
      </c>
      <c r="AI58" s="5">
        <v>519</v>
      </c>
      <c r="AJ58" s="5">
        <v>481</v>
      </c>
      <c r="AK58" s="5">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8153-DE85-4FCA-8D93-C68E4B8927CE}">
  <dimension ref="A1:O6"/>
  <sheetViews>
    <sheetView tabSelected="1" zoomScale="89" zoomScaleNormal="89" workbookViewId="0">
      <selection activeCell="S7" sqref="S7"/>
    </sheetView>
  </sheetViews>
  <sheetFormatPr defaultRowHeight="14.4" x14ac:dyDescent="0.3"/>
  <sheetData>
    <row r="1" spans="1:15" ht="14.4" customHeight="1" x14ac:dyDescent="0.3">
      <c r="A1" s="6" t="s">
        <v>47</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M2" sqref="M2"/>
    </sheetView>
  </sheetViews>
  <sheetFormatPr defaultColWidth="11.88671875" defaultRowHeight="14.4" x14ac:dyDescent="0.3"/>
  <cols>
    <col min="2" max="2" width="12.33203125" bestFit="1" customWidth="1"/>
    <col min="4" max="4" width="11.88671875" style="2"/>
    <col min="6" max="6" width="16.21875" bestFit="1" customWidth="1"/>
    <col min="7" max="7" width="12.6640625" bestFit="1" customWidth="1"/>
    <col min="10" max="10" width="16.5546875" bestFit="1" customWidth="1"/>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31</v>
      </c>
      <c r="C5" t="s">
        <v>34</v>
      </c>
      <c r="D5" s="2">
        <v>70000</v>
      </c>
      <c r="E5">
        <v>0</v>
      </c>
      <c r="F5" t="s">
        <v>12</v>
      </c>
      <c r="G5" t="s">
        <v>20</v>
      </c>
      <c r="H5" t="s">
        <v>14</v>
      </c>
      <c r="I5">
        <v>1</v>
      </c>
      <c r="J5" t="s">
        <v>22</v>
      </c>
      <c r="K5" t="s">
        <v>23</v>
      </c>
      <c r="L5">
        <v>41</v>
      </c>
      <c r="M5" t="str">
        <f t="shared" si="0"/>
        <v>Middle Age</v>
      </c>
      <c r="N5" t="s">
        <v>14</v>
      </c>
    </row>
    <row r="6" spans="1:14" x14ac:dyDescent="0.3">
      <c r="A6">
        <v>25597</v>
      </c>
      <c r="B6" t="s">
        <v>31</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31</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31</v>
      </c>
      <c r="C13" t="s">
        <v>35</v>
      </c>
      <c r="D13" s="2">
        <v>90000</v>
      </c>
      <c r="E13">
        <v>0</v>
      </c>
      <c r="F13" t="s">
        <v>12</v>
      </c>
      <c r="G13" t="s">
        <v>20</v>
      </c>
      <c r="H13" t="s">
        <v>17</v>
      </c>
      <c r="I13">
        <v>4</v>
      </c>
      <c r="J13" t="s">
        <v>43</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31</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31</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31</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31</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3">
      <c r="A23">
        <v>21564</v>
      </c>
      <c r="B23" t="s">
        <v>31</v>
      </c>
      <c r="C23" t="s">
        <v>35</v>
      </c>
      <c r="D23" s="2">
        <v>80000</v>
      </c>
      <c r="E23">
        <v>0</v>
      </c>
      <c r="F23" t="s">
        <v>12</v>
      </c>
      <c r="G23" t="s">
        <v>20</v>
      </c>
      <c r="H23" t="s">
        <v>14</v>
      </c>
      <c r="I23">
        <v>4</v>
      </c>
      <c r="J23" t="s">
        <v>43</v>
      </c>
      <c r="K23" t="s">
        <v>23</v>
      </c>
      <c r="L23">
        <v>35</v>
      </c>
      <c r="M23" t="str">
        <f t="shared" si="0"/>
        <v>Middle Age</v>
      </c>
      <c r="N23" t="s">
        <v>17</v>
      </c>
    </row>
    <row r="24" spans="1:14" x14ac:dyDescent="0.3">
      <c r="A24">
        <v>19193</v>
      </c>
      <c r="B24" t="s">
        <v>31</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31</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31</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31</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31</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31</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31</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31</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31</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31</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31</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31</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31</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31</v>
      </c>
      <c r="C53" t="s">
        <v>34</v>
      </c>
      <c r="D53" s="2">
        <v>80000</v>
      </c>
      <c r="E53">
        <v>0</v>
      </c>
      <c r="F53" t="s">
        <v>12</v>
      </c>
      <c r="G53" t="s">
        <v>20</v>
      </c>
      <c r="H53" t="s">
        <v>17</v>
      </c>
      <c r="I53">
        <v>4</v>
      </c>
      <c r="J53" t="s">
        <v>43</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31</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43</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31</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31</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31</v>
      </c>
      <c r="C65" t="s">
        <v>34</v>
      </c>
      <c r="D65" s="2">
        <v>60000</v>
      </c>
      <c r="E65">
        <v>4</v>
      </c>
      <c r="F65" t="s">
        <v>12</v>
      </c>
      <c r="G65" t="s">
        <v>20</v>
      </c>
      <c r="H65" t="s">
        <v>14</v>
      </c>
      <c r="I65">
        <v>3</v>
      </c>
      <c r="J65" t="s">
        <v>43</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31</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3">
      <c r="A69">
        <v>25303</v>
      </c>
      <c r="B69" t="s">
        <v>31</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31</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43</v>
      </c>
      <c r="K72" t="s">
        <v>23</v>
      </c>
      <c r="L72">
        <v>36</v>
      </c>
      <c r="M72" t="str">
        <f t="shared" si="1"/>
        <v>Middle Age</v>
      </c>
      <c r="N72" t="s">
        <v>14</v>
      </c>
    </row>
    <row r="73" spans="1:14" x14ac:dyDescent="0.3">
      <c r="A73">
        <v>16200</v>
      </c>
      <c r="B73" t="s">
        <v>31</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31</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31</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43</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3">
      <c r="A83">
        <v>19461</v>
      </c>
      <c r="B83" t="s">
        <v>31</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31</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31</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31</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31</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31</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31</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31</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31</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31</v>
      </c>
      <c r="C97" t="s">
        <v>35</v>
      </c>
      <c r="D97" s="2">
        <v>90000</v>
      </c>
      <c r="E97">
        <v>5</v>
      </c>
      <c r="F97" t="s">
        <v>18</v>
      </c>
      <c r="G97" t="s">
        <v>20</v>
      </c>
      <c r="H97" t="s">
        <v>14</v>
      </c>
      <c r="I97">
        <v>2</v>
      </c>
      <c r="J97" t="s">
        <v>43</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31</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31</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31</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31</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31</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31</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31</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31</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31</v>
      </c>
      <c r="C115" t="s">
        <v>35</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31</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31</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31</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31</v>
      </c>
      <c r="C124" t="s">
        <v>35</v>
      </c>
      <c r="D124" s="2">
        <v>80000</v>
      </c>
      <c r="E124">
        <v>0</v>
      </c>
      <c r="F124" t="s">
        <v>12</v>
      </c>
      <c r="G124" t="s">
        <v>20</v>
      </c>
      <c r="H124" t="s">
        <v>17</v>
      </c>
      <c r="I124">
        <v>3</v>
      </c>
      <c r="J124" t="s">
        <v>43</v>
      </c>
      <c r="K124" t="s">
        <v>23</v>
      </c>
      <c r="L124">
        <v>31</v>
      </c>
      <c r="M124" t="str">
        <f t="shared" si="1"/>
        <v>Middle Age</v>
      </c>
      <c r="N124" t="s">
        <v>17</v>
      </c>
    </row>
    <row r="125" spans="1:14" x14ac:dyDescent="0.3">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31</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31</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31</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31</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31</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31</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31</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x14ac:dyDescent="0.3">
      <c r="A146">
        <v>20877</v>
      </c>
      <c r="B146" t="s">
        <v>31</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31</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31</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31</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31</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31</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31</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31</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31</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31</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31</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31</v>
      </c>
      <c r="C169" t="s">
        <v>34</v>
      </c>
      <c r="D169" s="2">
        <v>100000</v>
      </c>
      <c r="E169">
        <v>0</v>
      </c>
      <c r="F169" t="s">
        <v>26</v>
      </c>
      <c r="G169" t="s">
        <v>27</v>
      </c>
      <c r="H169" t="s">
        <v>14</v>
      </c>
      <c r="I169">
        <v>3</v>
      </c>
      <c r="J169" t="s">
        <v>43</v>
      </c>
      <c r="K169" t="s">
        <v>23</v>
      </c>
      <c r="L169">
        <v>35</v>
      </c>
      <c r="M169" t="str">
        <f t="shared" si="2"/>
        <v>Middle Age</v>
      </c>
      <c r="N169" t="s">
        <v>17</v>
      </c>
    </row>
    <row r="170" spans="1:14" x14ac:dyDescent="0.3">
      <c r="A170">
        <v>14058</v>
      </c>
      <c r="B170" t="s">
        <v>31</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31</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31</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31</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31</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x14ac:dyDescent="0.3">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31</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31</v>
      </c>
      <c r="C189" t="s">
        <v>34</v>
      </c>
      <c r="D189" s="2">
        <v>80000</v>
      </c>
      <c r="E189">
        <v>5</v>
      </c>
      <c r="F189" t="s">
        <v>18</v>
      </c>
      <c r="G189" t="s">
        <v>20</v>
      </c>
      <c r="H189" t="s">
        <v>17</v>
      </c>
      <c r="I189">
        <v>2</v>
      </c>
      <c r="J189" t="s">
        <v>43</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31</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31</v>
      </c>
      <c r="C194" t="s">
        <v>35</v>
      </c>
      <c r="D194" s="2">
        <v>80000</v>
      </c>
      <c r="E194">
        <v>5</v>
      </c>
      <c r="F194" t="s">
        <v>12</v>
      </c>
      <c r="G194" t="s">
        <v>27</v>
      </c>
      <c r="H194" t="s">
        <v>14</v>
      </c>
      <c r="I194">
        <v>2</v>
      </c>
      <c r="J194" t="s">
        <v>43</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x14ac:dyDescent="0.3">
      <c r="A196">
        <v>17843</v>
      </c>
      <c r="B196" t="s">
        <v>31</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31</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31</v>
      </c>
      <c r="C198" t="s">
        <v>35</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31</v>
      </c>
      <c r="C200" t="s">
        <v>35</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31</v>
      </c>
      <c r="C201" t="s">
        <v>34</v>
      </c>
      <c r="D201" s="2">
        <v>80000</v>
      </c>
      <c r="E201">
        <v>0</v>
      </c>
      <c r="F201" t="s">
        <v>12</v>
      </c>
      <c r="G201" t="s">
        <v>20</v>
      </c>
      <c r="H201" t="s">
        <v>17</v>
      </c>
      <c r="I201">
        <v>3</v>
      </c>
      <c r="J201" t="s">
        <v>43</v>
      </c>
      <c r="K201" t="s">
        <v>23</v>
      </c>
      <c r="L201">
        <v>33</v>
      </c>
      <c r="M201" t="str">
        <f t="shared" si="3"/>
        <v>Middle Age</v>
      </c>
      <c r="N201" t="s">
        <v>14</v>
      </c>
    </row>
    <row r="202" spans="1:14" x14ac:dyDescent="0.3">
      <c r="A202">
        <v>24584</v>
      </c>
      <c r="B202" t="s">
        <v>31</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31</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31</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31</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31</v>
      </c>
      <c r="C208" t="s">
        <v>34</v>
      </c>
      <c r="D208" s="2">
        <v>90000</v>
      </c>
      <c r="E208">
        <v>5</v>
      </c>
      <c r="F208" t="s">
        <v>18</v>
      </c>
      <c r="G208" t="s">
        <v>20</v>
      </c>
      <c r="H208" t="s">
        <v>17</v>
      </c>
      <c r="I208">
        <v>2</v>
      </c>
      <c r="J208" t="s">
        <v>43</v>
      </c>
      <c r="K208" t="s">
        <v>16</v>
      </c>
      <c r="L208">
        <v>62</v>
      </c>
      <c r="M208" t="str">
        <f t="shared" si="3"/>
        <v>Old</v>
      </c>
      <c r="N208" t="s">
        <v>17</v>
      </c>
    </row>
    <row r="209" spans="1:14" x14ac:dyDescent="0.3">
      <c r="A209">
        <v>28729</v>
      </c>
      <c r="B209" t="s">
        <v>31</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31</v>
      </c>
      <c r="C210" t="s">
        <v>35</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31</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31</v>
      </c>
      <c r="C215" t="s">
        <v>34</v>
      </c>
      <c r="D215" s="2">
        <v>70000</v>
      </c>
      <c r="E215">
        <v>0</v>
      </c>
      <c r="F215" t="s">
        <v>12</v>
      </c>
      <c r="G215" t="s">
        <v>20</v>
      </c>
      <c r="H215" t="s">
        <v>17</v>
      </c>
      <c r="I215">
        <v>4</v>
      </c>
      <c r="J215" t="s">
        <v>43</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31</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31</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31</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31</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31</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31</v>
      </c>
      <c r="C225" t="s">
        <v>35</v>
      </c>
      <c r="D225" s="2">
        <v>70000</v>
      </c>
      <c r="E225">
        <v>5</v>
      </c>
      <c r="F225" t="s">
        <v>12</v>
      </c>
      <c r="G225" t="s">
        <v>20</v>
      </c>
      <c r="H225" t="s">
        <v>14</v>
      </c>
      <c r="I225">
        <v>4</v>
      </c>
      <c r="J225" t="s">
        <v>43</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31</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31</v>
      </c>
      <c r="C231" t="s">
        <v>34</v>
      </c>
      <c r="D231" s="2">
        <v>80000</v>
      </c>
      <c r="E231">
        <v>5</v>
      </c>
      <c r="F231" t="s">
        <v>26</v>
      </c>
      <c r="G231" t="s">
        <v>27</v>
      </c>
      <c r="H231" t="s">
        <v>14</v>
      </c>
      <c r="I231">
        <v>3</v>
      </c>
      <c r="J231" t="s">
        <v>43</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31</v>
      </c>
      <c r="C236" t="s">
        <v>34</v>
      </c>
      <c r="D236" s="2">
        <v>90000</v>
      </c>
      <c r="E236">
        <v>0</v>
      </c>
      <c r="F236" t="s">
        <v>12</v>
      </c>
      <c r="G236" t="s">
        <v>20</v>
      </c>
      <c r="H236" t="s">
        <v>17</v>
      </c>
      <c r="I236">
        <v>4</v>
      </c>
      <c r="J236" t="s">
        <v>43</v>
      </c>
      <c r="K236" t="s">
        <v>23</v>
      </c>
      <c r="L236">
        <v>35</v>
      </c>
      <c r="M236" t="str">
        <f t="shared" si="3"/>
        <v>Middle Age</v>
      </c>
      <c r="N236" t="s">
        <v>14</v>
      </c>
    </row>
    <row r="237" spans="1:14" x14ac:dyDescent="0.3">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31</v>
      </c>
      <c r="C238" t="s">
        <v>35</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31</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31</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31</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31</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31</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x14ac:dyDescent="0.3">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31</v>
      </c>
      <c r="C257" t="s">
        <v>35</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31</v>
      </c>
      <c r="C259" t="s">
        <v>35</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31</v>
      </c>
      <c r="C260" t="s">
        <v>35</v>
      </c>
      <c r="D260" s="2">
        <v>100000</v>
      </c>
      <c r="E260">
        <v>3</v>
      </c>
      <c r="F260" t="s">
        <v>18</v>
      </c>
      <c r="G260" t="s">
        <v>27</v>
      </c>
      <c r="H260" t="s">
        <v>14</v>
      </c>
      <c r="I260">
        <v>4</v>
      </c>
      <c r="J260" t="s">
        <v>43</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31</v>
      </c>
      <c r="C265" t="s">
        <v>35</v>
      </c>
      <c r="D265" s="2">
        <v>70000</v>
      </c>
      <c r="E265">
        <v>5</v>
      </c>
      <c r="F265" t="s">
        <v>12</v>
      </c>
      <c r="G265" t="s">
        <v>20</v>
      </c>
      <c r="H265" t="s">
        <v>14</v>
      </c>
      <c r="I265">
        <v>3</v>
      </c>
      <c r="J265" t="s">
        <v>43</v>
      </c>
      <c r="K265" t="s">
        <v>23</v>
      </c>
      <c r="L265">
        <v>39</v>
      </c>
      <c r="M265" t="str">
        <f t="shared" si="4"/>
        <v>Middle Age</v>
      </c>
      <c r="N265" t="s">
        <v>17</v>
      </c>
    </row>
    <row r="266" spans="1:14" x14ac:dyDescent="0.3">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31</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31</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31</v>
      </c>
      <c r="C271" t="s">
        <v>35</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31</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31</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x14ac:dyDescent="0.3">
      <c r="A281">
        <v>16390</v>
      </c>
      <c r="B281" t="s">
        <v>31</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31</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31</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31</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31</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31</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31</v>
      </c>
      <c r="C289" t="s">
        <v>35</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31</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31</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31</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31</v>
      </c>
      <c r="C297" t="s">
        <v>35</v>
      </c>
      <c r="D297" s="2">
        <v>110000</v>
      </c>
      <c r="E297">
        <v>0</v>
      </c>
      <c r="F297" t="s">
        <v>18</v>
      </c>
      <c r="G297" t="s">
        <v>27</v>
      </c>
      <c r="H297" t="s">
        <v>14</v>
      </c>
      <c r="I297">
        <v>3</v>
      </c>
      <c r="J297" t="s">
        <v>43</v>
      </c>
      <c r="K297" t="s">
        <v>23</v>
      </c>
      <c r="L297">
        <v>32</v>
      </c>
      <c r="M297" t="str">
        <f t="shared" si="4"/>
        <v>Middle Age</v>
      </c>
      <c r="N297" t="s">
        <v>14</v>
      </c>
    </row>
    <row r="298" spans="1:14" x14ac:dyDescent="0.3">
      <c r="A298">
        <v>26663</v>
      </c>
      <c r="B298" t="s">
        <v>31</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31</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31</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31</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31</v>
      </c>
      <c r="C323" t="s">
        <v>35</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31</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31</v>
      </c>
      <c r="C325" t="s">
        <v>35</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31</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31</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3">
      <c r="A332">
        <v>24898</v>
      </c>
      <c r="B332" t="s">
        <v>31</v>
      </c>
      <c r="C332" t="s">
        <v>35</v>
      </c>
      <c r="D332" s="2">
        <v>80000</v>
      </c>
      <c r="E332">
        <v>0</v>
      </c>
      <c r="F332" t="s">
        <v>12</v>
      </c>
      <c r="G332" t="s">
        <v>20</v>
      </c>
      <c r="H332" t="s">
        <v>14</v>
      </c>
      <c r="I332">
        <v>3</v>
      </c>
      <c r="J332" t="s">
        <v>43</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31</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31</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31</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31</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31</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31</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31</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31</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31</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31</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31</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31</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31</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31</v>
      </c>
      <c r="C357" t="s">
        <v>34</v>
      </c>
      <c r="D357" s="2">
        <v>80000</v>
      </c>
      <c r="E357">
        <v>0</v>
      </c>
      <c r="F357" t="s">
        <v>12</v>
      </c>
      <c r="G357" t="s">
        <v>20</v>
      </c>
      <c r="H357" t="s">
        <v>14</v>
      </c>
      <c r="I357">
        <v>3</v>
      </c>
      <c r="J357" t="s">
        <v>43</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31</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x14ac:dyDescent="0.3">
      <c r="A362">
        <v>13082</v>
      </c>
      <c r="B362" t="s">
        <v>31</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31</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x14ac:dyDescent="0.3">
      <c r="A373">
        <v>22918</v>
      </c>
      <c r="B373" t="s">
        <v>31</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31</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31</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31</v>
      </c>
      <c r="C382" t="s">
        <v>34</v>
      </c>
      <c r="D382" s="2">
        <v>70000</v>
      </c>
      <c r="E382">
        <v>0</v>
      </c>
      <c r="F382" t="s">
        <v>12</v>
      </c>
      <c r="G382" t="s">
        <v>20</v>
      </c>
      <c r="H382" t="s">
        <v>17</v>
      </c>
      <c r="I382">
        <v>3</v>
      </c>
      <c r="J382" t="s">
        <v>43</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x14ac:dyDescent="0.3">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31</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31</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31</v>
      </c>
      <c r="C388" t="s">
        <v>35</v>
      </c>
      <c r="D388" s="2">
        <v>120000</v>
      </c>
      <c r="E388">
        <v>0</v>
      </c>
      <c r="F388" t="s">
        <v>28</v>
      </c>
      <c r="G388" t="s">
        <v>20</v>
      </c>
      <c r="H388" t="s">
        <v>14</v>
      </c>
      <c r="I388">
        <v>4</v>
      </c>
      <c r="J388" t="s">
        <v>43</v>
      </c>
      <c r="K388" t="s">
        <v>23</v>
      </c>
      <c r="L388">
        <v>34</v>
      </c>
      <c r="M388" t="str">
        <f t="shared" si="6"/>
        <v>Middle Age</v>
      </c>
      <c r="N388" t="s">
        <v>14</v>
      </c>
    </row>
    <row r="389" spans="1:14" x14ac:dyDescent="0.3">
      <c r="A389">
        <v>13690</v>
      </c>
      <c r="B389" t="s">
        <v>31</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31</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31</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31</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31</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31</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31</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31</v>
      </c>
      <c r="C402" t="s">
        <v>35</v>
      </c>
      <c r="D402" s="2">
        <v>110000</v>
      </c>
      <c r="E402">
        <v>3</v>
      </c>
      <c r="F402" t="s">
        <v>12</v>
      </c>
      <c r="G402" t="s">
        <v>27</v>
      </c>
      <c r="H402" t="s">
        <v>14</v>
      </c>
      <c r="I402">
        <v>4</v>
      </c>
      <c r="J402" t="s">
        <v>43</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31</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31</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31</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31</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31</v>
      </c>
      <c r="C424" t="s">
        <v>34</v>
      </c>
      <c r="D424" s="2">
        <v>110000</v>
      </c>
      <c r="E424">
        <v>0</v>
      </c>
      <c r="F424" t="s">
        <v>18</v>
      </c>
      <c r="G424" t="s">
        <v>27</v>
      </c>
      <c r="H424" t="s">
        <v>17</v>
      </c>
      <c r="I424">
        <v>3</v>
      </c>
      <c r="J424" t="s">
        <v>43</v>
      </c>
      <c r="K424" t="s">
        <v>23</v>
      </c>
      <c r="L424">
        <v>32</v>
      </c>
      <c r="M424" t="str">
        <f t="shared" si="6"/>
        <v>Middle Age</v>
      </c>
      <c r="N424" t="s">
        <v>14</v>
      </c>
    </row>
    <row r="425" spans="1:14" x14ac:dyDescent="0.3">
      <c r="A425">
        <v>27169</v>
      </c>
      <c r="B425" t="s">
        <v>31</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31</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31</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31</v>
      </c>
      <c r="C429" t="s">
        <v>35</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31</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31</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x14ac:dyDescent="0.3">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31</v>
      </c>
      <c r="C440" t="s">
        <v>35</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31</v>
      </c>
      <c r="C442" t="s">
        <v>34</v>
      </c>
      <c r="D442" s="2">
        <v>90000</v>
      </c>
      <c r="E442">
        <v>0</v>
      </c>
      <c r="F442" t="s">
        <v>12</v>
      </c>
      <c r="G442" t="s">
        <v>20</v>
      </c>
      <c r="H442" t="s">
        <v>17</v>
      </c>
      <c r="I442">
        <v>3</v>
      </c>
      <c r="J442" t="s">
        <v>43</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31</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31</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29</v>
      </c>
      <c r="G448" t="s">
        <v>27</v>
      </c>
      <c r="H448" t="s">
        <v>14</v>
      </c>
      <c r="I448">
        <v>1</v>
      </c>
      <c r="J448" t="s">
        <v>43</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31</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31</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31</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31</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x14ac:dyDescent="0.3">
      <c r="A461">
        <v>21554</v>
      </c>
      <c r="B461" t="s">
        <v>31</v>
      </c>
      <c r="C461" t="s">
        <v>35</v>
      </c>
      <c r="D461" s="2">
        <v>80000</v>
      </c>
      <c r="E461">
        <v>0</v>
      </c>
      <c r="F461" t="s">
        <v>12</v>
      </c>
      <c r="G461" t="s">
        <v>20</v>
      </c>
      <c r="H461" t="s">
        <v>17</v>
      </c>
      <c r="I461">
        <v>3</v>
      </c>
      <c r="J461" t="s">
        <v>43</v>
      </c>
      <c r="K461" t="s">
        <v>23</v>
      </c>
      <c r="L461">
        <v>33</v>
      </c>
      <c r="M461" t="str">
        <f t="shared" si="7"/>
        <v>Middle Age</v>
      </c>
      <c r="N461" t="s">
        <v>17</v>
      </c>
    </row>
    <row r="462" spans="1:14" x14ac:dyDescent="0.3">
      <c r="A462">
        <v>13662</v>
      </c>
      <c r="B462" t="s">
        <v>31</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31</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31</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31</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31</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31</v>
      </c>
      <c r="C474" t="s">
        <v>35</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31</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31</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31</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31</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31</v>
      </c>
      <c r="C494" t="s">
        <v>35</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31</v>
      </c>
      <c r="C495" t="s">
        <v>34</v>
      </c>
      <c r="D495" s="2">
        <v>70000</v>
      </c>
      <c r="E495">
        <v>5</v>
      </c>
      <c r="F495" t="s">
        <v>12</v>
      </c>
      <c r="G495" t="s">
        <v>27</v>
      </c>
      <c r="H495" t="s">
        <v>14</v>
      </c>
      <c r="I495">
        <v>3</v>
      </c>
      <c r="J495" t="s">
        <v>43</v>
      </c>
      <c r="K495" t="s">
        <v>30</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43</v>
      </c>
      <c r="K497" t="s">
        <v>30</v>
      </c>
      <c r="L497">
        <v>56</v>
      </c>
      <c r="M497" t="str">
        <f t="shared" si="7"/>
        <v>Old</v>
      </c>
      <c r="N497" t="s">
        <v>17</v>
      </c>
    </row>
    <row r="498" spans="1:14" x14ac:dyDescent="0.3">
      <c r="A498">
        <v>20678</v>
      </c>
      <c r="B498" t="s">
        <v>31</v>
      </c>
      <c r="C498" t="s">
        <v>35</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31</v>
      </c>
      <c r="C499" t="s">
        <v>35</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31</v>
      </c>
      <c r="C501" t="s">
        <v>35</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31</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31</v>
      </c>
      <c r="C515" t="s">
        <v>35</v>
      </c>
      <c r="D515" s="2">
        <v>60000</v>
      </c>
      <c r="E515">
        <v>4</v>
      </c>
      <c r="F515" t="s">
        <v>29</v>
      </c>
      <c r="G515" t="s">
        <v>27</v>
      </c>
      <c r="H515" t="s">
        <v>14</v>
      </c>
      <c r="I515">
        <v>2</v>
      </c>
      <c r="J515" t="s">
        <v>43</v>
      </c>
      <c r="K515" t="s">
        <v>30</v>
      </c>
      <c r="L515">
        <v>61</v>
      </c>
      <c r="M515" t="str">
        <f t="shared" ref="M515:M578" si="8">IF(L515&gt;54,"Old",IF(L515&gt;=31,"Middle Age",IF(L515&lt;31,"Adolescent","Invalid")))</f>
        <v>Old</v>
      </c>
      <c r="N515" t="s">
        <v>14</v>
      </c>
    </row>
    <row r="516" spans="1:14" x14ac:dyDescent="0.3">
      <c r="A516">
        <v>19399</v>
      </c>
      <c r="B516" t="s">
        <v>31</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31</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31</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31</v>
      </c>
      <c r="C523" t="s">
        <v>34</v>
      </c>
      <c r="D523" s="2">
        <v>40000</v>
      </c>
      <c r="E523">
        <v>4</v>
      </c>
      <c r="F523" t="s">
        <v>26</v>
      </c>
      <c r="G523" t="s">
        <v>20</v>
      </c>
      <c r="H523" t="s">
        <v>14</v>
      </c>
      <c r="I523">
        <v>2</v>
      </c>
      <c r="J523" t="s">
        <v>43</v>
      </c>
      <c r="K523" t="s">
        <v>30</v>
      </c>
      <c r="L523">
        <v>62</v>
      </c>
      <c r="M523" t="str">
        <f t="shared" si="8"/>
        <v>Old</v>
      </c>
      <c r="N523" t="s">
        <v>14</v>
      </c>
    </row>
    <row r="524" spans="1:14" x14ac:dyDescent="0.3">
      <c r="A524">
        <v>19413</v>
      </c>
      <c r="B524" t="s">
        <v>31</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31</v>
      </c>
      <c r="C527" t="s">
        <v>34</v>
      </c>
      <c r="D527" s="2">
        <v>60000</v>
      </c>
      <c r="E527">
        <v>5</v>
      </c>
      <c r="F527" t="s">
        <v>12</v>
      </c>
      <c r="G527" t="s">
        <v>27</v>
      </c>
      <c r="H527" t="s">
        <v>14</v>
      </c>
      <c r="I527">
        <v>3</v>
      </c>
      <c r="J527" t="s">
        <v>43</v>
      </c>
      <c r="K527" t="s">
        <v>30</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31</v>
      </c>
      <c r="C530" t="s">
        <v>35</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43</v>
      </c>
      <c r="K531" t="s">
        <v>30</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31</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31</v>
      </c>
      <c r="C534" t="s">
        <v>35</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43</v>
      </c>
      <c r="K535" t="s">
        <v>30</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43</v>
      </c>
      <c r="K536" t="s">
        <v>30</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43</v>
      </c>
      <c r="K537" t="s">
        <v>30</v>
      </c>
      <c r="L537">
        <v>41</v>
      </c>
      <c r="M537" t="str">
        <f t="shared" si="8"/>
        <v>Middle Age</v>
      </c>
      <c r="N537" t="s">
        <v>17</v>
      </c>
    </row>
    <row r="538" spans="1:14" x14ac:dyDescent="0.3">
      <c r="A538">
        <v>13907</v>
      </c>
      <c r="B538" t="s">
        <v>31</v>
      </c>
      <c r="C538" t="s">
        <v>35</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31</v>
      </c>
      <c r="C541" t="s">
        <v>35</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31</v>
      </c>
      <c r="C542" t="s">
        <v>35</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31</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31</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31</v>
      </c>
      <c r="C550" t="s">
        <v>35</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31</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43</v>
      </c>
      <c r="K553" t="s">
        <v>30</v>
      </c>
      <c r="L553">
        <v>63</v>
      </c>
      <c r="M553" t="str">
        <f t="shared" si="8"/>
        <v>Old</v>
      </c>
      <c r="N553" t="s">
        <v>17</v>
      </c>
    </row>
    <row r="554" spans="1:14" x14ac:dyDescent="0.3">
      <c r="A554">
        <v>14417</v>
      </c>
      <c r="B554" t="s">
        <v>31</v>
      </c>
      <c r="C554" t="s">
        <v>34</v>
      </c>
      <c r="D554" s="2">
        <v>60000</v>
      </c>
      <c r="E554">
        <v>3</v>
      </c>
      <c r="F554" t="s">
        <v>26</v>
      </c>
      <c r="G554" t="s">
        <v>20</v>
      </c>
      <c r="H554" t="s">
        <v>14</v>
      </c>
      <c r="I554">
        <v>2</v>
      </c>
      <c r="J554" t="s">
        <v>43</v>
      </c>
      <c r="K554" t="s">
        <v>30</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31</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31</v>
      </c>
      <c r="C561" t="s">
        <v>35</v>
      </c>
      <c r="D561" s="2">
        <v>60000</v>
      </c>
      <c r="E561">
        <v>2</v>
      </c>
      <c r="F561" t="s">
        <v>12</v>
      </c>
      <c r="G561" t="s">
        <v>27</v>
      </c>
      <c r="H561" t="s">
        <v>14</v>
      </c>
      <c r="I561">
        <v>0</v>
      </c>
      <c r="J561" t="s">
        <v>43</v>
      </c>
      <c r="K561" t="s">
        <v>30</v>
      </c>
      <c r="L561">
        <v>58</v>
      </c>
      <c r="M561" t="str">
        <f t="shared" si="8"/>
        <v>Old</v>
      </c>
      <c r="N561" t="s">
        <v>17</v>
      </c>
    </row>
    <row r="562" spans="1:14" x14ac:dyDescent="0.3">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31</v>
      </c>
      <c r="C565" t="s">
        <v>35</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31</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31</v>
      </c>
      <c r="C571" t="s">
        <v>34</v>
      </c>
      <c r="D571" s="2">
        <v>50000</v>
      </c>
      <c r="E571">
        <v>3</v>
      </c>
      <c r="F571" t="s">
        <v>29</v>
      </c>
      <c r="G571" t="s">
        <v>27</v>
      </c>
      <c r="H571" t="s">
        <v>14</v>
      </c>
      <c r="I571">
        <v>2</v>
      </c>
      <c r="J571" t="s">
        <v>43</v>
      </c>
      <c r="K571" t="s">
        <v>30</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31</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31</v>
      </c>
      <c r="C576" t="s">
        <v>35</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31</v>
      </c>
      <c r="C577" t="s">
        <v>34</v>
      </c>
      <c r="D577" s="2">
        <v>60000</v>
      </c>
      <c r="E577">
        <v>2</v>
      </c>
      <c r="F577" t="s">
        <v>18</v>
      </c>
      <c r="G577" t="s">
        <v>20</v>
      </c>
      <c r="H577" t="s">
        <v>14</v>
      </c>
      <c r="I577">
        <v>1</v>
      </c>
      <c r="J577" t="s">
        <v>43</v>
      </c>
      <c r="K577" t="s">
        <v>30</v>
      </c>
      <c r="L577">
        <v>56</v>
      </c>
      <c r="M577" t="str">
        <f t="shared" si="8"/>
        <v>Old</v>
      </c>
      <c r="N577" t="s">
        <v>17</v>
      </c>
    </row>
    <row r="578" spans="1:14" x14ac:dyDescent="0.3">
      <c r="A578">
        <v>18752</v>
      </c>
      <c r="B578" t="s">
        <v>31</v>
      </c>
      <c r="C578" t="s">
        <v>35</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32</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31</v>
      </c>
      <c r="C581" t="s">
        <v>35</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32</v>
      </c>
      <c r="C582" t="s">
        <v>35</v>
      </c>
      <c r="D582" s="2">
        <v>60000</v>
      </c>
      <c r="E582">
        <v>3</v>
      </c>
      <c r="F582" t="s">
        <v>29</v>
      </c>
      <c r="G582" t="s">
        <v>27</v>
      </c>
      <c r="H582" t="s">
        <v>14</v>
      </c>
      <c r="I582">
        <v>2</v>
      </c>
      <c r="J582" t="s">
        <v>43</v>
      </c>
      <c r="K582" t="s">
        <v>30</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43</v>
      </c>
      <c r="K585" t="s">
        <v>30</v>
      </c>
      <c r="L585">
        <v>66</v>
      </c>
      <c r="M585" t="str">
        <f t="shared" si="9"/>
        <v>Old</v>
      </c>
      <c r="N585" t="s">
        <v>17</v>
      </c>
    </row>
    <row r="586" spans="1:14" x14ac:dyDescent="0.3">
      <c r="A586">
        <v>28667</v>
      </c>
      <c r="B586" t="s">
        <v>31</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31</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43</v>
      </c>
      <c r="K590" t="s">
        <v>30</v>
      </c>
      <c r="L590">
        <v>51</v>
      </c>
      <c r="M590" t="str">
        <f t="shared" si="9"/>
        <v>Middle Age</v>
      </c>
      <c r="N590" t="s">
        <v>14</v>
      </c>
    </row>
    <row r="591" spans="1:14" x14ac:dyDescent="0.3">
      <c r="A591">
        <v>12100</v>
      </c>
      <c r="B591" t="s">
        <v>31</v>
      </c>
      <c r="C591" t="s">
        <v>34</v>
      </c>
      <c r="D591" s="2">
        <v>60000</v>
      </c>
      <c r="E591">
        <v>2</v>
      </c>
      <c r="F591" t="s">
        <v>12</v>
      </c>
      <c r="G591" t="s">
        <v>27</v>
      </c>
      <c r="H591" t="s">
        <v>14</v>
      </c>
      <c r="I591">
        <v>0</v>
      </c>
      <c r="J591" t="s">
        <v>43</v>
      </c>
      <c r="K591" t="s">
        <v>30</v>
      </c>
      <c r="L591">
        <v>57</v>
      </c>
      <c r="M591" t="str">
        <f t="shared" si="9"/>
        <v>Old</v>
      </c>
      <c r="N591" t="s">
        <v>17</v>
      </c>
    </row>
    <row r="592" spans="1:14" x14ac:dyDescent="0.3">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43</v>
      </c>
      <c r="K593" t="s">
        <v>30</v>
      </c>
      <c r="L593">
        <v>61</v>
      </c>
      <c r="M593" t="str">
        <f t="shared" si="9"/>
        <v>Old</v>
      </c>
      <c r="N593" t="s">
        <v>14</v>
      </c>
    </row>
    <row r="594" spans="1:14" x14ac:dyDescent="0.3">
      <c r="A594">
        <v>18391</v>
      </c>
      <c r="B594" t="s">
        <v>31</v>
      </c>
      <c r="C594" t="s">
        <v>35</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31</v>
      </c>
      <c r="C595" t="s">
        <v>35</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32</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31</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31</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31</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31</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31</v>
      </c>
      <c r="C609" t="s">
        <v>35</v>
      </c>
      <c r="D609" s="2">
        <v>70000</v>
      </c>
      <c r="E609">
        <v>5</v>
      </c>
      <c r="F609" t="s">
        <v>29</v>
      </c>
      <c r="G609" t="s">
        <v>20</v>
      </c>
      <c r="H609" t="s">
        <v>14</v>
      </c>
      <c r="I609">
        <v>3</v>
      </c>
      <c r="J609" t="s">
        <v>43</v>
      </c>
      <c r="K609" t="s">
        <v>30</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31</v>
      </c>
      <c r="C614" t="s">
        <v>35</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31</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31</v>
      </c>
      <c r="C617" t="s">
        <v>35</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31</v>
      </c>
      <c r="C618" t="s">
        <v>35</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31</v>
      </c>
      <c r="C620" t="s">
        <v>35</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31</v>
      </c>
      <c r="C621" t="s">
        <v>35</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31</v>
      </c>
      <c r="C626" t="s">
        <v>35</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31</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31</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31</v>
      </c>
      <c r="C634" t="s">
        <v>35</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31</v>
      </c>
      <c r="C637" t="s">
        <v>35</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31</v>
      </c>
      <c r="C638" t="s">
        <v>35</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31</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32</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43</v>
      </c>
      <c r="K643" t="s">
        <v>30</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43</v>
      </c>
      <c r="K646" t="s">
        <v>30</v>
      </c>
      <c r="L646">
        <v>41</v>
      </c>
      <c r="M646" t="str">
        <f t="shared" si="10"/>
        <v>Middle Age</v>
      </c>
      <c r="N646" t="s">
        <v>17</v>
      </c>
    </row>
    <row r="647" spans="1:14" x14ac:dyDescent="0.3">
      <c r="A647">
        <v>16217</v>
      </c>
      <c r="B647" t="s">
        <v>31</v>
      </c>
      <c r="C647" t="s">
        <v>35</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31</v>
      </c>
      <c r="C648" t="s">
        <v>35</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31</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31</v>
      </c>
      <c r="C651" t="s">
        <v>35</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31</v>
      </c>
      <c r="C652" t="s">
        <v>35</v>
      </c>
      <c r="D652" s="2">
        <v>70000</v>
      </c>
      <c r="E652">
        <v>5</v>
      </c>
      <c r="F652" t="s">
        <v>29</v>
      </c>
      <c r="G652" t="s">
        <v>27</v>
      </c>
      <c r="H652" t="s">
        <v>14</v>
      </c>
      <c r="I652">
        <v>2</v>
      </c>
      <c r="J652" t="s">
        <v>43</v>
      </c>
      <c r="K652" t="s">
        <v>30</v>
      </c>
      <c r="L652">
        <v>67</v>
      </c>
      <c r="M652" t="str">
        <f t="shared" si="10"/>
        <v>Old</v>
      </c>
      <c r="N652" t="s">
        <v>14</v>
      </c>
    </row>
    <row r="653" spans="1:14" x14ac:dyDescent="0.3">
      <c r="A653">
        <v>14284</v>
      </c>
      <c r="B653" t="s">
        <v>31</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31</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31</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31</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31</v>
      </c>
      <c r="C661" t="s">
        <v>35</v>
      </c>
      <c r="D661" s="2">
        <v>60000</v>
      </c>
      <c r="E661">
        <v>4</v>
      </c>
      <c r="F661" t="s">
        <v>12</v>
      </c>
      <c r="G661" t="s">
        <v>27</v>
      </c>
      <c r="H661" t="s">
        <v>14</v>
      </c>
      <c r="I661">
        <v>2</v>
      </c>
      <c r="J661" t="s">
        <v>43</v>
      </c>
      <c r="K661" t="s">
        <v>30</v>
      </c>
      <c r="L661">
        <v>63</v>
      </c>
      <c r="M661" t="str">
        <f t="shared" si="10"/>
        <v>Old</v>
      </c>
      <c r="N661" t="s">
        <v>17</v>
      </c>
    </row>
    <row r="662" spans="1:14" x14ac:dyDescent="0.3">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31</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31</v>
      </c>
      <c r="C664" t="s">
        <v>35</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43</v>
      </c>
      <c r="K669" t="s">
        <v>30</v>
      </c>
      <c r="L669">
        <v>61</v>
      </c>
      <c r="M669" t="str">
        <f t="shared" si="10"/>
        <v>Old</v>
      </c>
      <c r="N669" t="s">
        <v>17</v>
      </c>
    </row>
    <row r="670" spans="1:14" x14ac:dyDescent="0.3">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43</v>
      </c>
      <c r="K672" t="s">
        <v>30</v>
      </c>
      <c r="L672">
        <v>59</v>
      </c>
      <c r="M672" t="str">
        <f t="shared" si="10"/>
        <v>Old</v>
      </c>
      <c r="N672" t="s">
        <v>17</v>
      </c>
    </row>
    <row r="673" spans="1:14" x14ac:dyDescent="0.3">
      <c r="A673">
        <v>22252</v>
      </c>
      <c r="B673" t="s">
        <v>31</v>
      </c>
      <c r="C673" t="s">
        <v>35</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31</v>
      </c>
      <c r="C674" t="s">
        <v>35</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31</v>
      </c>
      <c r="C675" t="s">
        <v>35</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43</v>
      </c>
      <c r="K681" t="s">
        <v>30</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31</v>
      </c>
      <c r="C683" t="s">
        <v>35</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31</v>
      </c>
      <c r="C686" t="s">
        <v>35</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31</v>
      </c>
      <c r="C687" t="s">
        <v>35</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31</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31</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31</v>
      </c>
      <c r="C692" t="s">
        <v>35</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31</v>
      </c>
      <c r="C695" t="s">
        <v>35</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31</v>
      </c>
      <c r="C696" t="s">
        <v>35</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31</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31</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31</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31</v>
      </c>
      <c r="C705" t="s">
        <v>35</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31</v>
      </c>
      <c r="C706" t="s">
        <v>35</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43</v>
      </c>
      <c r="K707" t="s">
        <v>30</v>
      </c>
      <c r="L707">
        <v>59</v>
      </c>
      <c r="M707" t="str">
        <f t="shared" ref="M707:M770" si="11">IF(L707&gt;54,"Old",IF(L707&gt;=31,"Middle Age",IF(L707&lt;31,"Adolescent","Invalid")))</f>
        <v>Old</v>
      </c>
      <c r="N707" t="s">
        <v>17</v>
      </c>
    </row>
    <row r="708" spans="1:14" x14ac:dyDescent="0.3">
      <c r="A708">
        <v>20296</v>
      </c>
      <c r="B708" t="s">
        <v>31</v>
      </c>
      <c r="C708" t="s">
        <v>35</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43</v>
      </c>
      <c r="K710" t="s">
        <v>30</v>
      </c>
      <c r="L710">
        <v>60</v>
      </c>
      <c r="M710" t="str">
        <f t="shared" si="11"/>
        <v>Old</v>
      </c>
      <c r="N710" t="s">
        <v>17</v>
      </c>
    </row>
    <row r="711" spans="1:14" x14ac:dyDescent="0.3">
      <c r="A711">
        <v>23712</v>
      </c>
      <c r="B711" t="s">
        <v>31</v>
      </c>
      <c r="C711" t="s">
        <v>35</v>
      </c>
      <c r="D711" s="2">
        <v>70000</v>
      </c>
      <c r="E711">
        <v>2</v>
      </c>
      <c r="F711" t="s">
        <v>12</v>
      </c>
      <c r="G711" t="s">
        <v>27</v>
      </c>
      <c r="H711" t="s">
        <v>14</v>
      </c>
      <c r="I711">
        <v>1</v>
      </c>
      <c r="J711" t="s">
        <v>43</v>
      </c>
      <c r="K711" t="s">
        <v>30</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43</v>
      </c>
      <c r="K713" t="s">
        <v>30</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31</v>
      </c>
      <c r="C715" t="s">
        <v>35</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31</v>
      </c>
      <c r="C718" t="s">
        <v>35</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31</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31</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31</v>
      </c>
      <c r="C724" t="s">
        <v>35</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31</v>
      </c>
      <c r="C725" t="s">
        <v>35</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31</v>
      </c>
      <c r="C732" t="s">
        <v>35</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31</v>
      </c>
      <c r="C734" t="s">
        <v>35</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31</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31</v>
      </c>
      <c r="C736" t="s">
        <v>35</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31</v>
      </c>
      <c r="C737" t="s">
        <v>35</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31</v>
      </c>
      <c r="C740" t="s">
        <v>35</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43</v>
      </c>
      <c r="K741" t="s">
        <v>30</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31</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43</v>
      </c>
      <c r="K746" t="s">
        <v>30</v>
      </c>
      <c r="L746">
        <v>56</v>
      </c>
      <c r="M746" t="str">
        <f t="shared" si="11"/>
        <v>Old</v>
      </c>
      <c r="N746" t="s">
        <v>17</v>
      </c>
    </row>
    <row r="747" spans="1:14" x14ac:dyDescent="0.3">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43</v>
      </c>
      <c r="K748" t="s">
        <v>30</v>
      </c>
      <c r="L748">
        <v>56</v>
      </c>
      <c r="M748" t="str">
        <f t="shared" si="11"/>
        <v>Old</v>
      </c>
      <c r="N748" t="s">
        <v>17</v>
      </c>
    </row>
    <row r="749" spans="1:14" x14ac:dyDescent="0.3">
      <c r="A749">
        <v>12957</v>
      </c>
      <c r="B749" t="s">
        <v>31</v>
      </c>
      <c r="C749" t="s">
        <v>35</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32</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31</v>
      </c>
      <c r="C755" t="s">
        <v>35</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31</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31</v>
      </c>
      <c r="C760" t="s">
        <v>35</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31</v>
      </c>
      <c r="C761" t="s">
        <v>35</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31</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43</v>
      </c>
      <c r="K763" t="s">
        <v>30</v>
      </c>
      <c r="L763">
        <v>59</v>
      </c>
      <c r="M763" t="str">
        <f t="shared" si="11"/>
        <v>Old</v>
      </c>
      <c r="N763" t="s">
        <v>17</v>
      </c>
    </row>
    <row r="764" spans="1:14" x14ac:dyDescent="0.3">
      <c r="A764">
        <v>20657</v>
      </c>
      <c r="B764" t="s">
        <v>31</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31</v>
      </c>
      <c r="C767" t="s">
        <v>35</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43</v>
      </c>
      <c r="K768" t="s">
        <v>30</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32</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31</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43</v>
      </c>
      <c r="K777" t="s">
        <v>30</v>
      </c>
      <c r="L777">
        <v>54</v>
      </c>
      <c r="M777" t="str">
        <f t="shared" si="12"/>
        <v>Middle Age</v>
      </c>
      <c r="N777" t="s">
        <v>17</v>
      </c>
    </row>
    <row r="778" spans="1:14" x14ac:dyDescent="0.3">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31</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43</v>
      </c>
      <c r="K782" t="s">
        <v>30</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31</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31</v>
      </c>
      <c r="C786" t="s">
        <v>35</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31</v>
      </c>
      <c r="C787" t="s">
        <v>35</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31</v>
      </c>
      <c r="C790" t="s">
        <v>35</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31</v>
      </c>
      <c r="C792" t="s">
        <v>35</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31</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32</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31</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31</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31</v>
      </c>
      <c r="C800" t="s">
        <v>35</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31</v>
      </c>
      <c r="C801" t="s">
        <v>35</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31</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32</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31</v>
      </c>
      <c r="C807" t="s">
        <v>35</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31</v>
      </c>
      <c r="C809" t="s">
        <v>35</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31</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31</v>
      </c>
      <c r="C812" t="s">
        <v>35</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31</v>
      </c>
      <c r="C814" t="s">
        <v>35</v>
      </c>
      <c r="D814" s="2">
        <v>70000</v>
      </c>
      <c r="E814">
        <v>4</v>
      </c>
      <c r="F814" t="s">
        <v>12</v>
      </c>
      <c r="G814" t="s">
        <v>27</v>
      </c>
      <c r="H814" t="s">
        <v>14</v>
      </c>
      <c r="I814">
        <v>2</v>
      </c>
      <c r="J814" t="s">
        <v>43</v>
      </c>
      <c r="K814" t="s">
        <v>30</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43</v>
      </c>
      <c r="K815" t="s">
        <v>30</v>
      </c>
      <c r="L815">
        <v>53</v>
      </c>
      <c r="M815" t="str">
        <f t="shared" si="12"/>
        <v>Middle Age</v>
      </c>
      <c r="N815" t="s">
        <v>17</v>
      </c>
    </row>
    <row r="816" spans="1:14" x14ac:dyDescent="0.3">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31</v>
      </c>
      <c r="C821" t="s">
        <v>35</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31</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31</v>
      </c>
      <c r="C825" t="s">
        <v>35</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31</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31</v>
      </c>
      <c r="C829" t="s">
        <v>35</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31</v>
      </c>
      <c r="C830" t="s">
        <v>35</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31</v>
      </c>
      <c r="C835" t="s">
        <v>35</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31</v>
      </c>
      <c r="C836" t="s">
        <v>35</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31</v>
      </c>
      <c r="C837" t="s">
        <v>35</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31</v>
      </c>
      <c r="C840" t="s">
        <v>35</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31</v>
      </c>
      <c r="C841" t="s">
        <v>35</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43</v>
      </c>
      <c r="K842" t="s">
        <v>30</v>
      </c>
      <c r="L842">
        <v>53</v>
      </c>
      <c r="M842" t="str">
        <f t="shared" si="13"/>
        <v>Middle Age</v>
      </c>
      <c r="N842" t="s">
        <v>17</v>
      </c>
    </row>
    <row r="843" spans="1:14" x14ac:dyDescent="0.3">
      <c r="A843">
        <v>12056</v>
      </c>
      <c r="B843" t="s">
        <v>32</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31</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43</v>
      </c>
      <c r="K846" t="s">
        <v>30</v>
      </c>
      <c r="L846">
        <v>60</v>
      </c>
      <c r="M846" t="str">
        <f t="shared" si="13"/>
        <v>Old</v>
      </c>
      <c r="N846" t="s">
        <v>17</v>
      </c>
    </row>
    <row r="847" spans="1:14" x14ac:dyDescent="0.3">
      <c r="A847">
        <v>25343</v>
      </c>
      <c r="B847" t="s">
        <v>31</v>
      </c>
      <c r="C847" t="s">
        <v>35</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31</v>
      </c>
      <c r="C849" t="s">
        <v>35</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31</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31</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31</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31</v>
      </c>
      <c r="C857" t="s">
        <v>35</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31</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31</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31</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31</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31</v>
      </c>
      <c r="C867" t="s">
        <v>35</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43</v>
      </c>
      <c r="K868" t="s">
        <v>30</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31</v>
      </c>
      <c r="C870" t="s">
        <v>34</v>
      </c>
      <c r="D870" s="2">
        <v>30000</v>
      </c>
      <c r="E870">
        <v>5</v>
      </c>
      <c r="F870" t="s">
        <v>28</v>
      </c>
      <c r="G870" t="s">
        <v>13</v>
      </c>
      <c r="H870" t="s">
        <v>14</v>
      </c>
      <c r="I870">
        <v>3</v>
      </c>
      <c r="J870" t="s">
        <v>43</v>
      </c>
      <c r="K870" t="s">
        <v>30</v>
      </c>
      <c r="L870">
        <v>60</v>
      </c>
      <c r="M870" t="str">
        <f t="shared" si="13"/>
        <v>Old</v>
      </c>
      <c r="N870" t="s">
        <v>14</v>
      </c>
    </row>
    <row r="871" spans="1:14" x14ac:dyDescent="0.3">
      <c r="A871">
        <v>26065</v>
      </c>
      <c r="B871" t="s">
        <v>31</v>
      </c>
      <c r="C871" t="s">
        <v>35</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43</v>
      </c>
      <c r="K873" t="s">
        <v>30</v>
      </c>
      <c r="L873">
        <v>55</v>
      </c>
      <c r="M873" t="str">
        <f t="shared" si="13"/>
        <v>Old</v>
      </c>
      <c r="N873" t="s">
        <v>17</v>
      </c>
    </row>
    <row r="874" spans="1:14" x14ac:dyDescent="0.3">
      <c r="A874">
        <v>22118</v>
      </c>
      <c r="B874" t="s">
        <v>31</v>
      </c>
      <c r="C874" t="s">
        <v>35</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31</v>
      </c>
      <c r="C877" t="s">
        <v>35</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31</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32</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32</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31</v>
      </c>
      <c r="C890" t="s">
        <v>35</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31</v>
      </c>
      <c r="C894" t="s">
        <v>35</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31</v>
      </c>
      <c r="C900" t="s">
        <v>34</v>
      </c>
      <c r="D900" s="2">
        <v>70000</v>
      </c>
      <c r="E900">
        <v>5</v>
      </c>
      <c r="F900" t="s">
        <v>12</v>
      </c>
      <c r="G900" t="s">
        <v>27</v>
      </c>
      <c r="H900" t="s">
        <v>14</v>
      </c>
      <c r="I900">
        <v>3</v>
      </c>
      <c r="J900" t="s">
        <v>43</v>
      </c>
      <c r="K900" t="s">
        <v>30</v>
      </c>
      <c r="L900">
        <v>60</v>
      </c>
      <c r="M900" t="str">
        <f t="shared" si="14"/>
        <v>Old</v>
      </c>
      <c r="N900" t="s">
        <v>14</v>
      </c>
    </row>
    <row r="901" spans="1:14" x14ac:dyDescent="0.3">
      <c r="A901">
        <v>28192</v>
      </c>
      <c r="B901" t="s">
        <v>32</v>
      </c>
      <c r="C901" t="s">
        <v>35</v>
      </c>
      <c r="D901" s="2">
        <v>70000</v>
      </c>
      <c r="E901">
        <v>5</v>
      </c>
      <c r="F901" t="s">
        <v>29</v>
      </c>
      <c r="G901" t="s">
        <v>20</v>
      </c>
      <c r="H901" t="s">
        <v>14</v>
      </c>
      <c r="I901">
        <v>3</v>
      </c>
      <c r="J901" t="s">
        <v>43</v>
      </c>
      <c r="K901" t="s">
        <v>30</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31</v>
      </c>
      <c r="C903" t="s">
        <v>35</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31</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31</v>
      </c>
      <c r="C906" t="s">
        <v>35</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31</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43</v>
      </c>
      <c r="K909" t="s">
        <v>30</v>
      </c>
      <c r="L909">
        <v>63</v>
      </c>
      <c r="M909" t="str">
        <f t="shared" si="14"/>
        <v>Old</v>
      </c>
      <c r="N909" t="s">
        <v>17</v>
      </c>
    </row>
    <row r="910" spans="1:14" x14ac:dyDescent="0.3">
      <c r="A910">
        <v>23195</v>
      </c>
      <c r="B910" t="s">
        <v>31</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31</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31</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32</v>
      </c>
      <c r="C917" t="s">
        <v>34</v>
      </c>
      <c r="D917" s="2">
        <v>60000</v>
      </c>
      <c r="E917">
        <v>3</v>
      </c>
      <c r="F917" t="s">
        <v>29</v>
      </c>
      <c r="G917" t="s">
        <v>27</v>
      </c>
      <c r="H917" t="s">
        <v>14</v>
      </c>
      <c r="I917">
        <v>2</v>
      </c>
      <c r="J917" t="s">
        <v>43</v>
      </c>
      <c r="K917" t="s">
        <v>30</v>
      </c>
      <c r="L917">
        <v>64</v>
      </c>
      <c r="M917" t="str">
        <f t="shared" si="14"/>
        <v>Old</v>
      </c>
      <c r="N917" t="s">
        <v>17</v>
      </c>
    </row>
    <row r="918" spans="1:14" x14ac:dyDescent="0.3">
      <c r="A918">
        <v>27273</v>
      </c>
      <c r="B918" t="s">
        <v>31</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31</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43</v>
      </c>
      <c r="K921" t="s">
        <v>30</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31</v>
      </c>
      <c r="C923" t="s">
        <v>35</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31</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31</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31</v>
      </c>
      <c r="C927" t="s">
        <v>35</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31</v>
      </c>
      <c r="C928" t="s">
        <v>35</v>
      </c>
      <c r="D928" s="2">
        <v>40000</v>
      </c>
      <c r="E928">
        <v>2</v>
      </c>
      <c r="F928" t="s">
        <v>26</v>
      </c>
      <c r="G928" t="s">
        <v>20</v>
      </c>
      <c r="H928" t="s">
        <v>14</v>
      </c>
      <c r="I928">
        <v>2</v>
      </c>
      <c r="J928" t="s">
        <v>43</v>
      </c>
      <c r="K928" t="s">
        <v>30</v>
      </c>
      <c r="L928">
        <v>57</v>
      </c>
      <c r="M928" t="str">
        <f t="shared" si="14"/>
        <v>Old</v>
      </c>
      <c r="N928" t="s">
        <v>17</v>
      </c>
    </row>
    <row r="929" spans="1:14" x14ac:dyDescent="0.3">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32</v>
      </c>
      <c r="C932" t="s">
        <v>34</v>
      </c>
      <c r="D932" s="2">
        <v>70000</v>
      </c>
      <c r="E932">
        <v>5</v>
      </c>
      <c r="F932" t="s">
        <v>29</v>
      </c>
      <c r="G932" t="s">
        <v>20</v>
      </c>
      <c r="H932" t="s">
        <v>17</v>
      </c>
      <c r="I932">
        <v>3</v>
      </c>
      <c r="J932" t="s">
        <v>43</v>
      </c>
      <c r="K932" t="s">
        <v>30</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31</v>
      </c>
      <c r="C934" t="s">
        <v>35</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31</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31</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31</v>
      </c>
      <c r="C942" t="s">
        <v>35</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31</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31</v>
      </c>
      <c r="C949" t="s">
        <v>35</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31</v>
      </c>
      <c r="C950" t="s">
        <v>35</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43</v>
      </c>
      <c r="K951" t="s">
        <v>30</v>
      </c>
      <c r="L951">
        <v>53</v>
      </c>
      <c r="M951" t="str">
        <f t="shared" si="14"/>
        <v>Middle Age</v>
      </c>
      <c r="N951" t="s">
        <v>17</v>
      </c>
    </row>
    <row r="952" spans="1:14" x14ac:dyDescent="0.3">
      <c r="A952">
        <v>11788</v>
      </c>
      <c r="B952" t="s">
        <v>31</v>
      </c>
      <c r="C952" t="s">
        <v>35</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31</v>
      </c>
      <c r="C955" t="s">
        <v>35</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31</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32</v>
      </c>
      <c r="C964" t="s">
        <v>34</v>
      </c>
      <c r="D964" s="2">
        <v>60000</v>
      </c>
      <c r="E964">
        <v>2</v>
      </c>
      <c r="F964" t="s">
        <v>18</v>
      </c>
      <c r="G964" t="s">
        <v>20</v>
      </c>
      <c r="H964" t="s">
        <v>14</v>
      </c>
      <c r="I964">
        <v>2</v>
      </c>
      <c r="J964" t="s">
        <v>43</v>
      </c>
      <c r="K964" t="s">
        <v>30</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31</v>
      </c>
      <c r="C966" t="s">
        <v>34</v>
      </c>
      <c r="D966" s="2">
        <v>70000</v>
      </c>
      <c r="E966">
        <v>4</v>
      </c>
      <c r="F966" t="s">
        <v>18</v>
      </c>
      <c r="G966" t="s">
        <v>20</v>
      </c>
      <c r="H966" t="s">
        <v>14</v>
      </c>
      <c r="I966">
        <v>1</v>
      </c>
      <c r="J966" t="s">
        <v>43</v>
      </c>
      <c r="K966" t="s">
        <v>30</v>
      </c>
      <c r="L966">
        <v>56</v>
      </c>
      <c r="M966" t="str">
        <f t="shared" si="15"/>
        <v>Old</v>
      </c>
      <c r="N966" t="s">
        <v>17</v>
      </c>
    </row>
    <row r="967" spans="1:14" x14ac:dyDescent="0.3">
      <c r="A967">
        <v>27756</v>
      </c>
      <c r="B967" t="s">
        <v>31</v>
      </c>
      <c r="C967" t="s">
        <v>35</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31</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31</v>
      </c>
      <c r="C973" t="s">
        <v>35</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43</v>
      </c>
      <c r="K978" t="s">
        <v>30</v>
      </c>
      <c r="L978">
        <v>66</v>
      </c>
      <c r="M978" t="str">
        <f t="shared" si="15"/>
        <v>Old</v>
      </c>
      <c r="N978" t="s">
        <v>17</v>
      </c>
    </row>
    <row r="979" spans="1:14" x14ac:dyDescent="0.3">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31</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31</v>
      </c>
      <c r="C982" t="s">
        <v>35</v>
      </c>
      <c r="D982" s="2">
        <v>80000</v>
      </c>
      <c r="E982">
        <v>3</v>
      </c>
      <c r="F982" t="s">
        <v>12</v>
      </c>
      <c r="G982" t="s">
        <v>13</v>
      </c>
      <c r="H982" t="s">
        <v>14</v>
      </c>
      <c r="I982">
        <v>3</v>
      </c>
      <c r="J982" t="s">
        <v>43</v>
      </c>
      <c r="K982" t="s">
        <v>30</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31</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31</v>
      </c>
      <c r="C987" t="s">
        <v>35</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31</v>
      </c>
      <c r="C988" t="s">
        <v>34</v>
      </c>
      <c r="D988" s="2">
        <v>40000</v>
      </c>
      <c r="E988">
        <v>5</v>
      </c>
      <c r="F988" t="s">
        <v>26</v>
      </c>
      <c r="G988" t="s">
        <v>20</v>
      </c>
      <c r="H988" t="s">
        <v>14</v>
      </c>
      <c r="I988">
        <v>4</v>
      </c>
      <c r="J988" t="s">
        <v>43</v>
      </c>
      <c r="K988" t="s">
        <v>30</v>
      </c>
      <c r="L988">
        <v>60</v>
      </c>
      <c r="M988" t="str">
        <f t="shared" si="15"/>
        <v>Old</v>
      </c>
      <c r="N988" t="s">
        <v>14</v>
      </c>
    </row>
    <row r="989" spans="1:14" x14ac:dyDescent="0.3">
      <c r="A989">
        <v>28972</v>
      </c>
      <c r="B989" t="s">
        <v>31</v>
      </c>
      <c r="C989" t="s">
        <v>35</v>
      </c>
      <c r="D989" s="2">
        <v>60000</v>
      </c>
      <c r="E989">
        <v>3</v>
      </c>
      <c r="F989" t="s">
        <v>29</v>
      </c>
      <c r="G989" t="s">
        <v>27</v>
      </c>
      <c r="H989" t="s">
        <v>14</v>
      </c>
      <c r="I989">
        <v>2</v>
      </c>
      <c r="J989" t="s">
        <v>43</v>
      </c>
      <c r="K989" t="s">
        <v>30</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43</v>
      </c>
      <c r="K990" t="s">
        <v>30</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43</v>
      </c>
      <c r="K991" t="s">
        <v>30</v>
      </c>
      <c r="L991">
        <v>42</v>
      </c>
      <c r="M991" t="str">
        <f t="shared" si="15"/>
        <v>Middle Age</v>
      </c>
      <c r="N991" t="s">
        <v>17</v>
      </c>
    </row>
    <row r="992" spans="1:14" x14ac:dyDescent="0.3">
      <c r="A992">
        <v>14332</v>
      </c>
      <c r="B992" t="s">
        <v>31</v>
      </c>
      <c r="C992" t="s">
        <v>35</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31</v>
      </c>
      <c r="C993" t="s">
        <v>35</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31</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31</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31</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31</v>
      </c>
      <c r="C1001" t="s">
        <v>34</v>
      </c>
      <c r="D1001" s="2">
        <v>60000</v>
      </c>
      <c r="E1001">
        <v>3</v>
      </c>
      <c r="F1001" t="s">
        <v>26</v>
      </c>
      <c r="G1001" t="s">
        <v>20</v>
      </c>
      <c r="H1001" t="s">
        <v>14</v>
      </c>
      <c r="I1001">
        <v>2</v>
      </c>
      <c r="J1001" t="s">
        <v>43</v>
      </c>
      <c r="K1001" t="s">
        <v>30</v>
      </c>
      <c r="L1001">
        <v>53</v>
      </c>
      <c r="M1001" t="str">
        <f t="shared" si="15"/>
        <v>Middle Age</v>
      </c>
      <c r="N1001" t="s">
        <v>14</v>
      </c>
    </row>
  </sheetData>
  <autoFilter ref="M1:M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Mohamed</cp:lastModifiedBy>
  <dcterms:created xsi:type="dcterms:W3CDTF">2022-03-18T02:50:57Z</dcterms:created>
  <dcterms:modified xsi:type="dcterms:W3CDTF">2024-07-23T21:35:22Z</dcterms:modified>
</cp:coreProperties>
</file>