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a\Downloads\"/>
    </mc:Choice>
  </mc:AlternateContent>
  <xr:revisionPtr revIDLastSave="0" documentId="8_{23310A90-CD0B-412B-939C-25059404B7D8}" xr6:coauthVersionLast="47" xr6:coauthVersionMax="47" xr10:uidLastSave="{00000000-0000-0000-0000-000000000000}"/>
  <bookViews>
    <workbookView xWindow="-110" yWindow="-110" windowWidth="18020" windowHeight="11020" xr2:uid="{75680889-52CA-4690-B129-A667D8C529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7" i="1" l="1"/>
  <c r="E296" i="1"/>
  <c r="E169" i="1"/>
  <c r="AC11" i="1"/>
</calcChain>
</file>

<file path=xl/sharedStrings.xml><?xml version="1.0" encoding="utf-8"?>
<sst xmlns="http://schemas.openxmlformats.org/spreadsheetml/2006/main" count="382" uniqueCount="48">
  <si>
    <t xml:space="preserve">měření 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</si>
  <si>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0.s/L) 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</si>
  <si>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0.s/L)</t>
    </r>
  </si>
  <si>
    <r>
      <t>F</t>
    </r>
    <r>
      <rPr>
        <vertAlign val="subscript"/>
        <sz val="11"/>
        <color theme="1"/>
        <rFont val="Calibri"/>
        <family val="2"/>
        <scheme val="minor"/>
      </rPr>
      <t>res</t>
    </r>
    <r>
      <rPr>
        <sz val="11"/>
        <color theme="1"/>
        <rFont val="Calibri"/>
        <family val="2"/>
        <scheme val="minor"/>
      </rPr>
      <t>[Hz]</t>
    </r>
  </si>
  <si>
    <t>reference</t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</si>
  <si>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[L]</t>
    </r>
  </si>
  <si>
    <r>
      <t>COH</t>
    </r>
    <r>
      <rPr>
        <vertAlign val="subscript"/>
        <sz val="11"/>
        <color theme="1"/>
        <rFont val="Calibri"/>
        <family val="2"/>
        <scheme val="minor"/>
      </rPr>
      <t>5</t>
    </r>
  </si>
  <si>
    <t>díly:  3</t>
  </si>
  <si>
    <t>odpor: 20</t>
  </si>
  <si>
    <t>nádoba: 54</t>
  </si>
  <si>
    <t>n/a</t>
  </si>
  <si>
    <t>odpor: 5</t>
  </si>
  <si>
    <t>odpor: 50</t>
  </si>
  <si>
    <t>díly:  2</t>
  </si>
  <si>
    <t>díly:  1</t>
  </si>
  <si>
    <t>nádoba: 35</t>
  </si>
  <si>
    <t>nádoba</t>
  </si>
  <si>
    <t xml:space="preserve">varianta </t>
  </si>
  <si>
    <t xml:space="preserve">počet dílu </t>
  </si>
  <si>
    <t xml:space="preserve">průtočný odpor </t>
  </si>
  <si>
    <t>delka 3, nadoba 54</t>
  </si>
  <si>
    <t>měření 1 - R</t>
  </si>
  <si>
    <t>měření 1 - X</t>
  </si>
  <si>
    <t>měření 2 - R</t>
  </si>
  <si>
    <t>měření 2 - X</t>
  </si>
  <si>
    <t>měření 3 - R</t>
  </si>
  <si>
    <t>měření 3 - X</t>
  </si>
  <si>
    <t>odpor 5, nadoba 54</t>
  </si>
  <si>
    <t>odpor 5, delka 3</t>
  </si>
  <si>
    <t>odpor 5, delka 2</t>
  </si>
  <si>
    <t xml:space="preserve">odpor 5, delka 1 </t>
  </si>
  <si>
    <t>odpor 20, delka 3</t>
  </si>
  <si>
    <t xml:space="preserve">odpor 20, delka 2 </t>
  </si>
  <si>
    <t>odpor 20, delka 1</t>
  </si>
  <si>
    <t xml:space="preserve">odpor 50, delka 3 </t>
  </si>
  <si>
    <t>odpor 50, delka 2</t>
  </si>
  <si>
    <t>odpor 50, delka 1</t>
  </si>
  <si>
    <t xml:space="preserve">delka 3, nadoba 35 </t>
  </si>
  <si>
    <t>delka 2, naboba 54</t>
  </si>
  <si>
    <t>X5 (cm H20.s/L)</t>
  </si>
  <si>
    <t>delka 2, nadoba 35</t>
  </si>
  <si>
    <t>delka 1, nadoba 54</t>
  </si>
  <si>
    <t>delka 1, nadoba 35</t>
  </si>
  <si>
    <t>odpor 20, nadoba 54</t>
  </si>
  <si>
    <t>odpor 5, nadoba 35</t>
  </si>
  <si>
    <t>odpor 20, nadoba 35</t>
  </si>
  <si>
    <t>odpor 50, nadoba 54</t>
  </si>
  <si>
    <t>odpor 50, nadoba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</si>
</sst>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odpor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Sheet1!$D$50:$D$52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Sheet1!$C$50:$C$52</c:f>
              <c:numCache>
                <c:formatCode>General</c:formatCode>
                <c:ptCount val="3"/>
                <c:pt idx="0">
                  <c:v>2.37</c:v>
                </c:pt>
                <c:pt idx="1">
                  <c:v>3.1</c:v>
                </c:pt>
                <c:pt idx="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1A8-B03C-E900D619A344}"/>
            </c:ext>
          </c:extLst>
        </c:ser>
        <c:ser>
          <c:idx val="1"/>
          <c:order val="1"/>
          <c:tx>
            <c:v>odpor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Sheet1!$F$50:$F$52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Sheet1!$E$50:$E$52</c:f>
              <c:numCache>
                <c:formatCode>General</c:formatCode>
                <c:ptCount val="3"/>
                <c:pt idx="0">
                  <c:v>3.16</c:v>
                </c:pt>
                <c:pt idx="1">
                  <c:v>2.64</c:v>
                </c:pt>
                <c:pt idx="2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5-41A8-B03C-E900D619A344}"/>
            </c:ext>
          </c:extLst>
        </c:ser>
        <c:ser>
          <c:idx val="2"/>
          <c:order val="2"/>
          <c:tx>
            <c:v>odpor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Sheet1!$H$50:$H$52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Sheet1!$G$50:$G$52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2.44</c:v>
                </c:pt>
                <c:pt idx="2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5-41A8-B03C-E900D619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03680"/>
        <c:axId val="1381004096"/>
      </c:scatterChart>
      <c:valAx>
        <c:axId val="13810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04096"/>
        <c:crosses val="autoZero"/>
        <c:crossBetween val="midCat"/>
        <c:majorUnit val="10"/>
      </c:valAx>
      <c:valAx>
        <c:axId val="1381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</a:t>
                </a:r>
                <a:r>
                  <a:rPr lang="en-US" baseline="0"/>
                  <a:t> (cm H20.s/L)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40624090248E-2"/>
              <c:y val="0.264876421697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0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Sheet1!$D$116:$D$118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Sheet1!$C$119:$C$121</c:f>
              <c:numCache>
                <c:formatCode>General</c:formatCode>
                <c:ptCount val="3"/>
                <c:pt idx="0">
                  <c:v>0.26</c:v>
                </c:pt>
                <c:pt idx="1">
                  <c:v>0.16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E6-9CAF-2DC220AE648C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Sheet1!$F$119:$F$121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Sheet1!$E$119:$E$121</c:f>
              <c:numCache>
                <c:formatCode>General</c:formatCode>
                <c:ptCount val="3"/>
                <c:pt idx="0">
                  <c:v>-0.02</c:v>
                </c:pt>
                <c:pt idx="1">
                  <c:v>-0.06</c:v>
                </c:pt>
                <c:pt idx="2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3-41E6-9CAF-2DC220AE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82528"/>
        <c:axId val="1382083360"/>
      </c:scatterChart>
      <c:valAx>
        <c:axId val="1382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83360"/>
        <c:crosses val="autoZero"/>
        <c:crossBetween val="midCat"/>
      </c:valAx>
      <c:valAx>
        <c:axId val="1382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Sheet1!$D$132:$D$134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Sheet1!$C$132:$C$134</c:f>
              <c:numCache>
                <c:formatCode>General</c:formatCode>
                <c:ptCount val="3"/>
                <c:pt idx="0">
                  <c:v>3.16</c:v>
                </c:pt>
                <c:pt idx="1">
                  <c:v>2.64</c:v>
                </c:pt>
                <c:pt idx="2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7-42AE-BA20-75B93CED2A2D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Sheet1!$F$132:$F$134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Sheet1!$E$132:$E$134</c:f>
              <c:numCache>
                <c:formatCode>General</c:formatCode>
                <c:ptCount val="3"/>
                <c:pt idx="0">
                  <c:v>3.76</c:v>
                </c:pt>
                <c:pt idx="1">
                  <c:v>3.71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7-42AE-BA20-75B93CED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91600"/>
        <c:axId val="1761704912"/>
      </c:scatterChart>
      <c:valAx>
        <c:axId val="1761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4912"/>
        <c:crosses val="autoZero"/>
        <c:crossBetween val="midCat"/>
      </c:valAx>
      <c:valAx>
        <c:axId val="1761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Sheet1!$D$132:$D$134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Sheet1!$C$135:$C$137</c:f>
              <c:numCache>
                <c:formatCode>General</c:formatCode>
                <c:ptCount val="3"/>
                <c:pt idx="0">
                  <c:v>-0.02</c:v>
                </c:pt>
                <c:pt idx="1">
                  <c:v>0.41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AA3-AD6B-352D704323EC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Sheet1!$F$132:$F$134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Sheet1!$E$135:$E$137</c:f>
              <c:numCache>
                <c:formatCode>General</c:formatCode>
                <c:ptCount val="3"/>
                <c:pt idx="0">
                  <c:v>-0.24</c:v>
                </c:pt>
                <c:pt idx="1">
                  <c:v>0.09</c:v>
                </c:pt>
                <c:pt idx="2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D-4AA3-AD6B-352D7043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92320"/>
        <c:axId val="1637201472"/>
      </c:scatterChart>
      <c:valAx>
        <c:axId val="16371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01472"/>
        <c:crosses val="autoZero"/>
        <c:crossBetween val="midCat"/>
      </c:valAx>
      <c:valAx>
        <c:axId val="16372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Sheet1!$D$150:$D$152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Sheet1!$C$150:$C$152</c:f>
              <c:numCache>
                <c:formatCode>General</c:formatCode>
                <c:ptCount val="3"/>
                <c:pt idx="0">
                  <c:v>3.11</c:v>
                </c:pt>
                <c:pt idx="1">
                  <c:v>3.27</c:v>
                </c:pt>
                <c:pt idx="2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FCF-9387-2B6E3A066125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Sheet1!$F$150:$F$152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Sheet1!$E$150:$E$152</c:f>
              <c:numCache>
                <c:formatCode>General</c:formatCode>
                <c:ptCount val="3"/>
                <c:pt idx="0">
                  <c:v>3.64</c:v>
                </c:pt>
                <c:pt idx="1">
                  <c:v>3.75</c:v>
                </c:pt>
                <c:pt idx="2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5-4FCF-9387-2B6E3A06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38256"/>
        <c:axId val="1614950320"/>
      </c:scatterChart>
      <c:valAx>
        <c:axId val="16149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50320"/>
        <c:crosses val="autoZero"/>
        <c:crossBetween val="midCat"/>
      </c:valAx>
      <c:valAx>
        <c:axId val="16149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4349671998038"/>
          <c:y val="0.11304226463354368"/>
          <c:w val="0.75183593170121377"/>
          <c:h val="0.76939378014757087"/>
        </c:manualLayout>
      </c:layout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Sheet1!$D$153:$D$155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Sheet1!$C$153:$C$155</c:f>
              <c:numCache>
                <c:formatCode>General</c:formatCode>
                <c:ptCount val="3"/>
                <c:pt idx="0">
                  <c:v>-0.01</c:v>
                </c:pt>
                <c:pt idx="1">
                  <c:v>-0.11</c:v>
                </c:pt>
                <c:pt idx="2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2-48C6-8C71-DAFAB3E7ADF9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Sheet1!$F$153:$F$155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Sheet1!$E$153:$E$155</c:f>
              <c:numCache>
                <c:formatCode>General</c:formatCode>
                <c:ptCount val="3"/>
                <c:pt idx="0">
                  <c:v>0.01</c:v>
                </c:pt>
                <c:pt idx="1">
                  <c:v>-0.16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2-48C6-8C71-DAFAB3E7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3024"/>
        <c:axId val="1591827184"/>
      </c:scatterChart>
      <c:valAx>
        <c:axId val="15918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7184"/>
        <c:crosses val="autoZero"/>
        <c:crossBetween val="midCat"/>
      </c:valAx>
      <c:valAx>
        <c:axId val="15918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Sheet1!$D$165:$D$167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Sheet1!$C$165:$C$167</c:f>
              <c:numCache>
                <c:formatCode>General</c:formatCode>
                <c:ptCount val="3"/>
                <c:pt idx="0">
                  <c:v>3.24</c:v>
                </c:pt>
                <c:pt idx="1">
                  <c:v>3.15</c:v>
                </c:pt>
                <c:pt idx="2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8-44AC-A403-8E7CA7A3D9A3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Sheet1!$F$165:$F$167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Sheet1!$E$165:$E$167</c:f>
              <c:numCache>
                <c:formatCode>General</c:formatCode>
                <c:ptCount val="3"/>
                <c:pt idx="0">
                  <c:v>3.32</c:v>
                </c:pt>
                <c:pt idx="1">
                  <c:v>3.32</c:v>
                </c:pt>
                <c:pt idx="2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8-44AC-A403-8E7CA7A3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25008"/>
        <c:axId val="542118352"/>
      </c:scatterChart>
      <c:valAx>
        <c:axId val="5421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8352"/>
        <c:crosses val="autoZero"/>
        <c:crossBetween val="midCat"/>
      </c:valAx>
      <c:valAx>
        <c:axId val="5421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Sheet1!$D$165:$D$167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Sheet1!$C$168:$C$170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9-4876-9339-12BA92898670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Sheet1!$F$168:$F$170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Sheet1!$E$168:$E$170</c:f>
              <c:numCache>
                <c:formatCode>General</c:formatCode>
                <c:ptCount val="3"/>
                <c:pt idx="0">
                  <c:v>-0.05</c:v>
                </c:pt>
                <c:pt idx="1">
                  <c:v>-0.04</c:v>
                </c:pt>
                <c:pt idx="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9-4876-9339-12BA9289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26320"/>
        <c:axId val="538526736"/>
      </c:scatterChart>
      <c:valAx>
        <c:axId val="5385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6736"/>
        <c:crosses val="autoZero"/>
        <c:crossBetween val="midCat"/>
      </c:valAx>
      <c:valAx>
        <c:axId val="5385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Sheet1!$D$192:$D$194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Sheet1!$C$192:$C$194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2.42</c:v>
                </c:pt>
                <c:pt idx="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9-42F4-803C-E18BE3FD358B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Sheet1!$F$192:$F$194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Sheet1!$E$192:$E$194</c:f>
              <c:numCache>
                <c:formatCode>General</c:formatCode>
                <c:ptCount val="3"/>
                <c:pt idx="0">
                  <c:v>2.94</c:v>
                </c:pt>
                <c:pt idx="1">
                  <c:v>2.93</c:v>
                </c:pt>
                <c:pt idx="2">
                  <c:v>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9-42F4-803C-E18BE3FD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7120"/>
        <c:axId val="710378368"/>
      </c:scatterChart>
      <c:valAx>
        <c:axId val="7103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8368"/>
        <c:crosses val="autoZero"/>
        <c:crossBetween val="midCat"/>
      </c:valAx>
      <c:valAx>
        <c:axId val="710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Sheet1!$D$195:$D$197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Sheet1!$C$195:$C$197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B-448C-90FF-2A9737C430A5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Sheet1!$F$195:$F$197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Sheet1!$E$195:$E$197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B-448C-90FF-2A9737C4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72368"/>
        <c:axId val="508280272"/>
      </c:scatterChart>
      <c:valAx>
        <c:axId val="5082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0272"/>
        <c:crosses val="autoZero"/>
        <c:crossBetween val="midCat"/>
      </c:valAx>
      <c:valAx>
        <c:axId val="508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Sheet1!$D$206:$D$208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Sheet1!$C$206:$C$208</c:f>
              <c:numCache>
                <c:formatCode>General</c:formatCode>
                <c:ptCount val="3"/>
                <c:pt idx="0">
                  <c:v>2.58</c:v>
                </c:pt>
                <c:pt idx="1">
                  <c:v>2.59</c:v>
                </c:pt>
                <c:pt idx="2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17D-ACC9-5C17992C8C50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Sheet1!$F$206:$F$208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Sheet1!$E$206:$E$208</c:f>
              <c:numCache>
                <c:formatCode>General</c:formatCode>
                <c:ptCount val="3"/>
                <c:pt idx="0">
                  <c:v>2.5499999999999998</c:v>
                </c:pt>
                <c:pt idx="1">
                  <c:v>2.5499999999999998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17D-ACC9-5C17992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53824"/>
        <c:axId val="710367552"/>
      </c:scatterChart>
      <c:valAx>
        <c:axId val="7103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7552"/>
        <c:crosses val="autoZero"/>
        <c:crossBetween val="midCat"/>
      </c:valAx>
      <c:valAx>
        <c:axId val="7103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43788276465448E-2"/>
          <c:y val="6.0185185185185182E-2"/>
          <c:w val="0.863571741032371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odpor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Sheet1!$D$50:$D$52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Sheet1!$C$53:$C$55</c:f>
              <c:numCache>
                <c:formatCode>General</c:formatCode>
                <c:ptCount val="3"/>
                <c:pt idx="0">
                  <c:v>0.31</c:v>
                </c:pt>
                <c:pt idx="1">
                  <c:v>0.01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E08-A1C1-B19FC96717CC}"/>
            </c:ext>
          </c:extLst>
        </c:ser>
        <c:ser>
          <c:idx val="1"/>
          <c:order val="1"/>
          <c:tx>
            <c:v>odpor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Sheet1!$F$50:$F$52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Sheet1!$E$53:$E$55</c:f>
              <c:numCache>
                <c:formatCode>General</c:formatCode>
                <c:ptCount val="3"/>
                <c:pt idx="0">
                  <c:v>-0.02</c:v>
                </c:pt>
                <c:pt idx="1">
                  <c:v>0.41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D-4E08-A1C1-B19FC96717CC}"/>
            </c:ext>
          </c:extLst>
        </c:ser>
        <c:ser>
          <c:idx val="2"/>
          <c:order val="2"/>
          <c:tx>
            <c:v>odpor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Sheet1!$H$53:$H$55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Sheet1!$G$53:$G$55</c:f>
              <c:numCache>
                <c:formatCode>General</c:formatCode>
                <c:ptCount val="3"/>
                <c:pt idx="0">
                  <c:v>0.06</c:v>
                </c:pt>
                <c:pt idx="1">
                  <c:v>0.03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D-4E08-A1C1-B19FC967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09296"/>
        <c:axId val="1599910960"/>
      </c:scatterChart>
      <c:valAx>
        <c:axId val="15999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60"/>
        <c:crosses val="autoZero"/>
        <c:crossBetween val="midCat"/>
      </c:valAx>
      <c:valAx>
        <c:axId val="159991096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Sheet1!$D$209:$D$211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Sheet1!$C$209:$C$211</c:f>
              <c:numCache>
                <c:formatCode>General</c:formatCode>
                <c:ptCount val="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E-4E6D-8145-0DE517DB2D3F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Sheet1!$F$209:$F$211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Sheet1!$E$209:$E$211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E-4E6D-8145-0DE517DB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20128"/>
        <c:axId val="513618880"/>
      </c:scatterChart>
      <c:valAx>
        <c:axId val="5136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8880"/>
        <c:crosses val="autoZero"/>
        <c:crossBetween val="midCat"/>
      </c:valAx>
      <c:valAx>
        <c:axId val="5136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Sheet1!$D$223:$D$225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Sheet1!$C$223:$C$225</c:f>
              <c:numCache>
                <c:formatCode>General</c:formatCode>
                <c:ptCount val="3"/>
                <c:pt idx="0">
                  <c:v>2.96</c:v>
                </c:pt>
                <c:pt idx="1">
                  <c:v>2.84</c:v>
                </c:pt>
                <c:pt idx="2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4384-80F5-35AE13513573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Sheet1!$F$223:$F$225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Sheet1!$E$223:$E$225</c:f>
              <c:numCache>
                <c:formatCode>General</c:formatCode>
                <c:ptCount val="3"/>
                <c:pt idx="0">
                  <c:v>3.76</c:v>
                </c:pt>
                <c:pt idx="1">
                  <c:v>3.71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5-4384-80F5-35AE1351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14608"/>
        <c:axId val="542123344"/>
      </c:scatterChart>
      <c:valAx>
        <c:axId val="5421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3344"/>
        <c:crosses val="autoZero"/>
        <c:crossBetween val="midCat"/>
      </c:valAx>
      <c:valAx>
        <c:axId val="542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Sheet1!$D$226:$D$228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Sheet1!$C$226:$C$228</c:f>
              <c:numCache>
                <c:formatCode>General</c:formatCode>
                <c:ptCount val="3"/>
                <c:pt idx="0">
                  <c:v>0.16</c:v>
                </c:pt>
                <c:pt idx="1">
                  <c:v>-0.02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8-4FEB-AADA-FAC6FDC44750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Sheet1!$F$226:$F$228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Sheet1!$E$226:$E$228</c:f>
              <c:numCache>
                <c:formatCode>General</c:formatCode>
                <c:ptCount val="3"/>
                <c:pt idx="0">
                  <c:v>-0.24</c:v>
                </c:pt>
                <c:pt idx="1">
                  <c:v>0.09</c:v>
                </c:pt>
                <c:pt idx="2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8-4FEB-AADA-FAC6FDC4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1712"/>
        <c:axId val="710375456"/>
      </c:scatterChart>
      <c:valAx>
        <c:axId val="7103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5456"/>
        <c:crosses val="autoZero"/>
        <c:crossBetween val="midCat"/>
      </c:valAx>
      <c:valAx>
        <c:axId val="7103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Sheet1!$D$244:$D$246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Sheet1!$C$244:$C$246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2.29</c:v>
                </c:pt>
                <c:pt idx="2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8-4096-A513-F9DE665A1CE1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Sheet1!$F$244:$F$246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Sheet1!$E$244:$E$246</c:f>
              <c:numCache>
                <c:formatCode>General</c:formatCode>
                <c:ptCount val="3"/>
                <c:pt idx="0">
                  <c:v>3.11</c:v>
                </c:pt>
                <c:pt idx="1">
                  <c:v>3.27</c:v>
                </c:pt>
                <c:pt idx="2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8-4096-A513-F9DE665A1CE1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Sheet1!$H$244:$H$246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Sheet1!$G$244:$G$246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2.42</c:v>
                </c:pt>
                <c:pt idx="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8-4096-A513-F9DE665A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78336"/>
        <c:axId val="717076256"/>
      </c:scatterChart>
      <c:valAx>
        <c:axId val="7170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6256"/>
        <c:crosses val="autoZero"/>
        <c:crossBetween val="midCat"/>
      </c:valAx>
      <c:valAx>
        <c:axId val="717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Sheet1!$D$244:$D$246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Sheet1!$C$247:$C$249</c:f>
              <c:numCache>
                <c:formatCode>General</c:formatCode>
                <c:ptCount val="3"/>
                <c:pt idx="0">
                  <c:v>0.18</c:v>
                </c:pt>
                <c:pt idx="1">
                  <c:v>0.24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C82-BD5C-42BB1B9D6BDB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Sheet1!$F$247:$F$249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Sheet1!$E$247:$E$249</c:f>
              <c:numCache>
                <c:formatCode>General</c:formatCode>
                <c:ptCount val="3"/>
                <c:pt idx="0">
                  <c:v>-0.01</c:v>
                </c:pt>
                <c:pt idx="1">
                  <c:v>-0.11</c:v>
                </c:pt>
                <c:pt idx="2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C82-BD5C-42BB1B9D6BDB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Sheet1!$H$247:$H$249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Sheet1!$G$247:$G$249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E-4C82-BD5C-42BB1B9D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34768"/>
        <c:axId val="708935184"/>
      </c:scatterChart>
      <c:valAx>
        <c:axId val="708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5184"/>
        <c:crosses val="autoZero"/>
        <c:crossBetween val="midCat"/>
      </c:valAx>
      <c:valAx>
        <c:axId val="7089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Sheet1!$D$259:$D$261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Sheet1!$C$259:$C$261</c:f>
              <c:numCache>
                <c:formatCode>General</c:formatCode>
                <c:ptCount val="3"/>
                <c:pt idx="0">
                  <c:v>2.19</c:v>
                </c:pt>
                <c:pt idx="1">
                  <c:v>2.39</c:v>
                </c:pt>
                <c:pt idx="2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2-480F-A93C-E65B59D76A51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Sheet1!$F$259:$F$261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Sheet1!$E$259:$E$261</c:f>
              <c:numCache>
                <c:formatCode>General</c:formatCode>
                <c:ptCount val="3"/>
                <c:pt idx="0">
                  <c:v>3.64</c:v>
                </c:pt>
                <c:pt idx="1">
                  <c:v>3.75</c:v>
                </c:pt>
                <c:pt idx="2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2-480F-A93C-E65B59D76A51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Sheet1!$H$259:$H$261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Sheet1!$G$259:$G$261</c:f>
              <c:numCache>
                <c:formatCode>General</c:formatCode>
                <c:ptCount val="3"/>
                <c:pt idx="0">
                  <c:v>2.94</c:v>
                </c:pt>
                <c:pt idx="1">
                  <c:v>2.93</c:v>
                </c:pt>
                <c:pt idx="2">
                  <c:v>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2-480F-A93C-E65B59D7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17296"/>
        <c:axId val="708912720"/>
      </c:scatterChart>
      <c:valAx>
        <c:axId val="7089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12720"/>
        <c:crosses val="autoZero"/>
        <c:crossBetween val="midCat"/>
      </c:valAx>
      <c:valAx>
        <c:axId val="7089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1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Sheet1!$D$259:$D$261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Sheet1!$C$262:$C$264</c:f>
              <c:numCache>
                <c:formatCode>General</c:formatCode>
                <c:ptCount val="3"/>
                <c:pt idx="0">
                  <c:v>0.04</c:v>
                </c:pt>
                <c:pt idx="1">
                  <c:v>-0.05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E-433D-82D9-75A6BBF030AE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Sheet1!$F$262:$F$264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Sheet1!$E$262:$E$264</c:f>
              <c:numCache>
                <c:formatCode>General</c:formatCode>
                <c:ptCount val="3"/>
                <c:pt idx="0">
                  <c:v>0.01</c:v>
                </c:pt>
                <c:pt idx="1">
                  <c:v>-0.16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E-433D-82D9-75A6BBF030AE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Sheet1!$H$262:$H$264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Sheet1!$G$262:$G$264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E-433D-82D9-75A6BBF0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71952"/>
        <c:axId val="708889840"/>
      </c:scatterChart>
      <c:valAx>
        <c:axId val="708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9840"/>
        <c:crosses val="autoZero"/>
        <c:crossBetween val="midCat"/>
      </c:valAx>
      <c:valAx>
        <c:axId val="708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Sheet1!$D$275:$D$277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Sheet1!$C$275:$C$277</c:f>
              <c:numCache>
                <c:formatCode>General</c:formatCode>
                <c:ptCount val="3"/>
                <c:pt idx="0">
                  <c:v>2.27</c:v>
                </c:pt>
                <c:pt idx="1">
                  <c:v>2.46</c:v>
                </c:pt>
                <c:pt idx="2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F-4E32-92A2-93B2380BFE98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Sheet1!$F$275:$F$277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Sheet1!$E$275:$E$277</c:f>
              <c:numCache>
                <c:formatCode>General</c:formatCode>
                <c:ptCount val="3"/>
                <c:pt idx="0">
                  <c:v>3.24</c:v>
                </c:pt>
                <c:pt idx="1">
                  <c:v>3.15</c:v>
                </c:pt>
                <c:pt idx="2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F-4E32-92A2-93B2380BFE98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Sheet1!$H$275:$H$277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Sheet1!$G$275:$G$277</c:f>
              <c:numCache>
                <c:formatCode>General</c:formatCode>
                <c:ptCount val="3"/>
                <c:pt idx="0">
                  <c:v>2.58</c:v>
                </c:pt>
                <c:pt idx="1">
                  <c:v>2.59</c:v>
                </c:pt>
                <c:pt idx="2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F-4E32-92A2-93B2380B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83184"/>
        <c:axId val="708877360"/>
      </c:scatterChart>
      <c:valAx>
        <c:axId val="7088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7360"/>
        <c:crosses val="autoZero"/>
        <c:crossBetween val="midCat"/>
      </c:valAx>
      <c:valAx>
        <c:axId val="708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Sheet1!$D$278:$D$280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Sheet1!$C$278:$C$280</c:f>
              <c:numCache>
                <c:formatCode>General</c:formatCode>
                <c:ptCount val="3"/>
                <c:pt idx="0">
                  <c:v>0.26</c:v>
                </c:pt>
                <c:pt idx="1">
                  <c:v>0.16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A-4A01-B9CE-9C17214C089C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Sheet1!$F$278:$F$280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Sheet1!$E$278:$E$280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A-4A01-B9CE-9C17214C089C}"/>
            </c:ext>
          </c:extLst>
        </c:ser>
        <c:ser>
          <c:idx val="2"/>
          <c:order val="2"/>
          <c:tx>
            <c:v>Rp 50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Sheet1!$H$278:$H$280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Sheet1!$G$278:$G$280</c:f>
              <c:numCache>
                <c:formatCode>General</c:formatCode>
                <c:ptCount val="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A-4A01-B9CE-9C17214C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1392"/>
        <c:axId val="513616800"/>
      </c:scatterChart>
      <c:valAx>
        <c:axId val="5136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800"/>
        <c:crosses val="autoZero"/>
        <c:crossBetween val="midCat"/>
      </c:valAx>
      <c:valAx>
        <c:axId val="5136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Sheet1!$D$292:$D$294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Sheet1!$C$292:$C$294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3-44CA-9CAE-F46B343B9C2A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Sheet1!$F$292:$F$294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Sheet1!$E$292:$E$294</c:f>
              <c:numCache>
                <c:formatCode>General</c:formatCode>
                <c:ptCount val="3"/>
                <c:pt idx="0">
                  <c:v>3.32</c:v>
                </c:pt>
                <c:pt idx="1">
                  <c:v>3.32</c:v>
                </c:pt>
                <c:pt idx="2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3-44CA-9CAE-F46B343B9C2A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Sheet1!$G$292:$G$294</c:f>
              <c:numCache>
                <c:formatCode>General</c:formatCode>
                <c:ptCount val="3"/>
                <c:pt idx="0">
                  <c:v>2.5499999999999998</c:v>
                </c:pt>
                <c:pt idx="1">
                  <c:v>2.5499999999999998</c:v>
                </c:pt>
                <c:pt idx="2">
                  <c:v>2.6</c:v>
                </c:pt>
              </c:numCache>
            </c:numRef>
          </c:xVal>
          <c:yVal>
            <c:numRef>
              <c:f>Sheet1!$G$292:$G$294</c:f>
              <c:numCache>
                <c:formatCode>General</c:formatCode>
                <c:ptCount val="3"/>
                <c:pt idx="0">
                  <c:v>2.5499999999999998</c:v>
                </c:pt>
                <c:pt idx="1">
                  <c:v>2.5499999999999998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3-44CA-9CAE-F46B343B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60896"/>
        <c:axId val="710377952"/>
      </c:scatterChart>
      <c:valAx>
        <c:axId val="7103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7952"/>
        <c:crosses val="autoZero"/>
        <c:crossBetween val="midCat"/>
      </c:valAx>
      <c:valAx>
        <c:axId val="7103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Sheet1!$D$67:$D$69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Sheet1!$C$67:$C$69</c:f>
              <c:numCache>
                <c:formatCode>General</c:formatCode>
                <c:ptCount val="3"/>
                <c:pt idx="0">
                  <c:v>2.27</c:v>
                </c:pt>
                <c:pt idx="1">
                  <c:v>2.46</c:v>
                </c:pt>
                <c:pt idx="2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0-4664-8F86-519811AD0BE2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Sheet1!$F$67:$F$69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Sheet1!$E$67:$E$69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2.29</c:v>
                </c:pt>
                <c:pt idx="2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0-4664-8F86-519811AD0BE2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Sheet1!$H$67:$H$69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Sheet1!$G$67:$G$69</c:f>
              <c:numCache>
                <c:formatCode>General</c:formatCode>
                <c:ptCount val="3"/>
                <c:pt idx="0">
                  <c:v>2.37</c:v>
                </c:pt>
                <c:pt idx="1">
                  <c:v>3.1</c:v>
                </c:pt>
                <c:pt idx="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0-4664-8F86-519811AD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42112"/>
        <c:axId val="1767941280"/>
      </c:scatterChart>
      <c:valAx>
        <c:axId val="17679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</a:t>
                </a:r>
                <a:r>
                  <a:rPr lang="en-US" baseline="0"/>
                  <a:t>a hadice (cm)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1280"/>
        <c:crosses val="autoZero"/>
        <c:crossBetween val="midCat"/>
      </c:valAx>
      <c:valAx>
        <c:axId val="1767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R5 (cm H20.s/L)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Sheet1!$D$295:$D$297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Sheet1!$C$295:$C$297</c:f>
              <c:numCache>
                <c:formatCode>General</c:formatCode>
                <c:ptCount val="3"/>
                <c:pt idx="0">
                  <c:v>-0.02</c:v>
                </c:pt>
                <c:pt idx="1">
                  <c:v>-0.06</c:v>
                </c:pt>
                <c:pt idx="2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1-42D3-810A-15D26F2CF4A8}"/>
            </c:ext>
          </c:extLst>
        </c:ser>
        <c:ser>
          <c:idx val="1"/>
          <c:order val="1"/>
          <c:tx>
            <c:v>Rp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Sheet1!$F$295:$F$297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Sheet1!$E$295:$E$297</c:f>
              <c:numCache>
                <c:formatCode>General</c:formatCode>
                <c:ptCount val="3"/>
                <c:pt idx="0">
                  <c:v>-0.05</c:v>
                </c:pt>
                <c:pt idx="1">
                  <c:v>-0.04</c:v>
                </c:pt>
                <c:pt idx="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1-42D3-810A-15D26F2CF4A8}"/>
            </c:ext>
          </c:extLst>
        </c:ser>
        <c:ser>
          <c:idx val="2"/>
          <c:order val="2"/>
          <c:tx>
            <c:v>Rp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Sheet1!$H$295:$H$297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Sheet1!$G$295:$G$297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91-42D3-810A-15D26F2C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81664"/>
        <c:axId val="717090400"/>
      </c:scatterChart>
      <c:valAx>
        <c:axId val="7170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0400"/>
        <c:crosses val="autoZero"/>
        <c:crossBetween val="midCat"/>
      </c:valAx>
      <c:valAx>
        <c:axId val="7170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Sheet1!$D$311:$D$313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Sheet1!$C$311:$C$313</c:f>
              <c:numCache>
                <c:formatCode>General</c:formatCode>
                <c:ptCount val="3"/>
                <c:pt idx="0">
                  <c:v>3.24</c:v>
                </c:pt>
                <c:pt idx="1">
                  <c:v>3.15</c:v>
                </c:pt>
                <c:pt idx="2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A-43C8-9FB9-E0C6215A3FCD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Sheet1!$F$311:$F$313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Sheet1!$E$311:$E$313</c:f>
              <c:numCache>
                <c:formatCode>General</c:formatCode>
                <c:ptCount val="3"/>
                <c:pt idx="0">
                  <c:v>3.11</c:v>
                </c:pt>
                <c:pt idx="1">
                  <c:v>3.27</c:v>
                </c:pt>
                <c:pt idx="2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3C8-9FB9-E0C6215A3FCD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Sheet1!$H$311:$H$313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Sheet1!$G$311:$G$313</c:f>
              <c:numCache>
                <c:formatCode>General</c:formatCode>
                <c:ptCount val="3"/>
                <c:pt idx="0">
                  <c:v>3.16</c:v>
                </c:pt>
                <c:pt idx="1">
                  <c:v>2.64</c:v>
                </c:pt>
                <c:pt idx="2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A-43C8-9FB9-E0C6215A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98928"/>
        <c:axId val="544289776"/>
      </c:scatterChart>
      <c:valAx>
        <c:axId val="5442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89776"/>
        <c:crosses val="autoZero"/>
        <c:crossBetween val="midCat"/>
      </c:valAx>
      <c:valAx>
        <c:axId val="544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Sheet1!$D$311:$D$313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Sheet1!$C$314:$C$316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4-4E19-A548-87AA5D735CEB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Sheet1!$F$311:$F$313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Sheet1!$E$314:$E$316</c:f>
              <c:numCache>
                <c:formatCode>General</c:formatCode>
                <c:ptCount val="3"/>
                <c:pt idx="0">
                  <c:v>-0.01</c:v>
                </c:pt>
                <c:pt idx="1">
                  <c:v>-0.11</c:v>
                </c:pt>
                <c:pt idx="2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4-4E19-A548-87AA5D735CEB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Sheet1!$H$314:$H$316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Sheet1!$G$314:$G$316</c:f>
              <c:numCache>
                <c:formatCode>General</c:formatCode>
                <c:ptCount val="3"/>
                <c:pt idx="0">
                  <c:v>-0.02</c:v>
                </c:pt>
                <c:pt idx="1">
                  <c:v>0.41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4-4E19-A548-87AA5D73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93520"/>
        <c:axId val="544300176"/>
      </c:scatterChart>
      <c:valAx>
        <c:axId val="5442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0176"/>
        <c:crosses val="autoZero"/>
        <c:crossBetween val="midCat"/>
      </c:valAx>
      <c:valAx>
        <c:axId val="5443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Sheet1!$D$326:$D$328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Sheet1!$C$326:$C$328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1-49D8-A050-0F9747B0C2FE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Sheet1!$F$326:$F$328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Sheet1!$E$326:$E$328</c:f>
              <c:numCache>
                <c:formatCode>General</c:formatCode>
                <c:ptCount val="3"/>
                <c:pt idx="0">
                  <c:v>2.19</c:v>
                </c:pt>
                <c:pt idx="1">
                  <c:v>2.39</c:v>
                </c:pt>
                <c:pt idx="2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1-49D8-A050-0F9747B0C2FE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Sheet1!$H$326:$H$328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Sheet1!$G$326:$G$328</c:f>
              <c:numCache>
                <c:formatCode>General</c:formatCode>
                <c:ptCount val="3"/>
                <c:pt idx="0">
                  <c:v>2.96</c:v>
                </c:pt>
                <c:pt idx="1">
                  <c:v>2.84</c:v>
                </c:pt>
                <c:pt idx="2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1-49D8-A050-0F9747B0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57152"/>
        <c:axId val="710361312"/>
      </c:scatterChart>
      <c:valAx>
        <c:axId val="7103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1312"/>
        <c:crosses val="autoZero"/>
        <c:crossBetween val="midCat"/>
      </c:valAx>
      <c:valAx>
        <c:axId val="7103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Sheet1!$D$329:$D$331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Sheet1!$C$329:$C$331</c:f>
              <c:numCache>
                <c:formatCode>General</c:formatCode>
                <c:ptCount val="3"/>
                <c:pt idx="0">
                  <c:v>-0.02</c:v>
                </c:pt>
                <c:pt idx="1">
                  <c:v>-0.06</c:v>
                </c:pt>
                <c:pt idx="2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7-40E8-838C-27CC26D30A9C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Sheet1!$F$329:$F$331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Sheet1!$E$329:$E$331</c:f>
              <c:numCache>
                <c:formatCode>General</c:formatCode>
                <c:ptCount val="3"/>
                <c:pt idx="0">
                  <c:v>0.04</c:v>
                </c:pt>
                <c:pt idx="1">
                  <c:v>-0.05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7-40E8-838C-27CC26D30A9C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Sheet1!$H$329:$H$331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Sheet1!$G$329:$G$331</c:f>
              <c:numCache>
                <c:formatCode>General</c:formatCode>
                <c:ptCount val="3"/>
                <c:pt idx="0">
                  <c:v>0.16</c:v>
                </c:pt>
                <c:pt idx="1">
                  <c:v>-0.02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7-40E8-838C-27CC26D3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89152"/>
        <c:axId val="717076672"/>
      </c:scatterChart>
      <c:valAx>
        <c:axId val="7170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6672"/>
        <c:crosses val="autoZero"/>
        <c:crossBetween val="midCat"/>
      </c:valAx>
      <c:valAx>
        <c:axId val="717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Sheet1!$D$343:$D$345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Sheet1!$C$343:$C$345</c:f>
              <c:numCache>
                <c:formatCode>General</c:formatCode>
                <c:ptCount val="3"/>
                <c:pt idx="0">
                  <c:v>3.32</c:v>
                </c:pt>
                <c:pt idx="1">
                  <c:v>3.32</c:v>
                </c:pt>
                <c:pt idx="2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6-4DFD-B8A3-E2B74F1E6D7C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Sheet1!$F$343:$F$345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Sheet1!$E$343:$E$345</c:f>
              <c:numCache>
                <c:formatCode>General</c:formatCode>
                <c:ptCount val="3"/>
                <c:pt idx="0">
                  <c:v>3.81</c:v>
                </c:pt>
                <c:pt idx="1">
                  <c:v>3.96</c:v>
                </c:pt>
                <c:pt idx="2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6-4DFD-B8A3-E2B74F1E6D7C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Sheet1!$H$343:$H$345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Sheet1!$G$343:$G$345</c:f>
              <c:numCache>
                <c:formatCode>General</c:formatCode>
                <c:ptCount val="3"/>
                <c:pt idx="0">
                  <c:v>3.76</c:v>
                </c:pt>
                <c:pt idx="1">
                  <c:v>3.71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6-4DFD-B8A3-E2B74F1E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7360"/>
        <c:axId val="503337776"/>
      </c:scatterChart>
      <c:valAx>
        <c:axId val="5033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7776"/>
        <c:crosses val="autoZero"/>
        <c:crossBetween val="midCat"/>
      </c:valAx>
      <c:valAx>
        <c:axId val="5033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Sheet1!$D$343:$D$345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Sheet1!$C$346:$C$348</c:f>
              <c:numCache>
                <c:formatCode>General</c:formatCode>
                <c:ptCount val="3"/>
                <c:pt idx="0">
                  <c:v>-0.05</c:v>
                </c:pt>
                <c:pt idx="1">
                  <c:v>-0.04</c:v>
                </c:pt>
                <c:pt idx="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F-4147-B800-4F5EA49F0855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Sheet1!$F$346:$F$348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Sheet1!$E$346:$E$348</c:f>
              <c:numCache>
                <c:formatCode>General</c:formatCode>
                <c:ptCount val="3"/>
                <c:pt idx="0">
                  <c:v>-0.18</c:v>
                </c:pt>
                <c:pt idx="1">
                  <c:v>-0.17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F-4147-B800-4F5EA49F0855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Sheet1!$H$346:$H$348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Sheet1!$G$346:$G$348</c:f>
              <c:numCache>
                <c:formatCode>General</c:formatCode>
                <c:ptCount val="3"/>
                <c:pt idx="0">
                  <c:v>-0.24</c:v>
                </c:pt>
                <c:pt idx="1">
                  <c:v>0.09</c:v>
                </c:pt>
                <c:pt idx="2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F-4147-B800-4F5EA49F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448"/>
        <c:axId val="503337360"/>
      </c:scatterChart>
      <c:valAx>
        <c:axId val="5033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7360"/>
        <c:crosses val="autoZero"/>
        <c:crossBetween val="midCat"/>
      </c:valAx>
      <c:valAx>
        <c:axId val="5033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Sheet1!$D$362:$D$364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Sheet1!$C$362:$C$364</c:f>
              <c:numCache>
                <c:formatCode>General</c:formatCode>
                <c:ptCount val="3"/>
                <c:pt idx="0">
                  <c:v>2.58</c:v>
                </c:pt>
                <c:pt idx="1">
                  <c:v>2.59</c:v>
                </c:pt>
                <c:pt idx="2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2-424B-8864-8687C0D7DBB9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Sheet1!$F$362:$F$364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Sheet1!$E$362:$E$364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2.42</c:v>
                </c:pt>
                <c:pt idx="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2-424B-8864-8687C0D7DBB9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Sheet1!$H$362:$H$364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Sheet1!$G$362:$G$364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2.44</c:v>
                </c:pt>
                <c:pt idx="2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2-424B-8864-8687C0D7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24368"/>
        <c:axId val="708924784"/>
      </c:scatterChart>
      <c:valAx>
        <c:axId val="7089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24784"/>
        <c:crosses val="autoZero"/>
        <c:crossBetween val="midCat"/>
      </c:valAx>
      <c:valAx>
        <c:axId val="708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Sheet1!$D$365:$D$367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Sheet1!$C$365:$C$367</c:f>
              <c:numCache>
                <c:formatCode>General</c:formatCode>
                <c:ptCount val="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6-4C19-BDA5-13A0009314F5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Sheet1!$F$365:$F$367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Sheet1!$E$365:$E$367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6-4C19-BDA5-13A0009314F5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Sheet1!$H$365:$H$367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Sheet1!$G$365:$G$367</c:f>
              <c:numCache>
                <c:formatCode>General</c:formatCode>
                <c:ptCount val="3"/>
                <c:pt idx="0">
                  <c:v>0.06</c:v>
                </c:pt>
                <c:pt idx="1">
                  <c:v>0.03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6-4C19-BDA5-13A00093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31440"/>
        <c:axId val="708932688"/>
      </c:scatterChart>
      <c:valAx>
        <c:axId val="7089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2688"/>
        <c:crosses val="autoZero"/>
        <c:crossBetween val="midCat"/>
      </c:valAx>
      <c:valAx>
        <c:axId val="7089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Sheet1!$D$378:$D$380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Sheet1!$C$378:$C$380</c:f>
              <c:numCache>
                <c:formatCode>General</c:formatCode>
                <c:ptCount val="3"/>
                <c:pt idx="0">
                  <c:v>2.5499999999999998</c:v>
                </c:pt>
                <c:pt idx="1">
                  <c:v>2.5499999999999998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9-435D-AE5D-74A74E9BD4CB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Sheet1!$F$378:$F$380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Sheet1!$E$378:$E$380</c:f>
              <c:numCache>
                <c:formatCode>General</c:formatCode>
                <c:ptCount val="3"/>
                <c:pt idx="0">
                  <c:v>2.94</c:v>
                </c:pt>
                <c:pt idx="1">
                  <c:v>2.93</c:v>
                </c:pt>
                <c:pt idx="2">
                  <c:v>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9-435D-AE5D-74A74E9B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85024"/>
        <c:axId val="710381280"/>
      </c:scatterChart>
      <c:valAx>
        <c:axId val="7103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81280"/>
        <c:crosses val="autoZero"/>
        <c:crossBetween val="midCat"/>
      </c:valAx>
      <c:valAx>
        <c:axId val="710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Sheet1!$D$67:$D$69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Sheet1!$C$70:$C$72</c:f>
              <c:numCache>
                <c:formatCode>General</c:formatCode>
                <c:ptCount val="3"/>
                <c:pt idx="0">
                  <c:v>0.26</c:v>
                </c:pt>
                <c:pt idx="1">
                  <c:v>0.16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3-4A1F-9B32-27EC204C2325}"/>
            </c:ext>
          </c:extLst>
        </c:ser>
        <c:ser>
          <c:idx val="1"/>
          <c:order val="1"/>
          <c:tx>
            <c:v>40 cm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Sheet1!$F$70:$F$72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Sheet1!$E$70:$E$72</c:f>
              <c:numCache>
                <c:formatCode>General</c:formatCode>
                <c:ptCount val="3"/>
                <c:pt idx="0">
                  <c:v>0.18</c:v>
                </c:pt>
                <c:pt idx="1">
                  <c:v>0.24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A1F-9B32-27EC204C2325}"/>
            </c:ext>
          </c:extLst>
        </c:ser>
        <c:ser>
          <c:idx val="2"/>
          <c:order val="2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Sheet1!$H$70:$H$72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Sheet1!$G$70:$G$72</c:f>
              <c:numCache>
                <c:formatCode>General</c:formatCode>
                <c:ptCount val="3"/>
                <c:pt idx="0">
                  <c:v>0.06</c:v>
                </c:pt>
                <c:pt idx="1">
                  <c:v>0.03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3-4A1F-9B32-27EC204C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39280"/>
        <c:axId val="1614045936"/>
      </c:scatterChart>
      <c:valAx>
        <c:axId val="16140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</a:t>
                </a:r>
                <a:r>
                  <a:rPr lang="en-US" baseline="0"/>
                  <a:t> hadice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45936"/>
        <c:crosses val="autoZero"/>
        <c:crossBetween val="midCat"/>
      </c:valAx>
      <c:valAx>
        <c:axId val="1614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Sheet1!$D$381:$D$383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Sheet1!$C$381:$C$383</c:f>
              <c:numCache>
                <c:formatCode>General</c:formatCode>
                <c:ptCount val="3"/>
                <c:pt idx="0">
                  <c:v>0.01</c:v>
                </c:pt>
                <c:pt idx="1">
                  <c:v>0.1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A-4EB7-9EE0-ED545310BF41}"/>
            </c:ext>
          </c:extLst>
        </c:ser>
        <c:ser>
          <c:idx val="1"/>
          <c:order val="1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Sheet1!$F$381:$F$383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xVal>
          <c:yVal>
            <c:numRef>
              <c:f>Sheet1!$E$381:$E$383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A-4EB7-9EE0-ED545310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14192"/>
        <c:axId val="542114608"/>
      </c:scatterChart>
      <c:valAx>
        <c:axId val="5421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délka hadice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4608"/>
        <c:crosses val="autoZero"/>
        <c:crossBetween val="midCat"/>
      </c:valAx>
      <c:valAx>
        <c:axId val="542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Sheet1!$D$83:$D$85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Sheet1!$C$83:$C$85</c:f>
              <c:numCache>
                <c:formatCode>General</c:formatCode>
                <c:ptCount val="3"/>
                <c:pt idx="0">
                  <c:v>2.37</c:v>
                </c:pt>
                <c:pt idx="1">
                  <c:v>3.1</c:v>
                </c:pt>
                <c:pt idx="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B-4D42-A6E9-A51542736328}"/>
            </c:ext>
          </c:extLst>
        </c:ser>
        <c:ser>
          <c:idx val="1"/>
          <c:order val="1"/>
          <c:tx>
            <c:v>35 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Sheet1!$F$83:$F$85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Sheet1!$E$83:$E$85</c:f>
              <c:numCache>
                <c:formatCode>General</c:formatCode>
                <c:ptCount val="3"/>
                <c:pt idx="0">
                  <c:v>2.96</c:v>
                </c:pt>
                <c:pt idx="1">
                  <c:v>2.84</c:v>
                </c:pt>
                <c:pt idx="2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B-4D42-A6E9-A5154273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82624"/>
        <c:axId val="1596078880"/>
      </c:scatterChart>
      <c:valAx>
        <c:axId val="15960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8880"/>
        <c:crosses val="autoZero"/>
        <c:crossBetween val="midCat"/>
      </c:valAx>
      <c:valAx>
        <c:axId val="1596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Sheet1!$D$86:$D$88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Sheet1!$C$86:$C$88</c:f>
              <c:numCache>
                <c:formatCode>General</c:formatCode>
                <c:ptCount val="3"/>
                <c:pt idx="0">
                  <c:v>0.31</c:v>
                </c:pt>
                <c:pt idx="1">
                  <c:v>0.01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5-4D95-8E73-33D2ABB15CC7}"/>
            </c:ext>
          </c:extLst>
        </c:ser>
        <c:ser>
          <c:idx val="1"/>
          <c:order val="1"/>
          <c:tx>
            <c:v>35 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Sheet1!$F$86:$F$88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Sheet1!$E$86:$E$88</c:f>
              <c:numCache>
                <c:formatCode>General</c:formatCode>
                <c:ptCount val="3"/>
                <c:pt idx="0">
                  <c:v>0.16</c:v>
                </c:pt>
                <c:pt idx="1">
                  <c:v>-0.02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5-4D95-8E73-33D2ABB1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01552"/>
        <c:axId val="1515591152"/>
      </c:scatterChart>
      <c:valAx>
        <c:axId val="1515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91152"/>
        <c:crosses val="autoZero"/>
        <c:crossBetween val="midCat"/>
      </c:valAx>
      <c:valAx>
        <c:axId val="15155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Sheet1!$D$99:$D$101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Sheet1!$C$99:$C$101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2.29</c:v>
                </c:pt>
                <c:pt idx="2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F-4936-9333-D9696725FBE2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Sheet1!$F$99:$F$101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Sheet1!$E$99:$E$101</c:f>
              <c:numCache>
                <c:formatCode>General</c:formatCode>
                <c:ptCount val="3"/>
                <c:pt idx="0">
                  <c:v>2.19</c:v>
                </c:pt>
                <c:pt idx="1">
                  <c:v>2.39</c:v>
                </c:pt>
                <c:pt idx="2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F-4936-9333-D969672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45856"/>
        <c:axId val="1767943776"/>
      </c:scatterChart>
      <c:valAx>
        <c:axId val="17679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3776"/>
        <c:crosses val="autoZero"/>
        <c:crossBetween val="midCat"/>
      </c:valAx>
      <c:valAx>
        <c:axId val="17679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Sheet1!$D$102:$D$104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Sheet1!$C$102:$C$104</c:f>
              <c:numCache>
                <c:formatCode>General</c:formatCode>
                <c:ptCount val="3"/>
                <c:pt idx="0">
                  <c:v>0.18</c:v>
                </c:pt>
                <c:pt idx="1">
                  <c:v>0.24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9-42EE-AEC1-DF509A9C728F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Sheet1!$F$102:$F$104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Sheet1!$E$102:$E$104</c:f>
              <c:numCache>
                <c:formatCode>General</c:formatCode>
                <c:ptCount val="3"/>
                <c:pt idx="0">
                  <c:v>0.04</c:v>
                </c:pt>
                <c:pt idx="1">
                  <c:v>-0.05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9-42EE-AEC1-DF509A9C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79312"/>
        <c:axId val="1514675152"/>
      </c:scatterChart>
      <c:valAx>
        <c:axId val="15146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75152"/>
        <c:crosses val="autoZero"/>
        <c:crossBetween val="midCat"/>
      </c:valAx>
      <c:valAx>
        <c:axId val="1514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54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Sheet1!$D$116:$D$118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xVal>
          <c:yVal>
            <c:numRef>
              <c:f>Sheet1!$C$116:$C$118</c:f>
              <c:numCache>
                <c:formatCode>General</c:formatCode>
                <c:ptCount val="3"/>
                <c:pt idx="0">
                  <c:v>2.27</c:v>
                </c:pt>
                <c:pt idx="1">
                  <c:v>2.46</c:v>
                </c:pt>
                <c:pt idx="2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6-4435-9E1D-75DBAE3BC15D}"/>
            </c:ext>
          </c:extLst>
        </c:ser>
        <c:ser>
          <c:idx val="1"/>
          <c:order val="1"/>
          <c:tx>
            <c:v>35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xVal>
          <c:yVal>
            <c:numRef>
              <c:f>Sheet1!$E$116:$E$118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6-4435-9E1D-75DBAE3B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50848"/>
        <c:axId val="1767933792"/>
      </c:scatterChart>
      <c:valAx>
        <c:axId val="17679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objem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33792"/>
        <c:crosses val="autoZero"/>
        <c:crossBetween val="midCat"/>
      </c:valAx>
      <c:valAx>
        <c:axId val="17679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R5 (cm H20.s/L)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202407</xdr:colOff>
      <xdr:row>47</xdr:row>
      <xdr:rowOff>84931</xdr:rowOff>
    </xdr:from>
    <xdr:to>
      <xdr:col>14</xdr:col>
      <xdr:colOff>575469</xdr:colOff>
      <xdr:row>62</xdr:row>
      <xdr:rowOff>89694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898CD-9D51-8EBB-D1F6-D0863D330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75407</xdr:colOff>
      <xdr:row>47</xdr:row>
      <xdr:rowOff>76996</xdr:rowOff>
    </xdr:from>
    <xdr:to>
      <xdr:col>22</xdr:col>
      <xdr:colOff>392907</xdr:colOff>
      <xdr:row>62</xdr:row>
      <xdr:rowOff>81759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BDF3C-BB7A-CAE8-912A-CCA2E7DD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91281</xdr:colOff>
      <xdr:row>64</xdr:row>
      <xdr:rowOff>100806</xdr:rowOff>
    </xdr:from>
    <xdr:to>
      <xdr:col>14</xdr:col>
      <xdr:colOff>464344</xdr:colOff>
      <xdr:row>79</xdr:row>
      <xdr:rowOff>105568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C1CF67-7FBF-F8B5-6E00-A47D27FC5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91282</xdr:colOff>
      <xdr:row>64</xdr:row>
      <xdr:rowOff>124619</xdr:rowOff>
    </xdr:from>
    <xdr:to>
      <xdr:col>22</xdr:col>
      <xdr:colOff>408782</xdr:colOff>
      <xdr:row>79</xdr:row>
      <xdr:rowOff>129381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4D79D5-1F1B-6216-30D6-27F6631B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545353</xdr:colOff>
      <xdr:row>80</xdr:row>
      <xdr:rowOff>115046</xdr:rowOff>
    </xdr:from>
    <xdr:to>
      <xdr:col>14</xdr:col>
      <xdr:colOff>298824</xdr:colOff>
      <xdr:row>95</xdr:row>
      <xdr:rowOff>56776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043237-396D-0486-3A24-1167993C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112059</xdr:colOff>
      <xdr:row>81</xdr:row>
      <xdr:rowOff>32871</xdr:rowOff>
    </xdr:from>
    <xdr:to>
      <xdr:col>22</xdr:col>
      <xdr:colOff>418353</xdr:colOff>
      <xdr:row>95</xdr:row>
      <xdr:rowOff>161365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5724FE-6E7C-E885-0515-EE09A4B55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522941</xdr:colOff>
      <xdr:row>96</xdr:row>
      <xdr:rowOff>182282</xdr:rowOff>
    </xdr:from>
    <xdr:to>
      <xdr:col>14</xdr:col>
      <xdr:colOff>276412</xdr:colOff>
      <xdr:row>111</xdr:row>
      <xdr:rowOff>124012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1E5F1D-7404-F742-3874-E33F3C7EA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67235</xdr:colOff>
      <xdr:row>97</xdr:row>
      <xdr:rowOff>25399</xdr:rowOff>
    </xdr:from>
    <xdr:to>
      <xdr:col>22</xdr:col>
      <xdr:colOff>373529</xdr:colOff>
      <xdr:row>111</xdr:row>
      <xdr:rowOff>153894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7B894D-E4EE-3BC6-870A-B8583432B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512907</xdr:colOff>
      <xdr:row>114</xdr:row>
      <xdr:rowOff>6350</xdr:rowOff>
    </xdr:from>
    <xdr:to>
      <xdr:col>14</xdr:col>
      <xdr:colOff>279112</xdr:colOff>
      <xdr:row>128</xdr:row>
      <xdr:rowOff>172027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D808F6-4B09-E199-A68D-B2E27293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115454</xdr:colOff>
      <xdr:row>113</xdr:row>
      <xdr:rowOff>100446</xdr:rowOff>
    </xdr:from>
    <xdr:to>
      <xdr:col>22</xdr:col>
      <xdr:colOff>427182</xdr:colOff>
      <xdr:row>128</xdr:row>
      <xdr:rowOff>72737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CF31DF-B942-E0EF-448C-364DB1BA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478118</xdr:colOff>
      <xdr:row>131</xdr:row>
      <xdr:rowOff>2987</xdr:rowOff>
    </xdr:from>
    <xdr:to>
      <xdr:col>14</xdr:col>
      <xdr:colOff>231589</xdr:colOff>
      <xdr:row>145</xdr:row>
      <xdr:rowOff>131482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ACD0CCD-F4D4-D46F-A356-67982030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112058</xdr:colOff>
      <xdr:row>131</xdr:row>
      <xdr:rowOff>167342</xdr:rowOff>
    </xdr:from>
    <xdr:to>
      <xdr:col>22</xdr:col>
      <xdr:colOff>418352</xdr:colOff>
      <xdr:row>146</xdr:row>
      <xdr:rowOff>109072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B69A9C-D537-6AA3-72DA-595DED4E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581025</xdr:colOff>
      <xdr:row>147</xdr:row>
      <xdr:rowOff>133350</xdr:rowOff>
    </xdr:from>
    <xdr:to>
      <xdr:col>14</xdr:col>
      <xdr:colOff>346075</xdr:colOff>
      <xdr:row>162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51A74F6-2E10-8455-3527-49C0322F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117475</xdr:colOff>
      <xdr:row>147</xdr:row>
      <xdr:rowOff>177800</xdr:rowOff>
    </xdr:from>
    <xdr:to>
      <xdr:col>22</xdr:col>
      <xdr:colOff>441325</xdr:colOff>
      <xdr:row>162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73C189-60A2-B84A-657B-3827811F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3175</xdr:colOff>
      <xdr:row>164</xdr:row>
      <xdr:rowOff>76200</xdr:rowOff>
    </xdr:from>
    <xdr:to>
      <xdr:col>14</xdr:col>
      <xdr:colOff>377825</xdr:colOff>
      <xdr:row>179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7ED5D-8576-8DC7-D9FD-17D869BE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111125</xdr:colOff>
      <xdr:row>164</xdr:row>
      <xdr:rowOff>146050</xdr:rowOff>
    </xdr:from>
    <xdr:to>
      <xdr:col>22</xdr:col>
      <xdr:colOff>434975</xdr:colOff>
      <xdr:row>179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A0966-5DF4-EB17-9DD2-7ADB630AC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239117</xdr:colOff>
      <xdr:row>188</xdr:row>
      <xdr:rowOff>126604</xdr:rowOff>
    </xdr:from>
    <xdr:to>
      <xdr:col>14</xdr:col>
      <xdr:colOff>8929</xdr:colOff>
      <xdr:row>203</xdr:row>
      <xdr:rowOff>42070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DC1D51-2E86-A4C4-2250-2496C7D8D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387945</xdr:colOff>
      <xdr:row>188</xdr:row>
      <xdr:rowOff>176213</xdr:rowOff>
    </xdr:from>
    <xdr:to>
      <xdr:col>21</xdr:col>
      <xdr:colOff>118070</xdr:colOff>
      <xdr:row>203</xdr:row>
      <xdr:rowOff>91679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9BC27-626D-3EC3-EB24-1E1EC86B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129977</xdr:colOff>
      <xdr:row>204</xdr:row>
      <xdr:rowOff>96837</xdr:rowOff>
    </xdr:from>
    <xdr:to>
      <xdr:col>13</xdr:col>
      <xdr:colOff>505024</xdr:colOff>
      <xdr:row>219</xdr:row>
      <xdr:rowOff>12303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E8344-3FD1-86E1-1E55-88A93A7AE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407789</xdr:colOff>
      <xdr:row>204</xdr:row>
      <xdr:rowOff>116680</xdr:rowOff>
    </xdr:from>
    <xdr:to>
      <xdr:col>21</xdr:col>
      <xdr:colOff>137914</xdr:colOff>
      <xdr:row>219</xdr:row>
      <xdr:rowOff>32146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2DC2A0-B2D9-4520-A7DF-4E4D67B70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368101</xdr:colOff>
      <xdr:row>223</xdr:row>
      <xdr:rowOff>57150</xdr:rowOff>
    </xdr:from>
    <xdr:to>
      <xdr:col>14</xdr:col>
      <xdr:colOff>137913</xdr:colOff>
      <xdr:row>237</xdr:row>
      <xdr:rowOff>161131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50A852-DF74-96C8-E948-09364D06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417710</xdr:colOff>
      <xdr:row>223</xdr:row>
      <xdr:rowOff>166291</xdr:rowOff>
    </xdr:from>
    <xdr:to>
      <xdr:col>21</xdr:col>
      <xdr:colOff>147835</xdr:colOff>
      <xdr:row>238</xdr:row>
      <xdr:rowOff>81756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6989367-1989-64C1-5537-91201E19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993</xdr:colOff>
      <xdr:row>241</xdr:row>
      <xdr:rowOff>156368</xdr:rowOff>
    </xdr:from>
    <xdr:to>
      <xdr:col>14</xdr:col>
      <xdr:colOff>376039</xdr:colOff>
      <xdr:row>256</xdr:row>
      <xdr:rowOff>71834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6224645-61A3-904A-E99E-E8B377A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368101</xdr:colOff>
      <xdr:row>242</xdr:row>
      <xdr:rowOff>17463</xdr:rowOff>
    </xdr:from>
    <xdr:to>
      <xdr:col>22</xdr:col>
      <xdr:colOff>98226</xdr:colOff>
      <xdr:row>256</xdr:row>
      <xdr:rowOff>121444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12A92B7-5F3E-F687-2239-D06F8A0E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601266</xdr:colOff>
      <xdr:row>257</xdr:row>
      <xdr:rowOff>47227</xdr:rowOff>
    </xdr:from>
    <xdr:to>
      <xdr:col>14</xdr:col>
      <xdr:colOff>371078</xdr:colOff>
      <xdr:row>271</xdr:row>
      <xdr:rowOff>151209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ECBBEC-3BE6-7116-3108-0401AB22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239117</xdr:colOff>
      <xdr:row>258</xdr:row>
      <xdr:rowOff>126603</xdr:rowOff>
    </xdr:from>
    <xdr:to>
      <xdr:col>21</xdr:col>
      <xdr:colOff>574476</xdr:colOff>
      <xdr:row>273</xdr:row>
      <xdr:rowOff>42068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6A8C59-586D-4E4D-31AF-37F1BBE8B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144860</xdr:colOff>
      <xdr:row>274</xdr:row>
      <xdr:rowOff>67072</xdr:rowOff>
    </xdr:from>
    <xdr:to>
      <xdr:col>14</xdr:col>
      <xdr:colOff>519906</xdr:colOff>
      <xdr:row>288</xdr:row>
      <xdr:rowOff>171053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D2547E-7BE5-FDF4-8AF9-B9BA0BA37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100210</xdr:colOff>
      <xdr:row>274</xdr:row>
      <xdr:rowOff>67072</xdr:rowOff>
    </xdr:from>
    <xdr:to>
      <xdr:col>21</xdr:col>
      <xdr:colOff>435569</xdr:colOff>
      <xdr:row>288</xdr:row>
      <xdr:rowOff>171053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F1EBA2-CC3C-3728-7731-6618AB31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125016</xdr:colOff>
      <xdr:row>291</xdr:row>
      <xdr:rowOff>7541</xdr:rowOff>
    </xdr:from>
    <xdr:to>
      <xdr:col>14</xdr:col>
      <xdr:colOff>500062</xdr:colOff>
      <xdr:row>305</xdr:row>
      <xdr:rowOff>111522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130F8C7-4E43-E396-30B0-458084BA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363140</xdr:colOff>
      <xdr:row>291</xdr:row>
      <xdr:rowOff>57150</xdr:rowOff>
    </xdr:from>
    <xdr:to>
      <xdr:col>22</xdr:col>
      <xdr:colOff>93265</xdr:colOff>
      <xdr:row>305</xdr:row>
      <xdr:rowOff>161131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5CD5C92-1028-B84A-A4F6-C9B7185F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179586</xdr:colOff>
      <xdr:row>307</xdr:row>
      <xdr:rowOff>86916</xdr:rowOff>
    </xdr:from>
    <xdr:to>
      <xdr:col>14</xdr:col>
      <xdr:colOff>554632</xdr:colOff>
      <xdr:row>322</xdr:row>
      <xdr:rowOff>2382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94E80C1-3097-BCEE-409C-21B7D6DA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427633</xdr:colOff>
      <xdr:row>308</xdr:row>
      <xdr:rowOff>37306</xdr:rowOff>
    </xdr:from>
    <xdr:to>
      <xdr:col>22</xdr:col>
      <xdr:colOff>157758</xdr:colOff>
      <xdr:row>322</xdr:row>
      <xdr:rowOff>141288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3E9E7CB-FF8B-3774-509C-9C7181A0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159742</xdr:colOff>
      <xdr:row>324</xdr:row>
      <xdr:rowOff>27383</xdr:rowOff>
    </xdr:from>
    <xdr:to>
      <xdr:col>14</xdr:col>
      <xdr:colOff>534788</xdr:colOff>
      <xdr:row>338</xdr:row>
      <xdr:rowOff>131365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8C23B23-B383-2672-E93F-19DAB7AC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467320</xdr:colOff>
      <xdr:row>325</xdr:row>
      <xdr:rowOff>7541</xdr:rowOff>
    </xdr:from>
    <xdr:to>
      <xdr:col>22</xdr:col>
      <xdr:colOff>197445</xdr:colOff>
      <xdr:row>339</xdr:row>
      <xdr:rowOff>111522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D697FC0-86F9-4852-55FE-F43FD1C16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179586</xdr:colOff>
      <xdr:row>340</xdr:row>
      <xdr:rowOff>176212</xdr:rowOff>
    </xdr:from>
    <xdr:to>
      <xdr:col>14</xdr:col>
      <xdr:colOff>554632</xdr:colOff>
      <xdr:row>355</xdr:row>
      <xdr:rowOff>91678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8CFCC0C-BCFD-464E-0893-8B678023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90289</xdr:colOff>
      <xdr:row>340</xdr:row>
      <xdr:rowOff>156369</xdr:rowOff>
    </xdr:from>
    <xdr:to>
      <xdr:col>21</xdr:col>
      <xdr:colOff>425648</xdr:colOff>
      <xdr:row>355</xdr:row>
      <xdr:rowOff>71835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028B583-A2A7-BF71-444F-D85FFFC13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229196</xdr:colOff>
      <xdr:row>359</xdr:row>
      <xdr:rowOff>76995</xdr:rowOff>
    </xdr:from>
    <xdr:to>
      <xdr:col>14</xdr:col>
      <xdr:colOff>604242</xdr:colOff>
      <xdr:row>373</xdr:row>
      <xdr:rowOff>180976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D29D0A3-5DD4-4071-80BE-C738E774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338336</xdr:colOff>
      <xdr:row>358</xdr:row>
      <xdr:rowOff>186135</xdr:rowOff>
    </xdr:from>
    <xdr:to>
      <xdr:col>22</xdr:col>
      <xdr:colOff>68461</xdr:colOff>
      <xdr:row>373</xdr:row>
      <xdr:rowOff>101601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8FAB28A-A1E2-9EF3-B6E2-5F18583F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189508</xdr:colOff>
      <xdr:row>375</xdr:row>
      <xdr:rowOff>96839</xdr:rowOff>
    </xdr:from>
    <xdr:to>
      <xdr:col>14</xdr:col>
      <xdr:colOff>564554</xdr:colOff>
      <xdr:row>390</xdr:row>
      <xdr:rowOff>12304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A8B9E35-44BF-63DA-448F-AA791EEE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516930</xdr:colOff>
      <xdr:row>375</xdr:row>
      <xdr:rowOff>106759</xdr:rowOff>
    </xdr:from>
    <xdr:to>
      <xdr:col>22</xdr:col>
      <xdr:colOff>247055</xdr:colOff>
      <xdr:row>390</xdr:row>
      <xdr:rowOff>22224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4EF5639-2767-8DEA-332B-689E83E6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4C50-3361-4EF2-AEE2-6239D119F2C1}">
  <dimension ref="A7:AM383"/>
  <sheetViews>
    <sheetView tabSelected="1" topLeftCell="C12" zoomScale="50" zoomScaleNormal="50" workbookViewId="0">
      <selection activeCell="X372" sqref="X372"/>
    </sheetView>
  </sheetViews>
  <sheetFormatPr defaultRowHeight="14.5" x14ac:dyDescent="0.35"/>
  <cols>
    <col min="2" max="2" width="17.26953125" bestFit="1" customWidth="1"/>
    <col min="4" max="4" width="13" bestFit="1" customWidth="1"/>
    <col min="5" max="5" width="13.7265625" bestFit="1" customWidth="1"/>
    <col min="11" max="11" width="16.7265625" bestFit="1" customWidth="1"/>
    <col min="12" max="12" width="13" bestFit="1" customWidth="1"/>
    <col min="13" max="13" width="12.90625" bestFit="1" customWidth="1"/>
    <col min="20" max="20" width="13" bestFit="1" customWidth="1"/>
    <col min="21" max="21" width="12.90625" bestFit="1" customWidth="1"/>
    <col min="28" max="28" width="13" bestFit="1" customWidth="1"/>
    <col min="29" max="29" width="12.90625" bestFit="1" customWidth="1"/>
    <col min="37" max="37" width="9.6328125" bestFit="1" customWidth="1"/>
    <col min="38" max="38" width="14.453125" bestFit="1" customWidth="1"/>
  </cols>
  <sheetData>
    <row r="7" spans="3:39" x14ac:dyDescent="0.35">
      <c r="C7" t="s">
        <v>7</v>
      </c>
      <c r="D7" t="s">
        <v>8</v>
      </c>
      <c r="E7" t="s">
        <v>9</v>
      </c>
      <c r="K7" t="s">
        <v>14</v>
      </c>
      <c r="L7" t="s">
        <v>11</v>
      </c>
      <c r="M7" t="s">
        <v>9</v>
      </c>
      <c r="S7" t="s">
        <v>13</v>
      </c>
      <c r="T7" t="s">
        <v>8</v>
      </c>
      <c r="U7" t="s">
        <v>15</v>
      </c>
      <c r="AA7" t="s">
        <v>14</v>
      </c>
      <c r="AB7" t="s">
        <v>8</v>
      </c>
      <c r="AC7" t="s">
        <v>15</v>
      </c>
    </row>
    <row r="9" spans="3:39" ht="16.5" x14ac:dyDescent="0.45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  <c r="S9" s="1" t="s">
        <v>0</v>
      </c>
      <c r="T9" s="1" t="s">
        <v>1</v>
      </c>
      <c r="U9" s="1" t="s">
        <v>39</v>
      </c>
      <c r="V9" s="1" t="s">
        <v>3</v>
      </c>
      <c r="W9" s="1" t="s">
        <v>4</v>
      </c>
      <c r="X9" s="1" t="s">
        <v>5</v>
      </c>
      <c r="Y9" s="1" t="s">
        <v>6</v>
      </c>
      <c r="AA9" s="1" t="s">
        <v>0</v>
      </c>
      <c r="AB9" s="1" t="s">
        <v>1</v>
      </c>
      <c r="AC9" s="1" t="s">
        <v>2</v>
      </c>
      <c r="AD9" s="1" t="s">
        <v>3</v>
      </c>
      <c r="AE9" s="1" t="s">
        <v>4</v>
      </c>
      <c r="AF9" s="1" t="s">
        <v>5</v>
      </c>
      <c r="AG9" s="1" t="s">
        <v>6</v>
      </c>
      <c r="AJ9" s="1" t="s">
        <v>17</v>
      </c>
      <c r="AK9" s="1" t="s">
        <v>18</v>
      </c>
      <c r="AL9" s="1" t="s">
        <v>19</v>
      </c>
      <c r="AM9" s="1" t="s">
        <v>16</v>
      </c>
    </row>
    <row r="10" spans="3:39" x14ac:dyDescent="0.35">
      <c r="C10" s="1">
        <v>1</v>
      </c>
      <c r="D10" s="1">
        <v>3.16</v>
      </c>
      <c r="E10" s="1">
        <v>-0.02</v>
      </c>
      <c r="F10" s="1">
        <v>5.43</v>
      </c>
      <c r="G10" s="1">
        <v>18.690000000000001</v>
      </c>
      <c r="H10" s="1">
        <v>0.57999999999999996</v>
      </c>
      <c r="I10" s="1">
        <v>0.98</v>
      </c>
      <c r="K10" s="1">
        <v>1</v>
      </c>
      <c r="L10" s="1">
        <v>2.27</v>
      </c>
      <c r="M10" s="1">
        <v>0.26</v>
      </c>
      <c r="N10" s="1" t="s">
        <v>10</v>
      </c>
      <c r="O10" s="1">
        <v>18.690000000000001</v>
      </c>
      <c r="P10" s="1">
        <v>0.74</v>
      </c>
      <c r="Q10" s="1">
        <v>0.98</v>
      </c>
      <c r="S10" s="1">
        <v>1</v>
      </c>
      <c r="T10" s="1">
        <v>3.81</v>
      </c>
      <c r="U10" s="1">
        <v>-0.18</v>
      </c>
      <c r="V10" s="1">
        <v>9.8000000000000007</v>
      </c>
      <c r="W10" s="1">
        <v>18.690000000000001</v>
      </c>
      <c r="X10" s="1">
        <v>0.6</v>
      </c>
      <c r="Y10" s="1">
        <v>0.97</v>
      </c>
      <c r="AA10" s="1">
        <v>1</v>
      </c>
      <c r="AB10" s="1">
        <v>3.32</v>
      </c>
      <c r="AC10" s="1">
        <v>-0.05</v>
      </c>
      <c r="AD10" s="1">
        <v>6.01</v>
      </c>
      <c r="AE10" s="1">
        <v>18.690000000000001</v>
      </c>
      <c r="AF10" s="1">
        <v>0.55000000000000004</v>
      </c>
      <c r="AG10" s="1">
        <v>0.96</v>
      </c>
      <c r="AJ10" s="1">
        <v>1</v>
      </c>
      <c r="AK10" s="1">
        <v>3</v>
      </c>
      <c r="AL10" s="1">
        <v>20</v>
      </c>
      <c r="AM10" s="1">
        <v>54</v>
      </c>
    </row>
    <row r="11" spans="3:39" x14ac:dyDescent="0.35">
      <c r="C11" s="1">
        <v>2</v>
      </c>
      <c r="D11" s="1">
        <v>2.64</v>
      </c>
      <c r="E11" s="1">
        <v>0.41</v>
      </c>
      <c r="F11" s="1" t="s">
        <v>10</v>
      </c>
      <c r="G11" s="1">
        <v>18.690000000000001</v>
      </c>
      <c r="H11" s="1">
        <v>0.73</v>
      </c>
      <c r="I11" s="1">
        <v>0.97</v>
      </c>
      <c r="K11" s="1">
        <v>2</v>
      </c>
      <c r="L11" s="1">
        <v>2.46</v>
      </c>
      <c r="M11" s="1">
        <v>0.16</v>
      </c>
      <c r="N11" s="1" t="s">
        <v>10</v>
      </c>
      <c r="O11" s="1">
        <v>18.690000000000001</v>
      </c>
      <c r="P11" s="1">
        <v>0.71</v>
      </c>
      <c r="Q11" s="1">
        <v>0.98</v>
      </c>
      <c r="S11" s="1">
        <v>2</v>
      </c>
      <c r="T11" s="1">
        <v>3.96</v>
      </c>
      <c r="U11" s="1">
        <v>-0.17</v>
      </c>
      <c r="V11" s="1">
        <v>6.7</v>
      </c>
      <c r="W11" s="1">
        <v>18.690000000000001</v>
      </c>
      <c r="X11" s="1">
        <v>0.61</v>
      </c>
      <c r="Y11" s="1">
        <v>0.97</v>
      </c>
      <c r="AA11" s="1">
        <v>2</v>
      </c>
      <c r="AB11" s="1">
        <v>3.32</v>
      </c>
      <c r="AC11" s="1">
        <f>-0.04</f>
        <v>-0.04</v>
      </c>
      <c r="AD11" s="1">
        <v>12.54</v>
      </c>
      <c r="AE11" s="1">
        <v>18.690000000000001</v>
      </c>
      <c r="AF11" s="1">
        <v>0.55000000000000004</v>
      </c>
      <c r="AG11" s="1">
        <v>0.97</v>
      </c>
      <c r="AJ11" s="1">
        <v>2</v>
      </c>
      <c r="AK11" s="1">
        <v>3</v>
      </c>
      <c r="AL11" s="1">
        <v>5</v>
      </c>
      <c r="AM11" s="1">
        <v>54</v>
      </c>
    </row>
    <row r="12" spans="3:39" x14ac:dyDescent="0.35">
      <c r="C12" s="1">
        <v>3</v>
      </c>
      <c r="D12" s="1">
        <v>2.34</v>
      </c>
      <c r="E12" s="1">
        <v>0.35</v>
      </c>
      <c r="F12" s="1" t="s">
        <v>10</v>
      </c>
      <c r="G12" s="1">
        <v>18.690000000000001</v>
      </c>
      <c r="H12" s="1">
        <v>0.73</v>
      </c>
      <c r="I12" s="1">
        <v>0.98</v>
      </c>
      <c r="K12" s="1">
        <v>3</v>
      </c>
      <c r="L12" s="1">
        <v>2.77</v>
      </c>
      <c r="M12" s="1">
        <v>0.2</v>
      </c>
      <c r="N12" s="1" t="s">
        <v>10</v>
      </c>
      <c r="O12" s="1">
        <v>18.690000000000001</v>
      </c>
      <c r="P12" s="1">
        <v>0.71</v>
      </c>
      <c r="Q12" s="1">
        <v>0.97</v>
      </c>
      <c r="S12" s="1">
        <v>3</v>
      </c>
      <c r="T12" s="1">
        <v>3.65</v>
      </c>
      <c r="U12" s="1">
        <v>0.08</v>
      </c>
      <c r="V12" s="1" t="s">
        <v>10</v>
      </c>
      <c r="W12" s="1">
        <v>18.690000000000001</v>
      </c>
      <c r="X12" s="1">
        <v>0.64</v>
      </c>
      <c r="Y12" s="1">
        <v>0.97</v>
      </c>
      <c r="AA12" s="1">
        <v>3</v>
      </c>
      <c r="AB12" s="1">
        <v>3.36</v>
      </c>
      <c r="AC12" s="1">
        <v>0.02</v>
      </c>
      <c r="AD12" s="1" t="s">
        <v>10</v>
      </c>
      <c r="AE12" s="1">
        <v>18.690000000000001</v>
      </c>
      <c r="AF12" s="1">
        <v>0.55000000000000004</v>
      </c>
      <c r="AG12" s="1">
        <v>0.96</v>
      </c>
      <c r="AJ12" s="1">
        <v>3</v>
      </c>
      <c r="AK12" s="1">
        <v>3</v>
      </c>
      <c r="AL12" s="1">
        <v>50</v>
      </c>
      <c r="AM12" s="1">
        <v>54</v>
      </c>
    </row>
    <row r="13" spans="3:39" x14ac:dyDescent="0.35">
      <c r="AJ13" s="1">
        <v>4</v>
      </c>
      <c r="AK13" s="1">
        <v>2</v>
      </c>
      <c r="AL13" s="1">
        <v>50</v>
      </c>
      <c r="AM13" s="1">
        <v>54</v>
      </c>
    </row>
    <row r="14" spans="3:39" x14ac:dyDescent="0.35">
      <c r="AJ14" s="1">
        <v>5</v>
      </c>
      <c r="AK14" s="1">
        <v>1</v>
      </c>
      <c r="AL14" s="1">
        <v>20</v>
      </c>
      <c r="AM14" s="1">
        <v>54</v>
      </c>
    </row>
    <row r="15" spans="3:39" x14ac:dyDescent="0.35">
      <c r="C15" t="s">
        <v>7</v>
      </c>
      <c r="D15" t="s">
        <v>11</v>
      </c>
      <c r="E15" t="s">
        <v>9</v>
      </c>
      <c r="K15" t="s">
        <v>13</v>
      </c>
      <c r="L15" t="s">
        <v>8</v>
      </c>
      <c r="M15" t="s">
        <v>9</v>
      </c>
      <c r="S15" s="2" t="s">
        <v>7</v>
      </c>
      <c r="T15" t="s">
        <v>8</v>
      </c>
      <c r="U15" t="s">
        <v>15</v>
      </c>
      <c r="AJ15" s="1">
        <v>6</v>
      </c>
      <c r="AK15" s="1">
        <v>1</v>
      </c>
      <c r="AL15" s="1">
        <v>5</v>
      </c>
      <c r="AM15" s="1">
        <v>54</v>
      </c>
    </row>
    <row r="16" spans="3:39" x14ac:dyDescent="0.35">
      <c r="AJ16" s="1">
        <v>7</v>
      </c>
      <c r="AK16" s="1">
        <v>2</v>
      </c>
      <c r="AL16" s="1">
        <v>20</v>
      </c>
      <c r="AM16" s="1">
        <v>54</v>
      </c>
    </row>
    <row r="17" spans="3:39" ht="16.5" x14ac:dyDescent="0.45">
      <c r="C17" s="1" t="s">
        <v>0</v>
      </c>
      <c r="D17" s="1" t="s">
        <v>1</v>
      </c>
      <c r="E17" s="1" t="s">
        <v>2</v>
      </c>
      <c r="F17" s="1" t="s">
        <v>3</v>
      </c>
      <c r="G17" s="1" t="s">
        <v>4</v>
      </c>
      <c r="H17" s="1" t="s">
        <v>5</v>
      </c>
      <c r="I17" s="1" t="s">
        <v>6</v>
      </c>
      <c r="K17" s="1" t="s">
        <v>0</v>
      </c>
      <c r="L17" s="1" t="s">
        <v>1</v>
      </c>
      <c r="M17" s="1" t="s">
        <v>2</v>
      </c>
      <c r="N17" s="1" t="s">
        <v>3</v>
      </c>
      <c r="O17" s="1" t="s">
        <v>4</v>
      </c>
      <c r="P17" s="1" t="s">
        <v>5</v>
      </c>
      <c r="Q17" s="1" t="s">
        <v>6</v>
      </c>
      <c r="S17" s="1" t="s">
        <v>0</v>
      </c>
      <c r="T17" s="1" t="s">
        <v>1</v>
      </c>
      <c r="U17" s="1" t="s">
        <v>2</v>
      </c>
      <c r="V17" s="1" t="s">
        <v>3</v>
      </c>
      <c r="W17" s="1" t="s">
        <v>4</v>
      </c>
      <c r="X17" s="1" t="s">
        <v>5</v>
      </c>
      <c r="Y17" s="1" t="s">
        <v>6</v>
      </c>
      <c r="AA17" t="s">
        <v>14</v>
      </c>
      <c r="AB17" t="s">
        <v>12</v>
      </c>
      <c r="AC17" t="s">
        <v>15</v>
      </c>
      <c r="AJ17" s="1">
        <v>8</v>
      </c>
      <c r="AK17" s="1">
        <v>2</v>
      </c>
      <c r="AL17" s="1">
        <v>20</v>
      </c>
      <c r="AM17" s="1">
        <v>35</v>
      </c>
    </row>
    <row r="18" spans="3:39" x14ac:dyDescent="0.35">
      <c r="C18" s="1">
        <v>1</v>
      </c>
      <c r="D18" s="1">
        <v>2.37</v>
      </c>
      <c r="E18" s="1">
        <v>0.31</v>
      </c>
      <c r="F18" s="1" t="s">
        <v>10</v>
      </c>
      <c r="G18" s="1">
        <v>18.690000000000001</v>
      </c>
      <c r="H18" s="1">
        <v>0.72</v>
      </c>
      <c r="I18" s="1">
        <v>0.98</v>
      </c>
      <c r="K18" s="1">
        <v>1</v>
      </c>
      <c r="L18" s="1">
        <v>3.11</v>
      </c>
      <c r="M18" s="1">
        <v>-0.01</v>
      </c>
      <c r="N18" s="1">
        <v>12.18</v>
      </c>
      <c r="O18" s="1">
        <v>18.690000000000001</v>
      </c>
      <c r="P18" s="1">
        <v>0.51</v>
      </c>
      <c r="Q18" s="1">
        <v>0.98</v>
      </c>
      <c r="S18" s="1">
        <v>1</v>
      </c>
      <c r="T18" s="1">
        <v>3.76</v>
      </c>
      <c r="U18" s="1">
        <v>-0.24</v>
      </c>
      <c r="V18" s="1">
        <v>8.84</v>
      </c>
      <c r="W18" s="1">
        <v>18.690000000000001</v>
      </c>
      <c r="X18" s="1">
        <v>0.63</v>
      </c>
      <c r="Y18" s="1">
        <v>0.98</v>
      </c>
      <c r="AJ18" s="1">
        <v>9</v>
      </c>
      <c r="AK18" s="1">
        <v>2</v>
      </c>
      <c r="AL18" s="1">
        <v>50</v>
      </c>
      <c r="AM18" s="1">
        <v>35</v>
      </c>
    </row>
    <row r="19" spans="3:39" ht="16.5" x14ac:dyDescent="0.45">
      <c r="C19" s="1">
        <v>2</v>
      </c>
      <c r="D19" s="1">
        <v>3.1</v>
      </c>
      <c r="E19" s="1">
        <v>0.01</v>
      </c>
      <c r="F19" s="1" t="s">
        <v>10</v>
      </c>
      <c r="G19" s="1">
        <v>18.690000000000001</v>
      </c>
      <c r="H19" s="1">
        <v>0.51</v>
      </c>
      <c r="I19" s="1">
        <v>0.99</v>
      </c>
      <c r="K19" s="1">
        <v>2</v>
      </c>
      <c r="L19" s="1">
        <v>3.27</v>
      </c>
      <c r="M19" s="1">
        <v>-0.11</v>
      </c>
      <c r="N19" s="1">
        <v>7.93</v>
      </c>
      <c r="O19" s="1">
        <v>18.690000000000001</v>
      </c>
      <c r="P19" s="1">
        <v>0.45</v>
      </c>
      <c r="Q19" s="1">
        <v>0.97</v>
      </c>
      <c r="S19" s="1">
        <v>2</v>
      </c>
      <c r="T19" s="1">
        <v>3.71</v>
      </c>
      <c r="U19" s="1">
        <v>0.09</v>
      </c>
      <c r="V19" s="1" t="s">
        <v>10</v>
      </c>
      <c r="W19" s="1">
        <v>18.690000000000001</v>
      </c>
      <c r="X19" s="1">
        <v>0.56000000000000005</v>
      </c>
      <c r="Y19" s="1">
        <v>0.96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F19" s="1" t="s">
        <v>5</v>
      </c>
      <c r="AG19" s="1" t="s">
        <v>6</v>
      </c>
      <c r="AJ19" s="1">
        <v>10</v>
      </c>
      <c r="AK19" s="1">
        <v>2</v>
      </c>
      <c r="AL19" s="1">
        <v>5</v>
      </c>
      <c r="AM19" s="1">
        <v>35</v>
      </c>
    </row>
    <row r="20" spans="3:39" x14ac:dyDescent="0.35">
      <c r="C20" s="1">
        <v>3</v>
      </c>
      <c r="D20" s="1">
        <v>3.1</v>
      </c>
      <c r="E20" s="1">
        <v>0.08</v>
      </c>
      <c r="F20" s="1" t="s">
        <v>10</v>
      </c>
      <c r="G20" s="1">
        <v>18.690000000000001</v>
      </c>
      <c r="H20" s="1">
        <v>0.47</v>
      </c>
      <c r="I20" s="1">
        <v>0.99</v>
      </c>
      <c r="K20" s="1">
        <v>3</v>
      </c>
      <c r="L20" s="1">
        <v>3.11</v>
      </c>
      <c r="M20" s="1">
        <v>-0.03</v>
      </c>
      <c r="N20" s="1">
        <v>6.57</v>
      </c>
      <c r="O20" s="1">
        <v>18.690000000000001</v>
      </c>
      <c r="P20" s="1">
        <v>0.52</v>
      </c>
      <c r="Q20" s="1">
        <v>0.97</v>
      </c>
      <c r="S20" s="1">
        <v>3</v>
      </c>
      <c r="T20" s="1">
        <v>3.71</v>
      </c>
      <c r="U20" s="1">
        <v>-0.12</v>
      </c>
      <c r="V20" s="1">
        <v>9.2100000000000009</v>
      </c>
      <c r="W20" s="1">
        <v>18.690000000000001</v>
      </c>
      <c r="X20" s="1">
        <v>0.6</v>
      </c>
      <c r="Y20" s="1">
        <v>0.97</v>
      </c>
      <c r="AA20" s="1">
        <v>1</v>
      </c>
      <c r="AB20" s="1">
        <v>2.5499999999999998</v>
      </c>
      <c r="AC20" s="1">
        <v>0.01</v>
      </c>
      <c r="AD20" t="s">
        <v>10</v>
      </c>
      <c r="AE20" s="1">
        <v>18.690000000000001</v>
      </c>
      <c r="AF20" s="1">
        <v>0.25</v>
      </c>
      <c r="AG20" s="1">
        <v>1</v>
      </c>
      <c r="AJ20" s="1">
        <v>11</v>
      </c>
      <c r="AK20" s="1">
        <v>2</v>
      </c>
      <c r="AL20" s="1">
        <v>20</v>
      </c>
      <c r="AM20" s="1">
        <v>35</v>
      </c>
    </row>
    <row r="21" spans="3:39" x14ac:dyDescent="0.35">
      <c r="AA21" s="1">
        <v>2</v>
      </c>
      <c r="AB21" s="1">
        <v>2.5499999999999998</v>
      </c>
      <c r="AC21" s="1">
        <v>0.1</v>
      </c>
      <c r="AD21" s="1" t="s">
        <v>10</v>
      </c>
      <c r="AE21" s="1">
        <v>18.690000000000001</v>
      </c>
      <c r="AF21" s="1">
        <v>0.25</v>
      </c>
      <c r="AG21" s="1">
        <v>0.99</v>
      </c>
      <c r="AJ21" s="1">
        <v>12</v>
      </c>
      <c r="AK21" s="1">
        <v>3</v>
      </c>
      <c r="AL21" s="1">
        <v>20</v>
      </c>
      <c r="AM21" s="1">
        <v>35</v>
      </c>
    </row>
    <row r="22" spans="3:39" x14ac:dyDescent="0.35">
      <c r="AA22" s="1">
        <v>3</v>
      </c>
      <c r="AB22" s="1">
        <v>2.6</v>
      </c>
      <c r="AC22" s="1">
        <v>0.08</v>
      </c>
      <c r="AD22" s="1" t="s">
        <v>10</v>
      </c>
      <c r="AE22" s="1">
        <v>18.690000000000001</v>
      </c>
      <c r="AF22" s="1">
        <v>0.23</v>
      </c>
      <c r="AG22" s="1">
        <v>0.99</v>
      </c>
      <c r="AJ22" s="1">
        <v>13</v>
      </c>
      <c r="AK22" s="1">
        <v>3</v>
      </c>
      <c r="AL22" s="1">
        <v>5</v>
      </c>
      <c r="AM22" s="1">
        <v>35</v>
      </c>
    </row>
    <row r="23" spans="3:39" x14ac:dyDescent="0.35">
      <c r="AJ23" s="1">
        <v>14</v>
      </c>
      <c r="AK23" s="1">
        <v>2</v>
      </c>
      <c r="AL23" s="1">
        <v>5</v>
      </c>
      <c r="AM23" s="1">
        <v>35</v>
      </c>
    </row>
    <row r="24" spans="3:39" x14ac:dyDescent="0.35">
      <c r="C24" t="s">
        <v>7</v>
      </c>
      <c r="D24" t="s">
        <v>12</v>
      </c>
      <c r="E24" t="s">
        <v>9</v>
      </c>
      <c r="K24" t="s">
        <v>13</v>
      </c>
      <c r="L24" t="s">
        <v>8</v>
      </c>
      <c r="M24" t="s">
        <v>15</v>
      </c>
      <c r="S24" t="s">
        <v>7</v>
      </c>
      <c r="T24" t="s">
        <v>11</v>
      </c>
      <c r="U24" t="s">
        <v>15</v>
      </c>
      <c r="AJ24" s="1">
        <v>15</v>
      </c>
      <c r="AK24" s="1">
        <v>1</v>
      </c>
      <c r="AL24" s="1">
        <v>5</v>
      </c>
      <c r="AM24" s="1">
        <v>35</v>
      </c>
    </row>
    <row r="25" spans="3:39" x14ac:dyDescent="0.35">
      <c r="AJ25" s="1">
        <v>16</v>
      </c>
      <c r="AK25" s="1">
        <v>1</v>
      </c>
      <c r="AL25" s="1">
        <v>20</v>
      </c>
      <c r="AM25" s="1">
        <v>35</v>
      </c>
    </row>
    <row r="26" spans="3:39" ht="16.5" x14ac:dyDescent="0.45"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6</v>
      </c>
      <c r="K26" s="1" t="s">
        <v>0</v>
      </c>
      <c r="L26" s="1" t="s">
        <v>1</v>
      </c>
      <c r="M26" s="1" t="s">
        <v>2</v>
      </c>
      <c r="N26" s="1" t="s">
        <v>3</v>
      </c>
      <c r="O26" s="1" t="s">
        <v>4</v>
      </c>
      <c r="P26" s="1" t="s">
        <v>5</v>
      </c>
      <c r="Q26" s="1" t="s">
        <v>6</v>
      </c>
      <c r="S26" s="1" t="s">
        <v>0</v>
      </c>
      <c r="T26" s="1" t="s">
        <v>1</v>
      </c>
      <c r="U26" s="1" t="s">
        <v>2</v>
      </c>
      <c r="V26" s="1" t="s">
        <v>3</v>
      </c>
      <c r="W26" s="1" t="s">
        <v>4</v>
      </c>
      <c r="X26" s="1" t="s">
        <v>5</v>
      </c>
      <c r="Y26" s="1" t="s">
        <v>6</v>
      </c>
      <c r="AA26" t="s">
        <v>14</v>
      </c>
      <c r="AB26" t="s">
        <v>12</v>
      </c>
      <c r="AC26" t="s">
        <v>9</v>
      </c>
      <c r="AJ26" s="1">
        <v>17</v>
      </c>
      <c r="AK26" s="1">
        <v>1</v>
      </c>
      <c r="AL26" s="1">
        <v>50</v>
      </c>
      <c r="AM26" s="1">
        <v>35</v>
      </c>
    </row>
    <row r="27" spans="3:39" x14ac:dyDescent="0.35">
      <c r="C27" s="1">
        <v>1</v>
      </c>
      <c r="D27" s="1">
        <v>2.4700000000000002</v>
      </c>
      <c r="E27" s="1">
        <v>0.06</v>
      </c>
      <c r="F27" s="1" t="s">
        <v>10</v>
      </c>
      <c r="G27" s="1">
        <v>18.690000000000001</v>
      </c>
      <c r="H27" s="1">
        <v>0.23</v>
      </c>
      <c r="I27" s="1">
        <v>1</v>
      </c>
      <c r="K27" s="1">
        <v>1</v>
      </c>
      <c r="L27" s="1">
        <v>3.64</v>
      </c>
      <c r="M27" s="1">
        <v>0.01</v>
      </c>
      <c r="N27" s="1" t="s">
        <v>10</v>
      </c>
      <c r="O27" s="1">
        <v>18.690000000000001</v>
      </c>
      <c r="P27" s="1">
        <v>0.63</v>
      </c>
      <c r="Q27" s="1">
        <v>0.98</v>
      </c>
      <c r="S27" s="1">
        <v>1</v>
      </c>
      <c r="T27" s="1">
        <v>2.96</v>
      </c>
      <c r="U27" s="1">
        <v>0.16</v>
      </c>
      <c r="V27" s="1" t="s">
        <v>10</v>
      </c>
      <c r="W27" s="1">
        <v>18.690000000000001</v>
      </c>
      <c r="X27" s="1">
        <v>0.31</v>
      </c>
      <c r="Y27" s="1">
        <v>0.99</v>
      </c>
      <c r="AJ27" s="1">
        <v>18</v>
      </c>
      <c r="AK27" s="1">
        <v>1</v>
      </c>
      <c r="AL27" s="1">
        <v>50</v>
      </c>
      <c r="AM27" s="1">
        <v>54</v>
      </c>
    </row>
    <row r="28" spans="3:39" ht="16.5" x14ac:dyDescent="0.45">
      <c r="C28" s="1">
        <v>2</v>
      </c>
      <c r="D28" s="1">
        <v>2.44</v>
      </c>
      <c r="E28" s="1">
        <v>0.03</v>
      </c>
      <c r="F28" s="1" t="s">
        <v>10</v>
      </c>
      <c r="G28" s="1">
        <v>18.690000000000001</v>
      </c>
      <c r="H28" s="1">
        <v>0.22</v>
      </c>
      <c r="I28" s="1">
        <v>1</v>
      </c>
      <c r="K28" s="1">
        <v>2</v>
      </c>
      <c r="L28" s="1">
        <v>3.75</v>
      </c>
      <c r="M28" s="1">
        <v>-0.16</v>
      </c>
      <c r="N28" s="1">
        <v>7.5</v>
      </c>
      <c r="O28" s="1">
        <v>18.690000000000001</v>
      </c>
      <c r="P28" s="1">
        <v>0.59</v>
      </c>
      <c r="Q28" s="1">
        <v>0.97</v>
      </c>
      <c r="S28" s="1">
        <v>2</v>
      </c>
      <c r="T28" s="1">
        <v>2.84</v>
      </c>
      <c r="U28" s="1">
        <v>-0.02</v>
      </c>
      <c r="V28" s="1">
        <v>12.78</v>
      </c>
      <c r="W28" s="1">
        <v>18.690000000000001</v>
      </c>
      <c r="X28" s="1">
        <v>0.28000000000000003</v>
      </c>
      <c r="Y28" s="1">
        <v>0.99</v>
      </c>
      <c r="AA28" s="1" t="s">
        <v>0</v>
      </c>
      <c r="AB28" s="1" t="s">
        <v>1</v>
      </c>
      <c r="AC28" s="1" t="s">
        <v>2</v>
      </c>
      <c r="AD28" s="1" t="s">
        <v>3</v>
      </c>
      <c r="AE28" s="1" t="s">
        <v>4</v>
      </c>
      <c r="AF28" s="1" t="s">
        <v>5</v>
      </c>
      <c r="AG28" s="1" t="s">
        <v>6</v>
      </c>
      <c r="AJ28" s="1">
        <v>19</v>
      </c>
      <c r="AK28" s="1">
        <v>2</v>
      </c>
      <c r="AL28" s="1">
        <v>5</v>
      </c>
      <c r="AM28" s="1">
        <v>54</v>
      </c>
    </row>
    <row r="29" spans="3:39" x14ac:dyDescent="0.35">
      <c r="C29" s="1">
        <v>3</v>
      </c>
      <c r="D29" s="1">
        <v>2.4500000000000002</v>
      </c>
      <c r="E29" s="1">
        <v>0.06</v>
      </c>
      <c r="F29" s="1" t="s">
        <v>10</v>
      </c>
      <c r="G29" s="1">
        <v>18.690000000000001</v>
      </c>
      <c r="H29" s="1">
        <v>0.24</v>
      </c>
      <c r="I29" s="1">
        <v>1</v>
      </c>
      <c r="K29" s="1">
        <v>3</v>
      </c>
      <c r="L29" s="1">
        <v>3.59</v>
      </c>
      <c r="M29" s="1">
        <v>0.08</v>
      </c>
      <c r="N29" s="1" t="s">
        <v>10</v>
      </c>
      <c r="O29" s="1">
        <v>18.690000000000001</v>
      </c>
      <c r="P29" s="1">
        <v>0.57999999999999996</v>
      </c>
      <c r="Q29" s="1">
        <v>0.97</v>
      </c>
      <c r="S29" s="1">
        <v>3</v>
      </c>
      <c r="T29" s="1">
        <v>2.79</v>
      </c>
      <c r="U29" s="1">
        <v>7.0000000000000007E-2</v>
      </c>
      <c r="V29" s="1" t="s">
        <v>10</v>
      </c>
      <c r="W29" s="1">
        <v>18.690000000000001</v>
      </c>
      <c r="X29" s="1">
        <v>0.28999999999999998</v>
      </c>
      <c r="Y29" s="1">
        <v>0.99</v>
      </c>
      <c r="AA29" s="1">
        <v>1</v>
      </c>
      <c r="AB29" s="1">
        <v>2.58</v>
      </c>
      <c r="AC29" s="1">
        <v>0.13</v>
      </c>
      <c r="AD29" s="1" t="s">
        <v>10</v>
      </c>
      <c r="AE29" s="1">
        <v>18.690000000000001</v>
      </c>
      <c r="AF29" s="1">
        <v>0.24</v>
      </c>
      <c r="AG29" s="1">
        <v>1</v>
      </c>
    </row>
    <row r="30" spans="3:39" x14ac:dyDescent="0.35">
      <c r="AA30" s="1">
        <v>2</v>
      </c>
      <c r="AB30" s="1">
        <v>2.59</v>
      </c>
      <c r="AC30" s="1">
        <v>0.14000000000000001</v>
      </c>
      <c r="AD30" s="1" t="s">
        <v>10</v>
      </c>
      <c r="AE30" s="1">
        <v>18.690000000000001</v>
      </c>
      <c r="AF30" s="1">
        <v>0.21</v>
      </c>
      <c r="AG30" s="1">
        <v>1</v>
      </c>
    </row>
    <row r="31" spans="3:39" x14ac:dyDescent="0.35">
      <c r="AA31" s="1">
        <v>3</v>
      </c>
      <c r="AB31" s="1">
        <v>2.64</v>
      </c>
      <c r="AC31" s="1">
        <v>0.13</v>
      </c>
      <c r="AD31" s="1" t="s">
        <v>10</v>
      </c>
      <c r="AE31" s="1">
        <v>18.690000000000001</v>
      </c>
      <c r="AF31" s="1">
        <v>0.22</v>
      </c>
      <c r="AG31" s="1">
        <v>1</v>
      </c>
    </row>
    <row r="32" spans="3:39" x14ac:dyDescent="0.35">
      <c r="C32" t="s">
        <v>13</v>
      </c>
      <c r="D32" t="s">
        <v>12</v>
      </c>
      <c r="E32" t="s">
        <v>9</v>
      </c>
      <c r="K32" t="s">
        <v>13</v>
      </c>
      <c r="L32" t="s">
        <v>12</v>
      </c>
      <c r="M32" t="s">
        <v>15</v>
      </c>
      <c r="S32" t="s">
        <v>13</v>
      </c>
      <c r="T32" t="s">
        <v>11</v>
      </c>
      <c r="U32" t="s">
        <v>15</v>
      </c>
    </row>
    <row r="34" spans="2:33" ht="16.5" x14ac:dyDescent="0.45"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K34" s="1" t="s">
        <v>0</v>
      </c>
      <c r="L34" s="1" t="s">
        <v>1</v>
      </c>
      <c r="M34" s="1" t="s">
        <v>2</v>
      </c>
      <c r="N34" s="1" t="s">
        <v>3</v>
      </c>
      <c r="O34" s="1" t="s">
        <v>4</v>
      </c>
      <c r="P34" s="1" t="s">
        <v>5</v>
      </c>
      <c r="Q34" s="1" t="s">
        <v>6</v>
      </c>
      <c r="S34" s="1" t="s">
        <v>0</v>
      </c>
      <c r="T34" s="1" t="s">
        <v>1</v>
      </c>
      <c r="U34" s="1" t="s">
        <v>2</v>
      </c>
      <c r="V34" s="1" t="s">
        <v>3</v>
      </c>
      <c r="W34" s="1" t="s">
        <v>4</v>
      </c>
      <c r="X34" s="1" t="s">
        <v>5</v>
      </c>
      <c r="Y34" s="1" t="s">
        <v>6</v>
      </c>
      <c r="AA34" t="s">
        <v>13</v>
      </c>
      <c r="AB34" t="s">
        <v>11</v>
      </c>
      <c r="AC34" t="s">
        <v>9</v>
      </c>
    </row>
    <row r="35" spans="2:33" x14ac:dyDescent="0.35">
      <c r="C35" s="1">
        <v>1</v>
      </c>
      <c r="D35" s="1">
        <v>2.4700000000000002</v>
      </c>
      <c r="E35" s="1">
        <v>0.1</v>
      </c>
      <c r="F35" s="1" t="s">
        <v>10</v>
      </c>
      <c r="G35" s="1">
        <v>18.690000000000001</v>
      </c>
      <c r="H35" s="1">
        <v>0.27</v>
      </c>
      <c r="I35" s="1">
        <v>1</v>
      </c>
      <c r="K35" s="1">
        <v>1</v>
      </c>
      <c r="L35" s="1">
        <v>2.94</v>
      </c>
      <c r="M35" s="1">
        <v>0.04</v>
      </c>
      <c r="N35" s="1" t="s">
        <v>10</v>
      </c>
      <c r="O35" s="1">
        <v>18.690000000000001</v>
      </c>
      <c r="P35" s="1">
        <v>0.32</v>
      </c>
      <c r="Q35" s="1">
        <v>1</v>
      </c>
      <c r="S35" s="1">
        <v>1</v>
      </c>
      <c r="T35" s="1">
        <v>2.2400000000000002</v>
      </c>
      <c r="U35" s="1">
        <v>0.06</v>
      </c>
      <c r="V35" s="1" t="s">
        <v>10</v>
      </c>
      <c r="W35" s="1">
        <v>18.690000000000001</v>
      </c>
      <c r="X35" s="1">
        <v>0.74</v>
      </c>
      <c r="Y35" s="1">
        <v>0.97</v>
      </c>
    </row>
    <row r="36" spans="2:33" ht="16.5" x14ac:dyDescent="0.45">
      <c r="C36" s="1">
        <v>2</v>
      </c>
      <c r="D36" s="1">
        <v>2.42</v>
      </c>
      <c r="E36" s="1">
        <v>0</v>
      </c>
      <c r="F36" s="1" t="s">
        <v>10</v>
      </c>
      <c r="G36" s="1">
        <v>18.690000000000001</v>
      </c>
      <c r="H36" s="1">
        <v>0.24</v>
      </c>
      <c r="I36" s="1">
        <v>1</v>
      </c>
      <c r="K36" s="1">
        <v>2</v>
      </c>
      <c r="L36" s="1">
        <v>2.93</v>
      </c>
      <c r="M36" s="1">
        <v>0.03</v>
      </c>
      <c r="N36" s="1" t="s">
        <v>10</v>
      </c>
      <c r="O36" s="1">
        <v>18.690000000000001</v>
      </c>
      <c r="P36" s="1">
        <v>0.31</v>
      </c>
      <c r="Q36" s="1">
        <v>1</v>
      </c>
      <c r="S36" s="1">
        <v>2</v>
      </c>
      <c r="T36" s="1">
        <v>2.61</v>
      </c>
      <c r="U36" s="1">
        <v>0.01</v>
      </c>
      <c r="V36" s="1" t="s">
        <v>10</v>
      </c>
      <c r="W36" s="1">
        <v>18.690000000000001</v>
      </c>
      <c r="X36" s="1">
        <v>0.74</v>
      </c>
      <c r="Y36" s="1">
        <v>0.97</v>
      </c>
      <c r="AA36" s="1" t="s">
        <v>0</v>
      </c>
      <c r="AB36" s="1" t="s">
        <v>1</v>
      </c>
      <c r="AC36" s="1" t="s">
        <v>2</v>
      </c>
      <c r="AD36" s="1" t="s">
        <v>3</v>
      </c>
      <c r="AE36" s="1" t="s">
        <v>4</v>
      </c>
      <c r="AF36" s="1" t="s">
        <v>5</v>
      </c>
      <c r="AG36" s="1" t="s">
        <v>6</v>
      </c>
    </row>
    <row r="37" spans="2:33" x14ac:dyDescent="0.35">
      <c r="C37" s="1">
        <v>3</v>
      </c>
      <c r="D37" s="1">
        <v>2.44</v>
      </c>
      <c r="E37" s="1">
        <v>0.1</v>
      </c>
      <c r="F37" s="1" t="s">
        <v>10</v>
      </c>
      <c r="G37" s="1">
        <v>18.690000000000001</v>
      </c>
      <c r="H37" s="1">
        <v>0.22</v>
      </c>
      <c r="I37" s="1">
        <v>1</v>
      </c>
      <c r="K37" s="1">
        <v>3</v>
      </c>
      <c r="L37" s="1">
        <v>2.88</v>
      </c>
      <c r="M37" s="1">
        <v>0.12</v>
      </c>
      <c r="N37" s="1" t="s">
        <v>10</v>
      </c>
      <c r="O37" s="1">
        <v>18.690000000000001</v>
      </c>
      <c r="P37" s="1">
        <v>0.27</v>
      </c>
      <c r="Q37" s="1">
        <v>1</v>
      </c>
      <c r="S37" s="1">
        <v>3</v>
      </c>
      <c r="T37" s="1">
        <v>2.4500000000000002</v>
      </c>
      <c r="U37" s="1">
        <v>0.04</v>
      </c>
      <c r="V37" s="1" t="s">
        <v>10</v>
      </c>
      <c r="W37" s="1">
        <v>18.690000000000001</v>
      </c>
      <c r="X37" s="1">
        <v>0.75</v>
      </c>
      <c r="Y37" s="1">
        <v>0.95</v>
      </c>
      <c r="AA37" s="1">
        <v>1</v>
      </c>
      <c r="AB37" s="1">
        <v>2.4700000000000002</v>
      </c>
      <c r="AC37" s="1">
        <v>0.18</v>
      </c>
      <c r="AD37" s="1" t="s">
        <v>10</v>
      </c>
      <c r="AE37" s="1">
        <v>18.690000000000001</v>
      </c>
      <c r="AF37" s="1">
        <v>0.69</v>
      </c>
      <c r="AG37" s="1">
        <v>0.97</v>
      </c>
    </row>
    <row r="38" spans="2:33" x14ac:dyDescent="0.35">
      <c r="AA38" s="1">
        <v>2</v>
      </c>
      <c r="AB38" s="1">
        <v>2.29</v>
      </c>
      <c r="AC38" s="1">
        <v>0.24</v>
      </c>
      <c r="AD38" s="1" t="s">
        <v>10</v>
      </c>
      <c r="AE38" s="1">
        <v>18.690000000000001</v>
      </c>
      <c r="AF38" s="1">
        <v>0.73</v>
      </c>
      <c r="AG38" s="1">
        <v>0.98</v>
      </c>
    </row>
    <row r="39" spans="2:33" x14ac:dyDescent="0.35">
      <c r="AA39" s="1">
        <v>3</v>
      </c>
      <c r="AB39" s="1">
        <v>2.72</v>
      </c>
      <c r="AC39" s="1">
        <v>0.28000000000000003</v>
      </c>
      <c r="AD39" s="1" t="s">
        <v>10</v>
      </c>
      <c r="AE39" s="1">
        <v>18.690000000000001</v>
      </c>
      <c r="AF39" s="1">
        <v>0.72</v>
      </c>
      <c r="AG39" s="1">
        <v>0.97</v>
      </c>
    </row>
    <row r="40" spans="2:33" x14ac:dyDescent="0.35">
      <c r="C40" t="s">
        <v>14</v>
      </c>
      <c r="D40" t="s">
        <v>8</v>
      </c>
      <c r="E40" t="s">
        <v>9</v>
      </c>
      <c r="K40" t="s">
        <v>13</v>
      </c>
      <c r="L40" t="s">
        <v>11</v>
      </c>
      <c r="M40" t="s">
        <v>15</v>
      </c>
      <c r="S40" t="s">
        <v>14</v>
      </c>
      <c r="T40" t="s">
        <v>11</v>
      </c>
      <c r="U40" t="s">
        <v>15</v>
      </c>
    </row>
    <row r="42" spans="2:33" ht="16.5" x14ac:dyDescent="0.45">
      <c r="C42" s="1" t="s">
        <v>0</v>
      </c>
      <c r="D42" s="1" t="s">
        <v>1</v>
      </c>
      <c r="E42" s="1" t="s">
        <v>2</v>
      </c>
      <c r="F42" s="1" t="s">
        <v>3</v>
      </c>
      <c r="G42" s="1" t="s">
        <v>4</v>
      </c>
      <c r="H42" s="1" t="s">
        <v>5</v>
      </c>
      <c r="I42" s="1" t="s">
        <v>6</v>
      </c>
      <c r="K42" s="1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1" t="s">
        <v>5</v>
      </c>
      <c r="Q42" s="1" t="s">
        <v>6</v>
      </c>
      <c r="S42" s="1" t="s">
        <v>0</v>
      </c>
      <c r="T42" s="1" t="s">
        <v>1</v>
      </c>
      <c r="U42" s="1" t="s">
        <v>2</v>
      </c>
      <c r="V42" s="1" t="s">
        <v>3</v>
      </c>
      <c r="W42" s="1" t="s">
        <v>4</v>
      </c>
      <c r="X42" s="1" t="s">
        <v>5</v>
      </c>
      <c r="Y42" s="1" t="s">
        <v>6</v>
      </c>
    </row>
    <row r="43" spans="2:33" x14ac:dyDescent="0.35">
      <c r="C43" s="1">
        <v>1</v>
      </c>
      <c r="D43" s="1">
        <v>3.24</v>
      </c>
      <c r="E43" s="1">
        <v>0.04</v>
      </c>
      <c r="F43" s="1" t="s">
        <v>10</v>
      </c>
      <c r="G43" s="1">
        <v>18.690000000000001</v>
      </c>
      <c r="H43" s="1">
        <v>0.53</v>
      </c>
      <c r="I43" s="1">
        <v>0.99</v>
      </c>
      <c r="K43" s="1">
        <v>1</v>
      </c>
      <c r="L43" s="1">
        <v>2.19</v>
      </c>
      <c r="M43" s="1">
        <v>0.04</v>
      </c>
      <c r="N43" s="1" t="s">
        <v>10</v>
      </c>
      <c r="O43" s="1">
        <v>18.690000000000001</v>
      </c>
      <c r="P43" s="1">
        <v>0.75</v>
      </c>
      <c r="Q43" s="1">
        <v>0.97</v>
      </c>
      <c r="S43" s="1">
        <v>1</v>
      </c>
      <c r="T43" s="1">
        <v>2.11</v>
      </c>
      <c r="U43" s="1">
        <v>-0.02</v>
      </c>
      <c r="V43" s="1">
        <v>5.36</v>
      </c>
      <c r="W43" s="1">
        <v>18.690000000000001</v>
      </c>
      <c r="X43" s="1">
        <v>0.72</v>
      </c>
      <c r="Y43" s="1">
        <v>0.97</v>
      </c>
    </row>
    <row r="44" spans="2:33" x14ac:dyDescent="0.35">
      <c r="C44" s="1">
        <v>2</v>
      </c>
      <c r="D44" s="1">
        <v>3.15</v>
      </c>
      <c r="E44" s="1">
        <v>0.02</v>
      </c>
      <c r="F44" s="1" t="s">
        <v>10</v>
      </c>
      <c r="G44" s="1">
        <v>18.690000000000001</v>
      </c>
      <c r="H44" s="1">
        <v>0.56999999999999995</v>
      </c>
      <c r="I44" s="1">
        <v>0.98</v>
      </c>
      <c r="K44" s="1">
        <v>2</v>
      </c>
      <c r="L44" s="1">
        <v>2.39</v>
      </c>
      <c r="M44" s="1">
        <v>-0.05</v>
      </c>
      <c r="N44" s="1">
        <v>5.54</v>
      </c>
      <c r="O44" s="1">
        <v>18.690000000000001</v>
      </c>
      <c r="P44" s="1">
        <v>0.76</v>
      </c>
      <c r="Q44" s="1">
        <v>0.97</v>
      </c>
      <c r="S44" s="1">
        <v>2</v>
      </c>
      <c r="T44" s="1">
        <v>2.19</v>
      </c>
      <c r="U44" s="1">
        <v>-0.06</v>
      </c>
      <c r="V44" s="1">
        <v>5.77</v>
      </c>
      <c r="W44" s="1">
        <v>18.690000000000001</v>
      </c>
      <c r="X44" s="1">
        <v>0.69</v>
      </c>
      <c r="Y44" s="1">
        <v>0.97</v>
      </c>
    </row>
    <row r="45" spans="2:33" x14ac:dyDescent="0.35">
      <c r="C45" s="1">
        <v>3</v>
      </c>
      <c r="D45" s="1">
        <v>3.17</v>
      </c>
      <c r="E45" s="1">
        <v>0.06</v>
      </c>
      <c r="F45" s="1" t="s">
        <v>10</v>
      </c>
      <c r="G45" s="1">
        <v>18.690000000000001</v>
      </c>
      <c r="H45" s="1">
        <v>0.54</v>
      </c>
      <c r="I45" s="1">
        <v>0.99</v>
      </c>
      <c r="K45" s="1">
        <v>3</v>
      </c>
      <c r="L45" s="1">
        <v>2.25</v>
      </c>
      <c r="M45" s="1">
        <v>0</v>
      </c>
      <c r="N45" s="1" t="s">
        <v>10</v>
      </c>
      <c r="O45" s="1">
        <v>18.690000000000001</v>
      </c>
      <c r="P45" s="1">
        <v>0.75</v>
      </c>
      <c r="Q45" s="1">
        <v>0.97</v>
      </c>
      <c r="S45" s="1">
        <v>3</v>
      </c>
      <c r="T45" s="1">
        <v>2.23</v>
      </c>
      <c r="U45" s="1">
        <v>-0.14000000000000001</v>
      </c>
      <c r="V45" s="1">
        <v>6.52</v>
      </c>
      <c r="W45" s="1">
        <v>18.690000000000001</v>
      </c>
      <c r="X45" s="1">
        <v>0.73</v>
      </c>
      <c r="Y45" s="1">
        <v>0.98</v>
      </c>
    </row>
    <row r="48" spans="2:33" x14ac:dyDescent="0.35">
      <c r="B48" t="s">
        <v>20</v>
      </c>
    </row>
    <row r="50" spans="2:8" x14ac:dyDescent="0.35">
      <c r="B50" t="s">
        <v>21</v>
      </c>
      <c r="C50">
        <v>2.37</v>
      </c>
      <c r="D50">
        <v>5</v>
      </c>
      <c r="E50">
        <v>3.16</v>
      </c>
      <c r="F50">
        <v>20</v>
      </c>
      <c r="G50">
        <v>2.4700000000000002</v>
      </c>
      <c r="H50">
        <v>50</v>
      </c>
    </row>
    <row r="51" spans="2:8" x14ac:dyDescent="0.35">
      <c r="B51" t="s">
        <v>23</v>
      </c>
      <c r="C51">
        <v>3.1</v>
      </c>
      <c r="D51">
        <v>5</v>
      </c>
      <c r="E51">
        <v>2.64</v>
      </c>
      <c r="F51">
        <v>20</v>
      </c>
      <c r="G51">
        <v>2.44</v>
      </c>
      <c r="H51">
        <v>50</v>
      </c>
    </row>
    <row r="52" spans="2:8" x14ac:dyDescent="0.35">
      <c r="B52" t="s">
        <v>25</v>
      </c>
      <c r="C52">
        <v>3.1</v>
      </c>
      <c r="D52">
        <v>5</v>
      </c>
      <c r="E52">
        <v>2.34</v>
      </c>
      <c r="F52">
        <v>20</v>
      </c>
      <c r="G52">
        <v>2.4500000000000002</v>
      </c>
      <c r="H52">
        <v>50</v>
      </c>
    </row>
    <row r="53" spans="2:8" x14ac:dyDescent="0.35">
      <c r="B53" t="s">
        <v>22</v>
      </c>
      <c r="C53">
        <v>0.31</v>
      </c>
      <c r="D53">
        <v>5</v>
      </c>
      <c r="E53">
        <v>-0.02</v>
      </c>
      <c r="F53">
        <v>20</v>
      </c>
      <c r="G53">
        <v>0.06</v>
      </c>
      <c r="H53">
        <v>50</v>
      </c>
    </row>
    <row r="54" spans="2:8" x14ac:dyDescent="0.35">
      <c r="B54" t="s">
        <v>24</v>
      </c>
      <c r="C54">
        <v>0.01</v>
      </c>
      <c r="D54">
        <v>5</v>
      </c>
      <c r="E54">
        <v>0.41</v>
      </c>
      <c r="F54">
        <v>20</v>
      </c>
      <c r="G54">
        <v>0.03</v>
      </c>
      <c r="H54">
        <v>50</v>
      </c>
    </row>
    <row r="55" spans="2:8" x14ac:dyDescent="0.35">
      <c r="B55" t="s">
        <v>26</v>
      </c>
      <c r="C55">
        <v>0.08</v>
      </c>
      <c r="D55">
        <v>5</v>
      </c>
      <c r="E55">
        <v>0.35</v>
      </c>
      <c r="F55">
        <v>20</v>
      </c>
      <c r="G55">
        <v>0.06</v>
      </c>
      <c r="H55">
        <v>50</v>
      </c>
    </row>
    <row r="65" spans="2:8" x14ac:dyDescent="0.35">
      <c r="B65" t="s">
        <v>27</v>
      </c>
    </row>
    <row r="67" spans="2:8" x14ac:dyDescent="0.35">
      <c r="B67" s="3" t="s">
        <v>21</v>
      </c>
      <c r="C67" s="3">
        <v>2.27</v>
      </c>
      <c r="D67" s="3">
        <v>20</v>
      </c>
      <c r="E67" s="3">
        <v>2.4700000000000002</v>
      </c>
      <c r="F67" s="3">
        <v>40</v>
      </c>
      <c r="G67" s="3">
        <v>2.37</v>
      </c>
      <c r="H67" s="3">
        <v>60</v>
      </c>
    </row>
    <row r="68" spans="2:8" x14ac:dyDescent="0.35">
      <c r="B68" s="3" t="s">
        <v>23</v>
      </c>
      <c r="C68" s="3">
        <v>2.46</v>
      </c>
      <c r="D68" s="3">
        <v>20</v>
      </c>
      <c r="E68" s="3">
        <v>2.29</v>
      </c>
      <c r="F68" s="3">
        <v>40</v>
      </c>
      <c r="G68" s="3">
        <v>3.1</v>
      </c>
      <c r="H68" s="3">
        <v>60</v>
      </c>
    </row>
    <row r="69" spans="2:8" x14ac:dyDescent="0.35">
      <c r="B69" s="3" t="s">
        <v>25</v>
      </c>
      <c r="C69" s="3">
        <v>2.77</v>
      </c>
      <c r="D69" s="3">
        <v>20</v>
      </c>
      <c r="E69" s="3">
        <v>2.72</v>
      </c>
      <c r="F69" s="3">
        <v>40</v>
      </c>
      <c r="G69" s="3">
        <v>3.1</v>
      </c>
      <c r="H69" s="3">
        <v>60</v>
      </c>
    </row>
    <row r="70" spans="2:8" x14ac:dyDescent="0.35">
      <c r="B70" s="3" t="s">
        <v>22</v>
      </c>
      <c r="C70" s="3">
        <v>0.26</v>
      </c>
      <c r="D70" s="3">
        <v>20</v>
      </c>
      <c r="E70" s="3">
        <v>0.18</v>
      </c>
      <c r="F70" s="3">
        <v>40</v>
      </c>
      <c r="G70" s="3">
        <v>0.06</v>
      </c>
      <c r="H70" s="3">
        <v>60</v>
      </c>
    </row>
    <row r="71" spans="2:8" x14ac:dyDescent="0.35">
      <c r="B71" s="3" t="s">
        <v>24</v>
      </c>
      <c r="C71" s="3">
        <v>0.16</v>
      </c>
      <c r="D71" s="3">
        <v>20</v>
      </c>
      <c r="E71" s="3">
        <v>0.24</v>
      </c>
      <c r="F71" s="3">
        <v>40</v>
      </c>
      <c r="G71" s="3">
        <v>0.03</v>
      </c>
      <c r="H71" s="3">
        <v>60</v>
      </c>
    </row>
    <row r="72" spans="2:8" x14ac:dyDescent="0.35">
      <c r="B72" s="3" t="s">
        <v>26</v>
      </c>
      <c r="C72" s="3">
        <v>0.2</v>
      </c>
      <c r="D72" s="3">
        <v>20</v>
      </c>
      <c r="E72" s="3">
        <v>0.28000000000000003</v>
      </c>
      <c r="F72" s="3">
        <v>40</v>
      </c>
      <c r="G72" s="3">
        <v>0.06</v>
      </c>
      <c r="H72" s="3">
        <v>60</v>
      </c>
    </row>
    <row r="82" spans="2:6" x14ac:dyDescent="0.35">
      <c r="B82" t="s">
        <v>28</v>
      </c>
    </row>
    <row r="83" spans="2:6" x14ac:dyDescent="0.35">
      <c r="B83" s="3" t="s">
        <v>21</v>
      </c>
      <c r="C83" s="3">
        <v>2.37</v>
      </c>
      <c r="D83" s="3">
        <v>54</v>
      </c>
      <c r="E83" s="3">
        <v>2.96</v>
      </c>
      <c r="F83" s="3">
        <v>35</v>
      </c>
    </row>
    <row r="84" spans="2:6" x14ac:dyDescent="0.35">
      <c r="B84" s="3" t="s">
        <v>23</v>
      </c>
      <c r="C84" s="3">
        <v>3.1</v>
      </c>
      <c r="D84" s="3">
        <v>54</v>
      </c>
      <c r="E84" s="3">
        <v>2.84</v>
      </c>
      <c r="F84" s="3">
        <v>35</v>
      </c>
    </row>
    <row r="85" spans="2:6" x14ac:dyDescent="0.35">
      <c r="B85" s="3" t="s">
        <v>25</v>
      </c>
      <c r="C85" s="3">
        <v>3.1</v>
      </c>
      <c r="D85" s="3">
        <v>54</v>
      </c>
      <c r="E85" s="3">
        <v>2.79</v>
      </c>
      <c r="F85" s="3">
        <v>35</v>
      </c>
    </row>
    <row r="86" spans="2:6" x14ac:dyDescent="0.35">
      <c r="B86" s="3" t="s">
        <v>22</v>
      </c>
      <c r="C86" s="3">
        <v>0.31</v>
      </c>
      <c r="D86" s="3">
        <v>54</v>
      </c>
      <c r="E86" s="3">
        <v>0.16</v>
      </c>
      <c r="F86" s="3">
        <v>35</v>
      </c>
    </row>
    <row r="87" spans="2:6" x14ac:dyDescent="0.35">
      <c r="B87" s="3" t="s">
        <v>24</v>
      </c>
      <c r="C87" s="3">
        <v>0.01</v>
      </c>
      <c r="D87" s="3">
        <v>54</v>
      </c>
      <c r="E87" s="3">
        <v>-0.02</v>
      </c>
      <c r="F87" s="3">
        <v>35</v>
      </c>
    </row>
    <row r="88" spans="2:6" x14ac:dyDescent="0.35">
      <c r="B88" s="3" t="s">
        <v>26</v>
      </c>
      <c r="C88" s="3">
        <v>0.08</v>
      </c>
      <c r="D88" s="3">
        <v>54</v>
      </c>
      <c r="E88" s="3">
        <v>7.0000000000000007E-2</v>
      </c>
      <c r="F88" s="3">
        <v>35</v>
      </c>
    </row>
    <row r="89" spans="2:6" x14ac:dyDescent="0.35">
      <c r="B89" s="3"/>
      <c r="C89" s="3"/>
      <c r="D89" s="3"/>
      <c r="E89" s="3"/>
      <c r="F89" s="3"/>
    </row>
    <row r="98" spans="2:6" x14ac:dyDescent="0.35">
      <c r="B98" t="s">
        <v>29</v>
      </c>
    </row>
    <row r="99" spans="2:6" x14ac:dyDescent="0.35">
      <c r="B99" s="3" t="s">
        <v>21</v>
      </c>
      <c r="C99" s="3">
        <v>2.4700000000000002</v>
      </c>
      <c r="D99" s="3">
        <v>54</v>
      </c>
      <c r="E99" s="3">
        <v>2.19</v>
      </c>
      <c r="F99" s="3">
        <v>35</v>
      </c>
    </row>
    <row r="100" spans="2:6" x14ac:dyDescent="0.35">
      <c r="B100" s="3" t="s">
        <v>23</v>
      </c>
      <c r="C100" s="3">
        <v>2.29</v>
      </c>
      <c r="D100" s="3">
        <v>54</v>
      </c>
      <c r="E100" s="3">
        <v>2.39</v>
      </c>
      <c r="F100" s="3">
        <v>35</v>
      </c>
    </row>
    <row r="101" spans="2:6" x14ac:dyDescent="0.35">
      <c r="B101" s="3" t="s">
        <v>25</v>
      </c>
      <c r="C101" s="3">
        <v>2.72</v>
      </c>
      <c r="D101" s="3">
        <v>54</v>
      </c>
      <c r="E101" s="3">
        <v>2.25</v>
      </c>
      <c r="F101" s="3">
        <v>35</v>
      </c>
    </row>
    <row r="102" spans="2:6" x14ac:dyDescent="0.35">
      <c r="B102" s="3" t="s">
        <v>22</v>
      </c>
      <c r="C102" s="3">
        <v>0.18</v>
      </c>
      <c r="D102" s="3">
        <v>54</v>
      </c>
      <c r="E102" s="3">
        <v>0.04</v>
      </c>
      <c r="F102" s="3">
        <v>35</v>
      </c>
    </row>
    <row r="103" spans="2:6" x14ac:dyDescent="0.35">
      <c r="B103" s="3" t="s">
        <v>24</v>
      </c>
      <c r="C103" s="3">
        <v>0.24</v>
      </c>
      <c r="D103" s="3">
        <v>54</v>
      </c>
      <c r="E103" s="3">
        <v>-0.05</v>
      </c>
      <c r="F103" s="3">
        <v>35</v>
      </c>
    </row>
    <row r="104" spans="2:6" x14ac:dyDescent="0.35">
      <c r="B104" s="3" t="s">
        <v>26</v>
      </c>
      <c r="C104" s="3">
        <v>0.28000000000000003</v>
      </c>
      <c r="D104" s="3">
        <v>54</v>
      </c>
      <c r="E104" s="3">
        <v>0</v>
      </c>
      <c r="F104" s="3">
        <v>35</v>
      </c>
    </row>
    <row r="115" spans="1:6" x14ac:dyDescent="0.35">
      <c r="B115" t="s">
        <v>30</v>
      </c>
    </row>
    <row r="116" spans="1:6" x14ac:dyDescent="0.35">
      <c r="A116" s="3"/>
      <c r="B116" s="3" t="s">
        <v>21</v>
      </c>
      <c r="C116" s="3">
        <v>2.27</v>
      </c>
      <c r="D116" s="3">
        <v>54</v>
      </c>
      <c r="E116" s="3">
        <v>2.11</v>
      </c>
      <c r="F116" s="3">
        <v>35</v>
      </c>
    </row>
    <row r="117" spans="1:6" x14ac:dyDescent="0.35">
      <c r="A117" s="3"/>
      <c r="B117" s="3" t="s">
        <v>23</v>
      </c>
      <c r="C117" s="3">
        <v>2.46</v>
      </c>
      <c r="D117" s="3">
        <v>54</v>
      </c>
      <c r="E117" s="3">
        <v>2.19</v>
      </c>
      <c r="F117" s="3">
        <v>35</v>
      </c>
    </row>
    <row r="118" spans="1:6" x14ac:dyDescent="0.35">
      <c r="A118" s="3"/>
      <c r="B118" s="3" t="s">
        <v>25</v>
      </c>
      <c r="C118" s="3">
        <v>2.77</v>
      </c>
      <c r="D118" s="3">
        <v>54</v>
      </c>
      <c r="E118" s="3">
        <v>2.23</v>
      </c>
      <c r="F118" s="3">
        <v>35</v>
      </c>
    </row>
    <row r="119" spans="1:6" x14ac:dyDescent="0.35">
      <c r="A119" s="3"/>
      <c r="B119" s="3" t="s">
        <v>22</v>
      </c>
      <c r="C119" s="3">
        <v>0.26</v>
      </c>
      <c r="D119" s="3">
        <v>54</v>
      </c>
      <c r="E119" s="3">
        <v>-0.02</v>
      </c>
      <c r="F119" s="3">
        <v>35</v>
      </c>
    </row>
    <row r="120" spans="1:6" x14ac:dyDescent="0.35">
      <c r="A120" s="3"/>
      <c r="B120" s="3" t="s">
        <v>24</v>
      </c>
      <c r="C120" s="3">
        <v>0.16</v>
      </c>
      <c r="D120" s="3">
        <v>54</v>
      </c>
      <c r="E120" s="3">
        <v>-0.06</v>
      </c>
      <c r="F120" s="3">
        <v>35</v>
      </c>
    </row>
    <row r="121" spans="1:6" x14ac:dyDescent="0.35">
      <c r="A121" s="3"/>
      <c r="B121" s="3" t="s">
        <v>26</v>
      </c>
      <c r="C121" s="3">
        <v>0.2</v>
      </c>
      <c r="D121" s="3">
        <v>54</v>
      </c>
      <c r="E121" s="3">
        <v>-0.14000000000000001</v>
      </c>
      <c r="F121" s="3">
        <v>35</v>
      </c>
    </row>
    <row r="131" spans="2:6" x14ac:dyDescent="0.35">
      <c r="B131" t="s">
        <v>31</v>
      </c>
    </row>
    <row r="132" spans="2:6" x14ac:dyDescent="0.35">
      <c r="B132" s="3" t="s">
        <v>21</v>
      </c>
      <c r="C132" s="3">
        <v>3.16</v>
      </c>
      <c r="D132" s="3">
        <v>54</v>
      </c>
      <c r="E132" s="3">
        <v>3.76</v>
      </c>
      <c r="F132" s="3">
        <v>35</v>
      </c>
    </row>
    <row r="133" spans="2:6" x14ac:dyDescent="0.35">
      <c r="B133" s="3" t="s">
        <v>23</v>
      </c>
      <c r="C133" s="3">
        <v>2.64</v>
      </c>
      <c r="D133" s="3">
        <v>54</v>
      </c>
      <c r="E133" s="3">
        <v>3.71</v>
      </c>
      <c r="F133" s="3">
        <v>35</v>
      </c>
    </row>
    <row r="134" spans="2:6" x14ac:dyDescent="0.35">
      <c r="B134" s="3" t="s">
        <v>25</v>
      </c>
      <c r="C134" s="3">
        <v>2.34</v>
      </c>
      <c r="D134" s="3">
        <v>54</v>
      </c>
      <c r="E134" s="3">
        <v>3.71</v>
      </c>
      <c r="F134" s="3">
        <v>35</v>
      </c>
    </row>
    <row r="135" spans="2:6" x14ac:dyDescent="0.35">
      <c r="B135" s="3" t="s">
        <v>22</v>
      </c>
      <c r="C135" s="3">
        <v>-0.02</v>
      </c>
      <c r="D135" s="3">
        <v>54</v>
      </c>
      <c r="E135" s="3">
        <v>-0.24</v>
      </c>
      <c r="F135" s="3">
        <v>35</v>
      </c>
    </row>
    <row r="136" spans="2:6" x14ac:dyDescent="0.35">
      <c r="B136" s="3" t="s">
        <v>24</v>
      </c>
      <c r="C136" s="3">
        <v>0.41</v>
      </c>
      <c r="D136" s="3">
        <v>54</v>
      </c>
      <c r="E136" s="3">
        <v>0.09</v>
      </c>
      <c r="F136" s="3">
        <v>35</v>
      </c>
    </row>
    <row r="137" spans="2:6" x14ac:dyDescent="0.35">
      <c r="B137" s="3" t="s">
        <v>26</v>
      </c>
      <c r="C137" s="3">
        <v>0.35</v>
      </c>
      <c r="D137" s="3">
        <v>54</v>
      </c>
      <c r="E137" s="3">
        <v>-0.12</v>
      </c>
      <c r="F137" s="3">
        <v>35</v>
      </c>
    </row>
    <row r="149" spans="2:6" x14ac:dyDescent="0.35">
      <c r="B149" s="3" t="s">
        <v>32</v>
      </c>
      <c r="C149" s="3"/>
      <c r="D149" s="3"/>
      <c r="E149" s="3"/>
      <c r="F149" s="3"/>
    </row>
    <row r="150" spans="2:6" x14ac:dyDescent="0.35">
      <c r="B150" s="3" t="s">
        <v>21</v>
      </c>
      <c r="C150" s="3">
        <v>3.11</v>
      </c>
      <c r="D150" s="3">
        <v>54</v>
      </c>
      <c r="E150" s="3">
        <v>3.64</v>
      </c>
      <c r="F150" s="3">
        <v>35</v>
      </c>
    </row>
    <row r="151" spans="2:6" x14ac:dyDescent="0.35">
      <c r="B151" s="3" t="s">
        <v>23</v>
      </c>
      <c r="C151" s="3">
        <v>3.27</v>
      </c>
      <c r="D151" s="3">
        <v>54</v>
      </c>
      <c r="E151" s="3">
        <v>3.75</v>
      </c>
      <c r="F151" s="3">
        <v>35</v>
      </c>
    </row>
    <row r="152" spans="2:6" x14ac:dyDescent="0.35">
      <c r="B152" s="3" t="s">
        <v>25</v>
      </c>
      <c r="C152" s="3">
        <v>3.11</v>
      </c>
      <c r="D152" s="3">
        <v>54</v>
      </c>
      <c r="E152" s="3">
        <v>3.59</v>
      </c>
      <c r="F152" s="3">
        <v>35</v>
      </c>
    </row>
    <row r="153" spans="2:6" x14ac:dyDescent="0.35">
      <c r="B153" s="3" t="s">
        <v>22</v>
      </c>
      <c r="C153" s="3">
        <v>-0.01</v>
      </c>
      <c r="D153" s="3">
        <v>54</v>
      </c>
      <c r="E153" s="3">
        <v>0.01</v>
      </c>
      <c r="F153" s="3">
        <v>35</v>
      </c>
    </row>
    <row r="154" spans="2:6" x14ac:dyDescent="0.35">
      <c r="B154" s="3" t="s">
        <v>24</v>
      </c>
      <c r="C154" s="3">
        <v>-0.11</v>
      </c>
      <c r="D154" s="3">
        <v>54</v>
      </c>
      <c r="E154" s="3">
        <v>-0.16</v>
      </c>
      <c r="F154" s="3">
        <v>35</v>
      </c>
    </row>
    <row r="155" spans="2:6" x14ac:dyDescent="0.35">
      <c r="B155" s="3" t="s">
        <v>26</v>
      </c>
      <c r="C155" s="3">
        <v>-0.03</v>
      </c>
      <c r="D155" s="3">
        <v>54</v>
      </c>
      <c r="E155" s="3">
        <v>0.08</v>
      </c>
      <c r="F155" s="3">
        <v>35</v>
      </c>
    </row>
    <row r="164" spans="2:6" x14ac:dyDescent="0.35">
      <c r="B164" s="3" t="s">
        <v>33</v>
      </c>
      <c r="C164" s="3"/>
      <c r="D164" s="3"/>
      <c r="E164" s="3"/>
      <c r="F164" s="3"/>
    </row>
    <row r="165" spans="2:6" x14ac:dyDescent="0.35">
      <c r="B165" s="3" t="s">
        <v>21</v>
      </c>
      <c r="C165" s="3">
        <v>3.24</v>
      </c>
      <c r="D165" s="3">
        <v>54</v>
      </c>
      <c r="E165" s="3">
        <v>3.32</v>
      </c>
      <c r="F165" s="3">
        <v>35</v>
      </c>
    </row>
    <row r="166" spans="2:6" x14ac:dyDescent="0.35">
      <c r="B166" s="3" t="s">
        <v>23</v>
      </c>
      <c r="C166" s="3">
        <v>3.15</v>
      </c>
      <c r="D166" s="3">
        <v>54</v>
      </c>
      <c r="E166" s="3">
        <v>3.32</v>
      </c>
      <c r="F166" s="3">
        <v>35</v>
      </c>
    </row>
    <row r="167" spans="2:6" x14ac:dyDescent="0.35">
      <c r="B167" s="3" t="s">
        <v>25</v>
      </c>
      <c r="C167" s="3">
        <v>3.17</v>
      </c>
      <c r="D167" s="3">
        <v>54</v>
      </c>
      <c r="E167" s="3">
        <v>3.36</v>
      </c>
      <c r="F167" s="3">
        <v>35</v>
      </c>
    </row>
    <row r="168" spans="2:6" x14ac:dyDescent="0.35">
      <c r="B168" s="3" t="s">
        <v>22</v>
      </c>
      <c r="C168" s="3">
        <v>0.04</v>
      </c>
      <c r="D168" s="3">
        <v>54</v>
      </c>
      <c r="E168" s="3">
        <v>-0.05</v>
      </c>
      <c r="F168" s="3">
        <v>35</v>
      </c>
    </row>
    <row r="169" spans="2:6" x14ac:dyDescent="0.35">
      <c r="B169" s="3" t="s">
        <v>24</v>
      </c>
      <c r="C169" s="3">
        <v>0.02</v>
      </c>
      <c r="D169" s="3">
        <v>54</v>
      </c>
      <c r="E169" s="3">
        <f>-0.04</f>
        <v>-0.04</v>
      </c>
      <c r="F169" s="3">
        <v>35</v>
      </c>
    </row>
    <row r="170" spans="2:6" x14ac:dyDescent="0.35">
      <c r="B170" s="3" t="s">
        <v>26</v>
      </c>
      <c r="C170" s="3">
        <v>0.06</v>
      </c>
      <c r="D170" s="3">
        <v>54</v>
      </c>
      <c r="E170" s="3">
        <v>0.02</v>
      </c>
      <c r="F170" s="3">
        <v>35</v>
      </c>
    </row>
    <row r="171" spans="2:6" x14ac:dyDescent="0.35">
      <c r="B171" s="3"/>
      <c r="C171" s="3"/>
      <c r="D171" s="3"/>
      <c r="E171" s="3"/>
      <c r="F171" s="3"/>
    </row>
    <row r="182" spans="2:6" x14ac:dyDescent="0.35">
      <c r="B182" s="4" t="s">
        <v>34</v>
      </c>
      <c r="C182" s="4"/>
      <c r="D182" s="4"/>
      <c r="E182" s="4"/>
      <c r="F182" s="4"/>
    </row>
    <row r="183" spans="2:6" x14ac:dyDescent="0.35">
      <c r="B183" s="5" t="s">
        <v>21</v>
      </c>
      <c r="C183" s="6">
        <v>2.4700000000000002</v>
      </c>
      <c r="D183" s="5">
        <v>54</v>
      </c>
      <c r="E183" s="4"/>
      <c r="F183" s="5">
        <v>35</v>
      </c>
    </row>
    <row r="184" spans="2:6" x14ac:dyDescent="0.35">
      <c r="B184" s="5" t="s">
        <v>23</v>
      </c>
      <c r="C184" s="6">
        <v>2.44</v>
      </c>
      <c r="D184" s="5">
        <v>54</v>
      </c>
      <c r="E184" s="4"/>
      <c r="F184" s="5">
        <v>35</v>
      </c>
    </row>
    <row r="185" spans="2:6" x14ac:dyDescent="0.35">
      <c r="B185" s="5" t="s">
        <v>25</v>
      </c>
      <c r="C185" s="6">
        <v>2.4500000000000002</v>
      </c>
      <c r="D185" s="5">
        <v>54</v>
      </c>
      <c r="E185" s="4"/>
      <c r="F185" s="5">
        <v>35</v>
      </c>
    </row>
    <row r="186" spans="2:6" x14ac:dyDescent="0.35">
      <c r="B186" s="5" t="s">
        <v>22</v>
      </c>
      <c r="C186" s="6">
        <v>0.06</v>
      </c>
      <c r="D186" s="5">
        <v>54</v>
      </c>
      <c r="E186" s="4"/>
      <c r="F186" s="5">
        <v>35</v>
      </c>
    </row>
    <row r="187" spans="2:6" x14ac:dyDescent="0.35">
      <c r="B187" s="5" t="s">
        <v>24</v>
      </c>
      <c r="C187" s="6">
        <v>0.03</v>
      </c>
      <c r="D187" s="5">
        <v>54</v>
      </c>
      <c r="E187" s="4"/>
      <c r="F187" s="5">
        <v>35</v>
      </c>
    </row>
    <row r="188" spans="2:6" x14ac:dyDescent="0.35">
      <c r="B188" s="5" t="s">
        <v>26</v>
      </c>
      <c r="C188" s="6">
        <v>0.06</v>
      </c>
      <c r="D188" s="5">
        <v>54</v>
      </c>
      <c r="E188" s="4"/>
      <c r="F188" s="5">
        <v>35</v>
      </c>
    </row>
    <row r="191" spans="2:6" x14ac:dyDescent="0.35">
      <c r="B191" s="7" t="s">
        <v>35</v>
      </c>
      <c r="C191" s="3"/>
      <c r="D191" s="3"/>
      <c r="E191" s="3"/>
      <c r="F191" s="3"/>
    </row>
    <row r="192" spans="2:6" x14ac:dyDescent="0.35">
      <c r="B192" s="3" t="s">
        <v>21</v>
      </c>
      <c r="C192" s="3">
        <v>2.4700000000000002</v>
      </c>
      <c r="D192" s="3">
        <v>54</v>
      </c>
      <c r="E192" s="3">
        <v>2.94</v>
      </c>
      <c r="F192" s="3">
        <v>35</v>
      </c>
    </row>
    <row r="193" spans="2:6" x14ac:dyDescent="0.35">
      <c r="B193" s="3" t="s">
        <v>23</v>
      </c>
      <c r="C193" s="3">
        <v>2.42</v>
      </c>
      <c r="D193" s="3">
        <v>54</v>
      </c>
      <c r="E193" s="3">
        <v>2.93</v>
      </c>
      <c r="F193" s="3">
        <v>35</v>
      </c>
    </row>
    <row r="194" spans="2:6" x14ac:dyDescent="0.35">
      <c r="B194" s="3" t="s">
        <v>25</v>
      </c>
      <c r="C194" s="3">
        <v>2.44</v>
      </c>
      <c r="D194" s="3">
        <v>54</v>
      </c>
      <c r="E194" s="3">
        <v>2.88</v>
      </c>
      <c r="F194" s="3">
        <v>35</v>
      </c>
    </row>
    <row r="195" spans="2:6" x14ac:dyDescent="0.35">
      <c r="B195" s="3" t="s">
        <v>22</v>
      </c>
      <c r="C195" s="3">
        <v>0.1</v>
      </c>
      <c r="D195" s="3">
        <v>54</v>
      </c>
      <c r="E195" s="3">
        <v>0.04</v>
      </c>
      <c r="F195" s="3">
        <v>35</v>
      </c>
    </row>
    <row r="196" spans="2:6" x14ac:dyDescent="0.35">
      <c r="B196" s="3" t="s">
        <v>24</v>
      </c>
      <c r="C196" s="3">
        <v>0</v>
      </c>
      <c r="D196" s="3">
        <v>54</v>
      </c>
      <c r="E196" s="3">
        <v>0.03</v>
      </c>
      <c r="F196" s="3">
        <v>35</v>
      </c>
    </row>
    <row r="197" spans="2:6" x14ac:dyDescent="0.35">
      <c r="B197" s="3" t="s">
        <v>26</v>
      </c>
      <c r="C197" s="3">
        <v>0.1</v>
      </c>
      <c r="D197" s="3">
        <v>54</v>
      </c>
      <c r="E197" s="3">
        <v>0.12</v>
      </c>
      <c r="F197" s="3">
        <v>35</v>
      </c>
    </row>
    <row r="205" spans="2:6" x14ac:dyDescent="0.35">
      <c r="B205" s="3" t="s">
        <v>36</v>
      </c>
      <c r="C205" s="3"/>
      <c r="D205" s="3"/>
      <c r="E205" s="3"/>
      <c r="F205" s="3"/>
    </row>
    <row r="206" spans="2:6" x14ac:dyDescent="0.35">
      <c r="B206" s="3" t="s">
        <v>21</v>
      </c>
      <c r="C206" s="3">
        <v>2.58</v>
      </c>
      <c r="D206" s="3">
        <v>54</v>
      </c>
      <c r="E206" s="3">
        <v>2.5499999999999998</v>
      </c>
      <c r="F206" s="3">
        <v>35</v>
      </c>
    </row>
    <row r="207" spans="2:6" x14ac:dyDescent="0.35">
      <c r="B207" s="3" t="s">
        <v>23</v>
      </c>
      <c r="C207" s="3">
        <v>2.59</v>
      </c>
      <c r="D207" s="3">
        <v>54</v>
      </c>
      <c r="E207" s="3">
        <v>2.5499999999999998</v>
      </c>
      <c r="F207" s="3">
        <v>35</v>
      </c>
    </row>
    <row r="208" spans="2:6" x14ac:dyDescent="0.35">
      <c r="B208" s="3" t="s">
        <v>25</v>
      </c>
      <c r="C208" s="3">
        <v>2.64</v>
      </c>
      <c r="D208" s="3">
        <v>54</v>
      </c>
      <c r="E208" s="3">
        <v>2.6</v>
      </c>
      <c r="F208" s="3">
        <v>35</v>
      </c>
    </row>
    <row r="209" spans="2:8" x14ac:dyDescent="0.35">
      <c r="B209" s="3" t="s">
        <v>22</v>
      </c>
      <c r="C209" s="3">
        <v>0.13</v>
      </c>
      <c r="D209" s="3">
        <v>54</v>
      </c>
      <c r="E209" s="3">
        <v>0.01</v>
      </c>
      <c r="F209" s="3">
        <v>35</v>
      </c>
    </row>
    <row r="210" spans="2:8" x14ac:dyDescent="0.35">
      <c r="B210" s="3" t="s">
        <v>24</v>
      </c>
      <c r="C210" s="3">
        <v>0.14000000000000001</v>
      </c>
      <c r="D210" s="3">
        <v>54</v>
      </c>
      <c r="E210" s="3">
        <v>0.1</v>
      </c>
      <c r="F210" s="3">
        <v>35</v>
      </c>
    </row>
    <row r="211" spans="2:8" x14ac:dyDescent="0.35">
      <c r="B211" s="3" t="s">
        <v>26</v>
      </c>
      <c r="C211" s="3">
        <v>0.13</v>
      </c>
      <c r="D211" s="3">
        <v>54</v>
      </c>
      <c r="E211" s="3">
        <v>0.08</v>
      </c>
      <c r="F211" s="3">
        <v>35</v>
      </c>
    </row>
    <row r="222" spans="2:8" x14ac:dyDescent="0.35">
      <c r="B222" t="s">
        <v>37</v>
      </c>
    </row>
    <row r="223" spans="2:8" x14ac:dyDescent="0.35">
      <c r="B223" s="3" t="s">
        <v>21</v>
      </c>
      <c r="C223" s="1">
        <v>2.96</v>
      </c>
      <c r="D223">
        <v>5</v>
      </c>
      <c r="E223" s="1">
        <v>3.76</v>
      </c>
      <c r="F223">
        <v>20</v>
      </c>
      <c r="G223" s="4"/>
      <c r="H223" s="4">
        <v>50</v>
      </c>
    </row>
    <row r="224" spans="2:8" x14ac:dyDescent="0.35">
      <c r="B224" s="3" t="s">
        <v>23</v>
      </c>
      <c r="C224" s="1">
        <v>2.84</v>
      </c>
      <c r="D224">
        <v>5</v>
      </c>
      <c r="E224" s="1">
        <v>3.71</v>
      </c>
      <c r="F224">
        <v>20</v>
      </c>
      <c r="G224" s="4"/>
      <c r="H224" s="4">
        <v>50</v>
      </c>
    </row>
    <row r="225" spans="2:8" x14ac:dyDescent="0.35">
      <c r="B225" s="3" t="s">
        <v>25</v>
      </c>
      <c r="C225" s="1">
        <v>2.79</v>
      </c>
      <c r="D225">
        <v>5</v>
      </c>
      <c r="E225" s="1">
        <v>3.71</v>
      </c>
      <c r="F225">
        <v>20</v>
      </c>
      <c r="G225" s="4"/>
      <c r="H225" s="4">
        <v>50</v>
      </c>
    </row>
    <row r="226" spans="2:8" x14ac:dyDescent="0.35">
      <c r="B226" s="3" t="s">
        <v>22</v>
      </c>
      <c r="C226" s="1">
        <v>0.16</v>
      </c>
      <c r="D226">
        <v>5</v>
      </c>
      <c r="E226" s="1">
        <v>-0.24</v>
      </c>
      <c r="F226">
        <v>20</v>
      </c>
      <c r="G226" s="4"/>
      <c r="H226" s="4">
        <v>50</v>
      </c>
    </row>
    <row r="227" spans="2:8" x14ac:dyDescent="0.35">
      <c r="B227" s="3" t="s">
        <v>24</v>
      </c>
      <c r="C227" s="1">
        <v>-0.02</v>
      </c>
      <c r="D227">
        <v>5</v>
      </c>
      <c r="E227" s="1">
        <v>0.09</v>
      </c>
      <c r="F227">
        <v>20</v>
      </c>
      <c r="G227" s="4"/>
      <c r="H227" s="4">
        <v>50</v>
      </c>
    </row>
    <row r="228" spans="2:8" x14ac:dyDescent="0.35">
      <c r="B228" s="3" t="s">
        <v>26</v>
      </c>
      <c r="C228" s="1">
        <v>7.0000000000000007E-2</v>
      </c>
      <c r="D228">
        <v>5</v>
      </c>
      <c r="E228" s="1">
        <v>-0.12</v>
      </c>
      <c r="F228">
        <v>20</v>
      </c>
      <c r="G228" s="4"/>
      <c r="H228" s="4">
        <v>50</v>
      </c>
    </row>
    <row r="243" spans="2:8" x14ac:dyDescent="0.35">
      <c r="B243" t="s">
        <v>38</v>
      </c>
    </row>
    <row r="244" spans="2:8" x14ac:dyDescent="0.35">
      <c r="B244" s="3" t="s">
        <v>21</v>
      </c>
      <c r="C244" s="3">
        <v>2.4700000000000002</v>
      </c>
      <c r="D244" s="3">
        <v>5</v>
      </c>
      <c r="E244" s="3">
        <v>3.11</v>
      </c>
      <c r="F244" s="3">
        <v>20</v>
      </c>
      <c r="G244" s="3">
        <v>2.4700000000000002</v>
      </c>
      <c r="H244" s="7">
        <v>50</v>
      </c>
    </row>
    <row r="245" spans="2:8" x14ac:dyDescent="0.35">
      <c r="B245" s="3" t="s">
        <v>23</v>
      </c>
      <c r="C245" s="3">
        <v>2.29</v>
      </c>
      <c r="D245" s="3">
        <v>5</v>
      </c>
      <c r="E245" s="3">
        <v>3.27</v>
      </c>
      <c r="F245" s="3">
        <v>20</v>
      </c>
      <c r="G245" s="3">
        <v>2.42</v>
      </c>
      <c r="H245" s="7">
        <v>50</v>
      </c>
    </row>
    <row r="246" spans="2:8" x14ac:dyDescent="0.35">
      <c r="B246" s="3" t="s">
        <v>25</v>
      </c>
      <c r="C246" s="3">
        <v>2.72</v>
      </c>
      <c r="D246" s="3">
        <v>5</v>
      </c>
      <c r="E246" s="3">
        <v>3.11</v>
      </c>
      <c r="F246" s="3">
        <v>20</v>
      </c>
      <c r="G246" s="3">
        <v>2.44</v>
      </c>
      <c r="H246" s="7">
        <v>50</v>
      </c>
    </row>
    <row r="247" spans="2:8" x14ac:dyDescent="0.35">
      <c r="B247" s="3" t="s">
        <v>22</v>
      </c>
      <c r="C247" s="3">
        <v>0.18</v>
      </c>
      <c r="D247" s="3">
        <v>5</v>
      </c>
      <c r="E247" s="3">
        <v>-0.01</v>
      </c>
      <c r="F247" s="3">
        <v>20</v>
      </c>
      <c r="G247" s="3">
        <v>0.1</v>
      </c>
      <c r="H247" s="7">
        <v>50</v>
      </c>
    </row>
    <row r="248" spans="2:8" x14ac:dyDescent="0.35">
      <c r="B248" s="3" t="s">
        <v>24</v>
      </c>
      <c r="C248" s="3">
        <v>0.24</v>
      </c>
      <c r="D248" s="3">
        <v>5</v>
      </c>
      <c r="E248" s="3">
        <v>-0.11</v>
      </c>
      <c r="F248" s="3">
        <v>20</v>
      </c>
      <c r="G248" s="3">
        <v>0</v>
      </c>
      <c r="H248" s="7">
        <v>50</v>
      </c>
    </row>
    <row r="249" spans="2:8" x14ac:dyDescent="0.35">
      <c r="B249" s="3" t="s">
        <v>26</v>
      </c>
      <c r="C249" s="3">
        <v>0.28000000000000003</v>
      </c>
      <c r="D249" s="3">
        <v>5</v>
      </c>
      <c r="E249" s="3">
        <v>-0.03</v>
      </c>
      <c r="F249" s="3">
        <v>20</v>
      </c>
      <c r="G249" s="3">
        <v>0.1</v>
      </c>
      <c r="H249" s="7">
        <v>50</v>
      </c>
    </row>
    <row r="250" spans="2:8" x14ac:dyDescent="0.35">
      <c r="B250" s="3"/>
      <c r="C250" s="3"/>
      <c r="D250" s="3"/>
      <c r="E250" s="3"/>
      <c r="F250" s="3"/>
      <c r="G250" s="3"/>
      <c r="H250" s="3"/>
    </row>
    <row r="258" spans="2:8" x14ac:dyDescent="0.35">
      <c r="B258" s="3" t="s">
        <v>40</v>
      </c>
      <c r="C258" s="3"/>
      <c r="D258" s="3"/>
      <c r="E258" s="3"/>
      <c r="F258" s="3"/>
      <c r="G258" s="3"/>
      <c r="H258" s="3"/>
    </row>
    <row r="259" spans="2:8" x14ac:dyDescent="0.35">
      <c r="B259" s="3" t="s">
        <v>21</v>
      </c>
      <c r="C259" s="3">
        <v>2.19</v>
      </c>
      <c r="D259" s="3">
        <v>5</v>
      </c>
      <c r="E259" s="3">
        <v>3.64</v>
      </c>
      <c r="F259" s="3">
        <v>20</v>
      </c>
      <c r="G259" s="3">
        <v>2.94</v>
      </c>
      <c r="H259" s="7">
        <v>50</v>
      </c>
    </row>
    <row r="260" spans="2:8" x14ac:dyDescent="0.35">
      <c r="B260" s="3" t="s">
        <v>23</v>
      </c>
      <c r="C260" s="3">
        <v>2.39</v>
      </c>
      <c r="D260" s="3">
        <v>5</v>
      </c>
      <c r="E260" s="3">
        <v>3.75</v>
      </c>
      <c r="F260" s="3">
        <v>20</v>
      </c>
      <c r="G260" s="3">
        <v>2.93</v>
      </c>
      <c r="H260" s="7">
        <v>50</v>
      </c>
    </row>
    <row r="261" spans="2:8" x14ac:dyDescent="0.35">
      <c r="B261" s="3" t="s">
        <v>25</v>
      </c>
      <c r="C261" s="3">
        <v>2.25</v>
      </c>
      <c r="D261" s="3">
        <v>5</v>
      </c>
      <c r="E261" s="3">
        <v>3.59</v>
      </c>
      <c r="F261" s="3">
        <v>20</v>
      </c>
      <c r="G261" s="3">
        <v>2.88</v>
      </c>
      <c r="H261" s="7">
        <v>50</v>
      </c>
    </row>
    <row r="262" spans="2:8" x14ac:dyDescent="0.35">
      <c r="B262" s="3" t="s">
        <v>22</v>
      </c>
      <c r="C262" s="3">
        <v>0.04</v>
      </c>
      <c r="D262" s="3">
        <v>5</v>
      </c>
      <c r="E262" s="3">
        <v>0.01</v>
      </c>
      <c r="F262" s="3">
        <v>20</v>
      </c>
      <c r="G262" s="3">
        <v>0.04</v>
      </c>
      <c r="H262" s="7">
        <v>50</v>
      </c>
    </row>
    <row r="263" spans="2:8" x14ac:dyDescent="0.35">
      <c r="B263" s="3" t="s">
        <v>24</v>
      </c>
      <c r="C263" s="3">
        <v>-0.05</v>
      </c>
      <c r="D263" s="3">
        <v>5</v>
      </c>
      <c r="E263" s="3">
        <v>-0.16</v>
      </c>
      <c r="F263" s="3">
        <v>20</v>
      </c>
      <c r="G263" s="3">
        <v>0.03</v>
      </c>
      <c r="H263" s="7">
        <v>50</v>
      </c>
    </row>
    <row r="264" spans="2:8" x14ac:dyDescent="0.35">
      <c r="B264" s="3" t="s">
        <v>26</v>
      </c>
      <c r="C264" s="3">
        <v>0</v>
      </c>
      <c r="D264" s="3">
        <v>5</v>
      </c>
      <c r="E264" s="3">
        <v>0.08</v>
      </c>
      <c r="F264" s="3">
        <v>20</v>
      </c>
      <c r="G264" s="3">
        <v>0.12</v>
      </c>
      <c r="H264" s="7">
        <v>50</v>
      </c>
    </row>
    <row r="265" spans="2:8" x14ac:dyDescent="0.35">
      <c r="B265" s="3"/>
      <c r="C265" s="3"/>
      <c r="D265" s="3"/>
      <c r="E265" s="3"/>
      <c r="F265" s="3"/>
      <c r="G265" s="3"/>
      <c r="H265" s="3"/>
    </row>
    <row r="274" spans="2:8" x14ac:dyDescent="0.35">
      <c r="B274" t="s">
        <v>41</v>
      </c>
    </row>
    <row r="275" spans="2:8" x14ac:dyDescent="0.35">
      <c r="B275" s="3" t="s">
        <v>21</v>
      </c>
      <c r="C275" s="3">
        <v>2.27</v>
      </c>
      <c r="D275" s="3">
        <v>5</v>
      </c>
      <c r="E275" s="3">
        <v>3.24</v>
      </c>
      <c r="F275" s="3">
        <v>20</v>
      </c>
      <c r="G275" s="3">
        <v>2.58</v>
      </c>
      <c r="H275" s="7">
        <v>50</v>
      </c>
    </row>
    <row r="276" spans="2:8" x14ac:dyDescent="0.35">
      <c r="B276" s="3" t="s">
        <v>23</v>
      </c>
      <c r="C276" s="3">
        <v>2.46</v>
      </c>
      <c r="D276" s="3">
        <v>5</v>
      </c>
      <c r="E276" s="3">
        <v>3.15</v>
      </c>
      <c r="F276" s="3">
        <v>20</v>
      </c>
      <c r="G276" s="3">
        <v>2.59</v>
      </c>
      <c r="H276" s="7">
        <v>50</v>
      </c>
    </row>
    <row r="277" spans="2:8" x14ac:dyDescent="0.35">
      <c r="B277" s="3" t="s">
        <v>25</v>
      </c>
      <c r="C277" s="3">
        <v>2.77</v>
      </c>
      <c r="D277" s="3">
        <v>5</v>
      </c>
      <c r="E277" s="3">
        <v>3.17</v>
      </c>
      <c r="F277" s="3">
        <v>20</v>
      </c>
      <c r="G277" s="3">
        <v>2.64</v>
      </c>
      <c r="H277" s="7">
        <v>50</v>
      </c>
    </row>
    <row r="278" spans="2:8" x14ac:dyDescent="0.35">
      <c r="B278" s="3" t="s">
        <v>22</v>
      </c>
      <c r="C278" s="3">
        <v>0.26</v>
      </c>
      <c r="D278" s="3">
        <v>5</v>
      </c>
      <c r="E278" s="3">
        <v>0.04</v>
      </c>
      <c r="F278" s="3">
        <v>20</v>
      </c>
      <c r="G278" s="3">
        <v>0.13</v>
      </c>
      <c r="H278" s="7">
        <v>50</v>
      </c>
    </row>
    <row r="279" spans="2:8" x14ac:dyDescent="0.35">
      <c r="B279" s="3" t="s">
        <v>24</v>
      </c>
      <c r="C279" s="3">
        <v>0.16</v>
      </c>
      <c r="D279" s="3">
        <v>5</v>
      </c>
      <c r="E279" s="3">
        <v>0.02</v>
      </c>
      <c r="F279" s="3">
        <v>20</v>
      </c>
      <c r="G279" s="3">
        <v>0.14000000000000001</v>
      </c>
      <c r="H279" s="7">
        <v>50</v>
      </c>
    </row>
    <row r="280" spans="2:8" x14ac:dyDescent="0.35">
      <c r="B280" s="3" t="s">
        <v>26</v>
      </c>
      <c r="C280" s="3">
        <v>0.2</v>
      </c>
      <c r="D280" s="3">
        <v>5</v>
      </c>
      <c r="E280" s="3">
        <v>0.06</v>
      </c>
      <c r="F280" s="3">
        <v>20</v>
      </c>
      <c r="G280" s="3">
        <v>0.13</v>
      </c>
      <c r="H280" s="7">
        <v>50</v>
      </c>
    </row>
    <row r="291" spans="2:8" x14ac:dyDescent="0.35">
      <c r="B291" s="3" t="s">
        <v>42</v>
      </c>
      <c r="C291" s="3"/>
      <c r="D291" s="3"/>
      <c r="E291" s="3"/>
      <c r="F291" s="3"/>
      <c r="G291" s="3"/>
      <c r="H291" s="3"/>
    </row>
    <row r="292" spans="2:8" x14ac:dyDescent="0.35">
      <c r="B292" s="3" t="s">
        <v>21</v>
      </c>
      <c r="C292" s="3">
        <v>2.11</v>
      </c>
      <c r="D292" s="3">
        <v>5</v>
      </c>
      <c r="E292" s="3">
        <v>3.32</v>
      </c>
      <c r="F292" s="3">
        <v>20</v>
      </c>
      <c r="G292" s="3">
        <v>2.5499999999999998</v>
      </c>
      <c r="H292" s="7">
        <v>50</v>
      </c>
    </row>
    <row r="293" spans="2:8" x14ac:dyDescent="0.35">
      <c r="B293" s="3" t="s">
        <v>23</v>
      </c>
      <c r="C293" s="3">
        <v>2.19</v>
      </c>
      <c r="D293" s="3">
        <v>5</v>
      </c>
      <c r="E293" s="3">
        <v>3.32</v>
      </c>
      <c r="F293" s="3">
        <v>20</v>
      </c>
      <c r="G293" s="3">
        <v>2.5499999999999998</v>
      </c>
      <c r="H293" s="7">
        <v>50</v>
      </c>
    </row>
    <row r="294" spans="2:8" x14ac:dyDescent="0.35">
      <c r="B294" s="3" t="s">
        <v>25</v>
      </c>
      <c r="C294" s="3">
        <v>2.23</v>
      </c>
      <c r="D294" s="3">
        <v>5</v>
      </c>
      <c r="E294" s="3">
        <v>3.36</v>
      </c>
      <c r="F294" s="3">
        <v>20</v>
      </c>
      <c r="G294" s="3">
        <v>2.6</v>
      </c>
      <c r="H294" s="7">
        <v>50</v>
      </c>
    </row>
    <row r="295" spans="2:8" x14ac:dyDescent="0.35">
      <c r="B295" s="3" t="s">
        <v>22</v>
      </c>
      <c r="C295" s="3">
        <v>-0.02</v>
      </c>
      <c r="D295" s="3">
        <v>5</v>
      </c>
      <c r="E295" s="3">
        <v>-0.05</v>
      </c>
      <c r="F295" s="3">
        <v>20</v>
      </c>
      <c r="G295" s="3">
        <v>0.01</v>
      </c>
      <c r="H295" s="7">
        <v>50</v>
      </c>
    </row>
    <row r="296" spans="2:8" x14ac:dyDescent="0.35">
      <c r="B296" s="3" t="s">
        <v>24</v>
      </c>
      <c r="C296" s="3">
        <v>-0.06</v>
      </c>
      <c r="D296" s="3">
        <v>5</v>
      </c>
      <c r="E296" s="3">
        <f>-0.04</f>
        <v>-0.04</v>
      </c>
      <c r="F296" s="3">
        <v>20</v>
      </c>
      <c r="G296" s="3">
        <v>0.1</v>
      </c>
      <c r="H296" s="7">
        <v>50</v>
      </c>
    </row>
    <row r="297" spans="2:8" x14ac:dyDescent="0.35">
      <c r="B297" s="3" t="s">
        <v>26</v>
      </c>
      <c r="C297" s="3">
        <v>-0.14000000000000001</v>
      </c>
      <c r="D297" s="3">
        <v>5</v>
      </c>
      <c r="E297" s="3">
        <v>0.02</v>
      </c>
      <c r="F297" s="3">
        <v>20</v>
      </c>
      <c r="G297" s="3">
        <v>0.08</v>
      </c>
      <c r="H297" s="7">
        <v>50</v>
      </c>
    </row>
    <row r="298" spans="2:8" x14ac:dyDescent="0.35">
      <c r="B298" s="3"/>
      <c r="C298" s="3"/>
      <c r="D298" s="3"/>
      <c r="E298" s="3"/>
      <c r="F298" s="3"/>
      <c r="G298" s="3"/>
      <c r="H298" s="3"/>
    </row>
    <row r="310" spans="2:8" x14ac:dyDescent="0.35">
      <c r="B310" t="s">
        <v>43</v>
      </c>
    </row>
    <row r="311" spans="2:8" x14ac:dyDescent="0.35">
      <c r="B311" s="3" t="s">
        <v>21</v>
      </c>
      <c r="C311" s="3">
        <v>3.24</v>
      </c>
      <c r="D311" s="3">
        <v>20</v>
      </c>
      <c r="E311" s="3">
        <v>3.11</v>
      </c>
      <c r="F311" s="3">
        <v>40</v>
      </c>
      <c r="G311" s="3">
        <v>3.16</v>
      </c>
      <c r="H311" s="3">
        <v>60</v>
      </c>
    </row>
    <row r="312" spans="2:8" x14ac:dyDescent="0.35">
      <c r="B312" s="3" t="s">
        <v>23</v>
      </c>
      <c r="C312" s="3">
        <v>3.15</v>
      </c>
      <c r="D312" s="3">
        <v>20</v>
      </c>
      <c r="E312" s="3">
        <v>3.27</v>
      </c>
      <c r="F312" s="3">
        <v>40</v>
      </c>
      <c r="G312" s="3">
        <v>2.64</v>
      </c>
      <c r="H312" s="3">
        <v>60</v>
      </c>
    </row>
    <row r="313" spans="2:8" x14ac:dyDescent="0.35">
      <c r="B313" s="3" t="s">
        <v>25</v>
      </c>
      <c r="C313" s="3">
        <v>3.17</v>
      </c>
      <c r="D313" s="3">
        <v>20</v>
      </c>
      <c r="E313" s="3">
        <v>3.11</v>
      </c>
      <c r="F313" s="3">
        <v>40</v>
      </c>
      <c r="G313" s="3">
        <v>2.34</v>
      </c>
      <c r="H313" s="3">
        <v>60</v>
      </c>
    </row>
    <row r="314" spans="2:8" x14ac:dyDescent="0.35">
      <c r="B314" s="3" t="s">
        <v>22</v>
      </c>
      <c r="C314" s="3">
        <v>0.04</v>
      </c>
      <c r="D314" s="3">
        <v>20</v>
      </c>
      <c r="E314" s="3">
        <v>-0.01</v>
      </c>
      <c r="F314" s="3">
        <v>40</v>
      </c>
      <c r="G314" s="3">
        <v>-0.02</v>
      </c>
      <c r="H314" s="3">
        <v>60</v>
      </c>
    </row>
    <row r="315" spans="2:8" x14ac:dyDescent="0.35">
      <c r="B315" s="3" t="s">
        <v>24</v>
      </c>
      <c r="C315" s="3">
        <v>0.02</v>
      </c>
      <c r="D315" s="3">
        <v>20</v>
      </c>
      <c r="E315" s="3">
        <v>-0.11</v>
      </c>
      <c r="F315" s="3">
        <v>40</v>
      </c>
      <c r="G315" s="3">
        <v>0.41</v>
      </c>
      <c r="H315" s="3">
        <v>60</v>
      </c>
    </row>
    <row r="316" spans="2:8" x14ac:dyDescent="0.35">
      <c r="B316" s="3" t="s">
        <v>26</v>
      </c>
      <c r="C316" s="3">
        <v>0.06</v>
      </c>
      <c r="D316" s="3">
        <v>20</v>
      </c>
      <c r="E316" s="3">
        <v>-0.03</v>
      </c>
      <c r="F316" s="3">
        <v>40</v>
      </c>
      <c r="G316" s="3">
        <v>0.35</v>
      </c>
      <c r="H316" s="3">
        <v>60</v>
      </c>
    </row>
    <row r="317" spans="2:8" x14ac:dyDescent="0.35">
      <c r="B317" s="3"/>
      <c r="C317" s="3"/>
      <c r="D317" s="3"/>
      <c r="E317" s="3"/>
      <c r="F317" s="3"/>
      <c r="G317" s="3"/>
      <c r="H317" s="3"/>
    </row>
    <row r="325" spans="2:8" x14ac:dyDescent="0.35">
      <c r="B325" t="s">
        <v>44</v>
      </c>
    </row>
    <row r="326" spans="2:8" x14ac:dyDescent="0.35">
      <c r="B326" s="3" t="s">
        <v>21</v>
      </c>
      <c r="C326" s="3">
        <v>2.11</v>
      </c>
      <c r="D326" s="3">
        <v>20</v>
      </c>
      <c r="E326" s="3">
        <v>2.19</v>
      </c>
      <c r="F326" s="3">
        <v>40</v>
      </c>
      <c r="G326" s="3">
        <v>2.96</v>
      </c>
      <c r="H326" s="3">
        <v>60</v>
      </c>
    </row>
    <row r="327" spans="2:8" x14ac:dyDescent="0.35">
      <c r="B327" s="3" t="s">
        <v>23</v>
      </c>
      <c r="C327" s="3">
        <v>2.19</v>
      </c>
      <c r="D327" s="3">
        <v>20</v>
      </c>
      <c r="E327" s="3">
        <v>2.39</v>
      </c>
      <c r="F327" s="3">
        <v>40</v>
      </c>
      <c r="G327" s="3">
        <v>2.84</v>
      </c>
      <c r="H327" s="3">
        <v>60</v>
      </c>
    </row>
    <row r="328" spans="2:8" x14ac:dyDescent="0.35">
      <c r="B328" s="3" t="s">
        <v>25</v>
      </c>
      <c r="C328" s="3">
        <v>2.23</v>
      </c>
      <c r="D328" s="3">
        <v>20</v>
      </c>
      <c r="E328" s="3">
        <v>2.25</v>
      </c>
      <c r="F328" s="3">
        <v>40</v>
      </c>
      <c r="G328" s="3">
        <v>2.79</v>
      </c>
      <c r="H328" s="3">
        <v>60</v>
      </c>
    </row>
    <row r="329" spans="2:8" x14ac:dyDescent="0.35">
      <c r="B329" s="3" t="s">
        <v>22</v>
      </c>
      <c r="C329" s="3">
        <v>-0.02</v>
      </c>
      <c r="D329" s="3">
        <v>20</v>
      </c>
      <c r="E329" s="3">
        <v>0.04</v>
      </c>
      <c r="F329" s="3">
        <v>40</v>
      </c>
      <c r="G329" s="3">
        <v>0.16</v>
      </c>
      <c r="H329" s="3">
        <v>60</v>
      </c>
    </row>
    <row r="330" spans="2:8" x14ac:dyDescent="0.35">
      <c r="B330" s="3" t="s">
        <v>24</v>
      </c>
      <c r="C330" s="3">
        <v>-0.06</v>
      </c>
      <c r="D330" s="3">
        <v>20</v>
      </c>
      <c r="E330" s="3">
        <v>-0.05</v>
      </c>
      <c r="F330" s="3">
        <v>40</v>
      </c>
      <c r="G330" s="3">
        <v>-0.02</v>
      </c>
      <c r="H330" s="3">
        <v>60</v>
      </c>
    </row>
    <row r="331" spans="2:8" x14ac:dyDescent="0.35">
      <c r="B331" s="3" t="s">
        <v>26</v>
      </c>
      <c r="C331" s="3">
        <v>-0.14000000000000001</v>
      </c>
      <c r="D331" s="3">
        <v>20</v>
      </c>
      <c r="E331" s="3">
        <v>0</v>
      </c>
      <c r="F331" s="3">
        <v>40</v>
      </c>
      <c r="G331" s="3">
        <v>7.0000000000000007E-2</v>
      </c>
      <c r="H331" s="3">
        <v>60</v>
      </c>
    </row>
    <row r="332" spans="2:8" x14ac:dyDescent="0.35">
      <c r="B332" s="3"/>
      <c r="C332" s="3"/>
      <c r="D332" s="3"/>
      <c r="E332" s="3"/>
      <c r="F332" s="3"/>
      <c r="G332" s="3"/>
      <c r="H332" s="3"/>
    </row>
    <row r="342" spans="2:8" x14ac:dyDescent="0.35">
      <c r="B342" t="s">
        <v>45</v>
      </c>
    </row>
    <row r="343" spans="2:8" x14ac:dyDescent="0.35">
      <c r="B343" s="3" t="s">
        <v>21</v>
      </c>
      <c r="C343" s="3">
        <v>3.32</v>
      </c>
      <c r="D343" s="3">
        <v>20</v>
      </c>
      <c r="E343" s="3">
        <v>3.81</v>
      </c>
      <c r="F343" s="3">
        <v>40</v>
      </c>
      <c r="G343" s="3">
        <v>3.76</v>
      </c>
      <c r="H343" s="3">
        <v>60</v>
      </c>
    </row>
    <row r="344" spans="2:8" x14ac:dyDescent="0.35">
      <c r="B344" s="3" t="s">
        <v>23</v>
      </c>
      <c r="C344" s="3">
        <v>3.32</v>
      </c>
      <c r="D344" s="3">
        <v>20</v>
      </c>
      <c r="E344" s="3">
        <v>3.96</v>
      </c>
      <c r="F344" s="3">
        <v>40</v>
      </c>
      <c r="G344" s="3">
        <v>3.71</v>
      </c>
      <c r="H344" s="3">
        <v>60</v>
      </c>
    </row>
    <row r="345" spans="2:8" x14ac:dyDescent="0.35">
      <c r="B345" s="3" t="s">
        <v>25</v>
      </c>
      <c r="C345" s="3">
        <v>3.36</v>
      </c>
      <c r="D345" s="3">
        <v>20</v>
      </c>
      <c r="E345" s="3">
        <v>3.65</v>
      </c>
      <c r="F345" s="3">
        <v>40</v>
      </c>
      <c r="G345" s="3">
        <v>3.71</v>
      </c>
      <c r="H345" s="3">
        <v>60</v>
      </c>
    </row>
    <row r="346" spans="2:8" x14ac:dyDescent="0.35">
      <c r="B346" s="3" t="s">
        <v>22</v>
      </c>
      <c r="C346" s="3">
        <v>-0.05</v>
      </c>
      <c r="D346" s="3">
        <v>20</v>
      </c>
      <c r="E346" s="3">
        <v>-0.18</v>
      </c>
      <c r="F346" s="3">
        <v>40</v>
      </c>
      <c r="G346" s="3">
        <v>-0.24</v>
      </c>
      <c r="H346" s="3">
        <v>60</v>
      </c>
    </row>
    <row r="347" spans="2:8" x14ac:dyDescent="0.35">
      <c r="B347" s="3" t="s">
        <v>24</v>
      </c>
      <c r="C347" s="3">
        <f>-0.04</f>
        <v>-0.04</v>
      </c>
      <c r="D347" s="3">
        <v>20</v>
      </c>
      <c r="E347" s="3">
        <v>-0.17</v>
      </c>
      <c r="F347" s="3">
        <v>40</v>
      </c>
      <c r="G347" s="3">
        <v>0.09</v>
      </c>
      <c r="H347" s="3">
        <v>60</v>
      </c>
    </row>
    <row r="348" spans="2:8" x14ac:dyDescent="0.35">
      <c r="B348" s="3" t="s">
        <v>26</v>
      </c>
      <c r="C348" s="3">
        <v>0.02</v>
      </c>
      <c r="D348" s="3">
        <v>20</v>
      </c>
      <c r="E348" s="3">
        <v>0.08</v>
      </c>
      <c r="F348" s="3">
        <v>40</v>
      </c>
      <c r="G348" s="3">
        <v>-0.12</v>
      </c>
      <c r="H348" s="3">
        <v>60</v>
      </c>
    </row>
    <row r="349" spans="2:8" x14ac:dyDescent="0.35">
      <c r="B349" s="3"/>
      <c r="C349" s="3"/>
      <c r="D349" s="3"/>
      <c r="E349" s="3"/>
      <c r="F349" s="3"/>
      <c r="G349" s="3"/>
      <c r="H349" s="3"/>
    </row>
    <row r="361" spans="2:8" x14ac:dyDescent="0.35">
      <c r="B361" t="s">
        <v>46</v>
      </c>
    </row>
    <row r="362" spans="2:8" x14ac:dyDescent="0.35">
      <c r="B362" s="3" t="s">
        <v>21</v>
      </c>
      <c r="C362" s="3">
        <v>2.58</v>
      </c>
      <c r="D362" s="3">
        <v>20</v>
      </c>
      <c r="E362" s="3">
        <v>2.4700000000000002</v>
      </c>
      <c r="F362" s="3">
        <v>40</v>
      </c>
      <c r="G362" s="3">
        <v>2.4700000000000002</v>
      </c>
      <c r="H362" s="3">
        <v>60</v>
      </c>
    </row>
    <row r="363" spans="2:8" x14ac:dyDescent="0.35">
      <c r="B363" s="3" t="s">
        <v>23</v>
      </c>
      <c r="C363" s="3">
        <v>2.59</v>
      </c>
      <c r="D363" s="3">
        <v>20</v>
      </c>
      <c r="E363" s="3">
        <v>2.42</v>
      </c>
      <c r="F363" s="3">
        <v>40</v>
      </c>
      <c r="G363" s="3">
        <v>2.44</v>
      </c>
      <c r="H363" s="3">
        <v>60</v>
      </c>
    </row>
    <row r="364" spans="2:8" x14ac:dyDescent="0.35">
      <c r="B364" s="3" t="s">
        <v>25</v>
      </c>
      <c r="C364" s="3">
        <v>2.64</v>
      </c>
      <c r="D364" s="3">
        <v>20</v>
      </c>
      <c r="E364" s="3">
        <v>2.44</v>
      </c>
      <c r="F364" s="3">
        <v>40</v>
      </c>
      <c r="G364" s="3">
        <v>2.4500000000000002</v>
      </c>
      <c r="H364" s="3">
        <v>60</v>
      </c>
    </row>
    <row r="365" spans="2:8" x14ac:dyDescent="0.35">
      <c r="B365" s="3" t="s">
        <v>22</v>
      </c>
      <c r="C365" s="3">
        <v>0.13</v>
      </c>
      <c r="D365" s="3">
        <v>20</v>
      </c>
      <c r="E365" s="3">
        <v>0.1</v>
      </c>
      <c r="F365" s="3">
        <v>40</v>
      </c>
      <c r="G365" s="3">
        <v>0.06</v>
      </c>
      <c r="H365" s="3">
        <v>60</v>
      </c>
    </row>
    <row r="366" spans="2:8" x14ac:dyDescent="0.35">
      <c r="B366" s="3" t="s">
        <v>24</v>
      </c>
      <c r="C366" s="3">
        <v>0.14000000000000001</v>
      </c>
      <c r="D366" s="3">
        <v>20</v>
      </c>
      <c r="E366" s="3">
        <v>0</v>
      </c>
      <c r="F366" s="3">
        <v>40</v>
      </c>
      <c r="G366" s="3">
        <v>0.03</v>
      </c>
      <c r="H366" s="3">
        <v>60</v>
      </c>
    </row>
    <row r="367" spans="2:8" x14ac:dyDescent="0.35">
      <c r="B367" s="3" t="s">
        <v>26</v>
      </c>
      <c r="C367" s="3">
        <v>0.13</v>
      </c>
      <c r="D367" s="3">
        <v>20</v>
      </c>
      <c r="E367" s="3">
        <v>0.1</v>
      </c>
      <c r="F367" s="3">
        <v>40</v>
      </c>
      <c r="G367" s="3">
        <v>0.06</v>
      </c>
      <c r="H367" s="3">
        <v>60</v>
      </c>
    </row>
    <row r="377" spans="2:8" x14ac:dyDescent="0.35">
      <c r="B377" t="s">
        <v>47</v>
      </c>
    </row>
    <row r="378" spans="2:8" x14ac:dyDescent="0.35">
      <c r="B378" s="3" t="s">
        <v>21</v>
      </c>
      <c r="C378" s="1">
        <v>2.5499999999999998</v>
      </c>
      <c r="D378" s="3">
        <v>20</v>
      </c>
      <c r="E378" s="1">
        <v>2.94</v>
      </c>
      <c r="F378" s="3">
        <v>40</v>
      </c>
      <c r="G378" s="4"/>
      <c r="H378" s="5">
        <v>60</v>
      </c>
    </row>
    <row r="379" spans="2:8" x14ac:dyDescent="0.35">
      <c r="B379" s="3" t="s">
        <v>23</v>
      </c>
      <c r="C379" s="1">
        <v>2.5499999999999998</v>
      </c>
      <c r="D379" s="3">
        <v>20</v>
      </c>
      <c r="E379" s="1">
        <v>2.93</v>
      </c>
      <c r="F379" s="3">
        <v>40</v>
      </c>
      <c r="G379" s="4"/>
      <c r="H379" s="5">
        <v>60</v>
      </c>
    </row>
    <row r="380" spans="2:8" x14ac:dyDescent="0.35">
      <c r="B380" s="3" t="s">
        <v>25</v>
      </c>
      <c r="C380" s="1">
        <v>2.6</v>
      </c>
      <c r="D380" s="3">
        <v>20</v>
      </c>
      <c r="E380" s="1">
        <v>2.88</v>
      </c>
      <c r="F380" s="3">
        <v>40</v>
      </c>
      <c r="G380" s="4"/>
      <c r="H380" s="5">
        <v>60</v>
      </c>
    </row>
    <row r="381" spans="2:8" x14ac:dyDescent="0.35">
      <c r="B381" s="3" t="s">
        <v>22</v>
      </c>
      <c r="C381" s="1">
        <v>0.01</v>
      </c>
      <c r="D381" s="3">
        <v>20</v>
      </c>
      <c r="E381" s="1">
        <v>0.04</v>
      </c>
      <c r="F381" s="3">
        <v>40</v>
      </c>
      <c r="G381" s="4"/>
      <c r="H381" s="5">
        <v>60</v>
      </c>
    </row>
    <row r="382" spans="2:8" x14ac:dyDescent="0.35">
      <c r="B382" s="3" t="s">
        <v>24</v>
      </c>
      <c r="C382" s="1">
        <v>0.1</v>
      </c>
      <c r="D382" s="3">
        <v>20</v>
      </c>
      <c r="E382" s="1">
        <v>0.03</v>
      </c>
      <c r="F382" s="3">
        <v>40</v>
      </c>
      <c r="G382" s="4"/>
      <c r="H382" s="5">
        <v>60</v>
      </c>
    </row>
    <row r="383" spans="2:8" x14ac:dyDescent="0.35">
      <c r="B383" s="3" t="s">
        <v>26</v>
      </c>
      <c r="C383" s="1">
        <v>0.08</v>
      </c>
      <c r="D383" s="3">
        <v>20</v>
      </c>
      <c r="E383" s="1">
        <v>0.12</v>
      </c>
      <c r="F383" s="3">
        <v>40</v>
      </c>
      <c r="G383" s="4"/>
      <c r="H383" s="5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Adéla Rojíčková</dc:creator>
  <cp:lastModifiedBy>Adéla Rojíčková</cp:lastModifiedBy>
  <dcterms:created xsi:type="dcterms:W3CDTF">2023-06-06T11:17:10Z</dcterms:created>
  <dcterms:modified xsi:type="dcterms:W3CDTF">2023-06-27T21:44:57Z</dcterms:modified>
</cp:coreProperties>
</file>