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oju\Desktop\SQL Server Management Studio\"/>
    </mc:Choice>
  </mc:AlternateContent>
  <xr:revisionPtr revIDLastSave="0" documentId="13_ncr:1_{A23C2A94-13A6-40C2-870B-1E9E14855DE1}" xr6:coauthVersionLast="43" xr6:coauthVersionMax="43" xr10:uidLastSave="{00000000-0000-0000-0000-000000000000}"/>
  <bookViews>
    <workbookView xWindow="-120" yWindow="-120" windowWidth="20730" windowHeight="11160" xr2:uid="{682510B3-5101-4CCC-8293-C89B5FA31749}"/>
  </bookViews>
  <sheets>
    <sheet name="Product" sheetId="1" r:id="rId1"/>
  </sheets>
  <definedNames>
    <definedName name="_xlnm._FilterDatabase" localSheetId="0" hidden="1">Product!$A$1:$H$1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</calcChain>
</file>

<file path=xl/sharedStrings.xml><?xml version="1.0" encoding="utf-8"?>
<sst xmlns="http://schemas.openxmlformats.org/spreadsheetml/2006/main" count="233" uniqueCount="175">
  <si>
    <t>TWO OCEAN</t>
  </si>
  <si>
    <t>TWO OCEAN SAUV BLANC 6X75CL</t>
  </si>
  <si>
    <t>PRD0075</t>
  </si>
  <si>
    <t>TWO OCEAN SHIRAZ 6X75CL</t>
  </si>
  <si>
    <t>PRD0074</t>
  </si>
  <si>
    <t>TWO OCEAN CAB/SAUV 6X75CL</t>
  </si>
  <si>
    <t>PRD0073</t>
  </si>
  <si>
    <t>SCOTISH LEADER</t>
  </si>
  <si>
    <t>SCOTTISH LEADER 6X75CL 12YRS</t>
  </si>
  <si>
    <t>PRD0072</t>
  </si>
  <si>
    <t>SCOTTISH LEADER 6X75CL</t>
  </si>
  <si>
    <t>PRD0071</t>
  </si>
  <si>
    <t>SAVANNA</t>
  </si>
  <si>
    <t>SAVANNA DRY 4X(6X330ML)</t>
  </si>
  <si>
    <t>PRD0070</t>
  </si>
  <si>
    <t>PONGRACZ</t>
  </si>
  <si>
    <t>PONGRACZ SPARKLING BRUT, METHODE</t>
  </si>
  <si>
    <t>PRD0069</t>
  </si>
  <si>
    <t>PONGRACZ - CUVEE DESIDERIUS - METHODE CAP CLASSIQU</t>
  </si>
  <si>
    <t>PRD0068</t>
  </si>
  <si>
    <t>PONGRACZ NOBLE NECTAR DEMI SEC, METHODE CAP</t>
  </si>
  <si>
    <t>PRD0067</t>
  </si>
  <si>
    <t>PONGRACZ METHODE CAP CLASSIQUE BRUT ROSE, WC,</t>
  </si>
  <si>
    <t>PRD0066</t>
  </si>
  <si>
    <t>NEDERBURG</t>
  </si>
  <si>
    <t>NEDERBURG WINE MASTER RANGE BARONNE (SMALL) 24X250ML</t>
  </si>
  <si>
    <t>PRD0065</t>
  </si>
  <si>
    <t>NEDERBURG CLASSIC RANGE SAUVIGNON BLANC  6X750ML</t>
  </si>
  <si>
    <t>PRD0064</t>
  </si>
  <si>
    <t>NEDERBURG CLASSIC RANGE ROSE  6X750ML</t>
  </si>
  <si>
    <t>PRD0063</t>
  </si>
  <si>
    <t>NEDERBURG CLASSIC RANGE CABERNET SAUVIGNON  6X750ML</t>
  </si>
  <si>
    <t>PRD0062</t>
  </si>
  <si>
    <t>NEDERBURG 56 HUNDRED RANGE CHENIN BLANC 6X750ML</t>
  </si>
  <si>
    <t>PRD0061</t>
  </si>
  <si>
    <t>NEDERBURG FOUNDATION RANGE STEIN CHENIN BLANC 12X750ML</t>
  </si>
  <si>
    <t>PRD0060</t>
  </si>
  <si>
    <t>NEDERBURG WINE MASTER RANGE PINOTAGE  6X750ML</t>
  </si>
  <si>
    <t>PRD0059</t>
  </si>
  <si>
    <t>NEDERBURG WINE MASTER RANGE EDELROOD  6X750ML</t>
  </si>
  <si>
    <t>PRD0058</t>
  </si>
  <si>
    <t>NEDERBURG, MOTORCYCLE MARVEL RED, WESTERN CAPE, SO</t>
  </si>
  <si>
    <t>PRD0057</t>
  </si>
  <si>
    <t>NEDERBURG 'THE ANCHORMAN', WESTERN CAPE,</t>
  </si>
  <si>
    <t>PRD0056</t>
  </si>
  <si>
    <t>NEDERBURG WINE MASTER RANGE SHIRAZ  6X750ML</t>
  </si>
  <si>
    <t>PRD0055</t>
  </si>
  <si>
    <t>NEDERBURG PREMIERE CUVEE SPARKLING BRUT, WESTERN</t>
  </si>
  <si>
    <t>PRD0054</t>
  </si>
  <si>
    <t>NEDERBURG WINE MASTER RANGE MERLOT  6X750ML</t>
  </si>
  <si>
    <t>PRD0053</t>
  </si>
  <si>
    <t>NEDERBURG MANOR HOUSE RANGE SAUVIGNON BLANC  6X750ML</t>
  </si>
  <si>
    <t>PRD0052</t>
  </si>
  <si>
    <t>NEDERBURG, THE MANOR CABERNET SAUVIGNON, WESTERN</t>
  </si>
  <si>
    <t>PRD0051</t>
  </si>
  <si>
    <t>NEDERBURG MANOR HOUSE RANGE CABERNET 6X750ML</t>
  </si>
  <si>
    <t>PRD0050</t>
  </si>
  <si>
    <t>NEDERBURG FOUNDATION RANGE DUET  6X750ML</t>
  </si>
  <si>
    <t>PRD0049</t>
  </si>
  <si>
    <t>NEDERBURG WINE MASTER RANGE CABERNET SAUVIGNON (SMALL)  24X250ML</t>
  </si>
  <si>
    <t>PRD0048</t>
  </si>
  <si>
    <t>NEDERBURG WINE MASTER RANGE CABERNET SAUVIGNON (BIG)  6X750ML</t>
  </si>
  <si>
    <t>PRD0047</t>
  </si>
  <si>
    <t>NEDERBURG 56 HUNDRED RANGE SAUVIGNON BLANC  6X750ML</t>
  </si>
  <si>
    <t>PRD0046</t>
  </si>
  <si>
    <t>NEDERBURG 56 HUNDRED RANGE CABERNET 6X750ML</t>
  </si>
  <si>
    <t>PRD0045</t>
  </si>
  <si>
    <t>NEDERBURG WINE MASTER RANGE SAUVIGNON BLANC  6X750ML</t>
  </si>
  <si>
    <t>PRD0044</t>
  </si>
  <si>
    <t>NEDERBURG WINE MASTER RANGE ROSE  6X750ML</t>
  </si>
  <si>
    <t>PRD0043</t>
  </si>
  <si>
    <t>NEDERBURG CLASSIC RANGE LYRICS  6X750ML</t>
  </si>
  <si>
    <t>PRD0042</t>
  </si>
  <si>
    <t>NEDERBURG WINE MASTER RANGE CURVEE BRUT  6X750ML</t>
  </si>
  <si>
    <t>PRD0041</t>
  </si>
  <si>
    <t>NEDERBURG WINE MASTER RANGE CHARDONNAY  6X750ML</t>
  </si>
  <si>
    <t>PRD0040</t>
  </si>
  <si>
    <t>NEDERBURG WINE MASTER RANGE BARONNE  6X750ML</t>
  </si>
  <si>
    <t>PRD0039</t>
  </si>
  <si>
    <t>KLIPDRIFT PREMIUM BRANDY  12X750ML</t>
  </si>
  <si>
    <t>PRD0038</t>
  </si>
  <si>
    <t>KLIPDRIFT EXPORT BRANDY  12X750ML</t>
  </si>
  <si>
    <t>PRD0037</t>
  </si>
  <si>
    <t>KNIGHT</t>
  </si>
  <si>
    <t>KNIGHT WHISKY 6X75CL</t>
  </si>
  <si>
    <t>PRD0036</t>
  </si>
  <si>
    <t>KNIGHT WHISKY 12X20CL</t>
  </si>
  <si>
    <t>PRD0035</t>
  </si>
  <si>
    <t>JC LE ROUX</t>
  </si>
  <si>
    <t>JC LE ROUX WHITE</t>
  </si>
  <si>
    <t>PRD0034</t>
  </si>
  <si>
    <t>JC LE ROUX ROSE</t>
  </si>
  <si>
    <t>PRD0033</t>
  </si>
  <si>
    <t>JC LE ROUX RED</t>
  </si>
  <si>
    <t>PRD0032</t>
  </si>
  <si>
    <t>HUNTERS</t>
  </si>
  <si>
    <t>HUNTERS GOLD 4X(6X330ML)</t>
  </si>
  <si>
    <t>PRD0031</t>
  </si>
  <si>
    <t>HUNTERS DRY 4X(6X330ML)</t>
  </si>
  <si>
    <t>PRD0030</t>
  </si>
  <si>
    <t>DURBANVILLE HILLS</t>
  </si>
  <si>
    <t>DURBANVILLE HILLS, COLLECTORS RESERVE, PINOTAGE,</t>
  </si>
  <si>
    <t>PRD0029</t>
  </si>
  <si>
    <t>DURBANVILLE HILLS COLLECTORS RESERVE SAUVIGNON BL</t>
  </si>
  <si>
    <t>PRD0028</t>
  </si>
  <si>
    <t>DURBANVILLE HILLS COLLECTORS RESERVE CHENIN BLANC,</t>
  </si>
  <si>
    <t>PRD0027</t>
  </si>
  <si>
    <t>DROSTDY HOF</t>
  </si>
  <si>
    <t>DROSTY HOF RED CLARET 12X375ML</t>
  </si>
  <si>
    <t>PRD0026</t>
  </si>
  <si>
    <t xml:space="preserve">DROSTDY HOF 6X75CL RED CLARET </t>
  </si>
  <si>
    <t>PRD0025</t>
  </si>
  <si>
    <t>DROSTDY HOF GRAND CRU  6X75CL</t>
  </si>
  <si>
    <t>PRD0024</t>
  </si>
  <si>
    <t>DROSTDY HOF ADLPRACHT 6X75CL</t>
  </si>
  <si>
    <t>PRD0023</t>
  </si>
  <si>
    <t>DROSTDY HOF GRAND CRU 12X375ML</t>
  </si>
  <si>
    <t>PRD0022</t>
  </si>
  <si>
    <t>DROSTDY HOF EXTRA LIGHT WHITE 12X75CL</t>
  </si>
  <si>
    <t>PRD0021</t>
  </si>
  <si>
    <t>ESPIRIT</t>
  </si>
  <si>
    <t>ESPRIT MANGO</t>
  </si>
  <si>
    <t>PRD0020</t>
  </si>
  <si>
    <t>ESPRIT APPLE</t>
  </si>
  <si>
    <t>PRD0019</t>
  </si>
  <si>
    <t>DROSTDY HOF EXTRA LIGHT ROSE 12X75CL</t>
  </si>
  <si>
    <t>PRD0018</t>
  </si>
  <si>
    <t>CHAMDOR</t>
  </si>
  <si>
    <t>CHAMDOR WHITE</t>
  </si>
  <si>
    <t>PRD0017</t>
  </si>
  <si>
    <t>CHAMDOR RED</t>
  </si>
  <si>
    <t>PRD0016</t>
  </si>
  <si>
    <t>CHAMDOR GIFT PACK</t>
  </si>
  <si>
    <t>PRD0015</t>
  </si>
  <si>
    <t>CELLAR CASK</t>
  </si>
  <si>
    <t>CELLAR CASK NATURAL LIVELY WHITE WINE</t>
  </si>
  <si>
    <t>PRD0014</t>
  </si>
  <si>
    <t>CELLAR CASK NATURAL JUICY RED WINE</t>
  </si>
  <si>
    <t>PRD0013</t>
  </si>
  <si>
    <t>AMARULA</t>
  </si>
  <si>
    <t>AMARULA CREAM 12X375ML</t>
  </si>
  <si>
    <t>PRD0012</t>
  </si>
  <si>
    <t>AMARULA CREAM 6X700ML</t>
  </si>
  <si>
    <t>PRD0011</t>
  </si>
  <si>
    <t>4TH STREET</t>
  </si>
  <si>
    <t>4TH STREET WHITE 6X75CL</t>
  </si>
  <si>
    <t>PRD0010</t>
  </si>
  <si>
    <t>4TH STREET ROSE 6X75CL</t>
  </si>
  <si>
    <t>PRD0009</t>
  </si>
  <si>
    <t>4TH STREET RED 6X75CL</t>
  </si>
  <si>
    <t>PRD0008</t>
  </si>
  <si>
    <t>4TH STREET WHITE 12X37.5CL</t>
  </si>
  <si>
    <t>PRD0007</t>
  </si>
  <si>
    <t>4TH STREET ROSE 12X37.5CL</t>
  </si>
  <si>
    <t>PRD0006</t>
  </si>
  <si>
    <t>4TH STREET RED 12X37.5CL</t>
  </si>
  <si>
    <t>PRD0005</t>
  </si>
  <si>
    <t>4S SPARKLING ALCOHOLIC</t>
  </si>
  <si>
    <t>4TH STREET SPARKLING ROSE</t>
  </si>
  <si>
    <t>PRD0004</t>
  </si>
  <si>
    <t>4TH STREET SPARKLING RED</t>
  </si>
  <si>
    <t>PRD0003</t>
  </si>
  <si>
    <t>4TH STREET SPARKLING WHITE</t>
  </si>
  <si>
    <t>PRD0002</t>
  </si>
  <si>
    <t>4S NON ALCOHOLIC</t>
  </si>
  <si>
    <t>4TH STREET 75CL NON ALCOHOLIC SWEET WINE</t>
  </si>
  <si>
    <t>PRD0001</t>
  </si>
  <si>
    <t>aa</t>
  </si>
  <si>
    <t>Status</t>
  </si>
  <si>
    <t>Qty</t>
  </si>
  <si>
    <t>UnitCost</t>
  </si>
  <si>
    <t>Price</t>
  </si>
  <si>
    <t>Brand</t>
  </si>
  <si>
    <t>Description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</si>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</sst>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6B593-3B6B-4A8D-920E-4EABFA63C6A9}" name="Table1" displayName="Table1" ref="A1:H76" totalsRowShown="0">
  <autoFilter ref="A1:H76" xr:uid="{20114B3A-5407-4700-84F4-559EC0DC0CB9}"/>
  <tableColumns count="8">
    <tableColumn id="1" xr3:uid="{D06482D4-FF46-429C-8073-5817244D1006}" name="ProductID"/>
    <tableColumn id="2" xr3:uid="{5F002B69-E029-4FC8-9C37-90549887C269}" name="Description" dataDxfId="0"/>
    <tableColumn id="3" xr3:uid="{09BC62E3-B2DB-4EB2-9B75-0FD958947AA1}" name="Brand"/>
    <tableColumn id="4" xr3:uid="{87A8D4F6-C39A-414B-B466-AF8BD3EE41D2}" name="Price"/>
    <tableColumn id="5" xr3:uid="{F6F3605A-23AB-4CF6-A9FD-F42AAE7A0FEA}" name="UnitCost"/>
    <tableColumn id="6" xr3:uid="{8E5F0B81-090C-44A0-BC8F-8D9B95C378AA}" name="Qty"/>
    <tableColumn id="7" xr3:uid="{D72579DC-A3D4-4603-AB48-D935D8744DAE}" name="Status"/>
    <tableColumn id="8" xr3:uid="{CC9DBB3C-539F-4102-906A-9A55A6CB28D2}" name="aa">
      <calculatedColumnFormula>"('"&amp;A2&amp;"','"&amp;B2&amp;"','"&amp;C2&amp;"',"&amp;D2&amp;","&amp;E2&amp;","&amp;F2&amp;"),"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B206-5C0F-4789-99A1-E180715FE937}">
  <dimension ref="A1:H76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71.42578125" bestFit="1" customWidth="1"/>
    <col min="3" max="3" width="24.140625" bestFit="1" customWidth="1"/>
    <col min="5" max="5" width="10.85546875" customWidth="1"/>
    <col min="8" max="8" width="103" bestFit="1" customWidth="1"/>
    <col min="9" max="9" width="20.140625" bestFit="1" customWidth="1"/>
  </cols>
  <sheetData>
    <row r="1" spans="1:8" x14ac:dyDescent="0.25">
      <c r="A1" t="s">
        <v>174</v>
      </c>
      <c r="B1" t="s">
        <v>173</v>
      </c>
      <c r="C1" t="s">
        <v>172</v>
      </c>
      <c r="D1" t="s">
        <v>171</v>
      </c>
      <c r="E1" t="s">
        <v>170</v>
      </c>
      <c r="F1" t="s">
        <v>169</v>
      </c>
      <c r="G1" t="s">
        <v>168</v>
      </c>
      <c r="H1" t="s">
        <v>167</v>
      </c>
    </row>
    <row r="2" spans="1:8" x14ac:dyDescent="0.25">
      <c r="A2" t="s">
        <v>166</v>
      </c>
      <c r="B2" s="1" t="s">
        <v>165</v>
      </c>
      <c r="C2" t="s">
        <v>164</v>
      </c>
      <c r="D2">
        <v>13500</v>
      </c>
      <c r="E2">
        <v>13485.96</v>
      </c>
      <c r="F2">
        <v>881</v>
      </c>
      <c r="G2">
        <v>1</v>
      </c>
      <c r="H2" t="str">
        <f>"('"&amp;A2&amp;"','"&amp;B2&amp;"','"&amp;C2&amp;"',"&amp;D2&amp;","&amp;E2&amp;","&amp;F2&amp;"),"</f>
        <v>('PRD0001','4TH STREET 75CL NON ALCOHOLIC SWEET WINE','4S NON ALCOHOLIC',13500,13485.96,881),</v>
      </c>
    </row>
    <row r="3" spans="1:8" x14ac:dyDescent="0.25">
      <c r="A3" t="s">
        <v>163</v>
      </c>
      <c r="B3" s="1" t="s">
        <v>162</v>
      </c>
      <c r="C3" t="s">
        <v>157</v>
      </c>
      <c r="D3">
        <v>15600</v>
      </c>
      <c r="E3">
        <v>10245.18</v>
      </c>
      <c r="F3">
        <v>799</v>
      </c>
      <c r="G3">
        <v>1</v>
      </c>
      <c r="H3" t="str">
        <f>"('"&amp;A3&amp;"','"&amp;B3&amp;"','"&amp;C3&amp;"',"&amp;D3&amp;","&amp;E3&amp;","&amp;F3&amp;"),"</f>
        <v>('PRD0002','4TH STREET SPARKLING WHITE','4S SPARKLING ALCOHOLIC',15600,10245.18,799),</v>
      </c>
    </row>
    <row r="4" spans="1:8" x14ac:dyDescent="0.25">
      <c r="A4" t="s">
        <v>161</v>
      </c>
      <c r="B4" s="1" t="s">
        <v>160</v>
      </c>
      <c r="C4" t="s">
        <v>157</v>
      </c>
      <c r="D4">
        <v>15600</v>
      </c>
      <c r="E4">
        <v>8859.5499999999993</v>
      </c>
      <c r="F4">
        <v>241</v>
      </c>
      <c r="G4">
        <v>1</v>
      </c>
      <c r="H4" t="str">
        <f>"('"&amp;A4&amp;"','"&amp;B4&amp;"','"&amp;C4&amp;"',"&amp;D4&amp;","&amp;E4&amp;","&amp;F4&amp;"),"</f>
        <v>('PRD0003','4TH STREET SPARKLING RED','4S SPARKLING ALCOHOLIC',15600,8859.55,241),</v>
      </c>
    </row>
    <row r="5" spans="1:8" x14ac:dyDescent="0.25">
      <c r="A5" t="s">
        <v>159</v>
      </c>
      <c r="B5" s="1" t="s">
        <v>158</v>
      </c>
      <c r="C5" t="s">
        <v>157</v>
      </c>
      <c r="D5">
        <v>15600</v>
      </c>
      <c r="E5">
        <v>287.68</v>
      </c>
      <c r="F5">
        <v>461</v>
      </c>
      <c r="G5">
        <v>1</v>
      </c>
      <c r="H5" t="str">
        <f>"('"&amp;A5&amp;"','"&amp;B5&amp;"','"&amp;C5&amp;"',"&amp;D5&amp;","&amp;E5&amp;","&amp;F5&amp;"),"</f>
        <v>('PRD0004','4TH STREET SPARKLING ROSE','4S SPARKLING ALCOHOLIC',15600,287.68,461),</v>
      </c>
    </row>
    <row r="6" spans="1:8" x14ac:dyDescent="0.25">
      <c r="A6" t="s">
        <v>156</v>
      </c>
      <c r="B6" s="1" t="s">
        <v>155</v>
      </c>
      <c r="C6" t="s">
        <v>144</v>
      </c>
      <c r="D6">
        <v>14400</v>
      </c>
      <c r="E6">
        <v>4615.25</v>
      </c>
      <c r="F6">
        <v>550</v>
      </c>
      <c r="G6">
        <v>1</v>
      </c>
      <c r="H6" t="str">
        <f>"('"&amp;A6&amp;"','"&amp;B6&amp;"','"&amp;C6&amp;"',"&amp;D6&amp;","&amp;E6&amp;","&amp;F6&amp;"),"</f>
        <v>('PRD0005','4TH STREET RED 12X37.5CL','4TH STREET',14400,4615.25,550),</v>
      </c>
    </row>
    <row r="7" spans="1:8" x14ac:dyDescent="0.25">
      <c r="A7" t="s">
        <v>154</v>
      </c>
      <c r="B7" s="1" t="s">
        <v>153</v>
      </c>
      <c r="C7" t="s">
        <v>144</v>
      </c>
      <c r="D7">
        <v>14400</v>
      </c>
      <c r="E7">
        <v>13787.01</v>
      </c>
      <c r="F7">
        <v>692</v>
      </c>
      <c r="G7">
        <v>1</v>
      </c>
      <c r="H7" t="str">
        <f>"('"&amp;A7&amp;"','"&amp;B7&amp;"','"&amp;C7&amp;"',"&amp;D7&amp;","&amp;E7&amp;","&amp;F7&amp;"),"</f>
        <v>('PRD0006','4TH STREET ROSE 12X37.5CL','4TH STREET',14400,13787.01,692),</v>
      </c>
    </row>
    <row r="8" spans="1:8" x14ac:dyDescent="0.25">
      <c r="A8" t="s">
        <v>152</v>
      </c>
      <c r="B8" s="1" t="s">
        <v>151</v>
      </c>
      <c r="C8" t="s">
        <v>144</v>
      </c>
      <c r="D8">
        <v>14400</v>
      </c>
      <c r="E8">
        <v>2007.26</v>
      </c>
      <c r="F8">
        <v>627</v>
      </c>
      <c r="G8">
        <v>1</v>
      </c>
      <c r="H8" t="str">
        <f>"('"&amp;A8&amp;"','"&amp;B8&amp;"','"&amp;C8&amp;"',"&amp;D8&amp;","&amp;E8&amp;","&amp;F8&amp;"),"</f>
        <v>('PRD0007','4TH STREET WHITE 12X37.5CL','4TH STREET',14400,2007.26,627),</v>
      </c>
    </row>
    <row r="9" spans="1:8" x14ac:dyDescent="0.25">
      <c r="A9" t="s">
        <v>150</v>
      </c>
      <c r="B9" s="1" t="s">
        <v>149</v>
      </c>
      <c r="C9" t="s">
        <v>144</v>
      </c>
      <c r="D9">
        <v>14700</v>
      </c>
      <c r="E9">
        <v>3066.15</v>
      </c>
      <c r="F9">
        <v>454</v>
      </c>
      <c r="G9">
        <v>1</v>
      </c>
      <c r="H9" t="str">
        <f>"('"&amp;A9&amp;"','"&amp;B9&amp;"','"&amp;C9&amp;"',"&amp;D9&amp;","&amp;E9&amp;","&amp;F9&amp;"),"</f>
        <v>('PRD0008','4TH STREET RED 6X75CL','4TH STREET',14700,3066.15,454),</v>
      </c>
    </row>
    <row r="10" spans="1:8" x14ac:dyDescent="0.25">
      <c r="A10" t="s">
        <v>148</v>
      </c>
      <c r="B10" s="1" t="s">
        <v>147</v>
      </c>
      <c r="C10" t="s">
        <v>144</v>
      </c>
      <c r="D10">
        <v>14700</v>
      </c>
      <c r="E10">
        <v>8712.7199999999993</v>
      </c>
      <c r="F10">
        <v>464</v>
      </c>
      <c r="G10">
        <v>1</v>
      </c>
      <c r="H10" t="str">
        <f>"('"&amp;A10&amp;"','"&amp;B10&amp;"','"&amp;C10&amp;"',"&amp;D10&amp;","&amp;E10&amp;","&amp;F10&amp;"),"</f>
        <v>('PRD0009','4TH STREET ROSE 6X75CL','4TH STREET',14700,8712.72,464),</v>
      </c>
    </row>
    <row r="11" spans="1:8" x14ac:dyDescent="0.25">
      <c r="A11" t="s">
        <v>146</v>
      </c>
      <c r="B11" s="1" t="s">
        <v>145</v>
      </c>
      <c r="C11" t="s">
        <v>144</v>
      </c>
      <c r="D11">
        <v>14700</v>
      </c>
      <c r="E11">
        <v>1230.6300000000001</v>
      </c>
      <c r="F11">
        <v>308</v>
      </c>
      <c r="G11">
        <v>1</v>
      </c>
      <c r="H11" t="str">
        <f>"('"&amp;A11&amp;"','"&amp;B11&amp;"','"&amp;C11&amp;"',"&amp;D11&amp;","&amp;E11&amp;","&amp;F11&amp;"),"</f>
        <v>('PRD0010','4TH STREET WHITE 6X75CL','4TH STREET',14700,1230.63,308),</v>
      </c>
    </row>
    <row r="12" spans="1:8" x14ac:dyDescent="0.25">
      <c r="A12" t="s">
        <v>143</v>
      </c>
      <c r="B12" s="1" t="s">
        <v>142</v>
      </c>
      <c r="C12" t="s">
        <v>139</v>
      </c>
      <c r="D12">
        <v>30500</v>
      </c>
      <c r="E12">
        <v>22378.3</v>
      </c>
      <c r="F12">
        <v>657</v>
      </c>
      <c r="G12">
        <v>1</v>
      </c>
      <c r="H12" t="str">
        <f>"('"&amp;A12&amp;"','"&amp;B12&amp;"','"&amp;C12&amp;"',"&amp;D12&amp;","&amp;E12&amp;","&amp;F12&amp;"),"</f>
        <v>('PRD0011','AMARULA CREAM 6X700ML','AMARULA',30500,22378.3,657),</v>
      </c>
    </row>
    <row r="13" spans="1:8" x14ac:dyDescent="0.25">
      <c r="A13" t="s">
        <v>141</v>
      </c>
      <c r="B13" s="1" t="s">
        <v>140</v>
      </c>
      <c r="C13" t="s">
        <v>139</v>
      </c>
      <c r="D13">
        <v>38500</v>
      </c>
      <c r="E13">
        <v>23174.14</v>
      </c>
      <c r="F13">
        <v>369</v>
      </c>
      <c r="G13">
        <v>1</v>
      </c>
      <c r="H13" t="str">
        <f>"('"&amp;A13&amp;"','"&amp;B13&amp;"','"&amp;C13&amp;"',"&amp;D13&amp;","&amp;E13&amp;","&amp;F13&amp;"),"</f>
        <v>('PRD0012','AMARULA CREAM 12X375ML','AMARULA',38500,23174.14,369),</v>
      </c>
    </row>
    <row r="14" spans="1:8" x14ac:dyDescent="0.25">
      <c r="A14" t="s">
        <v>138</v>
      </c>
      <c r="B14" s="1" t="s">
        <v>137</v>
      </c>
      <c r="C14" t="s">
        <v>134</v>
      </c>
      <c r="D14">
        <v>39900</v>
      </c>
      <c r="E14">
        <v>13888.36</v>
      </c>
      <c r="F14">
        <v>341</v>
      </c>
      <c r="G14">
        <v>1</v>
      </c>
      <c r="H14" t="str">
        <f>"('"&amp;A14&amp;"','"&amp;B14&amp;"','"&amp;C14&amp;"',"&amp;D14&amp;","&amp;E14&amp;","&amp;F14&amp;"),"</f>
        <v>('PRD0013','CELLAR CASK NATURAL JUICY RED WINE','CELLAR CASK',39900,13888.36,341),</v>
      </c>
    </row>
    <row r="15" spans="1:8" x14ac:dyDescent="0.25">
      <c r="A15" t="s">
        <v>136</v>
      </c>
      <c r="B15" s="1" t="s">
        <v>135</v>
      </c>
      <c r="C15" t="s">
        <v>134</v>
      </c>
      <c r="D15">
        <v>19950</v>
      </c>
      <c r="E15">
        <v>11011</v>
      </c>
      <c r="F15">
        <v>890</v>
      </c>
      <c r="G15">
        <v>1</v>
      </c>
      <c r="H15" t="str">
        <f>"('"&amp;A15&amp;"','"&amp;B15&amp;"','"&amp;C15&amp;"',"&amp;D15&amp;","&amp;E15&amp;","&amp;F15&amp;"),"</f>
        <v>('PRD0014','CELLAR CASK NATURAL LIVELY WHITE WINE','CELLAR CASK',19950,11011,890),</v>
      </c>
    </row>
    <row r="16" spans="1:8" x14ac:dyDescent="0.25">
      <c r="A16" t="s">
        <v>133</v>
      </c>
      <c r="B16" s="1" t="s">
        <v>132</v>
      </c>
      <c r="C16" t="s">
        <v>127</v>
      </c>
      <c r="D16">
        <v>13800</v>
      </c>
      <c r="E16">
        <v>6062.49</v>
      </c>
      <c r="F16">
        <v>640</v>
      </c>
      <c r="G16">
        <v>1</v>
      </c>
      <c r="H16" t="str">
        <f>"('"&amp;A16&amp;"','"&amp;B16&amp;"','"&amp;C16&amp;"',"&amp;D16&amp;","&amp;E16&amp;","&amp;F16&amp;"),"</f>
        <v>('PRD0015','CHAMDOR GIFT PACK','CHAMDOR',13800,6062.49,640),</v>
      </c>
    </row>
    <row r="17" spans="1:8" x14ac:dyDescent="0.25">
      <c r="A17" t="s">
        <v>131</v>
      </c>
      <c r="B17" s="1" t="s">
        <v>130</v>
      </c>
      <c r="C17" t="s">
        <v>127</v>
      </c>
      <c r="D17">
        <v>17100</v>
      </c>
      <c r="E17">
        <v>16348.88</v>
      </c>
      <c r="F17">
        <v>529</v>
      </c>
      <c r="G17">
        <v>1</v>
      </c>
      <c r="H17" t="str">
        <f>"('"&amp;A17&amp;"','"&amp;B17&amp;"','"&amp;C17&amp;"',"&amp;D17&amp;","&amp;E17&amp;","&amp;F17&amp;"),"</f>
        <v>('PRD0016','CHAMDOR RED','CHAMDOR',17100,16348.88,529),</v>
      </c>
    </row>
    <row r="18" spans="1:8" x14ac:dyDescent="0.25">
      <c r="A18" t="s">
        <v>129</v>
      </c>
      <c r="B18" s="1" t="s">
        <v>128</v>
      </c>
      <c r="C18" t="s">
        <v>127</v>
      </c>
      <c r="D18">
        <v>17100</v>
      </c>
      <c r="E18">
        <v>14585.59</v>
      </c>
      <c r="F18">
        <v>607</v>
      </c>
      <c r="G18">
        <v>1</v>
      </c>
      <c r="H18" t="str">
        <f>"('"&amp;A18&amp;"','"&amp;B18&amp;"','"&amp;C18&amp;"',"&amp;D18&amp;","&amp;E18&amp;","&amp;F18&amp;"),"</f>
        <v>('PRD0017','CHAMDOR WHITE','CHAMDOR',17100,14585.59,607),</v>
      </c>
    </row>
    <row r="19" spans="1:8" x14ac:dyDescent="0.25">
      <c r="A19" t="s">
        <v>126</v>
      </c>
      <c r="B19" s="1" t="s">
        <v>125</v>
      </c>
      <c r="C19" t="s">
        <v>107</v>
      </c>
      <c r="D19">
        <v>20000</v>
      </c>
      <c r="E19">
        <v>1731.46</v>
      </c>
      <c r="F19">
        <v>320</v>
      </c>
      <c r="G19">
        <v>1</v>
      </c>
      <c r="H19" t="str">
        <f>"('"&amp;A19&amp;"','"&amp;B19&amp;"','"&amp;C19&amp;"',"&amp;D19&amp;","&amp;E19&amp;","&amp;F19&amp;"),"</f>
        <v>('PRD0018','DROSTDY HOF EXTRA LIGHT ROSE 12X75CL','DROSTDY HOF',20000,1731.46,320),</v>
      </c>
    </row>
    <row r="20" spans="1:8" x14ac:dyDescent="0.25">
      <c r="A20" t="s">
        <v>124</v>
      </c>
      <c r="B20" s="1" t="s">
        <v>123</v>
      </c>
      <c r="C20" t="s">
        <v>120</v>
      </c>
      <c r="D20">
        <v>13585</v>
      </c>
      <c r="E20">
        <v>5527.42</v>
      </c>
      <c r="F20">
        <v>331</v>
      </c>
      <c r="G20">
        <v>1</v>
      </c>
      <c r="H20" t="str">
        <f>"('"&amp;A20&amp;"','"&amp;B20&amp;"','"&amp;C20&amp;"',"&amp;D20&amp;","&amp;E20&amp;","&amp;F20&amp;"),"</f>
        <v>('PRD0019','ESPRIT APPLE','ESPIRIT',13585,5527.42,331),</v>
      </c>
    </row>
    <row r="21" spans="1:8" x14ac:dyDescent="0.25">
      <c r="A21" t="s">
        <v>122</v>
      </c>
      <c r="B21" s="1" t="s">
        <v>121</v>
      </c>
      <c r="C21" t="s">
        <v>120</v>
      </c>
      <c r="D21">
        <v>13585</v>
      </c>
      <c r="E21">
        <v>9386.91</v>
      </c>
      <c r="F21">
        <v>578</v>
      </c>
      <c r="G21">
        <v>1</v>
      </c>
      <c r="H21" t="str">
        <f>"('"&amp;A21&amp;"','"&amp;B21&amp;"','"&amp;C21&amp;"',"&amp;D21&amp;","&amp;E21&amp;","&amp;F21&amp;"),"</f>
        <v>('PRD0020','ESPRIT MANGO','ESPIRIT',13585,9386.91,578),</v>
      </c>
    </row>
    <row r="22" spans="1:8" x14ac:dyDescent="0.25">
      <c r="A22" t="s">
        <v>119</v>
      </c>
      <c r="B22" s="1" t="s">
        <v>118</v>
      </c>
      <c r="C22" t="s">
        <v>107</v>
      </c>
      <c r="D22">
        <v>20000</v>
      </c>
      <c r="E22">
        <v>1743.19</v>
      </c>
      <c r="F22">
        <v>466</v>
      </c>
      <c r="G22">
        <v>1</v>
      </c>
      <c r="H22" t="str">
        <f>"('"&amp;A22&amp;"','"&amp;B22&amp;"','"&amp;C22&amp;"',"&amp;D22&amp;","&amp;E22&amp;","&amp;F22&amp;"),"</f>
        <v>('PRD0021','DROSTDY HOF EXTRA LIGHT WHITE 12X75CL','DROSTDY HOF',20000,1743.19,466),</v>
      </c>
    </row>
    <row r="23" spans="1:8" x14ac:dyDescent="0.25">
      <c r="A23" t="s">
        <v>117</v>
      </c>
      <c r="B23" s="1" t="s">
        <v>116</v>
      </c>
      <c r="C23" t="s">
        <v>107</v>
      </c>
      <c r="D23">
        <v>22000</v>
      </c>
      <c r="E23">
        <v>3168.8</v>
      </c>
      <c r="F23">
        <v>991</v>
      </c>
      <c r="G23">
        <v>1</v>
      </c>
      <c r="H23" t="str">
        <f>"('"&amp;A23&amp;"','"&amp;B23&amp;"','"&amp;C23&amp;"',"&amp;D23&amp;","&amp;E23&amp;","&amp;F23&amp;"),"</f>
        <v>('PRD0022','DROSTDY HOF GRAND CRU 12X375ML','DROSTDY HOF',22000,3168.8,991),</v>
      </c>
    </row>
    <row r="24" spans="1:8" x14ac:dyDescent="0.25">
      <c r="A24" t="s">
        <v>115</v>
      </c>
      <c r="B24" s="1" t="s">
        <v>114</v>
      </c>
      <c r="C24" t="s">
        <v>107</v>
      </c>
      <c r="D24">
        <v>20000</v>
      </c>
      <c r="E24">
        <v>14562.96</v>
      </c>
      <c r="F24">
        <v>704</v>
      </c>
      <c r="H24" t="str">
        <f>"('"&amp;A24&amp;"','"&amp;B24&amp;"','"&amp;C24&amp;"',"&amp;D24&amp;","&amp;E24&amp;","&amp;F24&amp;"),"</f>
        <v>('PRD0023','DROSTDY HOF ADLPRACHT 6X75CL','DROSTDY HOF',20000,14562.96,704),</v>
      </c>
    </row>
    <row r="25" spans="1:8" x14ac:dyDescent="0.25">
      <c r="A25" t="s">
        <v>113</v>
      </c>
      <c r="B25" s="1" t="s">
        <v>112</v>
      </c>
      <c r="C25" t="s">
        <v>107</v>
      </c>
      <c r="D25">
        <v>20000</v>
      </c>
      <c r="E25">
        <v>18891.509999999998</v>
      </c>
      <c r="F25">
        <v>820</v>
      </c>
      <c r="H25" t="str">
        <f>"('"&amp;A25&amp;"','"&amp;B25&amp;"','"&amp;C25&amp;"',"&amp;D25&amp;","&amp;E25&amp;","&amp;F25&amp;"),"</f>
        <v>('PRD0024','DROSTDY HOF GRAND CRU  6X75CL','DROSTDY HOF',20000,18891.51,820),</v>
      </c>
    </row>
    <row r="26" spans="1:8" x14ac:dyDescent="0.25">
      <c r="A26" t="s">
        <v>111</v>
      </c>
      <c r="B26" s="1" t="s">
        <v>110</v>
      </c>
      <c r="C26" t="s">
        <v>107</v>
      </c>
      <c r="D26">
        <v>24000</v>
      </c>
      <c r="E26">
        <v>4741</v>
      </c>
      <c r="F26">
        <v>491</v>
      </c>
      <c r="H26" t="str">
        <f>"('"&amp;A26&amp;"','"&amp;B26&amp;"','"&amp;C26&amp;"',"&amp;D26&amp;","&amp;E26&amp;","&amp;F26&amp;"),"</f>
        <v>('PRD0025','DROSTDY HOF 6X75CL RED CLARET ','DROSTDY HOF',24000,4741,491),</v>
      </c>
    </row>
    <row r="27" spans="1:8" x14ac:dyDescent="0.25">
      <c r="A27" t="s">
        <v>109</v>
      </c>
      <c r="B27" s="1" t="s">
        <v>108</v>
      </c>
      <c r="C27" t="s">
        <v>107</v>
      </c>
      <c r="D27">
        <v>28000</v>
      </c>
      <c r="E27">
        <v>7839.35</v>
      </c>
      <c r="F27">
        <v>450</v>
      </c>
      <c r="H27" t="str">
        <f>"('"&amp;A27&amp;"','"&amp;B27&amp;"','"&amp;C27&amp;"',"&amp;D27&amp;","&amp;E27&amp;","&amp;F27&amp;"),"</f>
        <v>('PRD0026','DROSTY HOF RED CLARET 12X375ML','DROSTDY HOF',28000,7839.35,450),</v>
      </c>
    </row>
    <row r="28" spans="1:8" x14ac:dyDescent="0.25">
      <c r="A28" t="s">
        <v>106</v>
      </c>
      <c r="B28" s="1" t="s">
        <v>105</v>
      </c>
      <c r="C28" t="s">
        <v>100</v>
      </c>
      <c r="D28">
        <v>37240</v>
      </c>
      <c r="E28">
        <v>5476.32</v>
      </c>
      <c r="F28">
        <v>965</v>
      </c>
      <c r="H28" t="str">
        <f>"('"&amp;A28&amp;"','"&amp;B28&amp;"','"&amp;C28&amp;"',"&amp;D28&amp;","&amp;E28&amp;","&amp;F28&amp;"),"</f>
        <v>('PRD0027','DURBANVILLE HILLS COLLECTORS RESERVE CHENIN BLANC,','DURBANVILLE HILLS',37240,5476.32,965),</v>
      </c>
    </row>
    <row r="29" spans="1:8" x14ac:dyDescent="0.25">
      <c r="A29" t="s">
        <v>104</v>
      </c>
      <c r="B29" s="1" t="s">
        <v>103</v>
      </c>
      <c r="C29" t="s">
        <v>100</v>
      </c>
      <c r="D29">
        <v>55100</v>
      </c>
      <c r="E29">
        <v>16416.3</v>
      </c>
      <c r="F29">
        <v>397</v>
      </c>
      <c r="H29" t="str">
        <f>"('"&amp;A29&amp;"','"&amp;B29&amp;"','"&amp;C29&amp;"',"&amp;D29&amp;","&amp;E29&amp;","&amp;F29&amp;"),"</f>
        <v>('PRD0028','DURBANVILLE HILLS COLLECTORS RESERVE SAUVIGNON BL','DURBANVILLE HILLS',55100,16416.3,397),</v>
      </c>
    </row>
    <row r="30" spans="1:8" x14ac:dyDescent="0.25">
      <c r="A30" t="s">
        <v>102</v>
      </c>
      <c r="B30" s="1" t="s">
        <v>101</v>
      </c>
      <c r="C30" t="s">
        <v>100</v>
      </c>
      <c r="D30">
        <v>37240</v>
      </c>
      <c r="E30">
        <v>1940.97</v>
      </c>
      <c r="F30">
        <v>762</v>
      </c>
      <c r="H30" t="str">
        <f>"('"&amp;A30&amp;"','"&amp;B30&amp;"','"&amp;C30&amp;"',"&amp;D30&amp;","&amp;E30&amp;","&amp;F30&amp;"),"</f>
        <v>('PRD0029','DURBANVILLE HILLS, COLLECTORS RESERVE, PINOTAGE,','DURBANVILLE HILLS',37240,1940.97,762),</v>
      </c>
    </row>
    <row r="31" spans="1:8" x14ac:dyDescent="0.25">
      <c r="A31" t="s">
        <v>99</v>
      </c>
      <c r="B31" s="1" t="s">
        <v>98</v>
      </c>
      <c r="C31" t="s">
        <v>95</v>
      </c>
      <c r="D31">
        <v>14400</v>
      </c>
      <c r="E31">
        <v>5015.79</v>
      </c>
      <c r="F31">
        <v>248</v>
      </c>
      <c r="H31" t="str">
        <f>"('"&amp;A31&amp;"','"&amp;B31&amp;"','"&amp;C31&amp;"',"&amp;D31&amp;","&amp;E31&amp;","&amp;F31&amp;"),"</f>
        <v>('PRD0030','HUNTERS DRY 4X(6X330ML)','HUNTERS',14400,5015.79,248),</v>
      </c>
    </row>
    <row r="32" spans="1:8" x14ac:dyDescent="0.25">
      <c r="A32" t="s">
        <v>97</v>
      </c>
      <c r="B32" s="1" t="s">
        <v>96</v>
      </c>
      <c r="C32" t="s">
        <v>95</v>
      </c>
      <c r="D32">
        <v>14400</v>
      </c>
      <c r="E32">
        <v>13420.09</v>
      </c>
      <c r="F32">
        <v>833</v>
      </c>
      <c r="H32" t="str">
        <f>"('"&amp;A32&amp;"','"&amp;B32&amp;"','"&amp;C32&amp;"',"&amp;D32&amp;","&amp;E32&amp;","&amp;F32&amp;"),"</f>
        <v>('PRD0031','HUNTERS GOLD 4X(6X330ML)','HUNTERS',14400,13420.09,833),</v>
      </c>
    </row>
    <row r="33" spans="1:8" x14ac:dyDescent="0.25">
      <c r="A33" t="s">
        <v>94</v>
      </c>
      <c r="B33" s="1" t="s">
        <v>93</v>
      </c>
      <c r="C33" t="s">
        <v>88</v>
      </c>
      <c r="D33">
        <v>16931</v>
      </c>
      <c r="E33">
        <v>4705.3900000000003</v>
      </c>
      <c r="F33">
        <v>512</v>
      </c>
      <c r="H33" t="str">
        <f>"('"&amp;A33&amp;"','"&amp;B33&amp;"','"&amp;C33&amp;"',"&amp;D33&amp;","&amp;E33&amp;","&amp;F33&amp;"),"</f>
        <v>('PRD0032','JC LE ROUX RED','JC LE ROUX',16931,4705.39,512),</v>
      </c>
    </row>
    <row r="34" spans="1:8" x14ac:dyDescent="0.25">
      <c r="A34" t="s">
        <v>92</v>
      </c>
      <c r="B34" s="1" t="s">
        <v>91</v>
      </c>
      <c r="C34" t="s">
        <v>88</v>
      </c>
      <c r="D34">
        <v>16931</v>
      </c>
      <c r="E34">
        <v>199.51</v>
      </c>
      <c r="F34">
        <v>377</v>
      </c>
      <c r="H34" t="str">
        <f>"('"&amp;A34&amp;"','"&amp;B34&amp;"','"&amp;C34&amp;"',"&amp;D34&amp;","&amp;E34&amp;","&amp;F34&amp;"),"</f>
        <v>('PRD0033','JC LE ROUX ROSE','JC LE ROUX',16931,199.51,377),</v>
      </c>
    </row>
    <row r="35" spans="1:8" x14ac:dyDescent="0.25">
      <c r="A35" t="s">
        <v>90</v>
      </c>
      <c r="B35" s="1" t="s">
        <v>89</v>
      </c>
      <c r="C35" t="s">
        <v>88</v>
      </c>
      <c r="D35">
        <v>16931</v>
      </c>
      <c r="E35">
        <v>8166.6</v>
      </c>
      <c r="F35">
        <v>752</v>
      </c>
      <c r="H35" t="str">
        <f>"('"&amp;A35&amp;"','"&amp;B35&amp;"','"&amp;C35&amp;"',"&amp;D35&amp;","&amp;E35&amp;","&amp;F35&amp;"),"</f>
        <v>('PRD0034','JC LE ROUX WHITE','JC LE ROUX',16931,8166.6,752),</v>
      </c>
    </row>
    <row r="36" spans="1:8" x14ac:dyDescent="0.25">
      <c r="A36" t="s">
        <v>87</v>
      </c>
      <c r="B36" s="1" t="s">
        <v>86</v>
      </c>
      <c r="C36" t="s">
        <v>83</v>
      </c>
      <c r="D36">
        <v>11000</v>
      </c>
      <c r="E36">
        <v>8975.65</v>
      </c>
      <c r="F36">
        <v>373</v>
      </c>
      <c r="H36" t="str">
        <f>"('"&amp;A36&amp;"','"&amp;B36&amp;"','"&amp;C36&amp;"',"&amp;D36&amp;","&amp;E36&amp;","&amp;F36&amp;"),"</f>
        <v>('PRD0035','KNIGHT WHISKY 12X20CL','KNIGHT',11000,8975.65,373),</v>
      </c>
    </row>
    <row r="37" spans="1:8" x14ac:dyDescent="0.25">
      <c r="A37" t="s">
        <v>85</v>
      </c>
      <c r="B37" s="1" t="s">
        <v>84</v>
      </c>
      <c r="C37" t="s">
        <v>83</v>
      </c>
      <c r="D37">
        <v>50000</v>
      </c>
      <c r="E37">
        <v>5745.73</v>
      </c>
      <c r="F37">
        <v>418</v>
      </c>
      <c r="H37" t="str">
        <f>"('"&amp;A37&amp;"','"&amp;B37&amp;"','"&amp;C37&amp;"',"&amp;D37&amp;","&amp;E37&amp;","&amp;F37&amp;"),"</f>
        <v>('PRD0036','KNIGHT WHISKY 6X75CL','KNIGHT',50000,5745.73,418),</v>
      </c>
    </row>
    <row r="38" spans="1:8" x14ac:dyDescent="0.25">
      <c r="A38" t="s">
        <v>82</v>
      </c>
      <c r="B38" s="1" t="s">
        <v>81</v>
      </c>
      <c r="C38" t="s">
        <v>24</v>
      </c>
      <c r="D38">
        <v>90000</v>
      </c>
      <c r="E38">
        <v>40377.120000000003</v>
      </c>
      <c r="F38">
        <v>814</v>
      </c>
      <c r="H38" t="str">
        <f>"('"&amp;A38&amp;"','"&amp;B38&amp;"','"&amp;C38&amp;"',"&amp;D38&amp;","&amp;E38&amp;","&amp;F38&amp;"),"</f>
        <v>('PRD0037','KLIPDRIFT EXPORT BRANDY  12X750ML','NEDERBURG',90000,40377.12,814),</v>
      </c>
    </row>
    <row r="39" spans="1:8" x14ac:dyDescent="0.25">
      <c r="A39" t="s">
        <v>80</v>
      </c>
      <c r="B39" s="1" t="s">
        <v>79</v>
      </c>
      <c r="C39" t="s">
        <v>24</v>
      </c>
      <c r="D39">
        <v>120000</v>
      </c>
      <c r="E39">
        <v>45255.01</v>
      </c>
      <c r="F39">
        <v>472</v>
      </c>
      <c r="H39" t="str">
        <f>"('"&amp;A39&amp;"','"&amp;B39&amp;"','"&amp;C39&amp;"',"&amp;D39&amp;","&amp;E39&amp;","&amp;F39&amp;"),"</f>
        <v>('PRD0038','KLIPDRIFT PREMIUM BRANDY  12X750ML','NEDERBURG',120000,45255.01,472),</v>
      </c>
    </row>
    <row r="40" spans="1:8" x14ac:dyDescent="0.25">
      <c r="A40" t="s">
        <v>78</v>
      </c>
      <c r="B40" s="1" t="s">
        <v>77</v>
      </c>
      <c r="C40" t="s">
        <v>24</v>
      </c>
      <c r="D40">
        <v>65000</v>
      </c>
      <c r="E40">
        <v>5172.87</v>
      </c>
      <c r="F40">
        <v>911</v>
      </c>
      <c r="H40" t="str">
        <f>"('"&amp;A40&amp;"','"&amp;B40&amp;"','"&amp;C40&amp;"',"&amp;D40&amp;","&amp;E40&amp;","&amp;F40&amp;"),"</f>
        <v>('PRD0039','NEDERBURG WINE MASTER RANGE BARONNE  6X750ML','NEDERBURG',65000,5172.87,911),</v>
      </c>
    </row>
    <row r="41" spans="1:8" x14ac:dyDescent="0.25">
      <c r="A41" t="s">
        <v>76</v>
      </c>
      <c r="B41" s="1" t="s">
        <v>75</v>
      </c>
      <c r="C41" t="s">
        <v>24</v>
      </c>
      <c r="D41">
        <v>62000</v>
      </c>
      <c r="E41">
        <v>53267.22</v>
      </c>
      <c r="F41">
        <v>645</v>
      </c>
      <c r="H41" t="str">
        <f>"('"&amp;A41&amp;"','"&amp;B41&amp;"','"&amp;C41&amp;"',"&amp;D41&amp;","&amp;E41&amp;","&amp;F41&amp;"),"</f>
        <v>('PRD0040','NEDERBURG WINE MASTER RANGE CHARDONNAY  6X750ML','NEDERBURG',62000,53267.22,645),</v>
      </c>
    </row>
    <row r="42" spans="1:8" x14ac:dyDescent="0.25">
      <c r="A42" t="s">
        <v>74</v>
      </c>
      <c r="B42" s="1" t="s">
        <v>73</v>
      </c>
      <c r="C42" t="s">
        <v>24</v>
      </c>
      <c r="D42">
        <v>60000</v>
      </c>
      <c r="E42">
        <v>46797.66</v>
      </c>
      <c r="F42">
        <v>442</v>
      </c>
      <c r="H42" t="str">
        <f>"('"&amp;A42&amp;"','"&amp;B42&amp;"','"&amp;C42&amp;"',"&amp;D42&amp;","&amp;E42&amp;","&amp;F42&amp;"),"</f>
        <v>('PRD0041','NEDERBURG WINE MASTER RANGE CURVEE BRUT  6X750ML','NEDERBURG',60000,46797.66,442),</v>
      </c>
    </row>
    <row r="43" spans="1:8" x14ac:dyDescent="0.25">
      <c r="A43" t="s">
        <v>72</v>
      </c>
      <c r="B43" s="1" t="s">
        <v>71</v>
      </c>
      <c r="C43" t="s">
        <v>24</v>
      </c>
      <c r="D43">
        <v>50000</v>
      </c>
      <c r="E43">
        <v>8921.91</v>
      </c>
      <c r="F43">
        <v>582</v>
      </c>
      <c r="H43" t="str">
        <f>"('"&amp;A43&amp;"','"&amp;B43&amp;"','"&amp;C43&amp;"',"&amp;D43&amp;","&amp;E43&amp;","&amp;F43&amp;"),"</f>
        <v>('PRD0042','NEDERBURG CLASSIC RANGE LYRICS  6X750ML','NEDERBURG',50000,8921.91,582),</v>
      </c>
    </row>
    <row r="44" spans="1:8" x14ac:dyDescent="0.25">
      <c r="A44" t="s">
        <v>70</v>
      </c>
      <c r="B44" s="1" t="s">
        <v>69</v>
      </c>
      <c r="C44" t="s">
        <v>24</v>
      </c>
      <c r="D44">
        <v>60000</v>
      </c>
      <c r="E44">
        <v>27323.38</v>
      </c>
      <c r="F44">
        <v>903</v>
      </c>
      <c r="H44" t="str">
        <f>"('"&amp;A44&amp;"','"&amp;B44&amp;"','"&amp;C44&amp;"',"&amp;D44&amp;","&amp;E44&amp;","&amp;F44&amp;"),"</f>
        <v>('PRD0043','NEDERBURG WINE MASTER RANGE ROSE  6X750ML','NEDERBURG',60000,27323.38,903),</v>
      </c>
    </row>
    <row r="45" spans="1:8" x14ac:dyDescent="0.25">
      <c r="A45" t="s">
        <v>68</v>
      </c>
      <c r="B45" s="1" t="s">
        <v>67</v>
      </c>
      <c r="C45" t="s">
        <v>24</v>
      </c>
      <c r="D45">
        <v>60000</v>
      </c>
      <c r="E45">
        <v>16657.22</v>
      </c>
      <c r="F45">
        <v>471</v>
      </c>
      <c r="H45" t="str">
        <f>"('"&amp;A45&amp;"','"&amp;B45&amp;"','"&amp;C45&amp;"',"&amp;D45&amp;","&amp;E45&amp;","&amp;F45&amp;"),"</f>
        <v>('PRD0044','NEDERBURG WINE MASTER RANGE SAUVIGNON BLANC  6X750ML','NEDERBURG',60000,16657.22,471),</v>
      </c>
    </row>
    <row r="46" spans="1:8" x14ac:dyDescent="0.25">
      <c r="A46" t="s">
        <v>66</v>
      </c>
      <c r="B46" s="1" t="s">
        <v>65</v>
      </c>
      <c r="C46" t="s">
        <v>24</v>
      </c>
      <c r="D46">
        <v>60000</v>
      </c>
      <c r="E46">
        <v>49085.84</v>
      </c>
      <c r="F46">
        <v>582</v>
      </c>
      <c r="H46" t="str">
        <f>"('"&amp;A46&amp;"','"&amp;B46&amp;"','"&amp;C46&amp;"',"&amp;D46&amp;","&amp;E46&amp;","&amp;F46&amp;"),"</f>
        <v>('PRD0045','NEDERBURG 56 HUNDRED RANGE CABERNET 6X750ML','NEDERBURG',60000,49085.84,582),</v>
      </c>
    </row>
    <row r="47" spans="1:8" x14ac:dyDescent="0.25">
      <c r="A47" t="s">
        <v>64</v>
      </c>
      <c r="B47" s="1" t="s">
        <v>63</v>
      </c>
      <c r="C47" t="s">
        <v>24</v>
      </c>
      <c r="D47">
        <v>60000</v>
      </c>
      <c r="E47">
        <v>20769.2</v>
      </c>
      <c r="F47">
        <v>258</v>
      </c>
      <c r="H47" t="str">
        <f>"('"&amp;A47&amp;"','"&amp;B47&amp;"','"&amp;C47&amp;"',"&amp;D47&amp;","&amp;E47&amp;","&amp;F47&amp;"),"</f>
        <v>('PRD0046','NEDERBURG 56 HUNDRED RANGE SAUVIGNON BLANC  6X750ML','NEDERBURG',60000,20769.2,258),</v>
      </c>
    </row>
    <row r="48" spans="1:8" x14ac:dyDescent="0.25">
      <c r="A48" t="s">
        <v>62</v>
      </c>
      <c r="B48" s="1" t="s">
        <v>61</v>
      </c>
      <c r="C48" t="s">
        <v>24</v>
      </c>
      <c r="D48">
        <v>70000</v>
      </c>
      <c r="E48">
        <v>56094.83</v>
      </c>
      <c r="F48">
        <v>880</v>
      </c>
      <c r="H48" t="str">
        <f>"('"&amp;A48&amp;"','"&amp;B48&amp;"','"&amp;C48&amp;"',"&amp;D48&amp;","&amp;E48&amp;","&amp;F48&amp;"),"</f>
        <v>('PRD0047','NEDERBURG WINE MASTER RANGE CABERNET SAUVIGNON (BIG)  6X750ML','NEDERBURG',70000,56094.83,880),</v>
      </c>
    </row>
    <row r="49" spans="1:8" x14ac:dyDescent="0.25">
      <c r="A49" t="s">
        <v>60</v>
      </c>
      <c r="B49" s="1" t="s">
        <v>59</v>
      </c>
      <c r="C49" t="s">
        <v>24</v>
      </c>
      <c r="D49">
        <v>70500</v>
      </c>
      <c r="E49">
        <v>67451.259999999995</v>
      </c>
      <c r="F49">
        <v>441</v>
      </c>
      <c r="H49" t="str">
        <f>"('"&amp;A49&amp;"','"&amp;B49&amp;"','"&amp;C49&amp;"',"&amp;D49&amp;","&amp;E49&amp;","&amp;F49&amp;"),"</f>
        <v>('PRD0048','NEDERBURG WINE MASTER RANGE CABERNET SAUVIGNON (SMALL)  24X250ML','NEDERBURG',70500,67451.26,441),</v>
      </c>
    </row>
    <row r="50" spans="1:8" x14ac:dyDescent="0.25">
      <c r="A50" t="s">
        <v>58</v>
      </c>
      <c r="B50" s="1" t="s">
        <v>57</v>
      </c>
      <c r="C50" t="s">
        <v>24</v>
      </c>
      <c r="D50">
        <v>60000</v>
      </c>
      <c r="E50">
        <v>27225.71</v>
      </c>
      <c r="F50">
        <v>589</v>
      </c>
      <c r="H50" t="str">
        <f>"('"&amp;A50&amp;"','"&amp;B50&amp;"','"&amp;C50&amp;"',"&amp;D50&amp;","&amp;E50&amp;","&amp;F50&amp;"),"</f>
        <v>('PRD0049','NEDERBURG FOUNDATION RANGE DUET  6X750ML','NEDERBURG',60000,27225.71,589),</v>
      </c>
    </row>
    <row r="51" spans="1:8" x14ac:dyDescent="0.25">
      <c r="A51" t="s">
        <v>56</v>
      </c>
      <c r="B51" s="1" t="s">
        <v>55</v>
      </c>
      <c r="C51" t="s">
        <v>24</v>
      </c>
      <c r="D51">
        <v>87500</v>
      </c>
      <c r="E51">
        <v>53611.79</v>
      </c>
      <c r="F51">
        <v>759</v>
      </c>
      <c r="H51" t="str">
        <f>"('"&amp;A51&amp;"','"&amp;B51&amp;"','"&amp;C51&amp;"',"&amp;D51&amp;","&amp;E51&amp;","&amp;F51&amp;"),"</f>
        <v>('PRD0050','NEDERBURG MANOR HOUSE RANGE CABERNET 6X750ML','NEDERBURG',87500,53611.79,759),</v>
      </c>
    </row>
    <row r="52" spans="1:8" x14ac:dyDescent="0.25">
      <c r="A52" t="s">
        <v>54</v>
      </c>
      <c r="B52" s="1" t="s">
        <v>53</v>
      </c>
      <c r="C52" t="s">
        <v>24</v>
      </c>
      <c r="D52">
        <v>60000</v>
      </c>
      <c r="E52">
        <v>49169.23</v>
      </c>
      <c r="F52">
        <v>368</v>
      </c>
      <c r="H52" t="str">
        <f>"('"&amp;A52&amp;"','"&amp;B52&amp;"','"&amp;C52&amp;"',"&amp;D52&amp;","&amp;E52&amp;","&amp;F52&amp;"),"</f>
        <v>('PRD0051','NEDERBURG, THE MANOR CABERNET SAUVIGNON, WESTERN','NEDERBURG',60000,49169.23,368),</v>
      </c>
    </row>
    <row r="53" spans="1:8" x14ac:dyDescent="0.25">
      <c r="A53" t="s">
        <v>52</v>
      </c>
      <c r="B53" s="1" t="s">
        <v>51</v>
      </c>
      <c r="C53" t="s">
        <v>24</v>
      </c>
      <c r="D53">
        <v>80000</v>
      </c>
      <c r="E53">
        <v>68958.759999999995</v>
      </c>
      <c r="F53">
        <v>426</v>
      </c>
      <c r="H53" t="str">
        <f>"('"&amp;A53&amp;"','"&amp;B53&amp;"','"&amp;C53&amp;"',"&amp;D53&amp;","&amp;E53&amp;","&amp;F53&amp;"),"</f>
        <v>('PRD0052','NEDERBURG MANOR HOUSE RANGE SAUVIGNON BLANC  6X750ML','NEDERBURG',80000,68958.76,426),</v>
      </c>
    </row>
    <row r="54" spans="1:8" x14ac:dyDescent="0.25">
      <c r="A54" t="s">
        <v>50</v>
      </c>
      <c r="B54" s="1" t="s">
        <v>49</v>
      </c>
      <c r="C54" t="s">
        <v>24</v>
      </c>
      <c r="D54">
        <v>70000</v>
      </c>
      <c r="E54">
        <v>37299.269999999997</v>
      </c>
      <c r="F54">
        <v>906</v>
      </c>
      <c r="H54" t="str">
        <f>"('"&amp;A54&amp;"','"&amp;B54&amp;"','"&amp;C54&amp;"',"&amp;D54&amp;","&amp;E54&amp;","&amp;F54&amp;"),"</f>
        <v>('PRD0053','NEDERBURG WINE MASTER RANGE MERLOT  6X750ML','NEDERBURG',70000,37299.27,906),</v>
      </c>
    </row>
    <row r="55" spans="1:8" x14ac:dyDescent="0.25">
      <c r="A55" t="s">
        <v>48</v>
      </c>
      <c r="B55" s="1" t="s">
        <v>47</v>
      </c>
      <c r="C55" t="s">
        <v>24</v>
      </c>
      <c r="D55">
        <v>25650</v>
      </c>
      <c r="E55">
        <v>13498.77</v>
      </c>
      <c r="F55">
        <v>642</v>
      </c>
      <c r="H55" t="str">
        <f>"('"&amp;A55&amp;"','"&amp;B55&amp;"','"&amp;C55&amp;"',"&amp;D55&amp;","&amp;E55&amp;","&amp;F55&amp;"),"</f>
        <v>('PRD0054','NEDERBURG PREMIERE CUVEE SPARKLING BRUT, WESTERN','NEDERBURG',25650,13498.77,642),</v>
      </c>
    </row>
    <row r="56" spans="1:8" x14ac:dyDescent="0.25">
      <c r="A56" t="s">
        <v>46</v>
      </c>
      <c r="B56" s="1" t="s">
        <v>45</v>
      </c>
      <c r="C56" t="s">
        <v>24</v>
      </c>
      <c r="D56">
        <v>70000</v>
      </c>
      <c r="E56">
        <v>38781.07</v>
      </c>
      <c r="F56">
        <v>304</v>
      </c>
      <c r="H56" t="str">
        <f>"('"&amp;A56&amp;"','"&amp;B56&amp;"','"&amp;C56&amp;"',"&amp;D56&amp;","&amp;E56&amp;","&amp;F56&amp;"),"</f>
        <v>('PRD0055','NEDERBURG WINE MASTER RANGE SHIRAZ  6X750ML','NEDERBURG',70000,38781.07,304),</v>
      </c>
    </row>
    <row r="57" spans="1:8" x14ac:dyDescent="0.25">
      <c r="A57" t="s">
        <v>44</v>
      </c>
      <c r="B57" s="1" t="s">
        <v>43</v>
      </c>
      <c r="C57" t="s">
        <v>24</v>
      </c>
      <c r="D57">
        <v>43250</v>
      </c>
      <c r="E57">
        <v>32350.52</v>
      </c>
      <c r="F57">
        <v>479</v>
      </c>
      <c r="H57" t="str">
        <f>"('"&amp;A57&amp;"','"&amp;B57&amp;"','"&amp;C57&amp;"',"&amp;D57&amp;","&amp;E57&amp;","&amp;F57&amp;"),"</f>
        <v>('PRD0056','NEDERBURG 'THE ANCHORMAN', WESTERN CAPE,','NEDERBURG',43250,32350.52,479),</v>
      </c>
    </row>
    <row r="58" spans="1:8" x14ac:dyDescent="0.25">
      <c r="A58" t="s">
        <v>42</v>
      </c>
      <c r="B58" s="1" t="s">
        <v>41</v>
      </c>
      <c r="C58" t="s">
        <v>24</v>
      </c>
      <c r="D58">
        <v>42750</v>
      </c>
      <c r="E58">
        <v>31879.54</v>
      </c>
      <c r="F58">
        <v>719</v>
      </c>
      <c r="H58" t="str">
        <f>"('"&amp;A58&amp;"','"&amp;B58&amp;"','"&amp;C58&amp;"',"&amp;D58&amp;","&amp;E58&amp;","&amp;F58&amp;"),"</f>
        <v>('PRD0057','NEDERBURG, MOTORCYCLE MARVEL RED, WESTERN CAPE, SO','NEDERBURG',42750,31879.54,719),</v>
      </c>
    </row>
    <row r="59" spans="1:8" x14ac:dyDescent="0.25">
      <c r="A59" t="s">
        <v>40</v>
      </c>
      <c r="B59" s="1" t="s">
        <v>39</v>
      </c>
      <c r="C59" t="s">
        <v>24</v>
      </c>
      <c r="D59">
        <v>70000</v>
      </c>
      <c r="E59">
        <v>18920.97</v>
      </c>
      <c r="F59">
        <v>986</v>
      </c>
      <c r="H59" t="str">
        <f>"('"&amp;A59&amp;"','"&amp;B59&amp;"','"&amp;C59&amp;"',"&amp;D59&amp;","&amp;E59&amp;","&amp;F59&amp;"),"</f>
        <v>('PRD0058','NEDERBURG WINE MASTER RANGE EDELROOD  6X750ML','NEDERBURG',70000,18920.97,986),</v>
      </c>
    </row>
    <row r="60" spans="1:8" x14ac:dyDescent="0.25">
      <c r="A60" t="s">
        <v>38</v>
      </c>
      <c r="B60" s="1" t="s">
        <v>37</v>
      </c>
      <c r="C60" t="s">
        <v>24</v>
      </c>
      <c r="D60">
        <v>68000</v>
      </c>
      <c r="E60">
        <v>59933.2</v>
      </c>
      <c r="F60">
        <v>409</v>
      </c>
      <c r="H60" t="str">
        <f>"('"&amp;A60&amp;"','"&amp;B60&amp;"','"&amp;C60&amp;"',"&amp;D60&amp;","&amp;E60&amp;","&amp;F60&amp;"),"</f>
        <v>('PRD0059','NEDERBURG WINE MASTER RANGE PINOTAGE  6X750ML','NEDERBURG',68000,59933.2,409),</v>
      </c>
    </row>
    <row r="61" spans="1:8" x14ac:dyDescent="0.25">
      <c r="A61" t="s">
        <v>36</v>
      </c>
      <c r="B61" s="1" t="s">
        <v>35</v>
      </c>
      <c r="C61" t="s">
        <v>24</v>
      </c>
      <c r="D61">
        <v>80000</v>
      </c>
      <c r="E61">
        <v>60218.95</v>
      </c>
      <c r="F61">
        <v>779</v>
      </c>
      <c r="H61" t="str">
        <f>"('"&amp;A61&amp;"','"&amp;B61&amp;"','"&amp;C61&amp;"',"&amp;D61&amp;","&amp;E61&amp;","&amp;F61&amp;"),"</f>
        <v>('PRD0060','NEDERBURG FOUNDATION RANGE STEIN CHENIN BLANC 12X750ML','NEDERBURG',80000,60218.95,779),</v>
      </c>
    </row>
    <row r="62" spans="1:8" x14ac:dyDescent="0.25">
      <c r="A62" t="s">
        <v>34</v>
      </c>
      <c r="B62" s="1" t="s">
        <v>33</v>
      </c>
      <c r="C62" t="s">
        <v>24</v>
      </c>
      <c r="D62">
        <v>60000</v>
      </c>
      <c r="E62">
        <v>14843.97</v>
      </c>
      <c r="F62">
        <v>480</v>
      </c>
      <c r="H62" t="str">
        <f>"('"&amp;A62&amp;"','"&amp;B62&amp;"','"&amp;C62&amp;"',"&amp;D62&amp;","&amp;E62&amp;","&amp;F62&amp;"),"</f>
        <v>('PRD0061','NEDERBURG 56 HUNDRED RANGE CHENIN BLANC 6X750ML','NEDERBURG',60000,14843.97,480),</v>
      </c>
    </row>
    <row r="63" spans="1:8" x14ac:dyDescent="0.25">
      <c r="A63" t="s">
        <v>32</v>
      </c>
      <c r="B63" s="1" t="s">
        <v>31</v>
      </c>
      <c r="C63" t="s">
        <v>24</v>
      </c>
      <c r="D63">
        <v>60000</v>
      </c>
      <c r="E63">
        <v>9015.8799999999992</v>
      </c>
      <c r="F63">
        <v>785</v>
      </c>
      <c r="H63" t="str">
        <f>"('"&amp;A63&amp;"','"&amp;B63&amp;"','"&amp;C63&amp;"',"&amp;D63&amp;","&amp;E63&amp;","&amp;F63&amp;"),"</f>
        <v>('PRD0062','NEDERBURG CLASSIC RANGE CABERNET SAUVIGNON  6X750ML','NEDERBURG',60000,9015.88,785),</v>
      </c>
    </row>
    <row r="64" spans="1:8" x14ac:dyDescent="0.25">
      <c r="A64" t="s">
        <v>30</v>
      </c>
      <c r="B64" s="1" t="s">
        <v>29</v>
      </c>
      <c r="C64" t="s">
        <v>24</v>
      </c>
      <c r="D64">
        <v>53000</v>
      </c>
      <c r="E64">
        <v>22776.95</v>
      </c>
      <c r="F64">
        <v>819</v>
      </c>
      <c r="H64" t="str">
        <f>"('"&amp;A64&amp;"','"&amp;B64&amp;"','"&amp;C64&amp;"',"&amp;D64&amp;","&amp;E64&amp;","&amp;F64&amp;"),"</f>
        <v>('PRD0063','NEDERBURG CLASSIC RANGE ROSE  6X750ML','NEDERBURG',53000,22776.95,819),</v>
      </c>
    </row>
    <row r="65" spans="1:8" x14ac:dyDescent="0.25">
      <c r="A65" t="s">
        <v>28</v>
      </c>
      <c r="B65" s="1" t="s">
        <v>27</v>
      </c>
      <c r="C65" t="s">
        <v>24</v>
      </c>
      <c r="D65">
        <v>60000</v>
      </c>
      <c r="E65">
        <v>50831.7</v>
      </c>
      <c r="F65">
        <v>655</v>
      </c>
      <c r="H65" t="str">
        <f>"('"&amp;A65&amp;"','"&amp;B65&amp;"','"&amp;C65&amp;"',"&amp;D65&amp;","&amp;E65&amp;","&amp;F65&amp;"),"</f>
        <v>('PRD0064','NEDERBURG CLASSIC RANGE SAUVIGNON BLANC  6X750ML','NEDERBURG',60000,50831.7,655),</v>
      </c>
    </row>
    <row r="66" spans="1:8" x14ac:dyDescent="0.25">
      <c r="A66" t="s">
        <v>26</v>
      </c>
      <c r="B66" s="1" t="s">
        <v>25</v>
      </c>
      <c r="C66" t="s">
        <v>24</v>
      </c>
      <c r="D66">
        <v>85000</v>
      </c>
      <c r="E66">
        <v>43897.36</v>
      </c>
      <c r="F66">
        <v>689</v>
      </c>
      <c r="H66" t="str">
        <f>"('"&amp;A66&amp;"','"&amp;B66&amp;"','"&amp;C66&amp;"',"&amp;D66&amp;","&amp;E66&amp;","&amp;F66&amp;"),"</f>
        <v>('PRD0065','NEDERBURG WINE MASTER RANGE BARONNE (SMALL) 24X250ML','NEDERBURG',85000,43897.36,689),</v>
      </c>
    </row>
    <row r="67" spans="1:8" x14ac:dyDescent="0.25">
      <c r="A67" t="s">
        <v>23</v>
      </c>
      <c r="B67" s="1" t="s">
        <v>22</v>
      </c>
      <c r="C67" t="s">
        <v>15</v>
      </c>
      <c r="D67">
        <v>37620</v>
      </c>
      <c r="E67">
        <v>22390.58</v>
      </c>
      <c r="F67">
        <v>316</v>
      </c>
      <c r="H67" t="str">
        <f>"('"&amp;A67&amp;"','"&amp;B67&amp;"','"&amp;C67&amp;"',"&amp;D67&amp;","&amp;E67&amp;","&amp;F67&amp;"),"</f>
        <v>('PRD0066','PONGRACZ METHODE CAP CLASSIQUE BRUT ROSE, WC,','PONGRACZ',37620,22390.58,316),</v>
      </c>
    </row>
    <row r="68" spans="1:8" x14ac:dyDescent="0.25">
      <c r="A68" t="s">
        <v>21</v>
      </c>
      <c r="B68" s="1" t="s">
        <v>20</v>
      </c>
      <c r="C68" t="s">
        <v>15</v>
      </c>
      <c r="D68">
        <v>38760</v>
      </c>
      <c r="E68">
        <v>38064.550000000003</v>
      </c>
      <c r="F68">
        <v>775</v>
      </c>
      <c r="H68" t="str">
        <f>"('"&amp;A68&amp;"','"&amp;B68&amp;"','"&amp;C68&amp;"',"&amp;D68&amp;","&amp;E68&amp;","&amp;F68&amp;"),"</f>
        <v>('PRD0067','PONGRACZ NOBLE NECTAR DEMI SEC, METHODE CAP','PONGRACZ',38760,38064.55,775),</v>
      </c>
    </row>
    <row r="69" spans="1:8" x14ac:dyDescent="0.25">
      <c r="A69" t="s">
        <v>19</v>
      </c>
      <c r="B69" s="1" t="s">
        <v>18</v>
      </c>
      <c r="C69" t="s">
        <v>15</v>
      </c>
      <c r="D69">
        <v>78945</v>
      </c>
      <c r="E69">
        <v>65144.29</v>
      </c>
      <c r="F69">
        <v>675</v>
      </c>
      <c r="H69" t="str">
        <f>"('"&amp;A69&amp;"','"&amp;B69&amp;"','"&amp;C69&amp;"',"&amp;D69&amp;","&amp;E69&amp;","&amp;F69&amp;"),"</f>
        <v>('PRD0068','PONGRACZ - CUVEE DESIDERIUS - METHODE CAP CLASSIQU','PONGRACZ',78945,65144.29,675),</v>
      </c>
    </row>
    <row r="70" spans="1:8" x14ac:dyDescent="0.25">
      <c r="A70" t="s">
        <v>17</v>
      </c>
      <c r="B70" s="1" t="s">
        <v>16</v>
      </c>
      <c r="C70" t="s">
        <v>15</v>
      </c>
      <c r="D70">
        <v>33915</v>
      </c>
      <c r="E70">
        <v>29788.59</v>
      </c>
      <c r="F70">
        <v>534</v>
      </c>
      <c r="H70" t="str">
        <f>"('"&amp;A70&amp;"','"&amp;B70&amp;"','"&amp;C70&amp;"',"&amp;D70&amp;","&amp;E70&amp;","&amp;F70&amp;"),"</f>
        <v>('PRD0069','PONGRACZ SPARKLING BRUT, METHODE','PONGRACZ',33915,29788.59,534),</v>
      </c>
    </row>
    <row r="71" spans="1:8" x14ac:dyDescent="0.25">
      <c r="A71" t="s">
        <v>14</v>
      </c>
      <c r="B71" s="1" t="s">
        <v>13</v>
      </c>
      <c r="C71" t="s">
        <v>12</v>
      </c>
      <c r="D71">
        <v>15600</v>
      </c>
      <c r="E71">
        <v>2464.25</v>
      </c>
      <c r="F71">
        <v>621</v>
      </c>
      <c r="H71" t="str">
        <f>"('"&amp;A71&amp;"','"&amp;B71&amp;"','"&amp;C71&amp;"',"&amp;D71&amp;","&amp;E71&amp;","&amp;F71&amp;"),"</f>
        <v>('PRD0070','SAVANNA DRY 4X(6X330ML)','SAVANNA',15600,2464.25,621),</v>
      </c>
    </row>
    <row r="72" spans="1:8" x14ac:dyDescent="0.25">
      <c r="A72" t="s">
        <v>11</v>
      </c>
      <c r="B72" s="1" t="s">
        <v>10</v>
      </c>
      <c r="C72" t="s">
        <v>7</v>
      </c>
      <c r="D72">
        <v>60000</v>
      </c>
      <c r="E72">
        <v>25352.3</v>
      </c>
      <c r="F72">
        <v>209</v>
      </c>
      <c r="H72" t="str">
        <f>"('"&amp;A72&amp;"','"&amp;B72&amp;"','"&amp;C72&amp;"',"&amp;D72&amp;","&amp;E72&amp;","&amp;F72&amp;"),"</f>
        <v>('PRD0071','SCOTTISH LEADER 6X75CL','SCOTISH LEADER',60000,25352.3,209),</v>
      </c>
    </row>
    <row r="73" spans="1:8" x14ac:dyDescent="0.25">
      <c r="A73" t="s">
        <v>9</v>
      </c>
      <c r="B73" s="1" t="s">
        <v>8</v>
      </c>
      <c r="C73" t="s">
        <v>7</v>
      </c>
      <c r="D73">
        <v>150000</v>
      </c>
      <c r="E73">
        <v>26073.15</v>
      </c>
      <c r="F73">
        <v>717</v>
      </c>
      <c r="H73" t="str">
        <f>"('"&amp;A73&amp;"','"&amp;B73&amp;"','"&amp;C73&amp;"',"&amp;D73&amp;","&amp;E73&amp;","&amp;F73&amp;"),"</f>
        <v>('PRD0072','SCOTTISH LEADER 6X75CL 12YRS','SCOTISH LEADER',150000,26073.15,717),</v>
      </c>
    </row>
    <row r="74" spans="1:8" x14ac:dyDescent="0.25">
      <c r="A74" t="s">
        <v>6</v>
      </c>
      <c r="B74" s="1" t="s">
        <v>5</v>
      </c>
      <c r="C74" t="s">
        <v>0</v>
      </c>
      <c r="D74">
        <v>23000</v>
      </c>
      <c r="E74">
        <v>10788.43</v>
      </c>
      <c r="F74">
        <v>663</v>
      </c>
      <c r="H74" t="str">
        <f>"('"&amp;A74&amp;"','"&amp;B74&amp;"','"&amp;C74&amp;"',"&amp;D74&amp;","&amp;E74&amp;","&amp;F74&amp;"),"</f>
        <v>('PRD0073','TWO OCEAN CAB/SAUV 6X75CL','TWO OCEAN',23000,10788.43,663),</v>
      </c>
    </row>
    <row r="75" spans="1:8" x14ac:dyDescent="0.25">
      <c r="A75" t="s">
        <v>4</v>
      </c>
      <c r="B75" s="1" t="s">
        <v>3</v>
      </c>
      <c r="C75" t="s">
        <v>0</v>
      </c>
      <c r="D75">
        <v>23000</v>
      </c>
      <c r="E75">
        <v>18382.669999999998</v>
      </c>
      <c r="F75">
        <v>442</v>
      </c>
      <c r="H75" t="str">
        <f>"('"&amp;A75&amp;"','"&amp;B75&amp;"','"&amp;C75&amp;"',"&amp;D75&amp;","&amp;E75&amp;","&amp;F75&amp;"),"</f>
        <v>('PRD0074','TWO OCEAN SHIRAZ 6X75CL','TWO OCEAN',23000,18382.67,442),</v>
      </c>
    </row>
    <row r="76" spans="1:8" x14ac:dyDescent="0.25">
      <c r="A76" t="s">
        <v>2</v>
      </c>
      <c r="B76" s="1" t="s">
        <v>1</v>
      </c>
      <c r="C76" t="s">
        <v>0</v>
      </c>
      <c r="D76">
        <v>23000</v>
      </c>
      <c r="E76">
        <v>894.58</v>
      </c>
      <c r="F76">
        <v>745</v>
      </c>
      <c r="H76" t="str">
        <f>"('"&amp;A76&amp;"','"&amp;B76&amp;"','"&amp;C76&amp;"',"&amp;D76&amp;","&amp;E76&amp;","&amp;F76&amp;"),"</f>
        <v>('PRD0075','TWO OCEAN SAUV BLANC 6X75CL','TWO OCEAN',23000,894.58,745),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Aderoju</dc:creator>
  <cp:lastModifiedBy>Aderoju</cp:lastModifiedBy>
  <dcterms:created xsi:type="dcterms:W3CDTF">2024-07-15T12:31:52Z</dcterms:created>
  <dcterms:modified xsi:type="dcterms:W3CDTF">2024-07-15T12:34:41Z</dcterms:modified>
</cp:coreProperties>
</file>