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phamlamduyanh/Downloads/"/>
    </mc:Choice>
  </mc:AlternateContent>
  <xr:revisionPtr revIDLastSave="0" documentId="10_ncr:8100000_{415688A5-BF61-3448-85EF-1391F1428654}" xr6:coauthVersionLast="34" xr6:coauthVersionMax="34" xr10:uidLastSave="{00000000-0000-0000-0000-000000000000}"/>
  <bookViews>
    <workbookView xWindow="0" yWindow="460" windowWidth="28800" windowHeight="16040" tabRatio="929" activeTab="4" xr2:uid="{00000000-000D-0000-FFFF-FFFF00000000}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</sheets>
  <externalReferences>
    <externalReference r:id="rId6"/>
    <externalReference r:id="rId7"/>
  </externalReferences>
  <definedNames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?" localSheetId="4">#REF!</definedName>
    <definedName name="_?">#REF!</definedName>
    <definedName name="_??????" localSheetId="4">#REF!</definedName>
    <definedName name="_??????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\T" localSheetId="4">#REF!</definedName>
    <definedName name="\T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 concurrentCalc="0"/>
</workbook>
</file>

<file path=xl/calcChain.xml><?xml version="1.0" encoding="utf-8"?>
<calcChain xmlns="http://schemas.openxmlformats.org/spreadsheetml/2006/main">
  <c r="G15" i="24" l="1"/>
  <c r="G14" i="24"/>
  <c r="G13" i="24"/>
  <c r="G12" i="24"/>
  <c r="G11" i="24"/>
  <c r="G10" i="24"/>
  <c r="G9" i="24"/>
  <c r="G8" i="24"/>
</calcChain>
</file>

<file path=xl/sharedStrings.xml><?xml version="1.0" encoding="utf-8"?>
<sst xmlns="http://schemas.openxmlformats.org/spreadsheetml/2006/main" count="417" uniqueCount="196">
  <si>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</si>
  <si>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</si>
  <si>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</si>
  <si>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</si>
  <si>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</si>
  <si>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</si>
  <si>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</si>
  <si>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</si>
  <si>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</si>
  <si>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</si>
  <si>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</si>
  <si>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</si>
  <si>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</si>
  <si>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</si>
  <si>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</si>
  <si>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</si>
  <si>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</si>
  <si>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</si>
  <si>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</si>
  <si>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</si>
  <si>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</si>
  <si>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</si>
  <si>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</si>
  <si>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</si>
  <si>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</si>
  <si>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</si>
  <si>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</si>
  <si>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</si>
  <si>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</si>
  <si>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</si>
  <si>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</si>
  <si>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</si>
  <si>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</si>
  <si>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</si>
  <si>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</si>
  <si>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</si>
  <si>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</si>
  <si>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</si>
  <si>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</si>
  <si>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</si>
  <si>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</si>
  <si>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</si>
  <si>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</si>
  <si>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</si>
  <si>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</si>
  <si>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</si>
  <si>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</si>
  <si>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</si>
  <si>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</si>
  <si>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</si>
  <si>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</si>
  <si>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</si>
  <si>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</si>
  <si>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</si>
  <si>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</si>
  <si>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</si>
  <si>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</si>
  <si>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</si>
  <si>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</si>
  <si>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</si>
  <si>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</si>
  <si>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</si>
  <si>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</si>
  <si>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</si>
  <si>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</si>
  <si>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</si>
  <si>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</si>
  <si>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</si>
  <si>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</si>
  <si>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</si>
  <si>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</si>
  <si>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</si>
  <si>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</si>
  <si>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</si>
  <si>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</si>
  <si>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</si>
  <si>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</si>
  <si>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</si>
  <si>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</si>
  <si>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</si>
  <si>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</si>
  <si>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</si>
  <si>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</si>
  <si>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</si>
  <si>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</si>
  <si>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</si>
  <si>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</si>
  <si>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</si>
  <si>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</si>
  <si>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</si>
  <si>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</si>
  <si>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</si>
  <si>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</si>
  <si>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</si>
  <si>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</si>
  <si>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</si>
  <si>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</si>
  <si>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</si>
  <si>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</si>
  <si>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</si>
  <si>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</si>
  <si>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</si>
  <si>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</si>
  <si>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</si>
  <si>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</si>
  <si>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</si>
  <si>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</si>
  <si>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</si>
  <si>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</si>
  <si>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</si>
  <si>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</si>
  <si>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</si>
  <si>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</si>
  <si>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</si>
  <si>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</si>
  <si>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</si>
  <si>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</si>
  <si>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</si>
  <si>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</si>
  <si>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</si>
  <si>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</si>
  <si>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</si>
  <si>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</si>
  <si>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</si>
  <si>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</si>
  <si>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</si>
  <si>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</si>
  <si>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</si>
  <si>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</si>
  <si>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</si>
  <si>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</si>
  <si>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</si>
  <si>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</si>
  <si>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</si>
  <si>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</si>
  <si>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</si>
  <si>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</si>
  <si>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</si>
  <si>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</si>
  <si>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</si>
  <si>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</si>
  <si>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</si>
  <si>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</si>
  <si>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</si>
  <si>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</si>
  <si>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</si>
  <si>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</si>
  <si>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</si>
  <si>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</si>
  <si>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</si>
  <si>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</si>
  <si>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</si>
  <si>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</si>
  <si>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</si>
  <si>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</si>
  <si>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</si>
  <si>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</si>
  <si>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</si>
  <si>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</si>
  <si>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</si>
  <si>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</si>
  <si>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</si>
  <si>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</si>
  <si>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</si>
  <si>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</si>
  <si>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</si>
  <si>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</si>
  <si>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</si>
  <si>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</si>
  <si>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</si>
  <si>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</si>
  <si>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</si>
  <si>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</si>
  <si>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FPT Skillking</t>
  </si>
  <si>
    <t>August 2018 - July 2019</t>
  </si>
  <si>
    <t>Mr. Phuoc</t>
  </si>
  <si>
    <t>Khách hàng</t>
  </si>
  <si>
    <t xml:space="preserve">Công ty </t>
  </si>
  <si>
    <t>Thời gian</t>
  </si>
  <si>
    <r>
      <rPr>
        <b/>
        <sz val="25"/>
        <color rgb="FF5C2B1C"/>
        <rFont val="Arial"/>
        <family val="2"/>
      </rPr>
      <t>BÁO GIÁ</t>
    </r>
    <r>
      <rPr>
        <b/>
        <sz val="25"/>
        <color rgb="FF0070C0"/>
        <rFont val="Arial"/>
        <family val="2"/>
      </rPr>
      <t xml:space="preserve">
</t>
    </r>
    <r>
      <rPr>
        <i/>
        <sz val="13"/>
        <color theme="0" tint="-0.499984740745262"/>
        <rFont val="Arial"/>
        <family val="2"/>
      </rPr>
      <t xml:space="preserve"> cho dịch vụ phát triển hệ thống CRM và dịch vụ Social Listening</t>
    </r>
  </si>
  <si>
    <r>
      <t xml:space="preserve">Currency by </t>
    </r>
    <r>
      <rPr>
        <b/>
        <i/>
        <sz val="11"/>
        <color rgb="FF1E4370"/>
        <rFont val="Arial"/>
        <family val="2"/>
      </rPr>
      <t>USD</t>
    </r>
  </si>
  <si>
    <t>HẠNG MỤC</t>
  </si>
  <si>
    <t>ĐVT</t>
  </si>
  <si>
    <t>SỐ LƯỢNG</t>
  </si>
  <si>
    <t>ĐƠN GIÁ</t>
  </si>
  <si>
    <t>TỔNG</t>
  </si>
  <si>
    <t>VAT (10%)</t>
  </si>
  <si>
    <t>Tổng</t>
  </si>
  <si>
    <t>Phí quản lý (10%)</t>
  </si>
  <si>
    <t>Giảm giá (5%)</t>
  </si>
  <si>
    <t>gói</t>
  </si>
  <si>
    <t>Tích hợp dữ liệu Social Listening vào CRM</t>
  </si>
  <si>
    <t>tháng</t>
  </si>
  <si>
    <t xml:space="preserve">Mua phần mềm CRM </t>
  </si>
  <si>
    <t>Thuê hệ thống Social Listening để theo dõi các lead trên trang FPT Skillking và 100 nguồn khác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</si>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</sst>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_ ;_ @_ "/>
    <numFmt numFmtId="166" formatCode="_(* #,##0_);_(* \(#,##0\);_(* &quot;-&quot;??_);_(@_)"/>
  </numFmts>
  <fonts count="59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2"/>
      <name val="Arial"/>
      <family val="2"/>
    </font>
    <font>
      <sz val="11"/>
      <color rgb="FF1E437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25"/>
      <color rgb="FF00B0F0"/>
      <name val="Arial"/>
      <family val="2"/>
    </font>
    <font>
      <b/>
      <sz val="25"/>
      <color rgb="FF5C2B1C"/>
      <name val="Arial"/>
      <family val="2"/>
    </font>
    <font>
      <b/>
      <sz val="25"/>
      <color rgb="FF0070C0"/>
      <name val="Arial"/>
      <family val="2"/>
    </font>
    <font>
      <i/>
      <sz val="13"/>
      <color theme="0" tint="-0.499984740745262"/>
      <name val="Arial"/>
      <family val="2"/>
    </font>
    <font>
      <b/>
      <sz val="24"/>
      <color theme="0"/>
      <name val="Arial"/>
      <family val="2"/>
    </font>
    <font>
      <i/>
      <sz val="11"/>
      <color rgb="FF1E4370"/>
      <name val="Arial"/>
      <family val="2"/>
    </font>
    <font>
      <b/>
      <i/>
      <sz val="11"/>
      <color rgb="FF1E437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sz val="11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14"/>
      <color rgb="FF5C2B1C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437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5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79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6" fontId="16" fillId="0" borderId="0" xfId="1" applyNumberFormat="1" applyFont="1" applyAlignment="1"/>
    <xf numFmtId="0" fontId="17" fillId="0" borderId="0" xfId="0" applyFont="1" applyAlignment="1"/>
    <xf numFmtId="166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9" fillId="0" borderId="0" xfId="0" applyFont="1" applyAlignment="1">
      <alignment horizontal="center" vertical="center" wrapText="1" readingOrder="1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8" fillId="2" borderId="0" xfId="0" applyFont="1" applyFill="1" applyAlignment="1"/>
    <xf numFmtId="0" fontId="38" fillId="3" borderId="0" xfId="0" applyFont="1" applyFill="1" applyAlignment="1"/>
    <xf numFmtId="0" fontId="39" fillId="2" borderId="0" xfId="0" applyFont="1" applyFill="1" applyBorder="1" applyAlignment="1">
      <alignment horizontal="center"/>
    </xf>
    <xf numFmtId="3" fontId="36" fillId="3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7" fillId="2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40" fillId="5" borderId="0" xfId="0" applyFont="1" applyFill="1" applyBorder="1" applyAlignment="1">
      <alignment horizontal="left" vertical="center"/>
    </xf>
    <xf numFmtId="0" fontId="42" fillId="5" borderId="0" xfId="0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 wrapText="1"/>
    </xf>
    <xf numFmtId="166" fontId="36" fillId="3" borderId="0" xfId="1" applyNumberFormat="1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44" fillId="5" borderId="0" xfId="0" applyFont="1" applyFill="1" applyBorder="1" applyAlignment="1">
      <alignment horizontal="center" vertical="center" wrapText="1"/>
    </xf>
    <xf numFmtId="0" fontId="44" fillId="5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vertical="center"/>
    </xf>
    <xf numFmtId="0" fontId="44" fillId="5" borderId="0" xfId="0" applyFont="1" applyFill="1" applyBorder="1" applyAlignment="1">
      <alignment horizontal="center" vertical="center" wrapText="1"/>
    </xf>
    <xf numFmtId="0" fontId="44" fillId="5" borderId="0" xfId="0" applyFont="1" applyFill="1" applyBorder="1" applyAlignment="1">
      <alignment horizontal="center" vertical="center"/>
    </xf>
    <xf numFmtId="0" fontId="49" fillId="5" borderId="0" xfId="0" applyFont="1" applyFill="1" applyBorder="1" applyAlignment="1">
      <alignment horizontal="right" vertical="center"/>
    </xf>
    <xf numFmtId="0" fontId="51" fillId="0" borderId="0" xfId="0" applyFont="1" applyFill="1" applyBorder="1" applyAlignment="1" applyProtection="1">
      <alignment horizontal="center" vertical="center" wrapText="1"/>
    </xf>
    <xf numFmtId="0" fontId="52" fillId="8" borderId="4" xfId="0" applyFont="1" applyFill="1" applyBorder="1" applyAlignment="1" applyProtection="1">
      <alignment horizontal="center" vertical="center" wrapText="1"/>
    </xf>
    <xf numFmtId="0" fontId="53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/>
    </xf>
    <xf numFmtId="0" fontId="55" fillId="6" borderId="4" xfId="8" applyFont="1" applyFill="1" applyBorder="1" applyAlignment="1">
      <alignment horizontal="center" vertical="center" wrapText="1"/>
    </xf>
    <xf numFmtId="0" fontId="55" fillId="6" borderId="4" xfId="8" applyFont="1" applyFill="1" applyBorder="1" applyAlignment="1">
      <alignment horizontal="left" vertical="center" wrapText="1"/>
    </xf>
    <xf numFmtId="165" fontId="55" fillId="6" borderId="4" xfId="3" applyNumberFormat="1" applyFont="1" applyFill="1" applyBorder="1" applyAlignment="1">
      <alignment horizontal="center" vertical="center" wrapText="1"/>
    </xf>
    <xf numFmtId="166" fontId="55" fillId="6" borderId="4" xfId="1" applyNumberFormat="1" applyFont="1" applyFill="1" applyBorder="1" applyAlignment="1">
      <alignment horizontal="center" vertical="center" wrapText="1"/>
    </xf>
    <xf numFmtId="0" fontId="37" fillId="0" borderId="4" xfId="8" applyFont="1" applyFill="1" applyBorder="1" applyAlignment="1">
      <alignment horizontal="center" vertical="center" wrapText="1"/>
    </xf>
    <xf numFmtId="41" fontId="56" fillId="0" borderId="4" xfId="8" applyNumberFormat="1" applyFont="1" applyFill="1" applyBorder="1" applyAlignment="1">
      <alignment vertical="center"/>
    </xf>
    <xf numFmtId="0" fontId="56" fillId="0" borderId="4" xfId="8" applyFont="1" applyFill="1" applyBorder="1" applyAlignment="1">
      <alignment vertical="center"/>
    </xf>
    <xf numFmtId="0" fontId="54" fillId="0" borderId="4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166" fontId="37" fillId="0" borderId="0" xfId="1" applyNumberFormat="1" applyFont="1" applyFill="1" applyBorder="1" applyAlignment="1">
      <alignment horizontal="center" vertical="center" wrapText="1"/>
    </xf>
    <xf numFmtId="166" fontId="54" fillId="0" borderId="0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166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41" fontId="40" fillId="7" borderId="5" xfId="8" applyNumberFormat="1" applyFont="1" applyFill="1" applyBorder="1" applyAlignment="1">
      <alignment horizontal="center" vertical="center"/>
    </xf>
    <xf numFmtId="41" fontId="40" fillId="7" borderId="6" xfId="8" applyNumberFormat="1" applyFont="1" applyFill="1" applyBorder="1" applyAlignment="1">
      <alignment horizontal="center" vertical="center"/>
    </xf>
    <xf numFmtId="41" fontId="57" fillId="7" borderId="5" xfId="8" applyNumberFormat="1" applyFont="1" applyFill="1" applyBorder="1" applyAlignment="1">
      <alignment horizontal="center" vertical="center"/>
    </xf>
    <xf numFmtId="41" fontId="57" fillId="7" borderId="6" xfId="8" applyNumberFormat="1" applyFont="1" applyFill="1" applyBorder="1" applyAlignment="1">
      <alignment horizontal="center" vertical="center"/>
    </xf>
    <xf numFmtId="41" fontId="57" fillId="7" borderId="4" xfId="8" applyNumberFormat="1" applyFont="1" applyFill="1" applyBorder="1" applyAlignment="1">
      <alignment vertical="center"/>
    </xf>
    <xf numFmtId="41" fontId="40" fillId="7" borderId="4" xfId="8" applyNumberFormat="1" applyFont="1" applyFill="1" applyBorder="1" applyAlignment="1">
      <alignment vertical="center"/>
    </xf>
    <xf numFmtId="165" fontId="58" fillId="6" borderId="4" xfId="3" applyNumberFormat="1" applyFont="1" applyFill="1" applyBorder="1" applyAlignment="1">
      <alignment horizontal="center" vertical="center" wrapText="1"/>
    </xf>
  </cellXfs>
  <cellStyles count="35">
    <cellStyle name="bch" xfId="2" xr:uid="{00000000-0005-0000-0000-000000000000}"/>
    <cellStyle name="bch 2" xfId="14" xr:uid="{00000000-0005-0000-0000-000001000000}"/>
    <cellStyle name="bci" xfId="4" xr:uid="{00000000-0005-0000-0000-000002000000}"/>
    <cellStyle name="Comma" xfId="1" builtinId="3"/>
    <cellStyle name="Comma [0]" xfId="3" xr:uid="{00000000-0005-0000-0000-000004000000}"/>
    <cellStyle name="Comma [0] 2" xfId="22" xr:uid="{00000000-0005-0000-0000-000005000000}"/>
    <cellStyle name="Comma 10" xfId="5" xr:uid="{00000000-0005-0000-0000-000006000000}"/>
    <cellStyle name="Comma 2" xfId="20" xr:uid="{00000000-0005-0000-0000-000007000000}"/>
    <cellStyle name="Comma 2 2" xfId="31" xr:uid="{00000000-0005-0000-0000-000008000000}"/>
    <cellStyle name="Comma 2 3 2 2" xfId="6" xr:uid="{00000000-0005-0000-0000-000009000000}"/>
    <cellStyle name="Comma 3" xfId="26" xr:uid="{00000000-0005-0000-0000-00000A000000}"/>
    <cellStyle name="Comma 4" xfId="34" xr:uid="{00000000-0005-0000-0000-00000B000000}"/>
    <cellStyle name="Comma 8" xfId="33" xr:uid="{00000000-0005-0000-0000-00000C000000}"/>
    <cellStyle name="Currency 2 3 2" xfId="7" xr:uid="{00000000-0005-0000-0000-00000D000000}"/>
    <cellStyle name="Heading 2 2" xfId="19" xr:uid="{00000000-0005-0000-0000-00000E000000}"/>
    <cellStyle name="Hyperlink 2 2" xfId="28" xr:uid="{00000000-0005-0000-0000-00000F000000}"/>
    <cellStyle name="Normal" xfId="0" builtinId="0"/>
    <cellStyle name="Normal 2" xfId="8" xr:uid="{00000000-0005-0000-0000-000011000000}"/>
    <cellStyle name="Normal 2 2" xfId="24" xr:uid="{00000000-0005-0000-0000-000012000000}"/>
    <cellStyle name="Normal 3" xfId="10" xr:uid="{00000000-0005-0000-0000-000013000000}"/>
    <cellStyle name="Normal 3 3" xfId="9" xr:uid="{00000000-0005-0000-0000-000014000000}"/>
    <cellStyle name="Normal 4" xfId="12" xr:uid="{00000000-0005-0000-0000-000015000000}"/>
    <cellStyle name="Normal 5" xfId="11" xr:uid="{00000000-0005-0000-0000-000016000000}"/>
    <cellStyle name="Normal 5 2" xfId="13" xr:uid="{00000000-0005-0000-0000-000017000000}"/>
    <cellStyle name="Normal 5 3" xfId="15" xr:uid="{00000000-0005-0000-0000-000018000000}"/>
    <cellStyle name="Normal 5 4" xfId="29" xr:uid="{00000000-0005-0000-0000-000019000000}"/>
    <cellStyle name="Normal 6" xfId="16" xr:uid="{00000000-0005-0000-0000-00001A000000}"/>
    <cellStyle name="Normal 7" xfId="17" xr:uid="{00000000-0005-0000-0000-00001B000000}"/>
    <cellStyle name="Normal 8" xfId="18" xr:uid="{00000000-0005-0000-0000-00001C000000}"/>
    <cellStyle name="Normal 9" xfId="25" xr:uid="{00000000-0005-0000-0000-00001D000000}"/>
    <cellStyle name="Normal 9 2" xfId="32" xr:uid="{00000000-0005-0000-0000-00001E000000}"/>
    <cellStyle name="Percent 2" xfId="23" xr:uid="{00000000-0005-0000-0000-00001F000000}"/>
    <cellStyle name="Percent 2 2" xfId="30" xr:uid="{00000000-0005-0000-0000-000020000000}"/>
    <cellStyle name="Percent 3" xfId="27" xr:uid="{00000000-0005-0000-0000-000021000000}"/>
    <cellStyle name="Title 2" xfId="21" xr:uid="{00000000-0005-0000-0000-000022000000}"/>
  </cellStyles>
  <dxfs count="0"/>
  <tableStyles count="0" defaultTableStyle="TableStyleMedium2" defaultPivotStyle="PivotStyleLight16"/>
  <colors>
    <mruColors>
      <color rgb="FF1E4370"/>
      <color rgb="FF5C2B1C"/>
      <color rgb="FFE13E86"/>
      <color rgb="FFB3EBFF"/>
      <color rgb="FF4FD1FF"/>
      <color rgb="FF66CCFF"/>
      <color rgb="FF5AB98D"/>
      <color rgb="FFF85AC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834907</xdr:colOff>
      <xdr:row>0</xdr:row>
      <xdr:rowOff>293981</xdr:rowOff>
    </xdr:from>
    <xdr:to>
      <xdr:col>7</xdr:col>
      <xdr:colOff>3292</xdr:colOff>
      <xdr:row>3</xdr:row>
      <xdr:rowOff>183444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15D6E-E17B-5E48-BB7A-0CDF72B9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6851" y="293981"/>
          <a:ext cx="2743200" cy="57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mhong/Library/Containers/it.bloop.airmail2/Data/Library/Application%20Support/Airmail/General/Tmp/160424/160420/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oogle%20Drive/Mekong/Documents/file:/&#54728;&#50689;/12&#50900;&#51648;&#48520;&#51089;&#50629;/&#51648;&#44553;/My%20Documents/&#52572;&#52632;&#49457;/&#48149;&#46041;&#54616;/&#49892;&#53468;/My%20Documents/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opLeftCell="A4" workbookViewId="0">
      <selection activeCell="M43" sqref="M43"/>
    </sheetView>
  </sheetViews>
  <sheetFormatPr baseColWidth="10" defaultColWidth="9.1640625" defaultRowHeight="14"/>
  <cols>
    <col min="1" max="1" width="9.1640625" style="12"/>
    <col min="2" max="2" width="26.33203125" style="11" customWidth="1"/>
    <col min="3" max="3" width="18.5" style="11" customWidth="1"/>
    <col min="4" max="16384" width="9.16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topLeftCell="A13" workbookViewId="0">
      <selection activeCell="I10" sqref="I10"/>
    </sheetView>
  </sheetViews>
  <sheetFormatPr baseColWidth="10" defaultColWidth="9" defaultRowHeight="15"/>
  <cols>
    <col min="2" max="2" width="24.1640625" customWidth="1"/>
    <col min="3" max="3" width="14.1640625" customWidth="1"/>
  </cols>
  <sheetData>
    <row r="1" spans="1:34" s="11" customFormat="1" ht="1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"/>
    <row r="5" spans="1:34" s="11" customFormat="1" ht="14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selection activeCell="F3" sqref="F3"/>
    </sheetView>
  </sheetViews>
  <sheetFormatPr baseColWidth="10" defaultColWidth="9" defaultRowHeight="15"/>
  <cols>
    <col min="1" max="1" width="11.1640625" customWidth="1"/>
    <col min="2" max="2" width="24.1640625" customWidth="1"/>
    <col min="3" max="3" width="19.1640625" customWidth="1"/>
  </cols>
  <sheetData>
    <row r="1" spans="1:35" s="11" customFormat="1" ht="14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6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B3:R46"/>
  <sheetViews>
    <sheetView showGridLines="0" topLeftCell="A25" workbookViewId="0">
      <selection activeCell="G64" sqref="G64"/>
    </sheetView>
  </sheetViews>
  <sheetFormatPr baseColWidth="10" defaultColWidth="9" defaultRowHeight="15"/>
  <cols>
    <col min="1" max="1" width="7.1640625" customWidth="1"/>
  </cols>
  <sheetData>
    <row r="3" spans="6:14" ht="34">
      <c r="F3" s="1" t="s">
        <v>155</v>
      </c>
    </row>
    <row r="9" spans="6:14">
      <c r="L9" s="5" t="s">
        <v>156</v>
      </c>
      <c r="M9" s="5"/>
      <c r="N9" s="5"/>
    </row>
    <row r="26" spans="2:18" ht="16">
      <c r="B26" s="2" t="s">
        <v>157</v>
      </c>
    </row>
    <row r="27" spans="2:18" ht="56.25" customHeight="1">
      <c r="B27" s="29" t="s">
        <v>158</v>
      </c>
      <c r="C27" s="29"/>
      <c r="D27" s="29"/>
      <c r="E27" s="29"/>
      <c r="F27" s="29"/>
      <c r="G27" s="29"/>
      <c r="H27" s="29"/>
      <c r="I27" s="29"/>
      <c r="J27" s="6"/>
      <c r="K27" s="6"/>
      <c r="L27" s="6"/>
      <c r="M27" s="6"/>
    </row>
    <row r="28" spans="2:18" ht="19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6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6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6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6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6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6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6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6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6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6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6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6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showGridLines="0" tabSelected="1" zoomScale="108" zoomScaleNormal="70" workbookViewId="0">
      <selection activeCell="G10" sqref="G10"/>
    </sheetView>
  </sheetViews>
  <sheetFormatPr baseColWidth="10" defaultColWidth="9" defaultRowHeight="18.75" customHeight="1"/>
  <cols>
    <col min="1" max="1" width="4.83203125" style="30" customWidth="1"/>
    <col min="2" max="2" width="12.33203125" style="30" customWidth="1"/>
    <col min="3" max="3" width="56.6640625" style="30" customWidth="1"/>
    <col min="4" max="4" width="10" style="30" customWidth="1"/>
    <col min="5" max="5" width="14" style="30" bestFit="1" customWidth="1"/>
    <col min="6" max="6" width="17.83203125" style="30" customWidth="1"/>
    <col min="7" max="7" width="29" style="70" customWidth="1"/>
    <col min="8" max="8" width="12.6640625" style="30" customWidth="1"/>
    <col min="9" max="9" width="12.83203125" style="30" customWidth="1"/>
    <col min="10" max="10" width="17.6640625" style="30" customWidth="1"/>
    <col min="11" max="11" width="11.83203125" style="30" customWidth="1"/>
    <col min="12" max="12" width="18.6640625" style="71" customWidth="1"/>
    <col min="13" max="14" width="14.5" style="30" customWidth="1"/>
    <col min="15" max="25" width="5.6640625" style="30" customWidth="1"/>
    <col min="26" max="159" width="9" style="30"/>
    <col min="160" max="160" width="20.33203125" style="30" customWidth="1"/>
    <col min="161" max="161" width="14.6640625" style="30" customWidth="1"/>
    <col min="162" max="162" width="23.83203125" style="30" customWidth="1"/>
    <col min="163" max="163" width="16.33203125" style="30" customWidth="1"/>
    <col min="164" max="164" width="14.33203125" style="30" customWidth="1"/>
    <col min="165" max="165" width="11.5" style="30" customWidth="1"/>
    <col min="166" max="166" width="16.5" style="30" customWidth="1"/>
    <col min="167" max="167" width="9.5" style="30" customWidth="1"/>
    <col min="168" max="168" width="16.1640625" style="30" customWidth="1"/>
    <col min="169" max="169" width="5.5" style="30" customWidth="1"/>
    <col min="170" max="170" width="6.33203125" style="30" customWidth="1"/>
    <col min="171" max="198" width="3" style="30" customWidth="1"/>
    <col min="199" max="415" width="9" style="30"/>
    <col min="416" max="416" width="20.33203125" style="30" customWidth="1"/>
    <col min="417" max="417" width="14.6640625" style="30" customWidth="1"/>
    <col min="418" max="418" width="23.83203125" style="30" customWidth="1"/>
    <col min="419" max="419" width="16.33203125" style="30" customWidth="1"/>
    <col min="420" max="420" width="14.33203125" style="30" customWidth="1"/>
    <col min="421" max="421" width="11.5" style="30" customWidth="1"/>
    <col min="422" max="422" width="16.5" style="30" customWidth="1"/>
    <col min="423" max="423" width="9.5" style="30" customWidth="1"/>
    <col min="424" max="424" width="16.1640625" style="30" customWidth="1"/>
    <col min="425" max="425" width="5.5" style="30" customWidth="1"/>
    <col min="426" max="426" width="6.33203125" style="30" customWidth="1"/>
    <col min="427" max="454" width="3" style="30" customWidth="1"/>
    <col min="455" max="671" width="9" style="30"/>
    <col min="672" max="672" width="20.33203125" style="30" customWidth="1"/>
    <col min="673" max="673" width="14.6640625" style="30" customWidth="1"/>
    <col min="674" max="674" width="23.83203125" style="30" customWidth="1"/>
    <col min="675" max="675" width="16.33203125" style="30" customWidth="1"/>
    <col min="676" max="676" width="14.33203125" style="30" customWidth="1"/>
    <col min="677" max="677" width="11.5" style="30" customWidth="1"/>
    <col min="678" max="678" width="16.5" style="30" customWidth="1"/>
    <col min="679" max="679" width="9.5" style="30" customWidth="1"/>
    <col min="680" max="680" width="16.1640625" style="30" customWidth="1"/>
    <col min="681" max="681" width="5.5" style="30" customWidth="1"/>
    <col min="682" max="682" width="6.33203125" style="30" customWidth="1"/>
    <col min="683" max="710" width="3" style="30" customWidth="1"/>
    <col min="711" max="927" width="9" style="30"/>
    <col min="928" max="928" width="20.33203125" style="30" customWidth="1"/>
    <col min="929" max="929" width="14.6640625" style="30" customWidth="1"/>
    <col min="930" max="930" width="23.83203125" style="30" customWidth="1"/>
    <col min="931" max="931" width="16.33203125" style="30" customWidth="1"/>
    <col min="932" max="932" width="14.33203125" style="30" customWidth="1"/>
    <col min="933" max="933" width="11.5" style="30" customWidth="1"/>
    <col min="934" max="934" width="16.5" style="30" customWidth="1"/>
    <col min="935" max="935" width="9.5" style="30" customWidth="1"/>
    <col min="936" max="936" width="16.1640625" style="30" customWidth="1"/>
    <col min="937" max="937" width="5.5" style="30" customWidth="1"/>
    <col min="938" max="938" width="6.33203125" style="30" customWidth="1"/>
    <col min="939" max="966" width="3" style="30" customWidth="1"/>
    <col min="967" max="1183" width="9" style="30"/>
    <col min="1184" max="1184" width="20.33203125" style="30" customWidth="1"/>
    <col min="1185" max="1185" width="14.6640625" style="30" customWidth="1"/>
    <col min="1186" max="1186" width="23.83203125" style="30" customWidth="1"/>
    <col min="1187" max="1187" width="16.33203125" style="30" customWidth="1"/>
    <col min="1188" max="1188" width="14.33203125" style="30" customWidth="1"/>
    <col min="1189" max="1189" width="11.5" style="30" customWidth="1"/>
    <col min="1190" max="1190" width="16.5" style="30" customWidth="1"/>
    <col min="1191" max="1191" width="9.5" style="30" customWidth="1"/>
    <col min="1192" max="1192" width="16.1640625" style="30" customWidth="1"/>
    <col min="1193" max="1193" width="5.5" style="30" customWidth="1"/>
    <col min="1194" max="1194" width="6.33203125" style="30" customWidth="1"/>
    <col min="1195" max="1222" width="3" style="30" customWidth="1"/>
    <col min="1223" max="1439" width="9" style="30"/>
    <col min="1440" max="1440" width="20.33203125" style="30" customWidth="1"/>
    <col min="1441" max="1441" width="14.6640625" style="30" customWidth="1"/>
    <col min="1442" max="1442" width="23.83203125" style="30" customWidth="1"/>
    <col min="1443" max="1443" width="16.33203125" style="30" customWidth="1"/>
    <col min="1444" max="1444" width="14.33203125" style="30" customWidth="1"/>
    <col min="1445" max="1445" width="11.5" style="30" customWidth="1"/>
    <col min="1446" max="1446" width="16.5" style="30" customWidth="1"/>
    <col min="1447" max="1447" width="9.5" style="30" customWidth="1"/>
    <col min="1448" max="1448" width="16.1640625" style="30" customWidth="1"/>
    <col min="1449" max="1449" width="5.5" style="30" customWidth="1"/>
    <col min="1450" max="1450" width="6.33203125" style="30" customWidth="1"/>
    <col min="1451" max="1478" width="3" style="30" customWidth="1"/>
    <col min="1479" max="1695" width="9" style="30"/>
    <col min="1696" max="1696" width="20.33203125" style="30" customWidth="1"/>
    <col min="1697" max="1697" width="14.6640625" style="30" customWidth="1"/>
    <col min="1698" max="1698" width="23.83203125" style="30" customWidth="1"/>
    <col min="1699" max="1699" width="16.33203125" style="30" customWidth="1"/>
    <col min="1700" max="1700" width="14.33203125" style="30" customWidth="1"/>
    <col min="1701" max="1701" width="11.5" style="30" customWidth="1"/>
    <col min="1702" max="1702" width="16.5" style="30" customWidth="1"/>
    <col min="1703" max="1703" width="9.5" style="30" customWidth="1"/>
    <col min="1704" max="1704" width="16.1640625" style="30" customWidth="1"/>
    <col min="1705" max="1705" width="5.5" style="30" customWidth="1"/>
    <col min="1706" max="1706" width="6.33203125" style="30" customWidth="1"/>
    <col min="1707" max="1734" width="3" style="30" customWidth="1"/>
    <col min="1735" max="1951" width="9" style="30"/>
    <col min="1952" max="1952" width="20.33203125" style="30" customWidth="1"/>
    <col min="1953" max="1953" width="14.6640625" style="30" customWidth="1"/>
    <col min="1954" max="1954" width="23.83203125" style="30" customWidth="1"/>
    <col min="1955" max="1955" width="16.33203125" style="30" customWidth="1"/>
    <col min="1956" max="1956" width="14.33203125" style="30" customWidth="1"/>
    <col min="1957" max="1957" width="11.5" style="30" customWidth="1"/>
    <col min="1958" max="1958" width="16.5" style="30" customWidth="1"/>
    <col min="1959" max="1959" width="9.5" style="30" customWidth="1"/>
    <col min="1960" max="1960" width="16.1640625" style="30" customWidth="1"/>
    <col min="1961" max="1961" width="5.5" style="30" customWidth="1"/>
    <col min="1962" max="1962" width="6.33203125" style="30" customWidth="1"/>
    <col min="1963" max="1990" width="3" style="30" customWidth="1"/>
    <col min="1991" max="2207" width="9" style="30"/>
    <col min="2208" max="2208" width="20.33203125" style="30" customWidth="1"/>
    <col min="2209" max="2209" width="14.6640625" style="30" customWidth="1"/>
    <col min="2210" max="2210" width="23.83203125" style="30" customWidth="1"/>
    <col min="2211" max="2211" width="16.33203125" style="30" customWidth="1"/>
    <col min="2212" max="2212" width="14.33203125" style="30" customWidth="1"/>
    <col min="2213" max="2213" width="11.5" style="30" customWidth="1"/>
    <col min="2214" max="2214" width="16.5" style="30" customWidth="1"/>
    <col min="2215" max="2215" width="9.5" style="30" customWidth="1"/>
    <col min="2216" max="2216" width="16.1640625" style="30" customWidth="1"/>
    <col min="2217" max="2217" width="5.5" style="30" customWidth="1"/>
    <col min="2218" max="2218" width="6.33203125" style="30" customWidth="1"/>
    <col min="2219" max="2246" width="3" style="30" customWidth="1"/>
    <col min="2247" max="2463" width="9" style="30"/>
    <col min="2464" max="2464" width="20.33203125" style="30" customWidth="1"/>
    <col min="2465" max="2465" width="14.6640625" style="30" customWidth="1"/>
    <col min="2466" max="2466" width="23.83203125" style="30" customWidth="1"/>
    <col min="2467" max="2467" width="16.33203125" style="30" customWidth="1"/>
    <col min="2468" max="2468" width="14.33203125" style="30" customWidth="1"/>
    <col min="2469" max="2469" width="11.5" style="30" customWidth="1"/>
    <col min="2470" max="2470" width="16.5" style="30" customWidth="1"/>
    <col min="2471" max="2471" width="9.5" style="30" customWidth="1"/>
    <col min="2472" max="2472" width="16.1640625" style="30" customWidth="1"/>
    <col min="2473" max="2473" width="5.5" style="30" customWidth="1"/>
    <col min="2474" max="2474" width="6.33203125" style="30" customWidth="1"/>
    <col min="2475" max="2502" width="3" style="30" customWidth="1"/>
    <col min="2503" max="2719" width="9" style="30"/>
    <col min="2720" max="2720" width="20.33203125" style="30" customWidth="1"/>
    <col min="2721" max="2721" width="14.6640625" style="30" customWidth="1"/>
    <col min="2722" max="2722" width="23.83203125" style="30" customWidth="1"/>
    <col min="2723" max="2723" width="16.33203125" style="30" customWidth="1"/>
    <col min="2724" max="2724" width="14.33203125" style="30" customWidth="1"/>
    <col min="2725" max="2725" width="11.5" style="30" customWidth="1"/>
    <col min="2726" max="2726" width="16.5" style="30" customWidth="1"/>
    <col min="2727" max="2727" width="9.5" style="30" customWidth="1"/>
    <col min="2728" max="2728" width="16.1640625" style="30" customWidth="1"/>
    <col min="2729" max="2729" width="5.5" style="30" customWidth="1"/>
    <col min="2730" max="2730" width="6.33203125" style="30" customWidth="1"/>
    <col min="2731" max="2758" width="3" style="30" customWidth="1"/>
    <col min="2759" max="2975" width="9" style="30"/>
    <col min="2976" max="2976" width="20.33203125" style="30" customWidth="1"/>
    <col min="2977" max="2977" width="14.6640625" style="30" customWidth="1"/>
    <col min="2978" max="2978" width="23.83203125" style="30" customWidth="1"/>
    <col min="2979" max="2979" width="16.33203125" style="30" customWidth="1"/>
    <col min="2980" max="2980" width="14.33203125" style="30" customWidth="1"/>
    <col min="2981" max="2981" width="11.5" style="30" customWidth="1"/>
    <col min="2982" max="2982" width="16.5" style="30" customWidth="1"/>
    <col min="2983" max="2983" width="9.5" style="30" customWidth="1"/>
    <col min="2984" max="2984" width="16.1640625" style="30" customWidth="1"/>
    <col min="2985" max="2985" width="5.5" style="30" customWidth="1"/>
    <col min="2986" max="2986" width="6.33203125" style="30" customWidth="1"/>
    <col min="2987" max="3014" width="3" style="30" customWidth="1"/>
    <col min="3015" max="3231" width="9" style="30"/>
    <col min="3232" max="3232" width="20.33203125" style="30" customWidth="1"/>
    <col min="3233" max="3233" width="14.6640625" style="30" customWidth="1"/>
    <col min="3234" max="3234" width="23.83203125" style="30" customWidth="1"/>
    <col min="3235" max="3235" width="16.33203125" style="30" customWidth="1"/>
    <col min="3236" max="3236" width="14.33203125" style="30" customWidth="1"/>
    <col min="3237" max="3237" width="11.5" style="30" customWidth="1"/>
    <col min="3238" max="3238" width="16.5" style="30" customWidth="1"/>
    <col min="3239" max="3239" width="9.5" style="30" customWidth="1"/>
    <col min="3240" max="3240" width="16.1640625" style="30" customWidth="1"/>
    <col min="3241" max="3241" width="5.5" style="30" customWidth="1"/>
    <col min="3242" max="3242" width="6.33203125" style="30" customWidth="1"/>
    <col min="3243" max="3270" width="3" style="30" customWidth="1"/>
    <col min="3271" max="3487" width="9" style="30"/>
    <col min="3488" max="3488" width="20.33203125" style="30" customWidth="1"/>
    <col min="3489" max="3489" width="14.6640625" style="30" customWidth="1"/>
    <col min="3490" max="3490" width="23.83203125" style="30" customWidth="1"/>
    <col min="3491" max="3491" width="16.33203125" style="30" customWidth="1"/>
    <col min="3492" max="3492" width="14.33203125" style="30" customWidth="1"/>
    <col min="3493" max="3493" width="11.5" style="30" customWidth="1"/>
    <col min="3494" max="3494" width="16.5" style="30" customWidth="1"/>
    <col min="3495" max="3495" width="9.5" style="30" customWidth="1"/>
    <col min="3496" max="3496" width="16.1640625" style="30" customWidth="1"/>
    <col min="3497" max="3497" width="5.5" style="30" customWidth="1"/>
    <col min="3498" max="3498" width="6.33203125" style="30" customWidth="1"/>
    <col min="3499" max="3526" width="3" style="30" customWidth="1"/>
    <col min="3527" max="3743" width="9" style="30"/>
    <col min="3744" max="3744" width="20.33203125" style="30" customWidth="1"/>
    <col min="3745" max="3745" width="14.6640625" style="30" customWidth="1"/>
    <col min="3746" max="3746" width="23.83203125" style="30" customWidth="1"/>
    <col min="3747" max="3747" width="16.33203125" style="30" customWidth="1"/>
    <col min="3748" max="3748" width="14.33203125" style="30" customWidth="1"/>
    <col min="3749" max="3749" width="11.5" style="30" customWidth="1"/>
    <col min="3750" max="3750" width="16.5" style="30" customWidth="1"/>
    <col min="3751" max="3751" width="9.5" style="30" customWidth="1"/>
    <col min="3752" max="3752" width="16.1640625" style="30" customWidth="1"/>
    <col min="3753" max="3753" width="5.5" style="30" customWidth="1"/>
    <col min="3754" max="3754" width="6.33203125" style="30" customWidth="1"/>
    <col min="3755" max="3782" width="3" style="30" customWidth="1"/>
    <col min="3783" max="3999" width="9" style="30"/>
    <col min="4000" max="4000" width="20.33203125" style="30" customWidth="1"/>
    <col min="4001" max="4001" width="14.6640625" style="30" customWidth="1"/>
    <col min="4002" max="4002" width="23.83203125" style="30" customWidth="1"/>
    <col min="4003" max="4003" width="16.33203125" style="30" customWidth="1"/>
    <col min="4004" max="4004" width="14.33203125" style="30" customWidth="1"/>
    <col min="4005" max="4005" width="11.5" style="30" customWidth="1"/>
    <col min="4006" max="4006" width="16.5" style="30" customWidth="1"/>
    <col min="4007" max="4007" width="9.5" style="30" customWidth="1"/>
    <col min="4008" max="4008" width="16.1640625" style="30" customWidth="1"/>
    <col min="4009" max="4009" width="5.5" style="30" customWidth="1"/>
    <col min="4010" max="4010" width="6.33203125" style="30" customWidth="1"/>
    <col min="4011" max="4038" width="3" style="30" customWidth="1"/>
    <col min="4039" max="4255" width="9" style="30"/>
    <col min="4256" max="4256" width="20.33203125" style="30" customWidth="1"/>
    <col min="4257" max="4257" width="14.6640625" style="30" customWidth="1"/>
    <col min="4258" max="4258" width="23.83203125" style="30" customWidth="1"/>
    <col min="4259" max="4259" width="16.33203125" style="30" customWidth="1"/>
    <col min="4260" max="4260" width="14.33203125" style="30" customWidth="1"/>
    <col min="4261" max="4261" width="11.5" style="30" customWidth="1"/>
    <col min="4262" max="4262" width="16.5" style="30" customWidth="1"/>
    <col min="4263" max="4263" width="9.5" style="30" customWidth="1"/>
    <col min="4264" max="4264" width="16.1640625" style="30" customWidth="1"/>
    <col min="4265" max="4265" width="5.5" style="30" customWidth="1"/>
    <col min="4266" max="4266" width="6.33203125" style="30" customWidth="1"/>
    <col min="4267" max="4294" width="3" style="30" customWidth="1"/>
    <col min="4295" max="4511" width="9" style="30"/>
    <col min="4512" max="4512" width="20.33203125" style="30" customWidth="1"/>
    <col min="4513" max="4513" width="14.6640625" style="30" customWidth="1"/>
    <col min="4514" max="4514" width="23.83203125" style="30" customWidth="1"/>
    <col min="4515" max="4515" width="16.33203125" style="30" customWidth="1"/>
    <col min="4516" max="4516" width="14.33203125" style="30" customWidth="1"/>
    <col min="4517" max="4517" width="11.5" style="30" customWidth="1"/>
    <col min="4518" max="4518" width="16.5" style="30" customWidth="1"/>
    <col min="4519" max="4519" width="9.5" style="30" customWidth="1"/>
    <col min="4520" max="4520" width="16.1640625" style="30" customWidth="1"/>
    <col min="4521" max="4521" width="5.5" style="30" customWidth="1"/>
    <col min="4522" max="4522" width="6.33203125" style="30" customWidth="1"/>
    <col min="4523" max="4550" width="3" style="30" customWidth="1"/>
    <col min="4551" max="4767" width="9" style="30"/>
    <col min="4768" max="4768" width="20.33203125" style="30" customWidth="1"/>
    <col min="4769" max="4769" width="14.6640625" style="30" customWidth="1"/>
    <col min="4770" max="4770" width="23.83203125" style="30" customWidth="1"/>
    <col min="4771" max="4771" width="16.33203125" style="30" customWidth="1"/>
    <col min="4772" max="4772" width="14.33203125" style="30" customWidth="1"/>
    <col min="4773" max="4773" width="11.5" style="30" customWidth="1"/>
    <col min="4774" max="4774" width="16.5" style="30" customWidth="1"/>
    <col min="4775" max="4775" width="9.5" style="30" customWidth="1"/>
    <col min="4776" max="4776" width="16.1640625" style="30" customWidth="1"/>
    <col min="4777" max="4777" width="5.5" style="30" customWidth="1"/>
    <col min="4778" max="4778" width="6.33203125" style="30" customWidth="1"/>
    <col min="4779" max="4806" width="3" style="30" customWidth="1"/>
    <col min="4807" max="5023" width="9" style="30"/>
    <col min="5024" max="5024" width="20.33203125" style="30" customWidth="1"/>
    <col min="5025" max="5025" width="14.6640625" style="30" customWidth="1"/>
    <col min="5026" max="5026" width="23.83203125" style="30" customWidth="1"/>
    <col min="5027" max="5027" width="16.33203125" style="30" customWidth="1"/>
    <col min="5028" max="5028" width="14.33203125" style="30" customWidth="1"/>
    <col min="5029" max="5029" width="11.5" style="30" customWidth="1"/>
    <col min="5030" max="5030" width="16.5" style="30" customWidth="1"/>
    <col min="5031" max="5031" width="9.5" style="30" customWidth="1"/>
    <col min="5032" max="5032" width="16.1640625" style="30" customWidth="1"/>
    <col min="5033" max="5033" width="5.5" style="30" customWidth="1"/>
    <col min="5034" max="5034" width="6.33203125" style="30" customWidth="1"/>
    <col min="5035" max="5062" width="3" style="30" customWidth="1"/>
    <col min="5063" max="5279" width="9" style="30"/>
    <col min="5280" max="5280" width="20.33203125" style="30" customWidth="1"/>
    <col min="5281" max="5281" width="14.6640625" style="30" customWidth="1"/>
    <col min="5282" max="5282" width="23.83203125" style="30" customWidth="1"/>
    <col min="5283" max="5283" width="16.33203125" style="30" customWidth="1"/>
    <col min="5284" max="5284" width="14.33203125" style="30" customWidth="1"/>
    <col min="5285" max="5285" width="11.5" style="30" customWidth="1"/>
    <col min="5286" max="5286" width="16.5" style="30" customWidth="1"/>
    <col min="5287" max="5287" width="9.5" style="30" customWidth="1"/>
    <col min="5288" max="5288" width="16.1640625" style="30" customWidth="1"/>
    <col min="5289" max="5289" width="5.5" style="30" customWidth="1"/>
    <col min="5290" max="5290" width="6.33203125" style="30" customWidth="1"/>
    <col min="5291" max="5318" width="3" style="30" customWidth="1"/>
    <col min="5319" max="5535" width="9" style="30"/>
    <col min="5536" max="5536" width="20.33203125" style="30" customWidth="1"/>
    <col min="5537" max="5537" width="14.6640625" style="30" customWidth="1"/>
    <col min="5538" max="5538" width="23.83203125" style="30" customWidth="1"/>
    <col min="5539" max="5539" width="16.33203125" style="30" customWidth="1"/>
    <col min="5540" max="5540" width="14.33203125" style="30" customWidth="1"/>
    <col min="5541" max="5541" width="11.5" style="30" customWidth="1"/>
    <col min="5542" max="5542" width="16.5" style="30" customWidth="1"/>
    <col min="5543" max="5543" width="9.5" style="30" customWidth="1"/>
    <col min="5544" max="5544" width="16.1640625" style="30" customWidth="1"/>
    <col min="5545" max="5545" width="5.5" style="30" customWidth="1"/>
    <col min="5546" max="5546" width="6.33203125" style="30" customWidth="1"/>
    <col min="5547" max="5574" width="3" style="30" customWidth="1"/>
    <col min="5575" max="5791" width="9" style="30"/>
    <col min="5792" max="5792" width="20.33203125" style="30" customWidth="1"/>
    <col min="5793" max="5793" width="14.6640625" style="30" customWidth="1"/>
    <col min="5794" max="5794" width="23.83203125" style="30" customWidth="1"/>
    <col min="5795" max="5795" width="16.33203125" style="30" customWidth="1"/>
    <col min="5796" max="5796" width="14.33203125" style="30" customWidth="1"/>
    <col min="5797" max="5797" width="11.5" style="30" customWidth="1"/>
    <col min="5798" max="5798" width="16.5" style="30" customWidth="1"/>
    <col min="5799" max="5799" width="9.5" style="30" customWidth="1"/>
    <col min="5800" max="5800" width="16.1640625" style="30" customWidth="1"/>
    <col min="5801" max="5801" width="5.5" style="30" customWidth="1"/>
    <col min="5802" max="5802" width="6.33203125" style="30" customWidth="1"/>
    <col min="5803" max="5830" width="3" style="30" customWidth="1"/>
    <col min="5831" max="6047" width="9" style="30"/>
    <col min="6048" max="6048" width="20.33203125" style="30" customWidth="1"/>
    <col min="6049" max="6049" width="14.6640625" style="30" customWidth="1"/>
    <col min="6050" max="6050" width="23.83203125" style="30" customWidth="1"/>
    <col min="6051" max="6051" width="16.33203125" style="30" customWidth="1"/>
    <col min="6052" max="6052" width="14.33203125" style="30" customWidth="1"/>
    <col min="6053" max="6053" width="11.5" style="30" customWidth="1"/>
    <col min="6054" max="6054" width="16.5" style="30" customWidth="1"/>
    <col min="6055" max="6055" width="9.5" style="30" customWidth="1"/>
    <col min="6056" max="6056" width="16.1640625" style="30" customWidth="1"/>
    <col min="6057" max="6057" width="5.5" style="30" customWidth="1"/>
    <col min="6058" max="6058" width="6.33203125" style="30" customWidth="1"/>
    <col min="6059" max="6086" width="3" style="30" customWidth="1"/>
    <col min="6087" max="6303" width="9" style="30"/>
    <col min="6304" max="6304" width="20.33203125" style="30" customWidth="1"/>
    <col min="6305" max="6305" width="14.6640625" style="30" customWidth="1"/>
    <col min="6306" max="6306" width="23.83203125" style="30" customWidth="1"/>
    <col min="6307" max="6307" width="16.33203125" style="30" customWidth="1"/>
    <col min="6308" max="6308" width="14.33203125" style="30" customWidth="1"/>
    <col min="6309" max="6309" width="11.5" style="30" customWidth="1"/>
    <col min="6310" max="6310" width="16.5" style="30" customWidth="1"/>
    <col min="6311" max="6311" width="9.5" style="30" customWidth="1"/>
    <col min="6312" max="6312" width="16.1640625" style="30" customWidth="1"/>
    <col min="6313" max="6313" width="5.5" style="30" customWidth="1"/>
    <col min="6314" max="6314" width="6.33203125" style="30" customWidth="1"/>
    <col min="6315" max="6342" width="3" style="30" customWidth="1"/>
    <col min="6343" max="6559" width="9" style="30"/>
    <col min="6560" max="6560" width="20.33203125" style="30" customWidth="1"/>
    <col min="6561" max="6561" width="14.6640625" style="30" customWidth="1"/>
    <col min="6562" max="6562" width="23.83203125" style="30" customWidth="1"/>
    <col min="6563" max="6563" width="16.33203125" style="30" customWidth="1"/>
    <col min="6564" max="6564" width="14.33203125" style="30" customWidth="1"/>
    <col min="6565" max="6565" width="11.5" style="30" customWidth="1"/>
    <col min="6566" max="6566" width="16.5" style="30" customWidth="1"/>
    <col min="6567" max="6567" width="9.5" style="30" customWidth="1"/>
    <col min="6568" max="6568" width="16.1640625" style="30" customWidth="1"/>
    <col min="6569" max="6569" width="5.5" style="30" customWidth="1"/>
    <col min="6570" max="6570" width="6.33203125" style="30" customWidth="1"/>
    <col min="6571" max="6598" width="3" style="30" customWidth="1"/>
    <col min="6599" max="6815" width="9" style="30"/>
    <col min="6816" max="6816" width="20.33203125" style="30" customWidth="1"/>
    <col min="6817" max="6817" width="14.6640625" style="30" customWidth="1"/>
    <col min="6818" max="6818" width="23.83203125" style="30" customWidth="1"/>
    <col min="6819" max="6819" width="16.33203125" style="30" customWidth="1"/>
    <col min="6820" max="6820" width="14.33203125" style="30" customWidth="1"/>
    <col min="6821" max="6821" width="11.5" style="30" customWidth="1"/>
    <col min="6822" max="6822" width="16.5" style="30" customWidth="1"/>
    <col min="6823" max="6823" width="9.5" style="30" customWidth="1"/>
    <col min="6824" max="6824" width="16.1640625" style="30" customWidth="1"/>
    <col min="6825" max="6825" width="5.5" style="30" customWidth="1"/>
    <col min="6826" max="6826" width="6.33203125" style="30" customWidth="1"/>
    <col min="6827" max="6854" width="3" style="30" customWidth="1"/>
    <col min="6855" max="7071" width="9" style="30"/>
    <col min="7072" max="7072" width="20.33203125" style="30" customWidth="1"/>
    <col min="7073" max="7073" width="14.6640625" style="30" customWidth="1"/>
    <col min="7074" max="7074" width="23.83203125" style="30" customWidth="1"/>
    <col min="7075" max="7075" width="16.33203125" style="30" customWidth="1"/>
    <col min="7076" max="7076" width="14.33203125" style="30" customWidth="1"/>
    <col min="7077" max="7077" width="11.5" style="30" customWidth="1"/>
    <col min="7078" max="7078" width="16.5" style="30" customWidth="1"/>
    <col min="7079" max="7079" width="9.5" style="30" customWidth="1"/>
    <col min="7080" max="7080" width="16.1640625" style="30" customWidth="1"/>
    <col min="7081" max="7081" width="5.5" style="30" customWidth="1"/>
    <col min="7082" max="7082" width="6.33203125" style="30" customWidth="1"/>
    <col min="7083" max="7110" width="3" style="30" customWidth="1"/>
    <col min="7111" max="7327" width="9" style="30"/>
    <col min="7328" max="7328" width="20.33203125" style="30" customWidth="1"/>
    <col min="7329" max="7329" width="14.6640625" style="30" customWidth="1"/>
    <col min="7330" max="7330" width="23.83203125" style="30" customWidth="1"/>
    <col min="7331" max="7331" width="16.33203125" style="30" customWidth="1"/>
    <col min="7332" max="7332" width="14.33203125" style="30" customWidth="1"/>
    <col min="7333" max="7333" width="11.5" style="30" customWidth="1"/>
    <col min="7334" max="7334" width="16.5" style="30" customWidth="1"/>
    <col min="7335" max="7335" width="9.5" style="30" customWidth="1"/>
    <col min="7336" max="7336" width="16.1640625" style="30" customWidth="1"/>
    <col min="7337" max="7337" width="5.5" style="30" customWidth="1"/>
    <col min="7338" max="7338" width="6.33203125" style="30" customWidth="1"/>
    <col min="7339" max="7366" width="3" style="30" customWidth="1"/>
    <col min="7367" max="7583" width="9" style="30"/>
    <col min="7584" max="7584" width="20.33203125" style="30" customWidth="1"/>
    <col min="7585" max="7585" width="14.6640625" style="30" customWidth="1"/>
    <col min="7586" max="7586" width="23.83203125" style="30" customWidth="1"/>
    <col min="7587" max="7587" width="16.33203125" style="30" customWidth="1"/>
    <col min="7588" max="7588" width="14.33203125" style="30" customWidth="1"/>
    <col min="7589" max="7589" width="11.5" style="30" customWidth="1"/>
    <col min="7590" max="7590" width="16.5" style="30" customWidth="1"/>
    <col min="7591" max="7591" width="9.5" style="30" customWidth="1"/>
    <col min="7592" max="7592" width="16.1640625" style="30" customWidth="1"/>
    <col min="7593" max="7593" width="5.5" style="30" customWidth="1"/>
    <col min="7594" max="7594" width="6.33203125" style="30" customWidth="1"/>
    <col min="7595" max="7622" width="3" style="30" customWidth="1"/>
    <col min="7623" max="7839" width="9" style="30"/>
    <col min="7840" max="7840" width="20.33203125" style="30" customWidth="1"/>
    <col min="7841" max="7841" width="14.6640625" style="30" customWidth="1"/>
    <col min="7842" max="7842" width="23.83203125" style="30" customWidth="1"/>
    <col min="7843" max="7843" width="16.33203125" style="30" customWidth="1"/>
    <col min="7844" max="7844" width="14.33203125" style="30" customWidth="1"/>
    <col min="7845" max="7845" width="11.5" style="30" customWidth="1"/>
    <col min="7846" max="7846" width="16.5" style="30" customWidth="1"/>
    <col min="7847" max="7847" width="9.5" style="30" customWidth="1"/>
    <col min="7848" max="7848" width="16.1640625" style="30" customWidth="1"/>
    <col min="7849" max="7849" width="5.5" style="30" customWidth="1"/>
    <col min="7850" max="7850" width="6.33203125" style="30" customWidth="1"/>
    <col min="7851" max="7878" width="3" style="30" customWidth="1"/>
    <col min="7879" max="8095" width="9" style="30"/>
    <col min="8096" max="8096" width="20.33203125" style="30" customWidth="1"/>
    <col min="8097" max="8097" width="14.6640625" style="30" customWidth="1"/>
    <col min="8098" max="8098" width="23.83203125" style="30" customWidth="1"/>
    <col min="8099" max="8099" width="16.33203125" style="30" customWidth="1"/>
    <col min="8100" max="8100" width="14.33203125" style="30" customWidth="1"/>
    <col min="8101" max="8101" width="11.5" style="30" customWidth="1"/>
    <col min="8102" max="8102" width="16.5" style="30" customWidth="1"/>
    <col min="8103" max="8103" width="9.5" style="30" customWidth="1"/>
    <col min="8104" max="8104" width="16.1640625" style="30" customWidth="1"/>
    <col min="8105" max="8105" width="5.5" style="30" customWidth="1"/>
    <col min="8106" max="8106" width="6.33203125" style="30" customWidth="1"/>
    <col min="8107" max="8134" width="3" style="30" customWidth="1"/>
    <col min="8135" max="8351" width="9" style="30"/>
    <col min="8352" max="8352" width="20.33203125" style="30" customWidth="1"/>
    <col min="8353" max="8353" width="14.6640625" style="30" customWidth="1"/>
    <col min="8354" max="8354" width="23.83203125" style="30" customWidth="1"/>
    <col min="8355" max="8355" width="16.33203125" style="30" customWidth="1"/>
    <col min="8356" max="8356" width="14.33203125" style="30" customWidth="1"/>
    <col min="8357" max="8357" width="11.5" style="30" customWidth="1"/>
    <col min="8358" max="8358" width="16.5" style="30" customWidth="1"/>
    <col min="8359" max="8359" width="9.5" style="30" customWidth="1"/>
    <col min="8360" max="8360" width="16.1640625" style="30" customWidth="1"/>
    <col min="8361" max="8361" width="5.5" style="30" customWidth="1"/>
    <col min="8362" max="8362" width="6.33203125" style="30" customWidth="1"/>
    <col min="8363" max="8390" width="3" style="30" customWidth="1"/>
    <col min="8391" max="8607" width="9" style="30"/>
    <col min="8608" max="8608" width="20.33203125" style="30" customWidth="1"/>
    <col min="8609" max="8609" width="14.6640625" style="30" customWidth="1"/>
    <col min="8610" max="8610" width="23.83203125" style="30" customWidth="1"/>
    <col min="8611" max="8611" width="16.33203125" style="30" customWidth="1"/>
    <col min="8612" max="8612" width="14.33203125" style="30" customWidth="1"/>
    <col min="8613" max="8613" width="11.5" style="30" customWidth="1"/>
    <col min="8614" max="8614" width="16.5" style="30" customWidth="1"/>
    <col min="8615" max="8615" width="9.5" style="30" customWidth="1"/>
    <col min="8616" max="8616" width="16.1640625" style="30" customWidth="1"/>
    <col min="8617" max="8617" width="5.5" style="30" customWidth="1"/>
    <col min="8618" max="8618" width="6.33203125" style="30" customWidth="1"/>
    <col min="8619" max="8646" width="3" style="30" customWidth="1"/>
    <col min="8647" max="8863" width="9" style="30"/>
    <col min="8864" max="8864" width="20.33203125" style="30" customWidth="1"/>
    <col min="8865" max="8865" width="14.6640625" style="30" customWidth="1"/>
    <col min="8866" max="8866" width="23.83203125" style="30" customWidth="1"/>
    <col min="8867" max="8867" width="16.33203125" style="30" customWidth="1"/>
    <col min="8868" max="8868" width="14.33203125" style="30" customWidth="1"/>
    <col min="8869" max="8869" width="11.5" style="30" customWidth="1"/>
    <col min="8870" max="8870" width="16.5" style="30" customWidth="1"/>
    <col min="8871" max="8871" width="9.5" style="30" customWidth="1"/>
    <col min="8872" max="8872" width="16.1640625" style="30" customWidth="1"/>
    <col min="8873" max="8873" width="5.5" style="30" customWidth="1"/>
    <col min="8874" max="8874" width="6.33203125" style="30" customWidth="1"/>
    <col min="8875" max="8902" width="3" style="30" customWidth="1"/>
    <col min="8903" max="9119" width="9" style="30"/>
    <col min="9120" max="9120" width="20.33203125" style="30" customWidth="1"/>
    <col min="9121" max="9121" width="14.6640625" style="30" customWidth="1"/>
    <col min="9122" max="9122" width="23.83203125" style="30" customWidth="1"/>
    <col min="9123" max="9123" width="16.33203125" style="30" customWidth="1"/>
    <col min="9124" max="9124" width="14.33203125" style="30" customWidth="1"/>
    <col min="9125" max="9125" width="11.5" style="30" customWidth="1"/>
    <col min="9126" max="9126" width="16.5" style="30" customWidth="1"/>
    <col min="9127" max="9127" width="9.5" style="30" customWidth="1"/>
    <col min="9128" max="9128" width="16.1640625" style="30" customWidth="1"/>
    <col min="9129" max="9129" width="5.5" style="30" customWidth="1"/>
    <col min="9130" max="9130" width="6.33203125" style="30" customWidth="1"/>
    <col min="9131" max="9158" width="3" style="30" customWidth="1"/>
    <col min="9159" max="9375" width="9" style="30"/>
    <col min="9376" max="9376" width="20.33203125" style="30" customWidth="1"/>
    <col min="9377" max="9377" width="14.6640625" style="30" customWidth="1"/>
    <col min="9378" max="9378" width="23.83203125" style="30" customWidth="1"/>
    <col min="9379" max="9379" width="16.33203125" style="30" customWidth="1"/>
    <col min="9380" max="9380" width="14.33203125" style="30" customWidth="1"/>
    <col min="9381" max="9381" width="11.5" style="30" customWidth="1"/>
    <col min="9382" max="9382" width="16.5" style="30" customWidth="1"/>
    <col min="9383" max="9383" width="9.5" style="30" customWidth="1"/>
    <col min="9384" max="9384" width="16.1640625" style="30" customWidth="1"/>
    <col min="9385" max="9385" width="5.5" style="30" customWidth="1"/>
    <col min="9386" max="9386" width="6.33203125" style="30" customWidth="1"/>
    <col min="9387" max="9414" width="3" style="30" customWidth="1"/>
    <col min="9415" max="9631" width="9" style="30"/>
    <col min="9632" max="9632" width="20.33203125" style="30" customWidth="1"/>
    <col min="9633" max="9633" width="14.6640625" style="30" customWidth="1"/>
    <col min="9634" max="9634" width="23.83203125" style="30" customWidth="1"/>
    <col min="9635" max="9635" width="16.33203125" style="30" customWidth="1"/>
    <col min="9636" max="9636" width="14.33203125" style="30" customWidth="1"/>
    <col min="9637" max="9637" width="11.5" style="30" customWidth="1"/>
    <col min="9638" max="9638" width="16.5" style="30" customWidth="1"/>
    <col min="9639" max="9639" width="9.5" style="30" customWidth="1"/>
    <col min="9640" max="9640" width="16.1640625" style="30" customWidth="1"/>
    <col min="9641" max="9641" width="5.5" style="30" customWidth="1"/>
    <col min="9642" max="9642" width="6.33203125" style="30" customWidth="1"/>
    <col min="9643" max="9670" width="3" style="30" customWidth="1"/>
    <col min="9671" max="9887" width="9" style="30"/>
    <col min="9888" max="9888" width="20.33203125" style="30" customWidth="1"/>
    <col min="9889" max="9889" width="14.6640625" style="30" customWidth="1"/>
    <col min="9890" max="9890" width="23.83203125" style="30" customWidth="1"/>
    <col min="9891" max="9891" width="16.33203125" style="30" customWidth="1"/>
    <col min="9892" max="9892" width="14.33203125" style="30" customWidth="1"/>
    <col min="9893" max="9893" width="11.5" style="30" customWidth="1"/>
    <col min="9894" max="9894" width="16.5" style="30" customWidth="1"/>
    <col min="9895" max="9895" width="9.5" style="30" customWidth="1"/>
    <col min="9896" max="9896" width="16.1640625" style="30" customWidth="1"/>
    <col min="9897" max="9897" width="5.5" style="30" customWidth="1"/>
    <col min="9898" max="9898" width="6.33203125" style="30" customWidth="1"/>
    <col min="9899" max="9926" width="3" style="30" customWidth="1"/>
    <col min="9927" max="10143" width="9" style="30"/>
    <col min="10144" max="10144" width="20.33203125" style="30" customWidth="1"/>
    <col min="10145" max="10145" width="14.6640625" style="30" customWidth="1"/>
    <col min="10146" max="10146" width="23.83203125" style="30" customWidth="1"/>
    <col min="10147" max="10147" width="16.33203125" style="30" customWidth="1"/>
    <col min="10148" max="10148" width="14.33203125" style="30" customWidth="1"/>
    <col min="10149" max="10149" width="11.5" style="30" customWidth="1"/>
    <col min="10150" max="10150" width="16.5" style="30" customWidth="1"/>
    <col min="10151" max="10151" width="9.5" style="30" customWidth="1"/>
    <col min="10152" max="10152" width="16.1640625" style="30" customWidth="1"/>
    <col min="10153" max="10153" width="5.5" style="30" customWidth="1"/>
    <col min="10154" max="10154" width="6.33203125" style="30" customWidth="1"/>
    <col min="10155" max="10182" width="3" style="30" customWidth="1"/>
    <col min="10183" max="10399" width="9" style="30"/>
    <col min="10400" max="10400" width="20.33203125" style="30" customWidth="1"/>
    <col min="10401" max="10401" width="14.6640625" style="30" customWidth="1"/>
    <col min="10402" max="10402" width="23.83203125" style="30" customWidth="1"/>
    <col min="10403" max="10403" width="16.33203125" style="30" customWidth="1"/>
    <col min="10404" max="10404" width="14.33203125" style="30" customWidth="1"/>
    <col min="10405" max="10405" width="11.5" style="30" customWidth="1"/>
    <col min="10406" max="10406" width="16.5" style="30" customWidth="1"/>
    <col min="10407" max="10407" width="9.5" style="30" customWidth="1"/>
    <col min="10408" max="10408" width="16.1640625" style="30" customWidth="1"/>
    <col min="10409" max="10409" width="5.5" style="30" customWidth="1"/>
    <col min="10410" max="10410" width="6.33203125" style="30" customWidth="1"/>
    <col min="10411" max="10438" width="3" style="30" customWidth="1"/>
    <col min="10439" max="10655" width="9" style="30"/>
    <col min="10656" max="10656" width="20.33203125" style="30" customWidth="1"/>
    <col min="10657" max="10657" width="14.6640625" style="30" customWidth="1"/>
    <col min="10658" max="10658" width="23.83203125" style="30" customWidth="1"/>
    <col min="10659" max="10659" width="16.33203125" style="30" customWidth="1"/>
    <col min="10660" max="10660" width="14.33203125" style="30" customWidth="1"/>
    <col min="10661" max="10661" width="11.5" style="30" customWidth="1"/>
    <col min="10662" max="10662" width="16.5" style="30" customWidth="1"/>
    <col min="10663" max="10663" width="9.5" style="30" customWidth="1"/>
    <col min="10664" max="10664" width="16.1640625" style="30" customWidth="1"/>
    <col min="10665" max="10665" width="5.5" style="30" customWidth="1"/>
    <col min="10666" max="10666" width="6.33203125" style="30" customWidth="1"/>
    <col min="10667" max="10694" width="3" style="30" customWidth="1"/>
    <col min="10695" max="10911" width="9" style="30"/>
    <col min="10912" max="10912" width="20.33203125" style="30" customWidth="1"/>
    <col min="10913" max="10913" width="14.6640625" style="30" customWidth="1"/>
    <col min="10914" max="10914" width="23.83203125" style="30" customWidth="1"/>
    <col min="10915" max="10915" width="16.33203125" style="30" customWidth="1"/>
    <col min="10916" max="10916" width="14.33203125" style="30" customWidth="1"/>
    <col min="10917" max="10917" width="11.5" style="30" customWidth="1"/>
    <col min="10918" max="10918" width="16.5" style="30" customWidth="1"/>
    <col min="10919" max="10919" width="9.5" style="30" customWidth="1"/>
    <col min="10920" max="10920" width="16.1640625" style="30" customWidth="1"/>
    <col min="10921" max="10921" width="5.5" style="30" customWidth="1"/>
    <col min="10922" max="10922" width="6.33203125" style="30" customWidth="1"/>
    <col min="10923" max="10950" width="3" style="30" customWidth="1"/>
    <col min="10951" max="11167" width="9" style="30"/>
    <col min="11168" max="11168" width="20.33203125" style="30" customWidth="1"/>
    <col min="11169" max="11169" width="14.6640625" style="30" customWidth="1"/>
    <col min="11170" max="11170" width="23.83203125" style="30" customWidth="1"/>
    <col min="11171" max="11171" width="16.33203125" style="30" customWidth="1"/>
    <col min="11172" max="11172" width="14.33203125" style="30" customWidth="1"/>
    <col min="11173" max="11173" width="11.5" style="30" customWidth="1"/>
    <col min="11174" max="11174" width="16.5" style="30" customWidth="1"/>
    <col min="11175" max="11175" width="9.5" style="30" customWidth="1"/>
    <col min="11176" max="11176" width="16.1640625" style="30" customWidth="1"/>
    <col min="11177" max="11177" width="5.5" style="30" customWidth="1"/>
    <col min="11178" max="11178" width="6.33203125" style="30" customWidth="1"/>
    <col min="11179" max="11206" width="3" style="30" customWidth="1"/>
    <col min="11207" max="11423" width="9" style="30"/>
    <col min="11424" max="11424" width="20.33203125" style="30" customWidth="1"/>
    <col min="11425" max="11425" width="14.6640625" style="30" customWidth="1"/>
    <col min="11426" max="11426" width="23.83203125" style="30" customWidth="1"/>
    <col min="11427" max="11427" width="16.33203125" style="30" customWidth="1"/>
    <col min="11428" max="11428" width="14.33203125" style="30" customWidth="1"/>
    <col min="11429" max="11429" width="11.5" style="30" customWidth="1"/>
    <col min="11430" max="11430" width="16.5" style="30" customWidth="1"/>
    <col min="11431" max="11431" width="9.5" style="30" customWidth="1"/>
    <col min="11432" max="11432" width="16.1640625" style="30" customWidth="1"/>
    <col min="11433" max="11433" width="5.5" style="30" customWidth="1"/>
    <col min="11434" max="11434" width="6.33203125" style="30" customWidth="1"/>
    <col min="11435" max="11462" width="3" style="30" customWidth="1"/>
    <col min="11463" max="11679" width="9" style="30"/>
    <col min="11680" max="11680" width="20.33203125" style="30" customWidth="1"/>
    <col min="11681" max="11681" width="14.6640625" style="30" customWidth="1"/>
    <col min="11682" max="11682" width="23.83203125" style="30" customWidth="1"/>
    <col min="11683" max="11683" width="16.33203125" style="30" customWidth="1"/>
    <col min="11684" max="11684" width="14.33203125" style="30" customWidth="1"/>
    <col min="11685" max="11685" width="11.5" style="30" customWidth="1"/>
    <col min="11686" max="11686" width="16.5" style="30" customWidth="1"/>
    <col min="11687" max="11687" width="9.5" style="30" customWidth="1"/>
    <col min="11688" max="11688" width="16.1640625" style="30" customWidth="1"/>
    <col min="11689" max="11689" width="5.5" style="30" customWidth="1"/>
    <col min="11690" max="11690" width="6.33203125" style="30" customWidth="1"/>
    <col min="11691" max="11718" width="3" style="30" customWidth="1"/>
    <col min="11719" max="11935" width="9" style="30"/>
    <col min="11936" max="11936" width="20.33203125" style="30" customWidth="1"/>
    <col min="11937" max="11937" width="14.6640625" style="30" customWidth="1"/>
    <col min="11938" max="11938" width="23.83203125" style="30" customWidth="1"/>
    <col min="11939" max="11939" width="16.33203125" style="30" customWidth="1"/>
    <col min="11940" max="11940" width="14.33203125" style="30" customWidth="1"/>
    <col min="11941" max="11941" width="11.5" style="30" customWidth="1"/>
    <col min="11942" max="11942" width="16.5" style="30" customWidth="1"/>
    <col min="11943" max="11943" width="9.5" style="30" customWidth="1"/>
    <col min="11944" max="11944" width="16.1640625" style="30" customWidth="1"/>
    <col min="11945" max="11945" width="5.5" style="30" customWidth="1"/>
    <col min="11946" max="11946" width="6.33203125" style="30" customWidth="1"/>
    <col min="11947" max="11974" width="3" style="30" customWidth="1"/>
    <col min="11975" max="12191" width="9" style="30"/>
    <col min="12192" max="12192" width="20.33203125" style="30" customWidth="1"/>
    <col min="12193" max="12193" width="14.6640625" style="30" customWidth="1"/>
    <col min="12194" max="12194" width="23.83203125" style="30" customWidth="1"/>
    <col min="12195" max="12195" width="16.33203125" style="30" customWidth="1"/>
    <col min="12196" max="12196" width="14.33203125" style="30" customWidth="1"/>
    <col min="12197" max="12197" width="11.5" style="30" customWidth="1"/>
    <col min="12198" max="12198" width="16.5" style="30" customWidth="1"/>
    <col min="12199" max="12199" width="9.5" style="30" customWidth="1"/>
    <col min="12200" max="12200" width="16.1640625" style="30" customWidth="1"/>
    <col min="12201" max="12201" width="5.5" style="30" customWidth="1"/>
    <col min="12202" max="12202" width="6.33203125" style="30" customWidth="1"/>
    <col min="12203" max="12230" width="3" style="30" customWidth="1"/>
    <col min="12231" max="12447" width="9" style="30"/>
    <col min="12448" max="12448" width="20.33203125" style="30" customWidth="1"/>
    <col min="12449" max="12449" width="14.6640625" style="30" customWidth="1"/>
    <col min="12450" max="12450" width="23.83203125" style="30" customWidth="1"/>
    <col min="12451" max="12451" width="16.33203125" style="30" customWidth="1"/>
    <col min="12452" max="12452" width="14.33203125" style="30" customWidth="1"/>
    <col min="12453" max="12453" width="11.5" style="30" customWidth="1"/>
    <col min="12454" max="12454" width="16.5" style="30" customWidth="1"/>
    <col min="12455" max="12455" width="9.5" style="30" customWidth="1"/>
    <col min="12456" max="12456" width="16.1640625" style="30" customWidth="1"/>
    <col min="12457" max="12457" width="5.5" style="30" customWidth="1"/>
    <col min="12458" max="12458" width="6.33203125" style="30" customWidth="1"/>
    <col min="12459" max="12486" width="3" style="30" customWidth="1"/>
    <col min="12487" max="12703" width="9" style="30"/>
    <col min="12704" max="12704" width="20.33203125" style="30" customWidth="1"/>
    <col min="12705" max="12705" width="14.6640625" style="30" customWidth="1"/>
    <col min="12706" max="12706" width="23.83203125" style="30" customWidth="1"/>
    <col min="12707" max="12707" width="16.33203125" style="30" customWidth="1"/>
    <col min="12708" max="12708" width="14.33203125" style="30" customWidth="1"/>
    <col min="12709" max="12709" width="11.5" style="30" customWidth="1"/>
    <col min="12710" max="12710" width="16.5" style="30" customWidth="1"/>
    <col min="12711" max="12711" width="9.5" style="30" customWidth="1"/>
    <col min="12712" max="12712" width="16.1640625" style="30" customWidth="1"/>
    <col min="12713" max="12713" width="5.5" style="30" customWidth="1"/>
    <col min="12714" max="12714" width="6.33203125" style="30" customWidth="1"/>
    <col min="12715" max="12742" width="3" style="30" customWidth="1"/>
    <col min="12743" max="12959" width="9" style="30"/>
    <col min="12960" max="12960" width="20.33203125" style="30" customWidth="1"/>
    <col min="12961" max="12961" width="14.6640625" style="30" customWidth="1"/>
    <col min="12962" max="12962" width="23.83203125" style="30" customWidth="1"/>
    <col min="12963" max="12963" width="16.33203125" style="30" customWidth="1"/>
    <col min="12964" max="12964" width="14.33203125" style="30" customWidth="1"/>
    <col min="12965" max="12965" width="11.5" style="30" customWidth="1"/>
    <col min="12966" max="12966" width="16.5" style="30" customWidth="1"/>
    <col min="12967" max="12967" width="9.5" style="30" customWidth="1"/>
    <col min="12968" max="12968" width="16.1640625" style="30" customWidth="1"/>
    <col min="12969" max="12969" width="5.5" style="30" customWidth="1"/>
    <col min="12970" max="12970" width="6.33203125" style="30" customWidth="1"/>
    <col min="12971" max="12998" width="3" style="30" customWidth="1"/>
    <col min="12999" max="13215" width="9" style="30"/>
    <col min="13216" max="13216" width="20.33203125" style="30" customWidth="1"/>
    <col min="13217" max="13217" width="14.6640625" style="30" customWidth="1"/>
    <col min="13218" max="13218" width="23.83203125" style="30" customWidth="1"/>
    <col min="13219" max="13219" width="16.33203125" style="30" customWidth="1"/>
    <col min="13220" max="13220" width="14.33203125" style="30" customWidth="1"/>
    <col min="13221" max="13221" width="11.5" style="30" customWidth="1"/>
    <col min="13222" max="13222" width="16.5" style="30" customWidth="1"/>
    <col min="13223" max="13223" width="9.5" style="30" customWidth="1"/>
    <col min="13224" max="13224" width="16.1640625" style="30" customWidth="1"/>
    <col min="13225" max="13225" width="5.5" style="30" customWidth="1"/>
    <col min="13226" max="13226" width="6.33203125" style="30" customWidth="1"/>
    <col min="13227" max="13254" width="3" style="30" customWidth="1"/>
    <col min="13255" max="13471" width="9" style="30"/>
    <col min="13472" max="13472" width="20.33203125" style="30" customWidth="1"/>
    <col min="13473" max="13473" width="14.6640625" style="30" customWidth="1"/>
    <col min="13474" max="13474" width="23.83203125" style="30" customWidth="1"/>
    <col min="13475" max="13475" width="16.33203125" style="30" customWidth="1"/>
    <col min="13476" max="13476" width="14.33203125" style="30" customWidth="1"/>
    <col min="13477" max="13477" width="11.5" style="30" customWidth="1"/>
    <col min="13478" max="13478" width="16.5" style="30" customWidth="1"/>
    <col min="13479" max="13479" width="9.5" style="30" customWidth="1"/>
    <col min="13480" max="13480" width="16.1640625" style="30" customWidth="1"/>
    <col min="13481" max="13481" width="5.5" style="30" customWidth="1"/>
    <col min="13482" max="13482" width="6.33203125" style="30" customWidth="1"/>
    <col min="13483" max="13510" width="3" style="30" customWidth="1"/>
    <col min="13511" max="13727" width="9" style="30"/>
    <col min="13728" max="13728" width="20.33203125" style="30" customWidth="1"/>
    <col min="13729" max="13729" width="14.6640625" style="30" customWidth="1"/>
    <col min="13730" max="13730" width="23.83203125" style="30" customWidth="1"/>
    <col min="13731" max="13731" width="16.33203125" style="30" customWidth="1"/>
    <col min="13732" max="13732" width="14.33203125" style="30" customWidth="1"/>
    <col min="13733" max="13733" width="11.5" style="30" customWidth="1"/>
    <col min="13734" max="13734" width="16.5" style="30" customWidth="1"/>
    <col min="13735" max="13735" width="9.5" style="30" customWidth="1"/>
    <col min="13736" max="13736" width="16.1640625" style="30" customWidth="1"/>
    <col min="13737" max="13737" width="5.5" style="30" customWidth="1"/>
    <col min="13738" max="13738" width="6.33203125" style="30" customWidth="1"/>
    <col min="13739" max="13766" width="3" style="30" customWidth="1"/>
    <col min="13767" max="13983" width="9" style="30"/>
    <col min="13984" max="13984" width="20.33203125" style="30" customWidth="1"/>
    <col min="13985" max="13985" width="14.6640625" style="30" customWidth="1"/>
    <col min="13986" max="13986" width="23.83203125" style="30" customWidth="1"/>
    <col min="13987" max="13987" width="16.33203125" style="30" customWidth="1"/>
    <col min="13988" max="13988" width="14.33203125" style="30" customWidth="1"/>
    <col min="13989" max="13989" width="11.5" style="30" customWidth="1"/>
    <col min="13990" max="13990" width="16.5" style="30" customWidth="1"/>
    <col min="13991" max="13991" width="9.5" style="30" customWidth="1"/>
    <col min="13992" max="13992" width="16.1640625" style="30" customWidth="1"/>
    <col min="13993" max="13993" width="5.5" style="30" customWidth="1"/>
    <col min="13994" max="13994" width="6.33203125" style="30" customWidth="1"/>
    <col min="13995" max="14022" width="3" style="30" customWidth="1"/>
    <col min="14023" max="14239" width="9" style="30"/>
    <col min="14240" max="14240" width="20.33203125" style="30" customWidth="1"/>
    <col min="14241" max="14241" width="14.6640625" style="30" customWidth="1"/>
    <col min="14242" max="14242" width="23.83203125" style="30" customWidth="1"/>
    <col min="14243" max="14243" width="16.33203125" style="30" customWidth="1"/>
    <col min="14244" max="14244" width="14.33203125" style="30" customWidth="1"/>
    <col min="14245" max="14245" width="11.5" style="30" customWidth="1"/>
    <col min="14246" max="14246" width="16.5" style="30" customWidth="1"/>
    <col min="14247" max="14247" width="9.5" style="30" customWidth="1"/>
    <col min="14248" max="14248" width="16.1640625" style="30" customWidth="1"/>
    <col min="14249" max="14249" width="5.5" style="30" customWidth="1"/>
    <col min="14250" max="14250" width="6.33203125" style="30" customWidth="1"/>
    <col min="14251" max="14278" width="3" style="30" customWidth="1"/>
    <col min="14279" max="14495" width="9" style="30"/>
    <col min="14496" max="14496" width="20.33203125" style="30" customWidth="1"/>
    <col min="14497" max="14497" width="14.6640625" style="30" customWidth="1"/>
    <col min="14498" max="14498" width="23.83203125" style="30" customWidth="1"/>
    <col min="14499" max="14499" width="16.33203125" style="30" customWidth="1"/>
    <col min="14500" max="14500" width="14.33203125" style="30" customWidth="1"/>
    <col min="14501" max="14501" width="11.5" style="30" customWidth="1"/>
    <col min="14502" max="14502" width="16.5" style="30" customWidth="1"/>
    <col min="14503" max="14503" width="9.5" style="30" customWidth="1"/>
    <col min="14504" max="14504" width="16.1640625" style="30" customWidth="1"/>
    <col min="14505" max="14505" width="5.5" style="30" customWidth="1"/>
    <col min="14506" max="14506" width="6.33203125" style="30" customWidth="1"/>
    <col min="14507" max="14534" width="3" style="30" customWidth="1"/>
    <col min="14535" max="14751" width="9" style="30"/>
    <col min="14752" max="14752" width="20.33203125" style="30" customWidth="1"/>
    <col min="14753" max="14753" width="14.6640625" style="30" customWidth="1"/>
    <col min="14754" max="14754" width="23.83203125" style="30" customWidth="1"/>
    <col min="14755" max="14755" width="16.33203125" style="30" customWidth="1"/>
    <col min="14756" max="14756" width="14.33203125" style="30" customWidth="1"/>
    <col min="14757" max="14757" width="11.5" style="30" customWidth="1"/>
    <col min="14758" max="14758" width="16.5" style="30" customWidth="1"/>
    <col min="14759" max="14759" width="9.5" style="30" customWidth="1"/>
    <col min="14760" max="14760" width="16.1640625" style="30" customWidth="1"/>
    <col min="14761" max="14761" width="5.5" style="30" customWidth="1"/>
    <col min="14762" max="14762" width="6.33203125" style="30" customWidth="1"/>
    <col min="14763" max="14790" width="3" style="30" customWidth="1"/>
    <col min="14791" max="15007" width="9" style="30"/>
    <col min="15008" max="15008" width="20.33203125" style="30" customWidth="1"/>
    <col min="15009" max="15009" width="14.6640625" style="30" customWidth="1"/>
    <col min="15010" max="15010" width="23.83203125" style="30" customWidth="1"/>
    <col min="15011" max="15011" width="16.33203125" style="30" customWidth="1"/>
    <col min="15012" max="15012" width="14.33203125" style="30" customWidth="1"/>
    <col min="15013" max="15013" width="11.5" style="30" customWidth="1"/>
    <col min="15014" max="15014" width="16.5" style="30" customWidth="1"/>
    <col min="15015" max="15015" width="9.5" style="30" customWidth="1"/>
    <col min="15016" max="15016" width="16.1640625" style="30" customWidth="1"/>
    <col min="15017" max="15017" width="5.5" style="30" customWidth="1"/>
    <col min="15018" max="15018" width="6.33203125" style="30" customWidth="1"/>
    <col min="15019" max="15046" width="3" style="30" customWidth="1"/>
    <col min="15047" max="15263" width="9" style="30"/>
    <col min="15264" max="15264" width="20.33203125" style="30" customWidth="1"/>
    <col min="15265" max="15265" width="14.6640625" style="30" customWidth="1"/>
    <col min="15266" max="15266" width="23.83203125" style="30" customWidth="1"/>
    <col min="15267" max="15267" width="16.33203125" style="30" customWidth="1"/>
    <col min="15268" max="15268" width="14.33203125" style="30" customWidth="1"/>
    <col min="15269" max="15269" width="11.5" style="30" customWidth="1"/>
    <col min="15270" max="15270" width="16.5" style="30" customWidth="1"/>
    <col min="15271" max="15271" width="9.5" style="30" customWidth="1"/>
    <col min="15272" max="15272" width="16.1640625" style="30" customWidth="1"/>
    <col min="15273" max="15273" width="5.5" style="30" customWidth="1"/>
    <col min="15274" max="15274" width="6.33203125" style="30" customWidth="1"/>
    <col min="15275" max="15302" width="3" style="30" customWidth="1"/>
    <col min="15303" max="15519" width="9" style="30"/>
    <col min="15520" max="15520" width="20.33203125" style="30" customWidth="1"/>
    <col min="15521" max="15521" width="14.6640625" style="30" customWidth="1"/>
    <col min="15522" max="15522" width="23.83203125" style="30" customWidth="1"/>
    <col min="15523" max="15523" width="16.33203125" style="30" customWidth="1"/>
    <col min="15524" max="15524" width="14.33203125" style="30" customWidth="1"/>
    <col min="15525" max="15525" width="11.5" style="30" customWidth="1"/>
    <col min="15526" max="15526" width="16.5" style="30" customWidth="1"/>
    <col min="15527" max="15527" width="9.5" style="30" customWidth="1"/>
    <col min="15528" max="15528" width="16.1640625" style="30" customWidth="1"/>
    <col min="15529" max="15529" width="5.5" style="30" customWidth="1"/>
    <col min="15530" max="15530" width="6.33203125" style="30" customWidth="1"/>
    <col min="15531" max="15558" width="3" style="30" customWidth="1"/>
    <col min="15559" max="15775" width="9" style="30"/>
    <col min="15776" max="15776" width="20.33203125" style="30" customWidth="1"/>
    <col min="15777" max="15777" width="14.6640625" style="30" customWidth="1"/>
    <col min="15778" max="15778" width="23.83203125" style="30" customWidth="1"/>
    <col min="15779" max="15779" width="16.33203125" style="30" customWidth="1"/>
    <col min="15780" max="15780" width="14.33203125" style="30" customWidth="1"/>
    <col min="15781" max="15781" width="11.5" style="30" customWidth="1"/>
    <col min="15782" max="15782" width="16.5" style="30" customWidth="1"/>
    <col min="15783" max="15783" width="9.5" style="30" customWidth="1"/>
    <col min="15784" max="15784" width="16.1640625" style="30" customWidth="1"/>
    <col min="15785" max="15785" width="5.5" style="30" customWidth="1"/>
    <col min="15786" max="15786" width="6.33203125" style="30" customWidth="1"/>
    <col min="15787" max="15814" width="3" style="30" customWidth="1"/>
    <col min="15815" max="16031" width="9" style="30"/>
    <col min="16032" max="16032" width="20.33203125" style="30" customWidth="1"/>
    <col min="16033" max="16033" width="14.6640625" style="30" customWidth="1"/>
    <col min="16034" max="16034" width="23.83203125" style="30" customWidth="1"/>
    <col min="16035" max="16035" width="16.33203125" style="30" customWidth="1"/>
    <col min="16036" max="16036" width="14.33203125" style="30" customWidth="1"/>
    <col min="16037" max="16037" width="11.5" style="30" customWidth="1"/>
    <col min="16038" max="16038" width="16.5" style="30" customWidth="1"/>
    <col min="16039" max="16039" width="9.5" style="30" customWidth="1"/>
    <col min="16040" max="16040" width="16.1640625" style="30" customWidth="1"/>
    <col min="16041" max="16041" width="5.5" style="30" customWidth="1"/>
    <col min="16042" max="16042" width="6.33203125" style="30" customWidth="1"/>
    <col min="16043" max="16070" width="3" style="30" customWidth="1"/>
    <col min="16071" max="16384" width="9" style="30"/>
  </cols>
  <sheetData>
    <row r="1" spans="1:14" ht="24.75" customHeight="1">
      <c r="B1" s="31"/>
      <c r="C1" s="31"/>
      <c r="D1" s="31"/>
      <c r="E1" s="31"/>
      <c r="F1" s="31"/>
      <c r="G1" s="32"/>
      <c r="H1" s="33"/>
      <c r="I1" s="33"/>
      <c r="J1" s="33"/>
      <c r="K1" s="34"/>
      <c r="L1" s="35"/>
    </row>
    <row r="2" spans="1:14" ht="15.75" customHeight="1">
      <c r="B2" s="36" t="s">
        <v>176</v>
      </c>
      <c r="C2" s="37" t="s">
        <v>175</v>
      </c>
      <c r="D2" s="32"/>
      <c r="E2" s="32"/>
      <c r="F2" s="32"/>
      <c r="G2" s="32"/>
      <c r="H2" s="33"/>
      <c r="I2" s="33"/>
      <c r="J2" s="33"/>
      <c r="K2" s="38"/>
      <c r="L2" s="35"/>
    </row>
    <row r="3" spans="1:14" ht="15.75" customHeight="1">
      <c r="B3" s="39" t="s">
        <v>177</v>
      </c>
      <c r="C3" s="40" t="s">
        <v>173</v>
      </c>
      <c r="D3" s="32"/>
      <c r="E3" s="32"/>
      <c r="F3" s="32"/>
      <c r="G3" s="32"/>
      <c r="H3" s="33"/>
      <c r="I3" s="33"/>
      <c r="J3" s="33"/>
      <c r="K3" s="32"/>
      <c r="L3" s="35"/>
    </row>
    <row r="4" spans="1:14" ht="17.25" customHeight="1">
      <c r="B4" s="41" t="s">
        <v>178</v>
      </c>
      <c r="C4" s="42" t="s">
        <v>174</v>
      </c>
      <c r="D4" s="43"/>
      <c r="E4" s="43"/>
      <c r="F4" s="43"/>
      <c r="G4" s="44"/>
      <c r="H4" s="45"/>
      <c r="I4" s="45"/>
      <c r="J4" s="45"/>
      <c r="K4" s="45"/>
      <c r="L4" s="35"/>
    </row>
    <row r="5" spans="1:14" s="46" customFormat="1" ht="85.5" customHeight="1">
      <c r="B5" s="47" t="s">
        <v>179</v>
      </c>
      <c r="C5" s="48"/>
      <c r="D5" s="48"/>
      <c r="E5" s="48"/>
      <c r="F5" s="48"/>
      <c r="G5" s="48"/>
      <c r="H5" s="49"/>
      <c r="I5" s="49"/>
      <c r="J5" s="49"/>
      <c r="K5" s="49"/>
      <c r="L5" s="49"/>
      <c r="M5" s="49"/>
      <c r="N5" s="49"/>
    </row>
    <row r="6" spans="1:14" s="46" customFormat="1" ht="23.25" customHeight="1">
      <c r="B6" s="50"/>
      <c r="C6" s="51"/>
      <c r="D6" s="51"/>
      <c r="E6" s="51"/>
      <c r="F6" s="51"/>
      <c r="G6" s="52" t="s">
        <v>180</v>
      </c>
      <c r="H6" s="49"/>
      <c r="I6" s="49"/>
      <c r="J6" s="49"/>
      <c r="K6" s="49"/>
      <c r="L6" s="49"/>
      <c r="M6" s="49"/>
      <c r="N6" s="49"/>
    </row>
    <row r="7" spans="1:14" s="55" customFormat="1" ht="23.25" customHeight="1">
      <c r="A7" s="53"/>
      <c r="B7" s="54" t="s">
        <v>2</v>
      </c>
      <c r="C7" s="54" t="s">
        <v>181</v>
      </c>
      <c r="D7" s="54" t="s">
        <v>182</v>
      </c>
      <c r="E7" s="54" t="s">
        <v>183</v>
      </c>
      <c r="F7" s="54" t="s">
        <v>184</v>
      </c>
      <c r="G7" s="54" t="s">
        <v>185</v>
      </c>
    </row>
    <row r="8" spans="1:14" ht="16.5" customHeight="1">
      <c r="A8" s="56"/>
      <c r="B8" s="57">
        <v>1</v>
      </c>
      <c r="C8" s="58" t="s">
        <v>193</v>
      </c>
      <c r="D8" s="59" t="s">
        <v>190</v>
      </c>
      <c r="E8" s="60">
        <v>1</v>
      </c>
      <c r="F8" s="78">
        <v>1000</v>
      </c>
      <c r="G8" s="59">
        <f>F8*E8</f>
        <v>1000</v>
      </c>
      <c r="L8" s="30"/>
    </row>
    <row r="9" spans="1:14" ht="18" customHeight="1">
      <c r="A9" s="56"/>
      <c r="B9" s="57">
        <v>2</v>
      </c>
      <c r="C9" s="58" t="s">
        <v>191</v>
      </c>
      <c r="D9" s="59" t="s">
        <v>190</v>
      </c>
      <c r="E9" s="60">
        <v>1</v>
      </c>
      <c r="F9" s="78">
        <v>400</v>
      </c>
      <c r="G9" s="59">
        <f>F9*E9</f>
        <v>400</v>
      </c>
      <c r="L9" s="30"/>
    </row>
    <row r="10" spans="1:14" ht="28">
      <c r="A10" s="56"/>
      <c r="B10" s="57">
        <v>3</v>
      </c>
      <c r="C10" s="58" t="s">
        <v>194</v>
      </c>
      <c r="D10" s="59" t="s">
        <v>192</v>
      </c>
      <c r="E10" s="60">
        <v>12</v>
      </c>
      <c r="F10" s="78">
        <v>350</v>
      </c>
      <c r="G10" s="59">
        <f>F10*E10</f>
        <v>4200</v>
      </c>
      <c r="L10" s="30"/>
    </row>
    <row r="11" spans="1:14" ht="18.75" customHeight="1">
      <c r="B11" s="61"/>
      <c r="C11" s="61"/>
      <c r="D11" s="62"/>
      <c r="E11" s="72" t="s">
        <v>187</v>
      </c>
      <c r="F11" s="73"/>
      <c r="G11" s="77">
        <f>SUM(G8:G10)</f>
        <v>5600</v>
      </c>
      <c r="L11" s="30"/>
    </row>
    <row r="12" spans="1:14" ht="18.75" customHeight="1">
      <c r="B12" s="61"/>
      <c r="C12" s="61"/>
      <c r="D12" s="63"/>
      <c r="E12" s="72" t="s">
        <v>188</v>
      </c>
      <c r="F12" s="73"/>
      <c r="G12" s="77">
        <f>G11*0.1</f>
        <v>560</v>
      </c>
      <c r="L12" s="30"/>
    </row>
    <row r="13" spans="1:14" ht="18.75" customHeight="1">
      <c r="B13" s="61"/>
      <c r="C13" s="61"/>
      <c r="D13" s="63"/>
      <c r="E13" s="72" t="s">
        <v>189</v>
      </c>
      <c r="F13" s="73"/>
      <c r="G13" s="77">
        <f>G11*0.05</f>
        <v>280</v>
      </c>
      <c r="L13" s="30"/>
    </row>
    <row r="14" spans="1:14" ht="18.75" customHeight="1">
      <c r="B14" s="64"/>
      <c r="C14" s="64"/>
      <c r="D14" s="63"/>
      <c r="E14" s="72" t="s">
        <v>186</v>
      </c>
      <c r="F14" s="73"/>
      <c r="G14" s="77">
        <f>(G11+G12-G13)*0.1</f>
        <v>588</v>
      </c>
      <c r="H14" s="65"/>
      <c r="I14" s="65"/>
      <c r="L14" s="30"/>
      <c r="M14" s="66"/>
      <c r="N14" s="66"/>
    </row>
    <row r="15" spans="1:14" ht="25" customHeight="1">
      <c r="B15" s="64"/>
      <c r="C15" s="64"/>
      <c r="D15" s="63"/>
      <c r="E15" s="74" t="s">
        <v>195</v>
      </c>
      <c r="F15" s="75"/>
      <c r="G15" s="76">
        <f>G11+G12-G13+G14</f>
        <v>6468</v>
      </c>
      <c r="H15" s="67"/>
      <c r="I15" s="65"/>
      <c r="L15" s="30"/>
      <c r="M15" s="68"/>
      <c r="N15" s="68"/>
    </row>
    <row r="16" spans="1:14" ht="18.75" customHeight="1">
      <c r="C16" s="69"/>
    </row>
  </sheetData>
  <mergeCells count="6">
    <mergeCell ref="B5:G5"/>
    <mergeCell ref="E11:F11"/>
    <mergeCell ref="E12:F12"/>
    <mergeCell ref="E14:F14"/>
    <mergeCell ref="E15:F15"/>
    <mergeCell ref="E13:F13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Quotation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Microsoft Office User</cp:lastModifiedBy>
  <cp:lastPrinted>2018-06-14T19:23:05Z</cp:lastPrinted>
  <dcterms:created xsi:type="dcterms:W3CDTF">2014-12-15T02:51:00Z</dcterms:created>
  <dcterms:modified xsi:type="dcterms:W3CDTF">2018-07-09T02:41:54Z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