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650" activeTab="1"/>
  </bookViews>
  <sheets>
    <sheet name="June" sheetId="4" r:id="rId1"/>
    <sheet name="July" sheetId="2" r:id="rId2"/>
    <sheet name="August" sheetId="3" r:id="rId3"/>
  </sheets>
  <calcPr calcId="162913"/>
</workbook>
</file>

<file path=xl/calcChain.xml><?xml version="1.0" encoding="utf-8"?>
<calcChain xmlns="http://schemas.openxmlformats.org/spreadsheetml/2006/main">
  <c r="I9" i="3" l="1"/>
  <c r="F9" i="3"/>
  <c r="C9" i="3"/>
  <c r="D9" i="3" s="1"/>
  <c r="E9" i="3" s="1"/>
  <c r="G9" i="3" s="1"/>
  <c r="H9" i="3" s="1"/>
  <c r="H9" i="2"/>
  <c r="E9" i="2"/>
  <c r="F9" i="2"/>
  <c r="G9" i="2"/>
  <c r="I9" i="2"/>
  <c r="D9" i="2"/>
  <c r="C9" i="2"/>
  <c r="F6" i="4" l="1"/>
  <c r="I6" i="4"/>
  <c r="H6" i="4"/>
</calcChain>
</file>

<file path=xl/sharedStrings.xml><?xml version="1.0" encoding="utf-8"?>
<sst xmlns="http://schemas.openxmlformats.org/spreadsheetml/2006/main" count="118" uniqueCount="83">
  <si>
    <t>TOPIC</t>
  </si>
  <si>
    <t>TYPE OF POST</t>
  </si>
  <si>
    <t>OUTLINE</t>
  </si>
  <si>
    <t>Bánh phồng tôm - Cách thưởng thức món ăn đầy tinh tế</t>
  </si>
  <si>
    <t xml:space="preserve">Đói bụng 12 giờ đêm, tính sao đây? </t>
  </si>
  <si>
    <t>Ăn ngon tại nhà cùng Bích Chi Food</t>
  </si>
  <si>
    <t>Gỏi ổi tai heo - Giải nhiệt mùa hè</t>
  </si>
  <si>
    <t>Tìm bún bò Huế Bích Chi - Rinh ngay quà hot</t>
  </si>
  <si>
    <t>Vị ngon không thể cưỡng lại với bánh phồng tôm sốt phô mai</t>
  </si>
  <si>
    <t>Photobook</t>
  </si>
  <si>
    <t>1. Bánh phồng cá lăng
2. Bánh phồng tảo
3. Bánh phồng chay
4. Bánh phồng gạo lứt
5. Bánh phồng tôm Thơ</t>
  </si>
  <si>
    <t>GIF</t>
  </si>
  <si>
    <t>12 giờ đêm, đói bụng
Các món ăn vặt không ngon
Quyết định ăn bún riêu cua gói Bích Chi</t>
  </si>
  <si>
    <t>Không có thời gian nấu nướng tại nhà
Sử dụng các sản phẩm ăn liền của Bích Chi để ăn ngon, nhanh và sạch</t>
  </si>
  <si>
    <t>Video 5s</t>
  </si>
  <si>
    <t>Mùa hè nóng bức =&gt; gỏi ổi tai heo thanh mát
Công thức làm món gỏi ổi tai heo</t>
  </si>
  <si>
    <t>Thông báo mini game
Thể lệ mini game</t>
  </si>
  <si>
    <t>Video 30s</t>
  </si>
  <si>
    <t>Công thức làm bánh phồng tôm sốt phô mai
Kêu gọi theo dõi Fanpage</t>
  </si>
  <si>
    <t>Mùa mưa =&gt; Trẻ nhỏ dễ bị cảm
Các bà mẹ hãy chọn cháo ăn liền Bích Chi để giúp giải cảm cho trẻ</t>
  </si>
  <si>
    <t>TOPIC THÁNG 6 - BÍCH CHI FOOD</t>
  </si>
  <si>
    <t>STT</t>
  </si>
  <si>
    <t>Cháo ăn liền Bích Chi Food - Giải cảm cho trẻ mùa mưa bão</t>
  </si>
  <si>
    <t>DATE</t>
  </si>
  <si>
    <t>TIME</t>
  </si>
  <si>
    <t>Xem đá banh mà không có đồ ăn vặt thì rất buồn chán
Một đĩa bánh phồng tôm Bích Chi Food giòn rụm sẽ giúp trận bóng của bạn thêm phần thú vị</t>
  </si>
  <si>
    <t>Mùa World Cup, tối xem đá banh thì đói bụng
Bún bò Bích Chi có sẵn tại nhà, thêm tý thịt bò vào -&gt; no bụng có sức cỗ vũ đá banh</t>
  </si>
  <si>
    <t>Công thức làm gỏi cuốn kiểu Nhật với bánh tráng Bích Chi Food</t>
  </si>
  <si>
    <t>Công thức hủ tiếu xào khô với hủ tiếu Bích Chi Food</t>
  </si>
  <si>
    <t>Người đang cầm gói Bích Chi, gói Bích Chi chạy lung tung, chụp màn hình được gói Bích Chi nguyên vẹn
3 phần quà cho 3 người may mắn nhất sẽ được chuyển tới nhà</t>
  </si>
  <si>
    <t>Có sản phẩm sơ chế của BCF giúp các mẹ nấu nhanh hơn, nhiều món hơn, ngon, sạch và tiện lợi
1. Hủ tiếu bột lọc
2. Miếng đậu xanh
3. Bún gạo
4. Phở</t>
  </si>
  <si>
    <t>Bánh phồng tôm Bích Chi - Trận bóng thêm sôi động</t>
  </si>
  <si>
    <t>Bún bò Huế Bích Chi - Bụng no, cổ vũ to</t>
  </si>
  <si>
    <t>Lạ miệng với gỏi cuốn kiểu Nhật 
https://www.cooky.vn/cong-thuc/goi-cuon-kieu-nhat-32045</t>
  </si>
  <si>
    <t>Hủ tiếu xào khô cho cả nhà ngày mưa 
http://www.bichchi.com.vn/mon-xao/hu-tieu-xao-kho.html</t>
  </si>
  <si>
    <t>Mini game: Ghép hình Bích Chi</t>
  </si>
  <si>
    <t>Combo sản phẩm sơ chế BCF - "bảo bối" của mẹ để chăm sóc gia đình</t>
  </si>
  <si>
    <t>TOPIC THÁNG 7</t>
  </si>
  <si>
    <t>Cuối tuần, cả nhà quây quần vui vẻ với Bích Chi Food</t>
  </si>
  <si>
    <t>Cuối tuần, mẹ chưa biết làm món gì để cả nhà cùng quây quần?
Hãy thử làm món gỏi cuốn với bánh tráng của Bích Chi Food, cả nhà sẽ có món gỏi cuốn ngon miệng đồng thời có những giờ phút tâm sự, trò chuyện vui vẻ với nhau</t>
  </si>
  <si>
    <t>3 món ăn mẹ có thể "hô biến" từ Vina Phở cho cả nhà</t>
  </si>
  <si>
    <t>1. Phở nước truyền thống
2. Phở xào bò
3. Phở trộn lạ miệng</t>
  </si>
  <si>
    <t>Mini game: Truy tìm Bích Chi</t>
  </si>
  <si>
    <t>Hủ tiếu bột lọc BCF - Bữa sáng cho con đến trường nhanh hơn</t>
  </si>
  <si>
    <t>Mách bạn "chiêu" chiên bánh phồng tôm không cần dầu mỡ</t>
  </si>
  <si>
    <t>Photo</t>
  </si>
  <si>
    <t>Phở xào chay thập vị cho rằm tháng 7
https://www.cooky.vn/cong-thuc/pho-xao-chay-thap-vi-28808</t>
  </si>
  <si>
    <t>Công thức phở xào chay thập vị</t>
  </si>
  <si>
    <t>Chả giò tôm bắp 
https://www.cooky.vn/cong-thuc/cha-gio-tom-bap-9347</t>
  </si>
  <si>
    <t>Tối ấm áp cho cả nhà</t>
  </si>
  <si>
    <t>Khi nhà bạn ....ngán cơm?</t>
  </si>
  <si>
    <t>Bún gạo Bích Chi Food - bí kíp của mẹ ngày đám tiệc</t>
  </si>
  <si>
    <t>TOPIC THÁNG 8</t>
  </si>
  <si>
    <t>Bữa cơm với những món quen thuộc miết cũng ngán
Miếng khoai lang BCF có thể làm các món miếng xào, miếng trộn lạ miệng, giúp cả nhà ăn ngon</t>
  </si>
  <si>
    <t>Đặt trong tình huống cụ thể: Nhà có đám giỗ, trong các món ăn có bún xào, khách khen bún ngon quá, dai, không bở
Mẹ bật mí nhờ bún gạo BCF</t>
  </si>
  <si>
    <t xml:space="preserve">Công thức chả giò tôm bắp cuốn bằng bánh tráng Bích Chi
Lưu ý:
Pha một bát nước đường loãng sau đó phết lên các cuộn nem chưa rán sẽ khiến nem có màu vàng ruộm, giòn ngon hoặc lấy ½ bát nước thêm khoảng 1 thìa dấm gạo, khuấy đều, hỗn hợp này dùng để làm mềm bánh đa khi gói và có tác dụng giúp nem giòn, đẹp hơn khi rán
Để tạo được độ xù và giòn tan trong miệng, trước khi chiên bạn nên lăn chả giò qua một lớp bột xù hoặc vụn bánh mì
Khi cuốn xong bạn có thể để trong tủ lạnh khoảng 10 phút rồi đem ra chiên để giữ được độ giòn của chả giò lâu hơn
</t>
  </si>
  <si>
    <t>Bạn thích ăn bánh phồng tôm nhưng ngại dầu mỡ sẽ làm tăng cân và không tốt cho sức khỏe?
Chỉ cần 5 phút với lò vi sóng, bạn sẽ có ngay 1 đĩa bánh phồng tôm BCF giòn rụm mà không cần tới dầu mỡ</t>
  </si>
  <si>
    <t>Bạn không yên tâm để con cái đến trường mà chưa ăn sáng
Với hủ tiếu bột lọc BCF, bạn có thể nấu cho con bữa sáng đầy đủ dinh dưỡng
Lưu ý:
Nước lèo có thể ninh bằng xương gà để ngọt nước
Sườn heo nên luộc sơ qua để loại bỏ cặn bẩn bên trong, giúp đảm bảo vệ sinh
Không trụng hủ tiếu vào nồi nước lèo mà làm riêng 1 nồi nước khác</t>
  </si>
  <si>
    <t>Trên bàn có các món gỏi, đĩa bánh phồng, ly nước ngọt, gói bánh phồng Bích Chi
Logo + chữ Vina Bích Chi của gói bánh phồng sẽ chạy qua lại và người chơi phải chup được khoảnh khắc chữ Bích Chi đúng vị trí trên gói bánh tráng</t>
  </si>
  <si>
    <t>Wednesday, July 11, 2018</t>
  </si>
  <si>
    <t>Carousel/slideshow</t>
  </si>
  <si>
    <t>Content</t>
  </si>
  <si>
    <t>Design</t>
  </si>
  <si>
    <t>Friday, July 13, 2018</t>
  </si>
  <si>
    <t>Wednesday, July 18, 2018</t>
  </si>
  <si>
    <t>Friday, July 20, 2018</t>
  </si>
  <si>
    <t>Wednesday, July 25, 2018</t>
  </si>
  <si>
    <t>Friday, July 27, 2018</t>
  </si>
  <si>
    <t>Wednesday, August 1, 2018</t>
  </si>
  <si>
    <t>Friday, August 3, 2018</t>
  </si>
  <si>
    <t>Wednesday, August 8, 2018</t>
  </si>
  <si>
    <t>Friday, August 10, 2018</t>
  </si>
  <si>
    <t>Wednesday, August 15, 2018</t>
  </si>
  <si>
    <t>Friday, August 17, 2018</t>
  </si>
  <si>
    <t>Wednesday, August 22, 2018</t>
  </si>
  <si>
    <t>Friday, August 24, 2018</t>
  </si>
  <si>
    <t>Wednesday, August 29, 2018</t>
  </si>
  <si>
    <t>Friday, August 31, 2018</t>
  </si>
  <si>
    <t>Đã duyệt</t>
  </si>
  <si>
    <t>Wednesday, July 15, 2018</t>
  </si>
  <si>
    <t>Trước khi đi ngủ, cả nhà mỗi người dùng 1 ly mè đen Bích Chi để ấm bụng</t>
  </si>
  <si>
    <t>Bột gạo lứt Bích Chi - bổ sung thêm chất dinh dưỡng cho người ốm yếu</t>
  </si>
  <si>
    <t>Người thường xuyên bận rộn, lao động nặng nhọc dễ bị suy nhược cơ thể
Bột gạo lứt Bích Chi giúp nâng cao sức khỏe và đề kháng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</si>
</sst>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8" x14ac:knownFonts="1">
    <font>
      <sz val="11"/>
      <color theme="1"/>
      <name val="Calibri"/>
      <family val="2"/>
      <scheme val="minor"/>
    </font>
    <font>
      <sz val="12"/>
      <color theme="1"/>
      <name val="Times New Roman"/>
      <family val="1"/>
    </font>
    <font>
      <b/>
      <sz val="16"/>
      <color theme="1"/>
      <name val="Times New Roman"/>
      <family val="1"/>
    </font>
    <font>
      <sz val="11"/>
      <color theme="1"/>
      <name val="Times New Roman"/>
      <family val="1"/>
    </font>
    <font>
      <sz val="11"/>
      <name val="Times New Roman"/>
      <family val="1"/>
    </font>
    <font>
      <b/>
      <sz val="12"/>
      <color rgb="FF000000"/>
      <name val="Times New Roman"/>
      <family val="1"/>
    </font>
    <font>
      <b/>
      <sz val="12"/>
      <name val="Times New Roman"/>
      <family val="1"/>
    </font>
    <font>
      <sz val="12"/>
      <name val="Times New Roman"/>
      <family val="1"/>
    </font>
  </fonts>
  <fills count="4">
    <fill>
      <patternFill patternType="none"/>
    </fill>
    <fill>
      <patternFill patternType="gray125"/>
    </fill>
    <fill>
      <patternFill patternType="solid">
        <fgColor theme="8" tint="0.59999389629810485"/>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0" fillId="0" borderId="0" xfId="0" applyAlignment="1">
      <alignment vertical="center"/>
    </xf>
    <xf numFmtId="0" fontId="0" fillId="0" borderId="0" xfId="0" applyAlignment="1">
      <alignment vertical="center" wrapText="1"/>
    </xf>
    <xf numFmtId="0" fontId="1" fillId="2" borderId="1" xfId="0" applyFont="1" applyFill="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3" fillId="0" borderId="1" xfId="0" applyFont="1" applyBorder="1"/>
    <xf numFmtId="0" fontId="4" fillId="0" borderId="1" xfId="0" applyFont="1" applyBorder="1"/>
    <xf numFmtId="0" fontId="5" fillId="0" borderId="1" xfId="0" applyFont="1" applyBorder="1" applyAlignment="1">
      <alignment vertical="center" wrapText="1"/>
    </xf>
    <xf numFmtId="0" fontId="6" fillId="0" borderId="1" xfId="0" applyFont="1" applyBorder="1" applyAlignment="1">
      <alignment vertical="center" wrapText="1"/>
    </xf>
    <xf numFmtId="0" fontId="7" fillId="0" borderId="1" xfId="0" applyFont="1" applyBorder="1" applyAlignment="1">
      <alignment vertical="center" wrapText="1"/>
    </xf>
    <xf numFmtId="164" fontId="3" fillId="0" borderId="1" xfId="0" applyNumberFormat="1" applyFont="1" applyBorder="1"/>
    <xf numFmtId="18" fontId="3" fillId="0" borderId="1" xfId="0" applyNumberFormat="1" applyFont="1" applyBorder="1"/>
    <xf numFmtId="164" fontId="3" fillId="3" borderId="1" xfId="0" applyNumberFormat="1" applyFont="1" applyFill="1" applyBorder="1"/>
    <xf numFmtId="164" fontId="4" fillId="0" borderId="1" xfId="0" applyNumberFormat="1" applyFont="1" applyBorder="1"/>
    <xf numFmtId="18" fontId="3" fillId="3" borderId="1" xfId="0" applyNumberFormat="1" applyFont="1" applyFill="1" applyBorder="1"/>
    <xf numFmtId="18" fontId="4" fillId="0" borderId="1" xfId="0" applyNumberFormat="1" applyFont="1" applyBorder="1"/>
    <xf numFmtId="18" fontId="3" fillId="0" borderId="1" xfId="0" applyNumberFormat="1" applyFont="1" applyFill="1" applyBorder="1"/>
    <xf numFmtId="164" fontId="3" fillId="0" borderId="1" xfId="0" applyNumberFormat="1" applyFont="1" applyFill="1" applyBorder="1" applyAlignment="1">
      <alignment horizontal="right"/>
    </xf>
    <xf numFmtId="164" fontId="3" fillId="0" borderId="1" xfId="0" applyNumberFormat="1" applyFont="1" applyBorder="1" applyAlignment="1">
      <alignment horizontal="right"/>
    </xf>
    <xf numFmtId="164" fontId="4" fillId="0" borderId="1" xfId="0" applyNumberFormat="1" applyFont="1" applyBorder="1" applyAlignment="1">
      <alignment horizontal="right"/>
    </xf>
    <xf numFmtId="0" fontId="1" fillId="2" borderId="3" xfId="0" applyFont="1" applyFill="1" applyBorder="1" applyAlignment="1">
      <alignment horizontal="center" vertical="top" wrapText="1"/>
    </xf>
    <xf numFmtId="0" fontId="1" fillId="0" borderId="0" xfId="0" applyFont="1" applyAlignment="1">
      <alignment horizontal="left" vertical="top"/>
    </xf>
    <xf numFmtId="164" fontId="1" fillId="0" borderId="1" xfId="0" applyNumberFormat="1" applyFont="1" applyFill="1" applyBorder="1" applyAlignment="1">
      <alignment horizontal="right"/>
    </xf>
    <xf numFmtId="18" fontId="1" fillId="0" borderId="1" xfId="0" applyNumberFormat="1" applyFont="1" applyFill="1" applyBorder="1"/>
    <xf numFmtId="18" fontId="1" fillId="0" borderId="1" xfId="0" applyNumberFormat="1" applyFont="1" applyBorder="1"/>
    <xf numFmtId="18" fontId="7" fillId="0" borderId="1" xfId="0" applyNumberFormat="1" applyFont="1" applyBorder="1"/>
    <xf numFmtId="0" fontId="1" fillId="0" borderId="0" xfId="0" applyFont="1" applyAlignment="1">
      <alignment horizontal="right" vertical="top"/>
    </xf>
    <xf numFmtId="0" fontId="0" fillId="3" borderId="1" xfId="0" applyFill="1" applyBorder="1"/>
    <xf numFmtId="0" fontId="3" fillId="0" borderId="0" xfId="0" applyFont="1"/>
    <xf numFmtId="0" fontId="3" fillId="0" borderId="1" xfId="0" applyFont="1" applyBorder="1" applyAlignment="1">
      <alignment horizontal="right"/>
    </xf>
    <xf numFmtId="0" fontId="2" fillId="0" borderId="2" xfId="0" applyFont="1" applyBorder="1" applyAlignment="1">
      <alignment horizontal="center" vertical="center"/>
    </xf>
    <xf numFmtId="0" fontId="2" fillId="0" borderId="0" xfId="0" applyFont="1" applyBorder="1" applyAlignment="1">
      <alignment horizontal="center" vertical="center"/>
    </xf>
    <xf numFmtId="164" fontId="1" fillId="0" borderId="3" xfId="0" applyNumberFormat="1" applyFont="1" applyFill="1" applyBorder="1" applyAlignment="1">
      <alignment horizontal="center"/>
    </xf>
    <xf numFmtId="164" fontId="1" fillId="0" borderId="4" xfId="0" applyNumberFormat="1" applyFont="1" applyFill="1" applyBorder="1" applyAlignment="1">
      <alignment horizontal="center"/>
    </xf>
    <xf numFmtId="164" fontId="1" fillId="0" borderId="5" xfId="0" applyNumberFormat="1" applyFont="1" applyFill="1" applyBorder="1" applyAlignment="1">
      <alignment horizontal="center"/>
    </xf>
    <xf numFmtId="0" fontId="2" fillId="0" borderId="0" xfId="0" applyFont="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5" xfId="0" applyFont="1" applyFill="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zoomScale="80" zoomScaleNormal="80" workbookViewId="0">
      <selection activeCell="G6" sqref="G6"/>
    </sheetView>
  </sheetViews>
  <sheetFormatPr defaultRowHeight="15" x14ac:dyDescent="0.25"/>
  <cols>
    <col min="1" max="1" width="11.42578125" customWidth="1"/>
    <col min="2" max="4" width="23.28515625" customWidth="1"/>
    <col min="5" max="5" width="24.5703125" customWidth="1"/>
    <col min="6" max="9" width="26.85546875" customWidth="1"/>
  </cols>
  <sheetData>
    <row r="1" spans="1:11" ht="30" customHeight="1" x14ac:dyDescent="0.25">
      <c r="A1" s="31" t="s">
        <v>20</v>
      </c>
      <c r="B1" s="31"/>
      <c r="C1" s="31"/>
      <c r="D1" s="31"/>
      <c r="E1" s="31"/>
      <c r="F1" s="31"/>
      <c r="G1" s="31"/>
      <c r="H1" s="31"/>
      <c r="I1" s="31"/>
    </row>
    <row r="2" spans="1:11" ht="15.75" x14ac:dyDescent="0.25">
      <c r="A2" s="3" t="s">
        <v>21</v>
      </c>
      <c r="B2" s="6">
        <v>1</v>
      </c>
      <c r="C2" s="6">
        <v>2</v>
      </c>
      <c r="D2" s="6">
        <v>3</v>
      </c>
      <c r="E2" s="6">
        <v>4</v>
      </c>
      <c r="F2" s="6">
        <v>5</v>
      </c>
      <c r="G2" s="6">
        <v>6</v>
      </c>
      <c r="H2" s="6">
        <v>7</v>
      </c>
      <c r="I2" s="7">
        <v>8</v>
      </c>
    </row>
    <row r="3" spans="1:11" s="2" customFormat="1" ht="47.25" x14ac:dyDescent="0.25">
      <c r="A3" s="3" t="s">
        <v>0</v>
      </c>
      <c r="B3" s="8" t="s">
        <v>4</v>
      </c>
      <c r="C3" s="8" t="s">
        <v>3</v>
      </c>
      <c r="D3" s="8" t="s">
        <v>22</v>
      </c>
      <c r="E3" s="8" t="s">
        <v>5</v>
      </c>
      <c r="F3" s="8" t="s">
        <v>6</v>
      </c>
      <c r="G3" s="8" t="s">
        <v>40</v>
      </c>
      <c r="H3" s="9" t="s">
        <v>7</v>
      </c>
      <c r="I3" s="8" t="s">
        <v>8</v>
      </c>
    </row>
    <row r="4" spans="1:11" s="2" customFormat="1" ht="31.5" x14ac:dyDescent="0.25">
      <c r="A4" s="3" t="s">
        <v>1</v>
      </c>
      <c r="B4" s="5" t="s">
        <v>11</v>
      </c>
      <c r="C4" s="5" t="s">
        <v>9</v>
      </c>
      <c r="D4" s="5" t="s">
        <v>14</v>
      </c>
      <c r="E4" s="5" t="s">
        <v>60</v>
      </c>
      <c r="F4" s="5" t="s">
        <v>14</v>
      </c>
      <c r="G4" s="5" t="s">
        <v>9</v>
      </c>
      <c r="H4" s="10" t="s">
        <v>11</v>
      </c>
      <c r="I4" s="5" t="s">
        <v>17</v>
      </c>
    </row>
    <row r="5" spans="1:11" s="1" customFormat="1" ht="110.25" x14ac:dyDescent="0.25">
      <c r="A5" s="3" t="s">
        <v>2</v>
      </c>
      <c r="B5" s="5" t="s">
        <v>12</v>
      </c>
      <c r="C5" s="5" t="s">
        <v>10</v>
      </c>
      <c r="D5" s="5" t="s">
        <v>19</v>
      </c>
      <c r="E5" s="5" t="s">
        <v>13</v>
      </c>
      <c r="F5" s="5" t="s">
        <v>15</v>
      </c>
      <c r="G5" s="5" t="s">
        <v>41</v>
      </c>
      <c r="H5" s="10" t="s">
        <v>16</v>
      </c>
      <c r="I5" s="5" t="s">
        <v>18</v>
      </c>
    </row>
    <row r="6" spans="1:11" ht="15.75" x14ac:dyDescent="0.25">
      <c r="A6" s="3" t="s">
        <v>23</v>
      </c>
      <c r="B6" s="13">
        <v>43259</v>
      </c>
      <c r="C6" s="13">
        <v>43265</v>
      </c>
      <c r="D6" s="13">
        <v>43273</v>
      </c>
      <c r="E6" s="13">
        <v>43278</v>
      </c>
      <c r="F6" s="11">
        <f>D6+7</f>
        <v>43280</v>
      </c>
      <c r="G6" s="14">
        <v>43281</v>
      </c>
      <c r="H6" s="14">
        <f>E6+7</f>
        <v>43285</v>
      </c>
      <c r="I6" s="14">
        <f>F6+7</f>
        <v>43287</v>
      </c>
      <c r="J6" s="29"/>
      <c r="K6" s="29"/>
    </row>
    <row r="7" spans="1:11" ht="15.75" x14ac:dyDescent="0.25">
      <c r="A7" s="3" t="s">
        <v>24</v>
      </c>
      <c r="B7" s="15">
        <v>0.8125</v>
      </c>
      <c r="C7" s="15">
        <v>0.4375</v>
      </c>
      <c r="D7" s="15">
        <v>0.8569444444444444</v>
      </c>
      <c r="E7" s="15">
        <v>0.6875</v>
      </c>
      <c r="F7" s="12">
        <v>0.8125</v>
      </c>
      <c r="G7" s="16">
        <v>0.85416666666666663</v>
      </c>
      <c r="H7" s="16">
        <v>0.6875</v>
      </c>
      <c r="I7" s="16">
        <v>0.8125</v>
      </c>
      <c r="J7" s="29"/>
      <c r="K7" s="29"/>
    </row>
    <row r="8" spans="1:11" ht="15.75" x14ac:dyDescent="0.25">
      <c r="A8" s="3" t="s">
        <v>61</v>
      </c>
      <c r="B8" s="28"/>
      <c r="C8" s="28"/>
      <c r="D8" s="28"/>
      <c r="E8" s="28"/>
      <c r="F8" s="30" t="s">
        <v>78</v>
      </c>
      <c r="G8" s="30" t="s">
        <v>78</v>
      </c>
      <c r="H8" s="30" t="s">
        <v>78</v>
      </c>
      <c r="I8" s="30" t="s">
        <v>78</v>
      </c>
      <c r="J8" s="29"/>
      <c r="K8" s="29"/>
    </row>
    <row r="9" spans="1:11" ht="15.75" x14ac:dyDescent="0.25">
      <c r="A9" s="3" t="s">
        <v>62</v>
      </c>
      <c r="B9" s="28"/>
      <c r="C9" s="28"/>
      <c r="D9" s="28"/>
      <c r="E9" s="28"/>
      <c r="F9" s="14">
        <v>43279</v>
      </c>
      <c r="G9" s="14">
        <v>43280</v>
      </c>
      <c r="H9" s="14">
        <v>43283</v>
      </c>
      <c r="I9" s="14">
        <v>43283</v>
      </c>
      <c r="J9" s="29"/>
      <c r="K9" s="29"/>
    </row>
  </sheetData>
  <mergeCells count="1">
    <mergeCell ref="A1:I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abSelected="1" topLeftCell="A4" zoomScale="80" zoomScaleNormal="80" workbookViewId="0">
      <selection activeCell="H5" sqref="H5"/>
    </sheetView>
  </sheetViews>
  <sheetFormatPr defaultRowHeight="15" x14ac:dyDescent="0.25"/>
  <cols>
    <col min="1" max="1" width="11.28515625" customWidth="1"/>
    <col min="2" max="2" width="30.5703125" customWidth="1"/>
    <col min="3" max="3" width="32.28515625" customWidth="1"/>
    <col min="4" max="4" width="25" customWidth="1"/>
    <col min="5" max="5" width="25.42578125" customWidth="1"/>
    <col min="6" max="6" width="26.140625" customWidth="1"/>
    <col min="7" max="7" width="23" customWidth="1"/>
    <col min="8" max="8" width="25.28515625" customWidth="1"/>
    <col min="9" max="9" width="26.5703125" customWidth="1"/>
  </cols>
  <sheetData>
    <row r="1" spans="1:9" ht="27.75" customHeight="1" x14ac:dyDescent="0.25">
      <c r="A1" s="32" t="s">
        <v>37</v>
      </c>
      <c r="B1" s="32"/>
      <c r="C1" s="32"/>
      <c r="D1" s="32"/>
      <c r="E1" s="32"/>
      <c r="F1" s="32"/>
      <c r="G1" s="32"/>
      <c r="H1" s="32"/>
      <c r="I1" s="32"/>
    </row>
    <row r="2" spans="1:9" s="1" customFormat="1" x14ac:dyDescent="0.25">
      <c r="B2" s="1">
        <v>1</v>
      </c>
      <c r="C2" s="1">
        <v>2</v>
      </c>
      <c r="D2" s="1">
        <v>3</v>
      </c>
      <c r="E2" s="1">
        <v>4</v>
      </c>
      <c r="F2" s="1">
        <v>5</v>
      </c>
      <c r="G2" s="1">
        <v>6</v>
      </c>
      <c r="H2" s="1">
        <v>7</v>
      </c>
      <c r="I2" s="1">
        <v>8</v>
      </c>
    </row>
    <row r="3" spans="1:9" ht="85.5" customHeight="1" x14ac:dyDescent="0.25">
      <c r="A3" s="3" t="s">
        <v>0</v>
      </c>
      <c r="B3" s="4" t="s">
        <v>32</v>
      </c>
      <c r="C3" s="4" t="s">
        <v>31</v>
      </c>
      <c r="D3" s="4" t="s">
        <v>36</v>
      </c>
      <c r="E3" s="4" t="s">
        <v>38</v>
      </c>
      <c r="F3" s="4" t="s">
        <v>34</v>
      </c>
      <c r="G3" s="4" t="s">
        <v>81</v>
      </c>
      <c r="H3" s="4" t="s">
        <v>35</v>
      </c>
      <c r="I3" s="4" t="s">
        <v>33</v>
      </c>
    </row>
    <row r="4" spans="1:9" ht="31.5" x14ac:dyDescent="0.25">
      <c r="A4" s="3" t="s">
        <v>1</v>
      </c>
      <c r="B4" s="4" t="s">
        <v>11</v>
      </c>
      <c r="C4" s="4" t="s">
        <v>11</v>
      </c>
      <c r="D4" s="4" t="s">
        <v>9</v>
      </c>
      <c r="E4" s="4" t="s">
        <v>14</v>
      </c>
      <c r="F4" s="4" t="s">
        <v>14</v>
      </c>
      <c r="G4" s="4" t="s">
        <v>11</v>
      </c>
      <c r="H4" s="4" t="s">
        <v>11</v>
      </c>
      <c r="I4" s="4" t="s">
        <v>17</v>
      </c>
    </row>
    <row r="5" spans="1:9" ht="198" customHeight="1" x14ac:dyDescent="0.25">
      <c r="A5" s="3" t="s">
        <v>2</v>
      </c>
      <c r="B5" s="4" t="s">
        <v>26</v>
      </c>
      <c r="C5" s="4" t="s">
        <v>25</v>
      </c>
      <c r="D5" s="4" t="s">
        <v>30</v>
      </c>
      <c r="E5" s="4" t="s">
        <v>39</v>
      </c>
      <c r="F5" s="4" t="s">
        <v>28</v>
      </c>
      <c r="G5" s="4" t="s">
        <v>82</v>
      </c>
      <c r="H5" s="4" t="s">
        <v>29</v>
      </c>
      <c r="I5" s="4" t="s">
        <v>27</v>
      </c>
    </row>
    <row r="6" spans="1:9" ht="15.75" x14ac:dyDescent="0.25">
      <c r="A6" s="3" t="s">
        <v>23</v>
      </c>
      <c r="B6" s="18" t="s">
        <v>59</v>
      </c>
      <c r="C6" s="18" t="s">
        <v>63</v>
      </c>
      <c r="D6" s="18" t="s">
        <v>64</v>
      </c>
      <c r="E6" s="19" t="s">
        <v>65</v>
      </c>
      <c r="F6" s="19" t="s">
        <v>66</v>
      </c>
      <c r="G6" s="20" t="s">
        <v>67</v>
      </c>
      <c r="H6" s="20" t="s">
        <v>68</v>
      </c>
      <c r="I6" s="20" t="s">
        <v>69</v>
      </c>
    </row>
    <row r="7" spans="1:9" ht="15.75" x14ac:dyDescent="0.25">
      <c r="A7" s="3" t="s">
        <v>24</v>
      </c>
      <c r="B7" s="17">
        <v>0.6875</v>
      </c>
      <c r="C7" s="17">
        <v>0.8125</v>
      </c>
      <c r="D7" s="17">
        <v>0.6875</v>
      </c>
      <c r="E7" s="12">
        <v>0.8125</v>
      </c>
      <c r="F7" s="12">
        <v>0.6875</v>
      </c>
      <c r="G7" s="16">
        <v>0.8125</v>
      </c>
      <c r="H7" s="16">
        <v>0.6875</v>
      </c>
      <c r="I7" s="16">
        <v>0.8125</v>
      </c>
    </row>
    <row r="8" spans="1:9" ht="15.75" x14ac:dyDescent="0.25">
      <c r="A8" s="3" t="s">
        <v>61</v>
      </c>
      <c r="B8" s="33">
        <v>43284</v>
      </c>
      <c r="C8" s="34"/>
      <c r="D8" s="34"/>
      <c r="E8" s="34"/>
      <c r="F8" s="34"/>
      <c r="G8" s="34"/>
      <c r="H8" s="34"/>
      <c r="I8" s="35"/>
    </row>
    <row r="9" spans="1:9" ht="15.75" x14ac:dyDescent="0.25">
      <c r="A9" s="3" t="s">
        <v>62</v>
      </c>
      <c r="B9" s="14">
        <v>43284</v>
      </c>
      <c r="C9" s="23">
        <f>B9+2</f>
        <v>43286</v>
      </c>
      <c r="D9" s="23">
        <f>C9+2</f>
        <v>43288</v>
      </c>
      <c r="E9" s="23">
        <f t="shared" ref="E9:I9" si="0">D9+2</f>
        <v>43290</v>
      </c>
      <c r="F9" s="23">
        <f t="shared" si="0"/>
        <v>43292</v>
      </c>
      <c r="G9" s="23">
        <f t="shared" si="0"/>
        <v>43294</v>
      </c>
      <c r="H9" s="23">
        <f>G9+3</f>
        <v>43297</v>
      </c>
      <c r="I9" s="23">
        <f t="shared" si="0"/>
        <v>43299</v>
      </c>
    </row>
  </sheetData>
  <mergeCells count="2">
    <mergeCell ref="A1:I1"/>
    <mergeCell ref="B8:I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A2" zoomScale="80" zoomScaleNormal="80" workbookViewId="0">
      <selection activeCell="G5" sqref="G5"/>
    </sheetView>
  </sheetViews>
  <sheetFormatPr defaultRowHeight="15.75" x14ac:dyDescent="0.25"/>
  <cols>
    <col min="1" max="1" width="11.140625" style="22" customWidth="1"/>
    <col min="2" max="6" width="27" style="22" customWidth="1"/>
    <col min="7" max="7" width="28.85546875" style="22" customWidth="1"/>
    <col min="8" max="8" width="26.7109375" style="22" customWidth="1"/>
    <col min="9" max="9" width="27" style="22" customWidth="1"/>
    <col min="10" max="16384" width="9.140625" style="22"/>
  </cols>
  <sheetData>
    <row r="1" spans="1:9" ht="32.25" customHeight="1" x14ac:dyDescent="0.25">
      <c r="A1" s="36" t="s">
        <v>52</v>
      </c>
      <c r="B1" s="36"/>
      <c r="C1" s="36"/>
      <c r="D1" s="36"/>
      <c r="E1" s="36"/>
      <c r="F1" s="36"/>
      <c r="G1" s="36"/>
      <c r="H1" s="36"/>
      <c r="I1" s="36"/>
    </row>
    <row r="2" spans="1:9" x14ac:dyDescent="0.25">
      <c r="B2" s="27">
        <v>1</v>
      </c>
      <c r="C2" s="27">
        <v>2</v>
      </c>
      <c r="D2" s="27">
        <v>3</v>
      </c>
      <c r="E2" s="27">
        <v>4</v>
      </c>
      <c r="F2" s="27">
        <v>5</v>
      </c>
      <c r="G2" s="27">
        <v>6</v>
      </c>
      <c r="H2" s="27">
        <v>7</v>
      </c>
      <c r="I2" s="27">
        <v>8</v>
      </c>
    </row>
    <row r="3" spans="1:9" ht="77.25" customHeight="1" x14ac:dyDescent="0.25">
      <c r="A3" s="21" t="s">
        <v>0</v>
      </c>
      <c r="B3" s="4" t="s">
        <v>44</v>
      </c>
      <c r="C3" s="4" t="s">
        <v>51</v>
      </c>
      <c r="D3" s="4" t="s">
        <v>48</v>
      </c>
      <c r="E3" s="4" t="s">
        <v>42</v>
      </c>
      <c r="F3" s="4" t="s">
        <v>46</v>
      </c>
      <c r="G3" s="4" t="s">
        <v>49</v>
      </c>
      <c r="H3" s="4" t="s">
        <v>50</v>
      </c>
      <c r="I3" s="4" t="s">
        <v>43</v>
      </c>
    </row>
    <row r="4" spans="1:9" ht="37.5" customHeight="1" x14ac:dyDescent="0.25">
      <c r="A4" s="21" t="s">
        <v>1</v>
      </c>
      <c r="B4" s="4" t="s">
        <v>45</v>
      </c>
      <c r="C4" s="4" t="s">
        <v>11</v>
      </c>
      <c r="D4" s="4" t="s">
        <v>9</v>
      </c>
      <c r="E4" s="4" t="s">
        <v>11</v>
      </c>
      <c r="F4" s="4" t="s">
        <v>17</v>
      </c>
      <c r="G4" s="4" t="s">
        <v>11</v>
      </c>
      <c r="H4" s="4" t="s">
        <v>14</v>
      </c>
      <c r="I4" s="4" t="s">
        <v>11</v>
      </c>
    </row>
    <row r="5" spans="1:9" ht="409.5" x14ac:dyDescent="0.25">
      <c r="A5" s="21" t="s">
        <v>2</v>
      </c>
      <c r="B5" s="4" t="s">
        <v>56</v>
      </c>
      <c r="C5" s="4" t="s">
        <v>54</v>
      </c>
      <c r="D5" s="4" t="s">
        <v>55</v>
      </c>
      <c r="E5" s="4" t="s">
        <v>58</v>
      </c>
      <c r="F5" s="4" t="s">
        <v>47</v>
      </c>
      <c r="G5" s="4" t="s">
        <v>80</v>
      </c>
      <c r="H5" s="4" t="s">
        <v>53</v>
      </c>
      <c r="I5" s="4" t="s">
        <v>57</v>
      </c>
    </row>
    <row r="6" spans="1:9" x14ac:dyDescent="0.25">
      <c r="A6" s="3" t="s">
        <v>23</v>
      </c>
      <c r="B6" s="23" t="s">
        <v>70</v>
      </c>
      <c r="C6" s="23" t="s">
        <v>71</v>
      </c>
      <c r="D6" s="23" t="s">
        <v>72</v>
      </c>
      <c r="E6" s="23" t="s">
        <v>73</v>
      </c>
      <c r="F6" s="23" t="s">
        <v>74</v>
      </c>
      <c r="G6" s="23" t="s">
        <v>75</v>
      </c>
      <c r="H6" s="23" t="s">
        <v>76</v>
      </c>
      <c r="I6" s="23" t="s">
        <v>77</v>
      </c>
    </row>
    <row r="7" spans="1:9" x14ac:dyDescent="0.25">
      <c r="A7" s="3" t="s">
        <v>24</v>
      </c>
      <c r="B7" s="24">
        <v>0.6875</v>
      </c>
      <c r="C7" s="24">
        <v>0.3125</v>
      </c>
      <c r="D7" s="24">
        <v>0.6875</v>
      </c>
      <c r="E7" s="25">
        <v>0.8125</v>
      </c>
      <c r="F7" s="25">
        <v>0.6875</v>
      </c>
      <c r="G7" s="26">
        <v>0.8125</v>
      </c>
      <c r="H7" s="26">
        <v>0.6875</v>
      </c>
      <c r="I7" s="26">
        <v>0.8125</v>
      </c>
    </row>
    <row r="8" spans="1:9" x14ac:dyDescent="0.25">
      <c r="A8" s="3" t="s">
        <v>61</v>
      </c>
      <c r="B8" s="37" t="s">
        <v>79</v>
      </c>
      <c r="C8" s="38"/>
      <c r="D8" s="38"/>
      <c r="E8" s="38"/>
      <c r="F8" s="38"/>
      <c r="G8" s="38"/>
      <c r="H8" s="38"/>
      <c r="I8" s="39"/>
    </row>
    <row r="9" spans="1:9" x14ac:dyDescent="0.25">
      <c r="A9" s="3" t="s">
        <v>62</v>
      </c>
      <c r="B9" s="23">
        <v>43301</v>
      </c>
      <c r="C9" s="23">
        <f>B9+3</f>
        <v>43304</v>
      </c>
      <c r="D9" s="23">
        <f t="shared" ref="D9:H9" si="0">C9+2</f>
        <v>43306</v>
      </c>
      <c r="E9" s="23">
        <f t="shared" si="0"/>
        <v>43308</v>
      </c>
      <c r="F9" s="23">
        <f>E9+3</f>
        <v>43311</v>
      </c>
      <c r="G9" s="23">
        <f t="shared" si="0"/>
        <v>43313</v>
      </c>
      <c r="H9" s="23">
        <f t="shared" si="0"/>
        <v>43315</v>
      </c>
      <c r="I9" s="23">
        <f>H9+3</f>
        <v>43318</v>
      </c>
    </row>
  </sheetData>
  <mergeCells count="2">
    <mergeCell ref="A1:I1"/>
    <mergeCell ref="B8:I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June</vt:lpstr>
      <vt:lpstr>July</vt:lpstr>
      <vt:lpstr>August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2018-06-27T10:25:39Z</dcterms:modified>
</cp:coreProperties>
</file>