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ny\2018.05 Reputable Asia\Social Listening\"/>
    </mc:Choice>
  </mc:AlternateContent>
  <bookViews>
    <workbookView xWindow="0" yWindow="0" windowWidth="20490" windowHeight="7650" activeTab="1"/>
  </bookViews>
  <sheets>
    <sheet name="3 months" sheetId="1" r:id="rId1"/>
    <sheet name="6 mont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4" i="2"/>
  <c r="G9" i="2" s="1"/>
  <c r="G12" i="1"/>
  <c r="G10" i="1"/>
  <c r="G9" i="1"/>
  <c r="G4" i="1"/>
  <c r="G12" i="2" l="1"/>
</calcChain>
</file>

<file path=xl/sharedStrings.xml><?xml version="1.0" encoding="utf-8"?>
<sst xmlns="http://schemas.openxmlformats.org/spreadsheetml/2006/main" count="34" uniqueCount="18">
  <si>
    <t>STT</t>
  </si>
  <si>
    <t>Mô tả công việc</t>
  </si>
  <si>
    <t>Đơn vị</t>
  </si>
  <si>
    <t>Số lượng</t>
  </si>
  <si>
    <t>Đơn giá (VND)</t>
  </si>
  <si>
    <t>Thành tiền (VND)</t>
  </si>
  <si>
    <t>Bên A cung cấp cho bên B công cụ đo lường lượng thảo luận, đánh giá và phân tích lượng thảo luận trên mạng xã hội liên quan đến 01 (một) chủ đề bất kì mỗi tháng.</t>
  </si>
  <si>
    <t>Công cụ bao gồm chức năng cảnh báo tin tiêu cực về chủ đề trên mạng xã hội qua email và sms, chi tiết gồm:</t>
  </si>
  <si>
    <t>_ Email: không giới hạn số lượt gửi cảnh báo.</t>
  </si>
  <si>
    <t>_ Sms: gồm 600 lượt sms / tháng cho tối đa 5 thuê bao điện thoại đăng kí nhận tin. Nếu bên B sử dụng hết 600 lượt sms / tháng có thể đăng kí tiếp 600 lượt sms tiếp theo với giá 1,000,0000 VND</t>
  </si>
  <si>
    <t xml:space="preserve">_ Chức năng cảnh báo tin xấu về chủ đề sẽ được thao tác xử lý thủ công từ nhân sự của bên B.  </t>
  </si>
  <si>
    <t>Tháng</t>
  </si>
  <si>
    <t>Tổng thành tiền</t>
  </si>
  <si>
    <t>Chiết khấu (05%)</t>
  </si>
  <si>
    <t>VAT (Không tính VAT với hợp đồng phần mềm)</t>
  </si>
  <si>
    <t>-</t>
  </si>
  <si>
    <t>TỔNG</t>
  </si>
  <si>
    <t>Chiết khấu (15%)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</si>
</sst>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H7" sqref="H7"/>
    </sheetView>
  </sheetViews>
  <sheetFormatPr defaultRowHeight="15" x14ac:dyDescent="0.25"/>
  <cols>
    <col min="3" max="3" width="54" customWidth="1"/>
    <col min="6" max="6" width="16" customWidth="1"/>
    <col min="7" max="7" width="18.28515625" customWidth="1"/>
  </cols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ht="47.25" x14ac:dyDescent="0.25">
      <c r="B4" s="2">
        <v>1</v>
      </c>
      <c r="C4" s="3" t="s">
        <v>6</v>
      </c>
      <c r="D4" s="2" t="s">
        <v>11</v>
      </c>
      <c r="E4" s="2">
        <v>3</v>
      </c>
      <c r="F4" s="4">
        <v>8980000</v>
      </c>
      <c r="G4" s="4">
        <f>F4*E4</f>
        <v>26940000</v>
      </c>
    </row>
    <row r="5" spans="2:7" ht="31.5" x14ac:dyDescent="0.25">
      <c r="B5" s="2"/>
      <c r="C5" s="3" t="s">
        <v>7</v>
      </c>
      <c r="D5" s="2"/>
      <c r="E5" s="2"/>
      <c r="F5" s="4"/>
      <c r="G5" s="4"/>
    </row>
    <row r="6" spans="2:7" ht="15.75" x14ac:dyDescent="0.25">
      <c r="B6" s="2"/>
      <c r="C6" s="3" t="s">
        <v>8</v>
      </c>
      <c r="D6" s="2"/>
      <c r="E6" s="2"/>
      <c r="F6" s="4"/>
      <c r="G6" s="4"/>
    </row>
    <row r="7" spans="2:7" ht="63" x14ac:dyDescent="0.25">
      <c r="B7" s="2"/>
      <c r="C7" s="3" t="s">
        <v>9</v>
      </c>
      <c r="D7" s="2"/>
      <c r="E7" s="2"/>
      <c r="F7" s="4"/>
      <c r="G7" s="4"/>
    </row>
    <row r="8" spans="2:7" ht="31.5" x14ac:dyDescent="0.25">
      <c r="B8" s="2"/>
      <c r="C8" s="3" t="s">
        <v>10</v>
      </c>
      <c r="D8" s="2"/>
      <c r="E8" s="2"/>
      <c r="F8" s="4"/>
      <c r="G8" s="4"/>
    </row>
    <row r="9" spans="2:7" x14ac:dyDescent="0.25">
      <c r="B9" s="5" t="s">
        <v>12</v>
      </c>
      <c r="C9" s="5"/>
      <c r="D9" s="5"/>
      <c r="E9" s="5"/>
      <c r="F9" s="5"/>
      <c r="G9" s="6">
        <f>G4</f>
        <v>26940000</v>
      </c>
    </row>
    <row r="10" spans="2:7" x14ac:dyDescent="0.25">
      <c r="B10" s="5" t="s">
        <v>13</v>
      </c>
      <c r="C10" s="5"/>
      <c r="D10" s="5"/>
      <c r="E10" s="5"/>
      <c r="F10" s="5"/>
      <c r="G10" s="6">
        <f>G9*5%</f>
        <v>1347000</v>
      </c>
    </row>
    <row r="11" spans="2:7" x14ac:dyDescent="0.25">
      <c r="B11" s="5" t="s">
        <v>14</v>
      </c>
      <c r="C11" s="5"/>
      <c r="D11" s="5"/>
      <c r="E11" s="5"/>
      <c r="F11" s="5"/>
      <c r="G11" s="7" t="s">
        <v>15</v>
      </c>
    </row>
    <row r="12" spans="2:7" x14ac:dyDescent="0.25">
      <c r="B12" s="5" t="s">
        <v>16</v>
      </c>
      <c r="C12" s="5"/>
      <c r="D12" s="5"/>
      <c r="E12" s="5"/>
      <c r="F12" s="5"/>
      <c r="G12" s="8">
        <f>G9-G10</f>
        <v>25593000</v>
      </c>
    </row>
  </sheetData>
  <mergeCells count="9">
    <mergeCell ref="B10:F10"/>
    <mergeCell ref="B11:F11"/>
    <mergeCell ref="B12:F12"/>
    <mergeCell ref="B4:B8"/>
    <mergeCell ref="D4:D8"/>
    <mergeCell ref="E4:E8"/>
    <mergeCell ref="F4:F8"/>
    <mergeCell ref="G4:G8"/>
    <mergeCell ref="B9:F9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tabSelected="1" workbookViewId="0">
      <selection activeCell="C3" sqref="C3"/>
    </sheetView>
  </sheetViews>
  <sheetFormatPr defaultRowHeight="15" x14ac:dyDescent="0.25"/>
  <cols>
    <col min="2" max="2" width="5" bestFit="1" customWidth="1"/>
    <col min="3" max="3" width="51.28515625" customWidth="1"/>
    <col min="6" max="6" width="18.140625" customWidth="1"/>
    <col min="7" max="7" width="19" customWidth="1"/>
  </cols>
  <sheetData>
    <row r="3" spans="2:7" ht="28.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ht="47.25" x14ac:dyDescent="0.25">
      <c r="B4" s="2">
        <v>1</v>
      </c>
      <c r="C4" s="3" t="s">
        <v>6</v>
      </c>
      <c r="D4" s="2" t="s">
        <v>11</v>
      </c>
      <c r="E4" s="2">
        <v>6</v>
      </c>
      <c r="F4" s="4">
        <v>8980000</v>
      </c>
      <c r="G4" s="4">
        <f>F4*E4</f>
        <v>53880000</v>
      </c>
    </row>
    <row r="5" spans="2:7" ht="31.5" x14ac:dyDescent="0.25">
      <c r="B5" s="2"/>
      <c r="C5" s="3" t="s">
        <v>7</v>
      </c>
      <c r="D5" s="2"/>
      <c r="E5" s="2"/>
      <c r="F5" s="4"/>
      <c r="G5" s="4"/>
    </row>
    <row r="6" spans="2:7" ht="15.75" x14ac:dyDescent="0.25">
      <c r="B6" s="2"/>
      <c r="C6" s="3" t="s">
        <v>8</v>
      </c>
      <c r="D6" s="2"/>
      <c r="E6" s="2"/>
      <c r="F6" s="4"/>
      <c r="G6" s="4"/>
    </row>
    <row r="7" spans="2:7" ht="63" x14ac:dyDescent="0.25">
      <c r="B7" s="2"/>
      <c r="C7" s="3" t="s">
        <v>9</v>
      </c>
      <c r="D7" s="2"/>
      <c r="E7" s="2"/>
      <c r="F7" s="4"/>
      <c r="G7" s="4"/>
    </row>
    <row r="8" spans="2:7" ht="31.5" x14ac:dyDescent="0.25">
      <c r="B8" s="2"/>
      <c r="C8" s="3" t="s">
        <v>10</v>
      </c>
      <c r="D8" s="2"/>
      <c r="E8" s="2"/>
      <c r="F8" s="4"/>
      <c r="G8" s="4"/>
    </row>
    <row r="9" spans="2:7" x14ac:dyDescent="0.25">
      <c r="B9" s="5" t="s">
        <v>12</v>
      </c>
      <c r="C9" s="5"/>
      <c r="D9" s="5"/>
      <c r="E9" s="5"/>
      <c r="F9" s="5"/>
      <c r="G9" s="6">
        <f>G4</f>
        <v>53880000</v>
      </c>
    </row>
    <row r="10" spans="2:7" x14ac:dyDescent="0.25">
      <c r="B10" s="5" t="s">
        <v>17</v>
      </c>
      <c r="C10" s="5"/>
      <c r="D10" s="5"/>
      <c r="E10" s="5"/>
      <c r="F10" s="5"/>
      <c r="G10" s="6">
        <f>G9*15%</f>
        <v>8082000</v>
      </c>
    </row>
    <row r="11" spans="2:7" x14ac:dyDescent="0.25">
      <c r="B11" s="5" t="s">
        <v>14</v>
      </c>
      <c r="C11" s="5"/>
      <c r="D11" s="5"/>
      <c r="E11" s="5"/>
      <c r="F11" s="5"/>
      <c r="G11" s="7" t="s">
        <v>15</v>
      </c>
    </row>
    <row r="12" spans="2:7" x14ac:dyDescent="0.25">
      <c r="B12" s="5" t="s">
        <v>16</v>
      </c>
      <c r="C12" s="5"/>
      <c r="D12" s="5"/>
      <c r="E12" s="5"/>
      <c r="F12" s="5"/>
      <c r="G12" s="8">
        <f>G9-G10</f>
        <v>45798000</v>
      </c>
    </row>
  </sheetData>
  <mergeCells count="9">
    <mergeCell ref="B10:F10"/>
    <mergeCell ref="B11:F11"/>
    <mergeCell ref="B12:F12"/>
    <mergeCell ref="B4:B8"/>
    <mergeCell ref="D4:D8"/>
    <mergeCell ref="E4:E8"/>
    <mergeCell ref="F4:F8"/>
    <mergeCell ref="G4:G8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months</vt:lpstr>
      <vt:lpstr>6 months</vt:lpstr>
    </vt:vector>
  </TitlesOfParts>
  <Company>www.blogthuthuatwin10.com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2018-07-03T06:49:59Z</dcterms:created>
  <dcterms:modified xsi:type="dcterms:W3CDTF">2018-07-03T06:54:50Z</dcterms:modified>
</cp:coreProperties>
</file>