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a\Apps PGs\Detail Design\Backend\"/>
    </mc:Choice>
  </mc:AlternateContent>
  <bookViews>
    <workbookView xWindow="0" yWindow="0" windowWidth="19200" windowHeight="7310" tabRatio="695" activeTab="7"/>
  </bookViews>
  <sheets>
    <sheet name="General" sheetId="1" r:id="rId1"/>
    <sheet name="Example Layout" sheetId="11" r:id="rId2"/>
    <sheet name="SalesPerson" sheetId="13" r:id="rId3"/>
    <sheet name="Gen Layout SalesMan" sheetId="16" state="hidden" r:id="rId4"/>
    <sheet name="Controls" sheetId="17" state="hidden" r:id="rId5"/>
    <sheet name="Gen Layout Deliverer" sheetId="18" state="hidden" r:id="rId6"/>
    <sheet name="Data Flow" sheetId="14" r:id="rId7"/>
    <sheet name="DataSource" sheetId="19" r:id="rId8"/>
  </sheets>
  <externalReferences>
    <externalReference r:id="rId9"/>
  </externalReferences>
  <definedNames>
    <definedName name="Container">Controls!$G$3:$G$6</definedName>
    <definedName name="ControlTypes">[1]Controls!$A$2:$A$23</definedName>
    <definedName name="Editors">Controls!$A$2:$A$17</definedName>
    <definedName name="Field">Controls!$J$3</definedName>
    <definedName name="Group">Controls!$H$3:$H$6</definedName>
    <definedName name="HeaderDetail">Controls!$G$11:$G$14</definedName>
    <definedName name="Layout">Controls!$F$11:$F$18</definedName>
    <definedName name="List">Controls!$H$11</definedName>
    <definedName name="PageLayout">Controls!$F$11:$F$18</definedName>
    <definedName name="Part">Controls!$I$3:$I$5</definedName>
    <definedName name="Popup">Controls!$N$11:$N$12</definedName>
    <definedName name="Type">Controls!$F$3:$F$6</definedName>
  </definedNames>
  <calcPr calcId="152511"/>
</workbook>
</file>

<file path=xl/calcChain.xml><?xml version="1.0" encoding="utf-8"?>
<calcChain xmlns="http://schemas.openxmlformats.org/spreadsheetml/2006/main">
  <c r="B58" i="13" l="1"/>
  <c r="B59" i="13" s="1"/>
  <c r="B60" i="13" s="1"/>
  <c r="B61" i="13" s="1"/>
  <c r="B62" i="13" s="1"/>
  <c r="B63" i="13" s="1"/>
  <c r="B64" i="13" s="1"/>
  <c r="B51" i="13" l="1"/>
  <c r="B52" i="13" s="1"/>
  <c r="B53" i="13" s="1"/>
  <c r="B54" i="13" s="1"/>
  <c r="B55" i="13" s="1"/>
  <c r="B56" i="13" s="1"/>
  <c r="B57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20" i="13" l="1"/>
  <c r="B21" i="13" s="1"/>
  <c r="B75" i="13" l="1"/>
  <c r="B22" i="13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D18" i="18"/>
  <c r="D17" i="18"/>
  <c r="D16" i="18"/>
  <c r="D15" i="18"/>
  <c r="D14" i="18"/>
  <c r="D13" i="18"/>
  <c r="D12" i="18"/>
  <c r="D11" i="18"/>
  <c r="D8" i="18"/>
  <c r="D7" i="18"/>
  <c r="D6" i="18"/>
  <c r="D15" i="16"/>
  <c r="D12" i="16"/>
  <c r="D13" i="16"/>
  <c r="D14" i="16"/>
  <c r="D16" i="16"/>
  <c r="D17" i="16"/>
  <c r="D18" i="16"/>
  <c r="D11" i="16"/>
  <c r="D6" i="16"/>
  <c r="D7" i="16"/>
  <c r="D8" i="16"/>
  <c r="G3" i="1" l="1"/>
</calcChain>
</file>

<file path=xl/sharedStrings.xml><?xml version="1.0" encoding="utf-8"?>
<sst xmlns="http://schemas.openxmlformats.org/spreadsheetml/2006/main" count="880" uniqueCount="331">
  <si>
    <t>No.</t>
  </si>
  <si>
    <t>Description</t>
  </si>
  <si>
    <t>Definition</t>
  </si>
  <si>
    <t>Data Type</t>
  </si>
  <si>
    <t>Condition</t>
  </si>
  <si>
    <t>Delete</t>
  </si>
  <si>
    <t>Project Code</t>
  </si>
  <si>
    <t>Creator</t>
  </si>
  <si>
    <t>Created Date</t>
  </si>
  <si>
    <t>Approver</t>
  </si>
  <si>
    <t>Approved Date</t>
  </si>
  <si>
    <t>Request No.</t>
  </si>
  <si>
    <t>Object Type</t>
  </si>
  <si>
    <t>Object ID</t>
  </si>
  <si>
    <t>Object Name</t>
  </si>
  <si>
    <t>A: Add - M: Modify - D: Delete</t>
  </si>
  <si>
    <t>Date</t>
  </si>
  <si>
    <t>Where</t>
  </si>
  <si>
    <t>Reason</t>
  </si>
  <si>
    <t>Old 
Version</t>
  </si>
  <si>
    <t>A / M / D</t>
  </si>
  <si>
    <t>New Version</t>
  </si>
  <si>
    <t>Note</t>
  </si>
  <si>
    <t>Page</t>
  </si>
  <si>
    <t>Mandatory?</t>
  </si>
  <si>
    <t>Default Value</t>
  </si>
  <si>
    <t>Link</t>
  </si>
  <si>
    <t>Length</t>
  </si>
  <si>
    <t>Yes</t>
  </si>
  <si>
    <t>Caption (EN)</t>
  </si>
  <si>
    <t>Caption (VN)</t>
  </si>
  <si>
    <t>Data Field</t>
  </si>
  <si>
    <t>Editable?</t>
  </si>
  <si>
    <t>Hide</t>
  </si>
  <si>
    <t>Nvarchar</t>
  </si>
  <si>
    <t>Create</t>
  </si>
  <si>
    <t>Mandatory</t>
  </si>
  <si>
    <t>Editable</t>
  </si>
  <si>
    <t>Bit</t>
  </si>
  <si>
    <t>Save</t>
  </si>
  <si>
    <t>Lưu</t>
  </si>
  <si>
    <t>Xóa</t>
  </si>
  <si>
    <t>Varchar</t>
  </si>
  <si>
    <t>Tạo mới [ Create New]</t>
  </si>
  <si>
    <t>Tạo mới</t>
  </si>
  <si>
    <t>Lastupdated By</t>
  </si>
  <si>
    <t>Created Datetime</t>
  </si>
  <si>
    <t>Datetime</t>
  </si>
  <si>
    <t>Lastupdated Datetime</t>
  </si>
  <si>
    <t>Rownumber</t>
  </si>
  <si>
    <t>Timestamp</t>
  </si>
  <si>
    <t>Deleted</t>
  </si>
  <si>
    <t>Created By</t>
  </si>
  <si>
    <t>Remark</t>
  </si>
  <si>
    <t>Ghi chú</t>
  </si>
  <si>
    <t xml:space="preserve">
</t>
  </si>
  <si>
    <t>Customer Code</t>
  </si>
  <si>
    <t>Phone</t>
  </si>
  <si>
    <t>Start Date</t>
  </si>
  <si>
    <t>End Date</t>
  </si>
  <si>
    <t>Gender</t>
  </si>
  <si>
    <t>Mã nhà phân phối</t>
  </si>
  <si>
    <t>Điện thoại</t>
  </si>
  <si>
    <t>Ngày bắt đầu</t>
  </si>
  <si>
    <t>Ngày kết thúc</t>
  </si>
  <si>
    <t>Hoạt động</t>
  </si>
  <si>
    <t>Giới tính</t>
  </si>
  <si>
    <t>DateTime</t>
  </si>
  <si>
    <t>Chức vụ của nhân viên:
+ Sale - Bán Hàng
+ Delivery - Giao Hàng</t>
  </si>
  <si>
    <t>Define Sales Person</t>
  </si>
  <si>
    <t>Status</t>
  </si>
  <si>
    <t>Trạng thái</t>
  </si>
  <si>
    <t>Gồm 2 trạng thái:
+ Active - Hoạt động
+ InActive - Không hoạt động</t>
  </si>
  <si>
    <t>Click record</t>
  </si>
  <si>
    <t>Ấn double click vào record thì show form Detail để có thể chỉnh sửa hoặc xóa</t>
  </si>
  <si>
    <t>P1</t>
  </si>
  <si>
    <t>P2</t>
  </si>
  <si>
    <t>Khi mới tạo thì field này = Blank</t>
  </si>
  <si>
    <t>Mã công ty</t>
  </si>
  <si>
    <t>Tên nhân viên bán hàng</t>
  </si>
  <si>
    <t>Điện thoại nhân viên bán hàng</t>
  </si>
  <si>
    <t>Activate</t>
  </si>
  <si>
    <t>1.0</t>
  </si>
  <si>
    <t>Layout</t>
  </si>
  <si>
    <t>HeaderDetail</t>
  </si>
  <si>
    <t>DataTables</t>
  </si>
  <si>
    <t>Control</t>
  </si>
  <si>
    <t>Control Desc</t>
  </si>
  <si>
    <t>Data Source</t>
  </si>
  <si>
    <t>Caption</t>
  </si>
  <si>
    <t>Editor Control</t>
  </si>
  <si>
    <t>Editor Options</t>
  </si>
  <si>
    <t>Min</t>
  </si>
  <si>
    <t>Max</t>
  </si>
  <si>
    <t>Required</t>
  </si>
  <si>
    <t>RegEx Pattern</t>
  </si>
  <si>
    <t>Validation Message</t>
  </si>
  <si>
    <t>Edit</t>
  </si>
  <si>
    <t>Search</t>
  </si>
  <si>
    <t>Container</t>
  </si>
  <si>
    <t>Header</t>
  </si>
  <si>
    <t>x</t>
  </si>
  <si>
    <t>Group</t>
  </si>
  <si>
    <t>General</t>
  </si>
  <si>
    <t>Field</t>
  </si>
  <si>
    <t>DbColumn</t>
  </si>
  <si>
    <t>textbox</t>
  </si>
  <si>
    <t>lookup</t>
  </si>
  <si>
    <t>combobox</t>
  </si>
  <si>
    <t>autocomplete</t>
  </si>
  <si>
    <t>dropdownlist</t>
  </si>
  <si>
    <t>Detail</t>
  </si>
  <si>
    <t>Repeater</t>
  </si>
  <si>
    <t>CustomerCode</t>
  </si>
  <si>
    <t>SalesPersonCode</t>
  </si>
  <si>
    <t>SalesPersonName</t>
  </si>
  <si>
    <t>HiredDate</t>
  </si>
  <si>
    <t>List</t>
  </si>
  <si>
    <t>SalesPerson</t>
  </si>
  <si>
    <t>Card</t>
  </si>
  <si>
    <t>Editors</t>
  </si>
  <si>
    <t>textarea</t>
  </si>
  <si>
    <t>Type</t>
  </si>
  <si>
    <t>Part</t>
  </si>
  <si>
    <t>select</t>
  </si>
  <si>
    <t>Title</t>
  </si>
  <si>
    <t>checkbox</t>
  </si>
  <si>
    <t>System</t>
  </si>
  <si>
    <t>checkboxes</t>
  </si>
  <si>
    <t>FixedGroup</t>
  </si>
  <si>
    <t>Chart</t>
  </si>
  <si>
    <t>CodeMaster: CMCode, CMName</t>
  </si>
  <si>
    <t>number</t>
  </si>
  <si>
    <t>Aside</t>
  </si>
  <si>
    <t>GridLayout</t>
  </si>
  <si>
    <t>password</t>
  </si>
  <si>
    <t>radios</t>
  </si>
  <si>
    <t>radios-inline</t>
  </si>
  <si>
    <t>radiobuttons</t>
  </si>
  <si>
    <t>EmbeddedPage</t>
  </si>
  <si>
    <t>Lookup</t>
  </si>
  <si>
    <t>TaskDialog</t>
  </si>
  <si>
    <t>Worksheet</t>
  </si>
  <si>
    <t>Popup</t>
  </si>
  <si>
    <t>Action-Bar</t>
  </si>
  <si>
    <t>Main-Content</t>
  </si>
  <si>
    <t>A:Active; I:Inactive</t>
  </si>
  <si>
    <t>Customer: CustomerCode, CustomerName</t>
  </si>
  <si>
    <t>Content,ActionBar</t>
  </si>
  <si>
    <t>Actions,Search,Dialog,Content,Aside</t>
  </si>
  <si>
    <t>Dialog,PageTitle,Content,Aside</t>
  </si>
  <si>
    <t>Navigation,PageTitle,Actions,Search,Content,Aside</t>
  </si>
  <si>
    <t>Content,NewActions,Lookups,ContentAction</t>
  </si>
  <si>
    <t>Ribbon,NewActions,Search,Dialog,TopContent,Content,Aside,BottomContent,ContentAction</t>
  </si>
  <si>
    <t>Dialog,PageTitle,NewAction,Search,TopContent,Content,BottomContent,ContentAction,Aside</t>
  </si>
  <si>
    <t>EndDate</t>
  </si>
  <si>
    <t>datetime</t>
  </si>
  <si>
    <t>1. Chữ màu đỏ là field key
2. Chữ màu xanh là field thêm mới</t>
  </si>
  <si>
    <t>SalesPerson.SalesMan</t>
  </si>
  <si>
    <t>SalesPerson.Deliverer</t>
  </si>
  <si>
    <t>A</t>
  </si>
  <si>
    <t>EmployeeCode</t>
  </si>
  <si>
    <t>EmployeeName</t>
  </si>
  <si>
    <r>
      <t>1. Sắp xếp theo Company Code, Customer Code, Sales Person Code</t>
    </r>
    <r>
      <rPr>
        <sz val="9"/>
        <rFont val="Arial"/>
        <family val="2"/>
      </rPr>
      <t xml:space="preserve">
</t>
    </r>
    <r>
      <rPr>
        <b/>
        <sz val="9"/>
        <rFont val="Arial"/>
        <family val="2"/>
      </rPr>
      <t>2. Chỉ show những record theo giá trị CompanyCode, CustomerCode đã chọn khi user login vào hệ thống</t>
    </r>
  </si>
  <si>
    <t>Company Code</t>
  </si>
  <si>
    <t>CompanyCode</t>
  </si>
  <si>
    <t>Mã nhân viên</t>
  </si>
  <si>
    <t>Tên nhân viên</t>
  </si>
  <si>
    <t>P1. Sales Person List - Danh sách nhân viên
Table Source: Employee</t>
  </si>
  <si>
    <t>P1. Sales Person List - Data Flow</t>
  </si>
  <si>
    <t>Sau khi ấn button thì sẽ show form Sales Person Detail để tạo mới</t>
  </si>
  <si>
    <t>Location Code</t>
  </si>
  <si>
    <t>Mã chi nhánh</t>
  </si>
  <si>
    <t>LocationCode</t>
  </si>
  <si>
    <t>Lấy giá trị CompanyCode đã chọn khi user login vào hệ thống</t>
  </si>
  <si>
    <t>P2. Sales Person
Table Source: Employee</t>
  </si>
  <si>
    <t>P2.Sales Person - Data Flow</t>
  </si>
  <si>
    <t xml:space="preserve">Mục đích: Mô tả từng chức năng của các Button trên màn hình Sales Person
</t>
  </si>
  <si>
    <t>Jobtitle</t>
  </si>
  <si>
    <t>Chức danh</t>
  </si>
  <si>
    <t>Job Title</t>
  </si>
  <si>
    <t>1. User tự nhập
2. Cho phép sửa với mọi Status</t>
  </si>
  <si>
    <t>LocationCode (Đổi tên field WarehouseCode)</t>
  </si>
  <si>
    <t>Customer Name</t>
  </si>
  <si>
    <t>Location Name</t>
  </si>
  <si>
    <t>Tên nhà phân phối</t>
  </si>
  <si>
    <t>Tên chi nhánh</t>
  </si>
  <si>
    <t>= Customer.CustomerName where: 
+ Employee.CompanyCode = Customer.CompanyCode
+ Employee.CustomerCode = Customer.CustomerCode</t>
  </si>
  <si>
    <t>= Location.LocationName where: 
+ Employee.CompanyCode = Location.CompanyCode
+ Employee.CustomerCode = Location.CustomerCode
+ Employee.LocationCode = Location.LocationCode</t>
  </si>
  <si>
    <t>1. If NoSeries.Manual = False and NoSeries.Table = 'Emploee' then Auto gen
Else NoSeries.Manual = True and NoSeries.Table = 'Emploee' then user tự nhập, khi đã lưu rồi thì không cho change code.
2. Check không cho trùng EmployeeCode trong cùng 1 CompanyCode</t>
  </si>
  <si>
    <t>Employee Code</t>
  </si>
  <si>
    <t>Employee Name</t>
  </si>
  <si>
    <t>Position Type</t>
  </si>
  <si>
    <t>Loại</t>
  </si>
  <si>
    <t>Gồm 2 loại:
+ SalesRoute - Đội bán hàng
+ SalesForce - Đội ngũ bán hàng</t>
  </si>
  <si>
    <t>Sales Team Code</t>
  </si>
  <si>
    <t>Mã đội bán hàng</t>
  </si>
  <si>
    <t>SalesRouteCode</t>
  </si>
  <si>
    <t>Sales Team Name</t>
  </si>
  <si>
    <t>Tên đội bán hàng</t>
  </si>
  <si>
    <t>Sales Force Code</t>
  </si>
  <si>
    <t>Mã đội ngũ bán hàng</t>
  </si>
  <si>
    <t>SalesForceCode</t>
  </si>
  <si>
    <t>Sales Force Name</t>
  </si>
  <si>
    <t>Tên đội ngũ bán hàng</t>
  </si>
  <si>
    <t>Vị trí nhân viên</t>
  </si>
  <si>
    <t>=Employee.CompanyCode</t>
  </si>
  <si>
    <t>=Employee.EmployeeCode</t>
  </si>
  <si>
    <t>PositionType</t>
  </si>
  <si>
    <t>Khi delete thì update Deleted = True</t>
  </si>
  <si>
    <t>Insert</t>
  </si>
  <si>
    <t>Thêm</t>
  </si>
  <si>
    <t>Sau khi ấn thì sẽ tạo thêm 1 line để user nhập thông tin</t>
  </si>
  <si>
    <t>User</t>
  </si>
  <si>
    <t>Người dùng</t>
  </si>
  <si>
    <t>Người dùng hệ thống</t>
  </si>
  <si>
    <t>UserName</t>
  </si>
  <si>
    <t>1. Lookup bảng UserList hoặc nhập tay thỏa với điều kiện:
+ UserList.CompanyCode = Employee.CompanyCode
+ UserList.Deleted = 'False'
2. Khi tạo mới thì giá trị default = Blank</t>
  </si>
  <si>
    <t>LineID</t>
  </si>
  <si>
    <t>Số dòng</t>
  </si>
  <si>
    <t>Int</t>
  </si>
  <si>
    <t>Số thứ tự tăng dần</t>
  </si>
  <si>
    <t>P3. Employee Responsibility
Table Source: EmployeeResponsibility</t>
  </si>
  <si>
    <t>= Employee.EmployeeName where: 
+ Employee.CompanyCode = EmployeeResponsibility.CompanyCode
+ Employee.EmployeeCode = EmployeeResponsibility.EmployeeCode</t>
  </si>
  <si>
    <t>Sales Region Code</t>
  </si>
  <si>
    <t>= SalesRoute.SalesRouteName where: 
+ SalesRoute.CompanyCode = EmployeeResponsibility.CompanyCode
+ SalesRoute.CustomerCode = EmployeeResponsibility.CustomerCode
+ SalesRoute.SalesRouteCode = EmployeeResponsibility.SalesRouteCode</t>
  </si>
  <si>
    <t>Employee Responsibility</t>
  </si>
  <si>
    <t>Sau khi ấn button thì sẽ show form Employee Responsibility để xem</t>
  </si>
  <si>
    <t>1. Page dạng list. Lấy danh sách record theo điều kiện sau: 
+ EmployeeResponsibility.CompanyCode = Employee.CompanyCode
+ EmployeeResponsibility.EmployeeCode = Employee.EmployeeCode
2. Sort theo CompanyCode, LineID
3. Key: CompanyCode, LineID</t>
  </si>
  <si>
    <t>Sales Force Tiier Name</t>
  </si>
  <si>
    <t>Sales Force Tier Code</t>
  </si>
  <si>
    <t>1. Giá trị default = 'SalesRoute'
2. If ResponsibilityType = "SalesRoute" then Enable field SalesRouteCode, CustomerCode and Disable field SalesForceCode, SalesForceTierCode
Else ResponsibilityType = "SalesForce" then Enable field SalesForceCode, SalesForceTierCode and Disable field SalesRouteCode, CustomerCode</t>
  </si>
  <si>
    <t>Mã cấp đội ngũ bán hàng</t>
  </si>
  <si>
    <t>Tên cấp đội ngũ bán hàng</t>
  </si>
  <si>
    <t>SalesForceTierCode</t>
  </si>
  <si>
    <t xml:space="preserve">1. Lookup bảng Customer hoặc nhập tay thỏa với điều kiện:
+ Customer.Status = 'A'
+ Customer.CompanyCode = Employee.CompanyCode
+ Chỉ thấy những NPP được phân quyền dựa vào bảng EmployeeResponsibility
2. Nếu chọn lại NPP thì clear lại field LocationCode
3. Lấy giá trị default là top 1 trong bảng Customer với điều kiện:
+ Customer.Status = 'A'
+ Customer.CompanyCode = SalesRoute.CompanyCode
+ Nằm trong những NPP được phân quyền dựa vào bảng EmployeeResponsibility </t>
  </si>
  <si>
    <t>1. Phải nhập Customer Code trước rồi mới được nhập field này
2. Lookup bảng Location hoặc nhập tay thỏa với điều kiện:
+ Location.Status = 'A'
+ Location.CompanyCode = CompanyCode
+ Location.CustomerCode = CustomerCode</t>
  </si>
  <si>
    <t>1. Lookup bảng SalesRoute hoặc nhập tay thỏa với điều kiện:
+ SalesRoute.Status = 'A'
+ SalesRoute.CompanyCode = EmployeeResponsibility.CompanyCode
+ SalesRoute.CustomerCode = EmployeeResponsibility.CustomerCode
2. Tạo mới giá trị default = Blank</t>
  </si>
  <si>
    <t>1. Các giá trị sẽ lấy theo field CDName trong bảng CodeDetail với điều kiện:
+ CodeDetail.CMCode = 'Status' 
+ CodeDetail.CompanyCode = CompanyCode
2. Khi mới tạo thì giá trị default = 'I'</t>
  </si>
  <si>
    <t>Khi kích hoạt Sales Person tức là chuyển Satus = 'A' thì field Start Date = Current Date
Khi ngừng hoạt động Sales Person tức là chuyển Satus = 'I' thì field End Date = Current Date</t>
  </si>
  <si>
    <t>Sales Region Level Code</t>
  </si>
  <si>
    <t>Sales Region Level Name</t>
  </si>
  <si>
    <t>Sales Region Name</t>
  </si>
  <si>
    <t>SalesRegionLevelCode</t>
  </si>
  <si>
    <t>SalesRegionCode</t>
  </si>
  <si>
    <t>Role</t>
  </si>
  <si>
    <t>Mã cấp vùng bán hàng</t>
  </si>
  <si>
    <t>Tên cấp vùng bán hàng</t>
  </si>
  <si>
    <t>Mã vùng bán hàng</t>
  </si>
  <si>
    <t>Tên vùng bán hàng</t>
  </si>
  <si>
    <t>Depot Code</t>
  </si>
  <si>
    <t>Depot Name</t>
  </si>
  <si>
    <t>Mã kho</t>
  </si>
  <si>
    <t>Tên kho</t>
  </si>
  <si>
    <t>Vai trò</t>
  </si>
  <si>
    <t>= Customer.CustomerName where:
+ Customer.CompanyCode = EmployeeResponsibility.CompanyCode
+ Customer.CustomerCode = EmployeeResponsibility.CustomerCode</t>
  </si>
  <si>
    <t>1. Lookup bảng Structure hoặc nhập tay thỏa với điều kiện:
+ Structure.Status = 'A'
+ Structure.CompanyCode = EmployeeResponsibility.CompanyCode
+ Structure.Type = 'SalesRegion'
2. Khi mới tạo giá trị = Blank</t>
  </si>
  <si>
    <t>1. Lookup bảng Structure hoặc nhập tay thỏa với điều kiện:
+ Structure.Status = 'A'
+ Structure.CompanyCode = EmployeeResponsibility.CompanyCode
+ Structure.Type = 'SalesForce'
2. Khi mới tạo giá trị = Blank</t>
  </si>
  <si>
    <t>= Structure.StructureName where:
+ Structure.CompanyCode = EmployeeResponsibility.CompanyCode
+ Structure.Type = 'SalesForce'
+ Structure.StructureCode = EmployeeResponsibility.SalesForceTierCode</t>
  </si>
  <si>
    <t>= StructureValue.StructureValueName where: 
+ StructureValue.CompanyCode = EmployeeResponsibility.CompanyCode
+ StructureValue.StructureValueCode = EmployeeResponsibility.SalesForceCode
+ StructureValue.Status = 'A'
+ StructureValue.Type = 'SalesForce'</t>
  </si>
  <si>
    <t>1. Lookup bảng StructureValue hoặc nhập tay thỏa với điều kiện:
+ StructureValue.Status = 'A'
+ StructureValue.CompanyCode = EmployeeResponsibility.CompanyCode
+ StructureValue.Type = 'SalesForce'
+ StructureValue.StructureCode = EmployeeResponsibility.SalesForceTierCode
2. Khi mới tạo giá trị = Blank
3. Bắt buộc phải chọn field SalesForceTierCode trước</t>
  </si>
  <si>
    <t>= Location.LocationName where:
+ Location.CompanyCode = EmployeeResponsibility.CompanyCode
+ Location.CustomerCode = EmployeeResponsibility.CustomerCode
+ Location.LocationCode = EmployeeResponsibility.LocationCode</t>
  </si>
  <si>
    <t>Người dùng sử dụng chức năng này để lưu thông tin Employee Responsibility</t>
  </si>
  <si>
    <t>Mục đích: Mô tả từng chức năng của các Button trên màn hình Employee Responsibility</t>
  </si>
  <si>
    <t>P4.Employee Responsibility - Data Flow</t>
  </si>
  <si>
    <t>= Employee.CustomerCode</t>
  </si>
  <si>
    <t>EmployeeResponsibility</t>
  </si>
  <si>
    <t>= Structure.StructureName where:
+ Structure.CompanyCode = EmployeeResponsibility.CompanyCode
+ Structure.Type = 'SalesRegion'
+ Structure.StructureCode = EmployeeResponsibility.SalesRegionLevelCode</t>
  </si>
  <si>
    <t>1. Lookup bảng StructureValue hoặc nhập tay thỏa với điều kiện:
+ StructureValue.Status = 'A'
+ StructureValue.CompanyCode = EmployeeResponsibility.CompanyCode
+ StructureValue.Type = 'SalesRegion'
+ StructureValue.StructureCode = EmployeeResponsibility.SalesRegionLevelCode
2. Khi mới tạo giá trị = Blank
3. Bắt buộc phải chọn field SalesRegionLevelCode trước</t>
  </si>
  <si>
    <t>= StructureValue.StructureValueName where: 
+ StructureValue.CompanyCode = EmployeeResponsibility.CompanyCode
+ StructureValue.StructureValueCode = EmployeeResponsibility.SalesRegionCode
+ StructureValue.Status = 'A'
+ StructureValue.Type = 'SalesRegion'</t>
  </si>
  <si>
    <t xml:space="preserve">1. If EmployeeResponsibility.SalesRegionCode &lt;&gt; Blank Then Lookup bảng Location hoặc nhập tay thỏa với điều kiện:
+ Location.Status = 'A'
+ Location.CompanyCode = SalesRouteBin.CompanyCode
+ Location.SalesRegionL1 or SalesRegionL2 or SalesRegionL3 or SalesRegionL4 = EmployeeResponsibility.SalesRegionCode 
Else Lookup bảng Location hoặc nhập tay thỏa với điều kiện:
+ Location.Status = 'A'
+ Location.CompanyCode = SalesRouteBin.CompanyCode
2. Tạo mới giá trị default </t>
  </si>
  <si>
    <r>
      <t xml:space="preserve">Giới tính nhân viên:
+ Male - Nam
+ Female - Nữ
</t>
    </r>
    <r>
      <rPr>
        <sz val="9"/>
        <color rgb="FFFF0000"/>
        <rFont val="Arial"/>
        <family val="2"/>
      </rPr>
      <t>+ Blank</t>
    </r>
  </si>
  <si>
    <r>
      <rPr>
        <strike/>
        <sz val="9"/>
        <color rgb="FFFF0000"/>
        <rFont val="Arial"/>
        <family val="2"/>
      </rPr>
      <t>1. Các giá trị sẽ lấy theo field CDName trong bảng CodeDetail với điều kiện:
+ CodeDetail.CMCode = 'Gender' 
+ CodeDetail.CompanyCode = CompanyCode
+ CodeDetail.Deleted = 'False'</t>
    </r>
    <r>
      <rPr>
        <sz val="9"/>
        <color indexed="8"/>
        <rFont val="Arial"/>
        <family val="2"/>
      </rPr>
      <t xml:space="preserve">
2. Khi mới tạo thì giá trị default = Blank</t>
    </r>
  </si>
  <si>
    <r>
      <t xml:space="preserve">1. Các giá trị sẽ lấy theo field </t>
    </r>
    <r>
      <rPr>
        <strike/>
        <sz val="9"/>
        <color rgb="FFFF0000"/>
        <rFont val="Arial"/>
        <family val="2"/>
      </rPr>
      <t>CDName</t>
    </r>
    <r>
      <rPr>
        <sz val="9"/>
        <color rgb="FFFF0000"/>
        <rFont val="Arial"/>
        <family val="2"/>
      </rPr>
      <t xml:space="preserve"> CDCode</t>
    </r>
    <r>
      <rPr>
        <sz val="9"/>
        <color indexed="8"/>
        <rFont val="Arial"/>
        <family val="2"/>
      </rPr>
      <t xml:space="preserve"> trong bảng CodeDetail với điều kiện:
+ CodeDetail.CMCode = 'Jobtitle' 
+ CodeDetail.CompanyCode = Employee.CompanyCode
+ CodeDetail.Deleted = 'False'
2. Khi mới tạo thì giá trị default = Blank
</t>
    </r>
    <r>
      <rPr>
        <sz val="9"/>
        <color rgb="FFFF0000"/>
        <rFont val="Arial"/>
        <family val="2"/>
      </rPr>
      <t>3. Check nếu tồn tại ở bảng EmployeeResponsibility thì không cho change</t>
    </r>
  </si>
  <si>
    <r>
      <t xml:space="preserve">1. Người dùng sử dụng chức năng này để lưu thông tin Sales Person
</t>
    </r>
    <r>
      <rPr>
        <sz val="9"/>
        <color rgb="FFFF0000"/>
        <rFont val="Arial"/>
        <family val="2"/>
      </rPr>
      <t>2. Chỉ cho phép thay đổi khi trạng thái là 'I' trừ một số field đã note ở trên</t>
    </r>
  </si>
  <si>
    <r>
      <t xml:space="preserve">1. Chỉ cho phép Delete khi Status = 'I'
2. Khi delete thì update Deleted = True
</t>
    </r>
    <r>
      <rPr>
        <sz val="9"/>
        <color rgb="FFFF0000"/>
        <rFont val="Arial"/>
        <family val="2"/>
      </rPr>
      <t>3. Khi delete thì update Deleted = True trong bảng EmployeeResponsibility tương ứng</t>
    </r>
  </si>
  <si>
    <t>table_name</t>
  </si>
  <si>
    <t>column_name</t>
  </si>
  <si>
    <t>data_type</t>
  </si>
  <si>
    <t>character_maximum_length</t>
  </si>
  <si>
    <t>Employee</t>
  </si>
  <si>
    <t>nvarchar</t>
  </si>
  <si>
    <t>ReferenceEmployeeCode</t>
  </si>
  <si>
    <t>DateOfBirth</t>
  </si>
  <si>
    <t>NULL</t>
  </si>
  <si>
    <t>IdentityCard</t>
  </si>
  <si>
    <t>IdentityCardPlace</t>
  </si>
  <si>
    <t>IdentityCardDate</t>
  </si>
  <si>
    <t>IdentityCardAddress</t>
  </si>
  <si>
    <t>Email</t>
  </si>
  <si>
    <t>Phone2</t>
  </si>
  <si>
    <t>Address</t>
  </si>
  <si>
    <t>Address2</t>
  </si>
  <si>
    <t>Address3</t>
  </si>
  <si>
    <t>Address4</t>
  </si>
  <si>
    <t>PostalCode</t>
  </si>
  <si>
    <t>Ward</t>
  </si>
  <si>
    <t>District</t>
  </si>
  <si>
    <t>City</t>
  </si>
  <si>
    <t>Province</t>
  </si>
  <si>
    <t>State</t>
  </si>
  <si>
    <t>Country</t>
  </si>
  <si>
    <t>JobTitle</t>
  </si>
  <si>
    <t>ContractCode</t>
  </si>
  <si>
    <t>ContractExpiredDate</t>
  </si>
  <si>
    <t>HealthAssuranceNumber</t>
  </si>
  <si>
    <t>EducationDegree</t>
  </si>
  <si>
    <t>Attribute1</t>
  </si>
  <si>
    <t>Attribute2</t>
  </si>
  <si>
    <t>Attribute3</t>
  </si>
  <si>
    <t>Attribute4</t>
  </si>
  <si>
    <t>Attribute5</t>
  </si>
  <si>
    <t>Leader</t>
  </si>
  <si>
    <t>Department</t>
  </si>
  <si>
    <t>SalesGroup</t>
  </si>
  <si>
    <t>ContractType</t>
  </si>
  <si>
    <t>EmployeeGroup</t>
  </si>
  <si>
    <t>EmployeeType</t>
  </si>
  <si>
    <t>Source</t>
  </si>
  <si>
    <t>CreatedBy</t>
  </si>
  <si>
    <t>CreatedDateTime</t>
  </si>
  <si>
    <t>LastUpdatedBy</t>
  </si>
  <si>
    <t>LastUpdatedDateTime</t>
  </si>
  <si>
    <t>bit</t>
  </si>
  <si>
    <t>RowVersion</t>
  </si>
  <si>
    <t>timestamp</t>
  </si>
  <si>
    <t>CustomerName</t>
  </si>
  <si>
    <t>LocationName</t>
  </si>
  <si>
    <t>int</t>
  </si>
  <si>
    <t>SalesRegionLevel</t>
  </si>
  <si>
    <t>Sales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</si>
</sst>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/mmm/yyyy;@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0"/>
      <name val="VNI-Times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  <charset val="163"/>
    </font>
    <font>
      <b/>
      <sz val="9"/>
      <name val="Arial"/>
      <family val="2"/>
      <charset val="16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70C0"/>
      <name val="Arial"/>
      <family val="2"/>
    </font>
    <font>
      <strike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164" fontId="0" fillId="0" borderId="0"/>
    <xf numFmtId="164" fontId="1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6" fillId="0" borderId="0"/>
    <xf numFmtId="164" fontId="8" fillId="0" borderId="0"/>
    <xf numFmtId="164" fontId="1" fillId="0" borderId="0"/>
    <xf numFmtId="164" fontId="6" fillId="0" borderId="0"/>
  </cellStyleXfs>
  <cellXfs count="171">
    <xf numFmtId="164" fontId="0" fillId="0" borderId="0" xfId="0"/>
    <xf numFmtId="164" fontId="2" fillId="0" borderId="0" xfId="0" applyFont="1" applyAlignment="1">
      <alignment vertical="center" wrapText="1"/>
    </xf>
    <xf numFmtId="164" fontId="2" fillId="0" borderId="0" xfId="0" applyFont="1" applyAlignment="1">
      <alignment horizontal="left" vertical="center" wrapText="1"/>
    </xf>
    <xf numFmtId="164" fontId="2" fillId="0" borderId="0" xfId="0" applyFont="1" applyBorder="1" applyAlignment="1">
      <alignment vertical="center" wrapText="1"/>
    </xf>
    <xf numFmtId="164" fontId="4" fillId="0" borderId="0" xfId="0" applyFont="1" applyFill="1" applyBorder="1" applyAlignment="1">
      <alignment horizontal="left" vertical="center" wrapText="1"/>
    </xf>
    <xf numFmtId="164" fontId="2" fillId="0" borderId="0" xfId="0" applyFont="1" applyFill="1" applyBorder="1" applyAlignment="1">
      <alignment horizontal="left" vertical="center" wrapText="1"/>
    </xf>
    <xf numFmtId="164" fontId="2" fillId="0" borderId="0" xfId="0" applyFont="1" applyFill="1" applyBorder="1" applyAlignment="1">
      <alignment horizontal="center" vertical="center" wrapText="1"/>
    </xf>
    <xf numFmtId="164" fontId="2" fillId="0" borderId="0" xfId="0" applyFont="1" applyFill="1" applyBorder="1" applyAlignment="1">
      <alignment vertical="center" wrapText="1"/>
    </xf>
    <xf numFmtId="164" fontId="2" fillId="0" borderId="0" xfId="0" applyFont="1" applyFill="1" applyAlignment="1">
      <alignment vertical="center" wrapText="1"/>
    </xf>
    <xf numFmtId="164" fontId="2" fillId="0" borderId="0" xfId="0" applyFont="1" applyAlignment="1">
      <alignment vertical="center"/>
    </xf>
    <xf numFmtId="164" fontId="5" fillId="0" borderId="0" xfId="0" applyFont="1" applyAlignment="1">
      <alignment vertical="center"/>
    </xf>
    <xf numFmtId="164" fontId="5" fillId="0" borderId="0" xfId="0" applyFont="1" applyAlignment="1">
      <alignment vertical="center" wrapText="1"/>
    </xf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/>
    </xf>
    <xf numFmtId="0" fontId="13" fillId="0" borderId="0" xfId="1" applyNumberFormat="1" applyFont="1" applyAlignment="1">
      <alignment vertical="center" wrapText="1"/>
    </xf>
    <xf numFmtId="0" fontId="12" fillId="0" borderId="0" xfId="1" applyNumberFormat="1" applyFont="1" applyAlignment="1">
      <alignment vertical="center" wrapText="1"/>
    </xf>
    <xf numFmtId="0" fontId="12" fillId="0" borderId="0" xfId="1" applyNumberFormat="1" applyFont="1" applyAlignment="1">
      <alignment horizontal="center" vertical="center" wrapText="1"/>
    </xf>
    <xf numFmtId="0" fontId="14" fillId="0" borderId="0" xfId="0" applyNumberFormat="1" applyFont="1" applyFill="1" applyAlignment="1">
      <alignment vertical="center"/>
    </xf>
    <xf numFmtId="164" fontId="0" fillId="0" borderId="0" xfId="0" applyAlignment="1">
      <alignment horizontal="center" vertical="center"/>
    </xf>
    <xf numFmtId="164" fontId="16" fillId="0" borderId="0" xfId="0" applyFont="1" applyAlignment="1"/>
    <xf numFmtId="164" fontId="0" fillId="0" borderId="0" xfId="0" applyFont="1" applyAlignment="1"/>
    <xf numFmtId="164" fontId="17" fillId="0" borderId="0" xfId="0" applyFont="1" applyAlignment="1"/>
    <xf numFmtId="164" fontId="18" fillId="0" borderId="0" xfId="0" applyFont="1" applyBorder="1" applyAlignment="1"/>
    <xf numFmtId="164" fontId="18" fillId="0" borderId="0" xfId="0" applyFont="1" applyBorder="1" applyAlignment="1">
      <alignment horizontal="center"/>
    </xf>
    <xf numFmtId="164" fontId="6" fillId="0" borderId="0" xfId="0" applyFont="1" applyFill="1" applyBorder="1" applyAlignment="1">
      <alignment horizontal="center"/>
    </xf>
    <xf numFmtId="164" fontId="6" fillId="0" borderId="0" xfId="0" applyFont="1" applyBorder="1" applyAlignment="1">
      <alignment horizontal="center"/>
    </xf>
    <xf numFmtId="164" fontId="0" fillId="0" borderId="0" xfId="0" applyFont="1" applyAlignment="1">
      <alignment horizontal="left" indent="1"/>
    </xf>
    <xf numFmtId="164" fontId="0" fillId="0" borderId="0" xfId="0" applyFont="1" applyAlignment="1">
      <alignment horizontal="left" indent="2"/>
    </xf>
    <xf numFmtId="164" fontId="0" fillId="0" borderId="0" xfId="0" applyFont="1" applyBorder="1" applyAlignment="1"/>
    <xf numFmtId="164" fontId="0" fillId="0" borderId="0" xfId="0" applyFont="1" applyAlignment="1">
      <alignment horizontal="left"/>
    </xf>
    <xf numFmtId="0" fontId="1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18" fillId="0" borderId="0" xfId="0" applyNumberFormat="1" applyFont="1" applyBorder="1" applyAlignment="1"/>
    <xf numFmtId="0" fontId="6" fillId="0" borderId="0" xfId="0" applyNumberFormat="1" applyFont="1" applyBorder="1" applyAlignment="1">
      <alignment horizontal="right"/>
    </xf>
    <xf numFmtId="0" fontId="0" fillId="0" borderId="0" xfId="0" applyNumberFormat="1" applyFont="1" applyBorder="1" applyAlignment="1"/>
    <xf numFmtId="164" fontId="6" fillId="0" borderId="0" xfId="0" applyFont="1" applyAlignment="1"/>
    <xf numFmtId="164" fontId="16" fillId="0" borderId="0" xfId="0" applyFont="1" applyAlignment="1">
      <alignment horizontal="left"/>
    </xf>
    <xf numFmtId="164" fontId="19" fillId="0" borderId="0" xfId="0" applyFont="1" applyAlignment="1"/>
    <xf numFmtId="164" fontId="0" fillId="0" borderId="0" xfId="0" applyFont="1" applyAlignment="1">
      <alignment horizontal="center" vertical="center"/>
    </xf>
    <xf numFmtId="164" fontId="18" fillId="0" borderId="0" xfId="0" applyFont="1" applyBorder="1" applyAlignment="1">
      <alignment horizontal="center" vertical="center"/>
    </xf>
    <xf numFmtId="164" fontId="6" fillId="0" borderId="0" xfId="0" applyFont="1" applyBorder="1" applyAlignment="1">
      <alignment horizontal="center" vertical="center"/>
    </xf>
    <xf numFmtId="164" fontId="6" fillId="0" borderId="0" xfId="0" applyFont="1" applyFill="1" applyBorder="1" applyAlignment="1">
      <alignment horizontal="center" vertical="center"/>
    </xf>
    <xf numFmtId="164" fontId="16" fillId="0" borderId="0" xfId="0" applyFont="1" applyAlignment="1">
      <alignment vertical="center"/>
    </xf>
    <xf numFmtId="164" fontId="19" fillId="0" borderId="0" xfId="0" applyFont="1" applyAlignment="1">
      <alignment vertical="center"/>
    </xf>
    <xf numFmtId="164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8" fillId="0" borderId="0" xfId="0" applyNumberFormat="1" applyFont="1" applyBorder="1" applyAlignment="1">
      <alignment vertical="center"/>
    </xf>
    <xf numFmtId="164" fontId="18" fillId="0" borderId="0" xfId="0" applyFont="1" applyBorder="1" applyAlignment="1">
      <alignment vertical="center"/>
    </xf>
    <xf numFmtId="0" fontId="6" fillId="0" borderId="0" xfId="0" applyNumberFormat="1" applyFont="1" applyBorder="1" applyAlignment="1">
      <alignment horizontal="right" vertical="center"/>
    </xf>
    <xf numFmtId="164" fontId="0" fillId="0" borderId="0" xfId="0" applyFont="1" applyAlignment="1">
      <alignment horizontal="left" vertical="center"/>
    </xf>
    <xf numFmtId="164" fontId="17" fillId="0" borderId="0" xfId="0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center" vertical="center"/>
    </xf>
    <xf numFmtId="164" fontId="0" fillId="0" borderId="0" xfId="0" applyFont="1" applyBorder="1" applyAlignment="1">
      <alignment vertical="center"/>
    </xf>
    <xf numFmtId="0" fontId="0" fillId="0" borderId="0" xfId="0" applyNumberFormat="1"/>
    <xf numFmtId="164" fontId="3" fillId="2" borderId="2" xfId="0" applyFont="1" applyFill="1" applyBorder="1" applyAlignment="1">
      <alignment horizontal="left" vertical="center" wrapText="1"/>
    </xf>
    <xf numFmtId="164" fontId="3" fillId="2" borderId="3" xfId="0" applyFont="1" applyFill="1" applyBorder="1" applyAlignment="1">
      <alignment horizontal="left" vertical="center" wrapText="1"/>
    </xf>
    <xf numFmtId="164" fontId="3" fillId="2" borderId="4" xfId="0" applyFont="1" applyFill="1" applyBorder="1" applyAlignment="1">
      <alignment horizontal="left" vertical="center" wrapText="1"/>
    </xf>
    <xf numFmtId="164" fontId="2" fillId="0" borderId="2" xfId="0" applyFont="1" applyBorder="1" applyAlignment="1">
      <alignment horizontal="left" vertical="center" wrapText="1"/>
    </xf>
    <xf numFmtId="164" fontId="2" fillId="0" borderId="3" xfId="0" applyFont="1" applyBorder="1" applyAlignment="1">
      <alignment horizontal="left" vertical="center" wrapText="1"/>
    </xf>
    <xf numFmtId="164" fontId="2" fillId="0" borderId="4" xfId="0" applyFont="1" applyBorder="1" applyAlignment="1">
      <alignment horizontal="left" vertical="center" wrapText="1"/>
    </xf>
    <xf numFmtId="164" fontId="2" fillId="0" borderId="1" xfId="0" quotePrefix="1" applyFont="1" applyBorder="1" applyAlignment="1">
      <alignment horizontal="left" vertical="center" wrapText="1"/>
    </xf>
    <xf numFmtId="164" fontId="2" fillId="0" borderId="1" xfId="0" applyFont="1" applyBorder="1" applyAlignment="1">
      <alignment horizontal="left" vertical="center" wrapText="1"/>
    </xf>
    <xf numFmtId="164" fontId="3" fillId="2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3" fillId="2" borderId="8" xfId="0" applyFont="1" applyFill="1" applyBorder="1" applyAlignment="1">
      <alignment horizontal="left" vertical="center" wrapText="1"/>
    </xf>
    <xf numFmtId="164" fontId="3" fillId="2" borderId="9" xfId="0" applyFont="1" applyFill="1" applyBorder="1" applyAlignment="1">
      <alignment horizontal="left" vertical="center" wrapText="1"/>
    </xf>
    <xf numFmtId="164" fontId="3" fillId="2" borderId="10" xfId="0" applyFont="1" applyFill="1" applyBorder="1" applyAlignment="1">
      <alignment horizontal="left" vertical="center" wrapText="1"/>
    </xf>
    <xf numFmtId="164" fontId="3" fillId="2" borderId="11" xfId="0" applyFont="1" applyFill="1" applyBorder="1" applyAlignment="1">
      <alignment horizontal="left" vertical="center" wrapText="1"/>
    </xf>
    <xf numFmtId="164" fontId="3" fillId="2" borderId="0" xfId="0" applyFont="1" applyFill="1" applyBorder="1" applyAlignment="1">
      <alignment horizontal="left" vertical="center" wrapText="1"/>
    </xf>
    <xf numFmtId="164" fontId="3" fillId="2" borderId="12" xfId="0" applyFont="1" applyFill="1" applyBorder="1" applyAlignment="1">
      <alignment horizontal="left" vertical="center" wrapText="1"/>
    </xf>
    <xf numFmtId="164" fontId="3" fillId="2" borderId="6" xfId="0" applyFont="1" applyFill="1" applyBorder="1" applyAlignment="1">
      <alignment horizontal="left" vertical="center" wrapText="1"/>
    </xf>
    <xf numFmtId="164" fontId="3" fillId="2" borderId="5" xfId="0" applyFont="1" applyFill="1" applyBorder="1" applyAlignment="1">
      <alignment horizontal="left" vertical="center" wrapText="1"/>
    </xf>
    <xf numFmtId="164" fontId="3" fillId="2" borderId="7" xfId="0" applyFont="1" applyFill="1" applyBorder="1" applyAlignment="1">
      <alignment horizontal="left" vertical="center" wrapText="1"/>
    </xf>
    <xf numFmtId="164" fontId="2" fillId="0" borderId="8" xfId="0" applyFont="1" applyBorder="1" applyAlignment="1">
      <alignment horizontal="left" vertical="center" wrapText="1"/>
    </xf>
    <xf numFmtId="164" fontId="2" fillId="0" borderId="9" xfId="0" applyFont="1" applyBorder="1" applyAlignment="1">
      <alignment horizontal="left" vertical="center" wrapText="1"/>
    </xf>
    <xf numFmtId="164" fontId="2" fillId="0" borderId="10" xfId="0" applyFont="1" applyBorder="1" applyAlignment="1">
      <alignment horizontal="left" vertical="center" wrapText="1"/>
    </xf>
    <xf numFmtId="164" fontId="2" fillId="0" borderId="11" xfId="0" applyFont="1" applyBorder="1" applyAlignment="1">
      <alignment horizontal="left" vertical="center" wrapText="1"/>
    </xf>
    <xf numFmtId="164" fontId="2" fillId="0" borderId="0" xfId="0" applyFont="1" applyBorder="1" applyAlignment="1">
      <alignment horizontal="left" vertical="center" wrapText="1"/>
    </xf>
    <xf numFmtId="164" fontId="2" fillId="0" borderId="12" xfId="0" applyFont="1" applyBorder="1" applyAlignment="1">
      <alignment horizontal="left" vertical="center" wrapText="1"/>
    </xf>
    <xf numFmtId="164" fontId="2" fillId="0" borderId="6" xfId="0" applyFont="1" applyBorder="1" applyAlignment="1">
      <alignment horizontal="left" vertical="center" wrapText="1"/>
    </xf>
    <xf numFmtId="164" fontId="2" fillId="0" borderId="5" xfId="0" applyFont="1" applyBorder="1" applyAlignment="1">
      <alignment horizontal="left" vertical="center" wrapText="1"/>
    </xf>
    <xf numFmtId="164" fontId="2" fillId="0" borderId="7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2" xfId="0" quotePrefix="1" applyNumberFormat="1" applyFont="1" applyBorder="1" applyAlignment="1">
      <alignment horizontal="center" vertical="center" wrapText="1"/>
    </xf>
    <xf numFmtId="164" fontId="3" fillId="2" borderId="1" xfId="0" applyFont="1" applyFill="1" applyBorder="1" applyAlignment="1">
      <alignment horizontal="center" vertical="center" wrapText="1"/>
    </xf>
    <xf numFmtId="164" fontId="2" fillId="0" borderId="2" xfId="0" applyFont="1" applyBorder="1" applyAlignment="1">
      <alignment horizontal="center" vertical="center" wrapText="1"/>
    </xf>
    <xf numFmtId="164" fontId="2" fillId="0" borderId="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164" fontId="3" fillId="2" borderId="1" xfId="0" applyFont="1" applyFill="1" applyBorder="1" applyAlignment="1">
      <alignment horizontal="left" vertical="center"/>
    </xf>
    <xf numFmtId="164" fontId="5" fillId="0" borderId="1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4" xfId="0" applyNumberFormat="1" applyFont="1" applyBorder="1" applyAlignment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13" fillId="0" borderId="2" xfId="0" quotePrefix="1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horizontal="left" vertical="center" wrapText="1"/>
    </xf>
    <xf numFmtId="0" fontId="13" fillId="0" borderId="2" xfId="1" applyNumberFormat="1" applyFont="1" applyBorder="1" applyAlignment="1">
      <alignment horizontal="left" vertical="center" wrapText="1"/>
    </xf>
    <xf numFmtId="0" fontId="13" fillId="0" borderId="4" xfId="1" applyNumberFormat="1" applyFont="1" applyBorder="1" applyAlignment="1">
      <alignment horizontal="left" vertical="center" wrapText="1"/>
    </xf>
    <xf numFmtId="0" fontId="13" fillId="0" borderId="3" xfId="1" applyNumberFormat="1" applyFont="1" applyBorder="1" applyAlignment="1">
      <alignment horizontal="left" vertical="center" wrapText="1"/>
    </xf>
    <xf numFmtId="0" fontId="13" fillId="0" borderId="2" xfId="1" applyNumberFormat="1" applyFont="1" applyBorder="1" applyAlignment="1">
      <alignment vertical="center" wrapText="1"/>
    </xf>
    <xf numFmtId="0" fontId="13" fillId="0" borderId="3" xfId="1" applyNumberFormat="1" applyFont="1" applyBorder="1" applyAlignment="1">
      <alignment vertical="center" wrapText="1"/>
    </xf>
    <xf numFmtId="0" fontId="11" fillId="0" borderId="1" xfId="1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0" fontId="9" fillId="3" borderId="2" xfId="0" applyNumberFormat="1" applyFont="1" applyFill="1" applyBorder="1" applyAlignment="1">
      <alignment horizontal="left" vertical="center" wrapText="1"/>
    </xf>
    <xf numFmtId="0" fontId="9" fillId="3" borderId="3" xfId="0" applyNumberFormat="1" applyFont="1" applyFill="1" applyBorder="1" applyAlignment="1">
      <alignment horizontal="left" vertical="center" wrapText="1"/>
    </xf>
    <xf numFmtId="0" fontId="9" fillId="3" borderId="4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0" fontId="10" fillId="0" borderId="4" xfId="0" applyNumberFormat="1" applyFont="1" applyFill="1" applyBorder="1" applyAlignment="1">
      <alignment horizontal="left" vertical="center" wrapText="1"/>
    </xf>
    <xf numFmtId="0" fontId="9" fillId="3" borderId="2" xfId="1" applyNumberFormat="1" applyFont="1" applyFill="1" applyBorder="1" applyAlignment="1">
      <alignment horizontal="left" vertical="center" wrapText="1"/>
    </xf>
    <xf numFmtId="0" fontId="9" fillId="3" borderId="4" xfId="1" applyNumberFormat="1" applyFont="1" applyFill="1" applyBorder="1" applyAlignment="1">
      <alignment horizontal="left" vertical="center" wrapText="1"/>
    </xf>
    <xf numFmtId="0" fontId="9" fillId="3" borderId="3" xfId="1" applyNumberFormat="1" applyFont="1" applyFill="1" applyBorder="1" applyAlignment="1">
      <alignment horizontal="left" vertical="center" wrapText="1"/>
    </xf>
    <xf numFmtId="164" fontId="13" fillId="0" borderId="2" xfId="0" applyFont="1" applyBorder="1" applyAlignment="1">
      <alignment horizontal="center" vertical="center" wrapText="1"/>
    </xf>
    <xf numFmtId="164" fontId="13" fillId="0" borderId="3" xfId="0" applyFont="1" applyBorder="1" applyAlignment="1">
      <alignment horizontal="center" vertical="center" wrapText="1"/>
    </xf>
    <xf numFmtId="164" fontId="13" fillId="0" borderId="4" xfId="0" applyFont="1" applyBorder="1" applyAlignment="1">
      <alignment horizontal="center" vertical="center" wrapText="1"/>
    </xf>
    <xf numFmtId="164" fontId="13" fillId="0" borderId="2" xfId="0" applyFont="1" applyBorder="1" applyAlignment="1">
      <alignment horizontal="left" vertical="center" wrapText="1"/>
    </xf>
    <xf numFmtId="164" fontId="13" fillId="0" borderId="3" xfId="0" applyFont="1" applyBorder="1" applyAlignment="1">
      <alignment horizontal="left" vertical="center" wrapText="1"/>
    </xf>
    <xf numFmtId="164" fontId="13" fillId="0" borderId="4" xfId="0" applyFont="1" applyBorder="1" applyAlignment="1">
      <alignment horizontal="left" vertical="center" wrapText="1"/>
    </xf>
    <xf numFmtId="164" fontId="13" fillId="0" borderId="1" xfId="0" applyFont="1" applyBorder="1" applyAlignment="1">
      <alignment horizontal="left" vertical="center" wrapText="1"/>
    </xf>
    <xf numFmtId="0" fontId="13" fillId="0" borderId="3" xfId="0" quotePrefix="1" applyNumberFormat="1" applyFont="1" applyBorder="1" applyAlignment="1">
      <alignment horizontal="left" vertical="center" wrapText="1"/>
    </xf>
    <xf numFmtId="0" fontId="13" fillId="0" borderId="4" xfId="0" quotePrefix="1" applyNumberFormat="1" applyFont="1" applyBorder="1" applyAlignment="1">
      <alignment horizontal="left" vertical="center" wrapText="1"/>
    </xf>
    <xf numFmtId="0" fontId="13" fillId="0" borderId="1" xfId="0" quotePrefix="1" applyNumberFormat="1" applyFont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164" fontId="20" fillId="0" borderId="2" xfId="0" applyFont="1" applyBorder="1" applyAlignment="1">
      <alignment horizontal="left" vertical="center" wrapText="1"/>
    </xf>
    <xf numFmtId="164" fontId="20" fillId="0" borderId="3" xfId="0" applyFont="1" applyBorder="1" applyAlignment="1">
      <alignment horizontal="left" vertical="center" wrapText="1"/>
    </xf>
    <xf numFmtId="164" fontId="20" fillId="0" borderId="4" xfId="0" applyFont="1" applyBorder="1" applyAlignment="1">
      <alignment horizontal="left" vertical="center" wrapText="1"/>
    </xf>
    <xf numFmtId="0" fontId="14" fillId="0" borderId="1" xfId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15" fillId="0" borderId="1" xfId="1" applyNumberFormat="1" applyFont="1" applyFill="1" applyBorder="1" applyAlignment="1">
      <alignment horizontal="left" vertical="center" wrapText="1"/>
    </xf>
    <xf numFmtId="0" fontId="14" fillId="0" borderId="2" xfId="1" applyNumberFormat="1" applyFont="1" applyBorder="1" applyAlignment="1">
      <alignment horizontal="left" vertical="center" wrapText="1"/>
    </xf>
    <xf numFmtId="0" fontId="14" fillId="0" borderId="3" xfId="1" applyNumberFormat="1" applyFont="1" applyBorder="1" applyAlignment="1">
      <alignment horizontal="left" vertical="center" wrapText="1"/>
    </xf>
    <xf numFmtId="0" fontId="14" fillId="0" borderId="4" xfId="1" applyNumberFormat="1" applyFont="1" applyBorder="1" applyAlignment="1">
      <alignment horizontal="left" vertical="center" wrapText="1"/>
    </xf>
    <xf numFmtId="0" fontId="11" fillId="0" borderId="2" xfId="1" applyNumberFormat="1" applyFont="1" applyBorder="1" applyAlignment="1">
      <alignment horizontal="left" vertical="center" wrapText="1"/>
    </xf>
    <xf numFmtId="0" fontId="11" fillId="0" borderId="3" xfId="1" applyNumberFormat="1" applyFont="1" applyBorder="1" applyAlignment="1">
      <alignment horizontal="left" vertical="center" wrapText="1"/>
    </xf>
    <xf numFmtId="0" fontId="11" fillId="0" borderId="4" xfId="1" applyNumberFormat="1" applyFont="1" applyBorder="1" applyAlignment="1">
      <alignment horizontal="left" vertical="center" wrapText="1"/>
    </xf>
    <xf numFmtId="164" fontId="11" fillId="0" borderId="2" xfId="0" applyFont="1" applyBorder="1" applyAlignment="1">
      <alignment horizontal="left" vertical="center" wrapText="1"/>
    </xf>
    <xf numFmtId="164" fontId="11" fillId="0" borderId="3" xfId="0" applyFont="1" applyBorder="1" applyAlignment="1">
      <alignment horizontal="left" vertical="center" wrapText="1"/>
    </xf>
    <xf numFmtId="164" fontId="11" fillId="0" borderId="4" xfId="0" applyFont="1" applyBorder="1" applyAlignment="1">
      <alignment horizontal="left" vertical="center" wrapText="1"/>
    </xf>
    <xf numFmtId="164" fontId="20" fillId="0" borderId="8" xfId="0" applyFont="1" applyBorder="1" applyAlignment="1">
      <alignment horizontal="left" vertical="center" wrapText="1"/>
    </xf>
    <xf numFmtId="164" fontId="20" fillId="0" borderId="9" xfId="0" applyFont="1" applyBorder="1" applyAlignment="1">
      <alignment horizontal="left" vertical="center" wrapText="1"/>
    </xf>
    <xf numFmtId="164" fontId="20" fillId="0" borderId="10" xfId="0" applyFont="1" applyBorder="1" applyAlignment="1">
      <alignment horizontal="left" vertical="center" wrapText="1"/>
    </xf>
    <xf numFmtId="0" fontId="13" fillId="0" borderId="2" xfId="1" applyNumberFormat="1" applyFont="1" applyFill="1" applyBorder="1" applyAlignment="1">
      <alignment horizontal="left" vertical="center" wrapText="1"/>
    </xf>
    <xf numFmtId="0" fontId="13" fillId="0" borderId="3" xfId="1" applyNumberFormat="1" applyFont="1" applyFill="1" applyBorder="1" applyAlignment="1">
      <alignment horizontal="left" vertical="center" wrapText="1"/>
    </xf>
    <xf numFmtId="0" fontId="13" fillId="0" borderId="4" xfId="1" applyNumberFormat="1" applyFont="1" applyFill="1" applyBorder="1" applyAlignment="1">
      <alignment horizontal="left" vertical="center" wrapText="1"/>
    </xf>
  </cellXfs>
  <cellStyles count="8">
    <cellStyle name="Comma 2" xfId="2"/>
    <cellStyle name="Comma 5" xfId="3"/>
    <cellStyle name="Normal" xfId="0" builtinId="0"/>
    <cellStyle name="Normal 2" xfId="1"/>
    <cellStyle name="Normal 2 2" xfId="6"/>
    <cellStyle name="Normal 3" xfId="5"/>
    <cellStyle name="Normal 5" xfId="4"/>
    <cellStyle name="Normal 5 2" xfId="7"/>
  </cellStyles>
  <dxfs count="4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1</xdr:row>
      <xdr:rowOff>171450</xdr:rowOff>
    </xdr:from>
    <xdr:to>
      <xdr:col>14</xdr:col>
      <xdr:colOff>152401</xdr:colOff>
      <xdr:row>26</xdr:row>
      <xdr:rowOff>93543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361950"/>
          <a:ext cx="8324850" cy="4684593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28</xdr:row>
      <xdr:rowOff>190499</xdr:rowOff>
    </xdr:from>
    <xdr:to>
      <xdr:col>14</xdr:col>
      <xdr:colOff>212941</xdr:colOff>
      <xdr:row>53</xdr:row>
      <xdr:rowOff>180974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524499"/>
          <a:ext cx="8385391" cy="475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241300</xdr:colOff>
          <xdr:row>1</xdr:row>
          <xdr:rowOff>171450</xdr:rowOff>
        </xdr:from>
        <xdr:to>
          <xdr:col>11</xdr:col>
          <xdr:colOff>508000</xdr:colOff>
          <xdr:row>20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uynx1\AppData\Local\Microsoft\Windows\Temporary%20Internet%20Files\Content.Outlook\SWR1ZRYO\UI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Template Definition"/>
      <sheetName val="SalesOrderForm"/>
    </sheetNames>
    <sheetDataSet>
      <sheetData sheetId="0">
        <row r="2">
          <cell r="A2" t="str">
            <v>textarea</v>
          </cell>
        </row>
        <row r="3">
          <cell r="A3" t="str">
            <v>select</v>
          </cell>
        </row>
        <row r="4">
          <cell r="A4" t="str">
            <v>checkbox</v>
          </cell>
        </row>
        <row r="5">
          <cell r="A5" t="str">
            <v>checkboxes</v>
          </cell>
        </row>
        <row r="6">
          <cell r="A6" t="str">
            <v>number</v>
          </cell>
        </row>
        <row r="7">
          <cell r="A7" t="str">
            <v>password</v>
          </cell>
        </row>
        <row r="8">
          <cell r="A8" t="str">
            <v>radios</v>
          </cell>
        </row>
        <row r="9">
          <cell r="A9" t="str">
            <v>radios-inline</v>
          </cell>
        </row>
        <row r="10">
          <cell r="A10" t="str">
            <v>radiobuttons</v>
          </cell>
        </row>
        <row r="11">
          <cell r="A11" t="str">
            <v>textbox</v>
          </cell>
        </row>
        <row r="12">
          <cell r="A12" t="str">
            <v>autocomplete</v>
          </cell>
        </row>
        <row r="13">
          <cell r="A13" t="str">
            <v>combobox</v>
          </cell>
        </row>
        <row r="14">
          <cell r="A14" t="str">
            <v>lookup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111111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zoomScaleNormal="100" workbookViewId="0">
      <selection activeCell="G3" sqref="G3:BL3"/>
    </sheetView>
  </sheetViews>
  <sheetFormatPr defaultColWidth="2.7265625" defaultRowHeight="11.5"/>
  <cols>
    <col min="1" max="16384" width="2.7265625" style="1"/>
  </cols>
  <sheetData>
    <row r="2" spans="2:69" ht="30.75" customHeight="1">
      <c r="B2" s="68" t="s">
        <v>6</v>
      </c>
      <c r="C2" s="68"/>
      <c r="D2" s="68"/>
      <c r="E2" s="68"/>
      <c r="F2" s="68"/>
      <c r="G2" s="67" t="s">
        <v>330</v>
      </c>
      <c r="H2" s="67"/>
      <c r="I2" s="67"/>
      <c r="J2" s="67"/>
      <c r="K2" s="67"/>
      <c r="L2" s="67"/>
      <c r="M2" s="67"/>
      <c r="N2" s="67"/>
      <c r="O2" s="67"/>
      <c r="P2" s="67"/>
      <c r="Q2" s="68" t="s">
        <v>7</v>
      </c>
      <c r="R2" s="68"/>
      <c r="S2" s="68"/>
      <c r="T2" s="68"/>
      <c r="U2" s="68"/>
      <c r="V2" s="67"/>
      <c r="W2" s="67"/>
      <c r="X2" s="67"/>
      <c r="Y2" s="67"/>
      <c r="Z2" s="67"/>
      <c r="AA2" s="67"/>
      <c r="AB2" s="67"/>
      <c r="AC2" s="67"/>
      <c r="AD2" s="68" t="s">
        <v>8</v>
      </c>
      <c r="AE2" s="68"/>
      <c r="AF2" s="68"/>
      <c r="AG2" s="68"/>
      <c r="AH2" s="68"/>
      <c r="AI2" s="69">
        <v>43840</v>
      </c>
      <c r="AJ2" s="69"/>
      <c r="AK2" s="69"/>
      <c r="AL2" s="69"/>
      <c r="AM2" s="69"/>
      <c r="AN2" s="69"/>
      <c r="AO2" s="68" t="s">
        <v>9</v>
      </c>
      <c r="AP2" s="68"/>
      <c r="AQ2" s="68"/>
      <c r="AR2" s="68"/>
      <c r="AS2" s="68"/>
      <c r="AT2" s="67"/>
      <c r="AU2" s="67"/>
      <c r="AV2" s="67"/>
      <c r="AW2" s="67"/>
      <c r="AX2" s="67"/>
      <c r="AY2" s="67"/>
      <c r="AZ2" s="67"/>
      <c r="BA2" s="67"/>
      <c r="BB2" s="68" t="s">
        <v>10</v>
      </c>
      <c r="BC2" s="68"/>
      <c r="BD2" s="68"/>
      <c r="BE2" s="68"/>
      <c r="BF2" s="68"/>
      <c r="BG2" s="69"/>
      <c r="BH2" s="69"/>
      <c r="BI2" s="69"/>
      <c r="BJ2" s="69"/>
      <c r="BK2" s="69"/>
      <c r="BL2" s="69"/>
      <c r="BM2" s="2"/>
      <c r="BN2" s="2"/>
      <c r="BO2" s="2"/>
      <c r="BP2" s="2"/>
      <c r="BQ2" s="2"/>
    </row>
    <row r="3" spans="2:69" ht="15.75" customHeight="1">
      <c r="B3" s="60" t="s">
        <v>11</v>
      </c>
      <c r="C3" s="61"/>
      <c r="D3" s="61"/>
      <c r="E3" s="61"/>
      <c r="F3" s="62"/>
      <c r="G3" s="63" t="str">
        <f ca="1">MID(CELL("filename"),SEARCH("[",CELL("filename"))+1, SEARCH("]",CELL("filename"))-SEARCH("[",CELL("filename"))-6)</f>
        <v>NT_Sales System_SalesBackEnd_SalesPerson_v1.0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5"/>
      <c r="BM3" s="2"/>
      <c r="BN3" s="2"/>
      <c r="BO3" s="2"/>
      <c r="BP3" s="2"/>
      <c r="BQ3" s="2"/>
    </row>
    <row r="4" spans="2:69" ht="41.25" customHeight="1">
      <c r="B4" s="60" t="s">
        <v>1</v>
      </c>
      <c r="C4" s="61"/>
      <c r="D4" s="61"/>
      <c r="E4" s="61"/>
      <c r="F4" s="62"/>
      <c r="G4" s="63" t="s">
        <v>69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5"/>
      <c r="BM4" s="2"/>
      <c r="BN4" s="2"/>
      <c r="BO4" s="2"/>
      <c r="BP4" s="2"/>
      <c r="BQ4" s="2"/>
    </row>
    <row r="5" spans="2:69" ht="16.5" customHeight="1">
      <c r="B5" s="70" t="s">
        <v>12</v>
      </c>
      <c r="C5" s="71"/>
      <c r="D5" s="71"/>
      <c r="E5" s="71"/>
      <c r="F5" s="72"/>
      <c r="G5" s="79" t="s">
        <v>23</v>
      </c>
      <c r="H5" s="80"/>
      <c r="I5" s="80"/>
      <c r="J5" s="80"/>
      <c r="K5" s="80"/>
      <c r="L5" s="80"/>
      <c r="M5" s="80"/>
      <c r="N5" s="80"/>
      <c r="O5" s="80"/>
      <c r="P5" s="81"/>
      <c r="Q5" s="70" t="s">
        <v>13</v>
      </c>
      <c r="R5" s="71"/>
      <c r="S5" s="71"/>
      <c r="T5" s="71"/>
      <c r="U5" s="72"/>
      <c r="V5" s="66"/>
      <c r="W5" s="67"/>
      <c r="X5" s="67"/>
      <c r="Y5" s="67"/>
      <c r="Z5" s="67"/>
      <c r="AA5" s="67"/>
      <c r="AB5" s="67"/>
      <c r="AC5" s="67"/>
      <c r="AD5" s="70" t="s">
        <v>14</v>
      </c>
      <c r="AE5" s="71"/>
      <c r="AF5" s="71"/>
      <c r="AG5" s="71"/>
      <c r="AH5" s="72"/>
      <c r="AI5" s="63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5"/>
      <c r="BM5" s="3"/>
      <c r="BN5" s="3"/>
      <c r="BO5" s="3"/>
      <c r="BP5" s="3"/>
      <c r="BQ5" s="3"/>
    </row>
    <row r="6" spans="2:69" ht="16.5" customHeight="1">
      <c r="B6" s="73"/>
      <c r="C6" s="74"/>
      <c r="D6" s="74"/>
      <c r="E6" s="74"/>
      <c r="F6" s="75"/>
      <c r="G6" s="82"/>
      <c r="H6" s="83"/>
      <c r="I6" s="83"/>
      <c r="J6" s="83"/>
      <c r="K6" s="83"/>
      <c r="L6" s="83"/>
      <c r="M6" s="83"/>
      <c r="N6" s="83"/>
      <c r="O6" s="83"/>
      <c r="P6" s="84"/>
      <c r="Q6" s="73"/>
      <c r="R6" s="74"/>
      <c r="S6" s="74"/>
      <c r="T6" s="74"/>
      <c r="U6" s="75"/>
      <c r="V6" s="66"/>
      <c r="W6" s="67"/>
      <c r="X6" s="67"/>
      <c r="Y6" s="67"/>
      <c r="Z6" s="67"/>
      <c r="AA6" s="67"/>
      <c r="AB6" s="67"/>
      <c r="AC6" s="67"/>
      <c r="AD6" s="73"/>
      <c r="AE6" s="74"/>
      <c r="AF6" s="74"/>
      <c r="AG6" s="74"/>
      <c r="AH6" s="75"/>
      <c r="AI6" s="63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5"/>
      <c r="BM6" s="3"/>
      <c r="BN6" s="3"/>
      <c r="BO6" s="3"/>
      <c r="BP6" s="3"/>
      <c r="BQ6" s="3"/>
    </row>
    <row r="7" spans="2:69" ht="16.5" customHeight="1">
      <c r="B7" s="76"/>
      <c r="C7" s="77"/>
      <c r="D7" s="77"/>
      <c r="E7" s="77"/>
      <c r="F7" s="78"/>
      <c r="G7" s="85"/>
      <c r="H7" s="86"/>
      <c r="I7" s="86"/>
      <c r="J7" s="86"/>
      <c r="K7" s="86"/>
      <c r="L7" s="86"/>
      <c r="M7" s="86"/>
      <c r="N7" s="86"/>
      <c r="O7" s="86"/>
      <c r="P7" s="87"/>
      <c r="Q7" s="76" t="s">
        <v>13</v>
      </c>
      <c r="R7" s="77"/>
      <c r="S7" s="77"/>
      <c r="T7" s="77"/>
      <c r="U7" s="78"/>
      <c r="V7" s="66"/>
      <c r="W7" s="67"/>
      <c r="X7" s="67"/>
      <c r="Y7" s="67"/>
      <c r="Z7" s="67"/>
      <c r="AA7" s="67"/>
      <c r="AB7" s="67"/>
      <c r="AC7" s="67"/>
      <c r="AD7" s="76" t="s">
        <v>14</v>
      </c>
      <c r="AE7" s="77"/>
      <c r="AF7" s="77"/>
      <c r="AG7" s="77"/>
      <c r="AH7" s="78"/>
      <c r="AI7" s="63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5"/>
      <c r="BM7" s="3"/>
      <c r="BN7" s="3"/>
      <c r="BO7" s="3"/>
      <c r="BP7" s="3"/>
      <c r="BQ7" s="3"/>
    </row>
    <row r="8" spans="2:69" s="8" customFormat="1"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4"/>
      <c r="AE8" s="4"/>
      <c r="AF8" s="4"/>
      <c r="AG8" s="4"/>
      <c r="AH8" s="4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7"/>
      <c r="BN8" s="7"/>
      <c r="BO8" s="7"/>
      <c r="BP8" s="7"/>
      <c r="BQ8" s="7"/>
    </row>
    <row r="9" spans="2:69" s="9" customFormat="1">
      <c r="B9" s="9" t="s">
        <v>15</v>
      </c>
    </row>
    <row r="10" spans="2:69" ht="26.25" customHeight="1">
      <c r="B10" s="68" t="s">
        <v>16</v>
      </c>
      <c r="C10" s="68"/>
      <c r="D10" s="68"/>
      <c r="E10" s="68"/>
      <c r="F10" s="68"/>
      <c r="G10" s="68" t="s">
        <v>17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 t="s">
        <v>18</v>
      </c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92" t="s">
        <v>19</v>
      </c>
      <c r="AL10" s="92"/>
      <c r="AM10" s="92"/>
      <c r="AN10" s="92"/>
      <c r="AO10" s="92" t="s">
        <v>20</v>
      </c>
      <c r="AP10" s="92"/>
      <c r="AQ10" s="92"/>
      <c r="AR10" s="92"/>
      <c r="AS10" s="92"/>
      <c r="AT10" s="60" t="s">
        <v>1</v>
      </c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2"/>
      <c r="BI10" s="92" t="s">
        <v>21</v>
      </c>
      <c r="BJ10" s="92"/>
      <c r="BK10" s="92"/>
      <c r="BL10" s="92"/>
    </row>
    <row r="11" spans="2:69">
      <c r="B11" s="96">
        <v>43840</v>
      </c>
      <c r="C11" s="97"/>
      <c r="D11" s="97"/>
      <c r="E11" s="97"/>
      <c r="F11" s="98"/>
      <c r="G11" s="6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  <c r="V11" s="63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5"/>
      <c r="AK11" s="93"/>
      <c r="AL11" s="94"/>
      <c r="AM11" s="94"/>
      <c r="AN11" s="95"/>
      <c r="AO11" s="93" t="s">
        <v>160</v>
      </c>
      <c r="AP11" s="94"/>
      <c r="AQ11" s="94"/>
      <c r="AR11" s="94"/>
      <c r="AS11" s="95"/>
      <c r="AT11" s="63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5"/>
      <c r="BI11" s="88" t="s">
        <v>82</v>
      </c>
      <c r="BJ11" s="89"/>
      <c r="BK11" s="89"/>
      <c r="BL11" s="90"/>
    </row>
    <row r="12" spans="2:69">
      <c r="B12" s="96"/>
      <c r="C12" s="97"/>
      <c r="D12" s="97"/>
      <c r="E12" s="97"/>
      <c r="F12" s="98"/>
      <c r="G12" s="6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  <c r="V12" s="63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5"/>
      <c r="AK12" s="93"/>
      <c r="AL12" s="94"/>
      <c r="AM12" s="94"/>
      <c r="AN12" s="95"/>
      <c r="AO12" s="93"/>
      <c r="AP12" s="94"/>
      <c r="AQ12" s="94"/>
      <c r="AR12" s="94"/>
      <c r="AS12" s="95"/>
      <c r="AT12" s="63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5"/>
      <c r="BI12" s="91"/>
      <c r="BJ12" s="89"/>
      <c r="BK12" s="89"/>
      <c r="BL12" s="90"/>
    </row>
    <row r="13" spans="2:69">
      <c r="B13" s="96"/>
      <c r="C13" s="97"/>
      <c r="D13" s="97"/>
      <c r="E13" s="97"/>
      <c r="F13" s="98"/>
      <c r="G13" s="6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3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5"/>
      <c r="AK13" s="93"/>
      <c r="AL13" s="94"/>
      <c r="AM13" s="94"/>
      <c r="AN13" s="95"/>
      <c r="AO13" s="93"/>
      <c r="AP13" s="94"/>
      <c r="AQ13" s="94"/>
      <c r="AR13" s="94"/>
      <c r="AS13" s="95"/>
      <c r="AT13" s="63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5"/>
      <c r="BI13" s="88"/>
      <c r="BJ13" s="89"/>
      <c r="BK13" s="89"/>
      <c r="BL13" s="90"/>
    </row>
    <row r="14" spans="2:69">
      <c r="B14" s="96"/>
      <c r="C14" s="97"/>
      <c r="D14" s="97"/>
      <c r="E14" s="97"/>
      <c r="F14" s="98"/>
      <c r="G14" s="63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  <c r="V14" s="63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5"/>
      <c r="AK14" s="93"/>
      <c r="AL14" s="94"/>
      <c r="AM14" s="94"/>
      <c r="AN14" s="95"/>
      <c r="AO14" s="93"/>
      <c r="AP14" s="94"/>
      <c r="AQ14" s="94"/>
      <c r="AR14" s="94"/>
      <c r="AS14" s="95"/>
      <c r="AT14" s="63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5"/>
      <c r="BI14" s="88"/>
      <c r="BJ14" s="89"/>
      <c r="BK14" s="89"/>
      <c r="BL14" s="90"/>
    </row>
    <row r="15" spans="2:69">
      <c r="B15" s="96"/>
      <c r="C15" s="97"/>
      <c r="D15" s="97"/>
      <c r="E15" s="97"/>
      <c r="F15" s="98"/>
      <c r="G15" s="6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63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5"/>
      <c r="AK15" s="93"/>
      <c r="AL15" s="94"/>
      <c r="AM15" s="94"/>
      <c r="AN15" s="95"/>
      <c r="AO15" s="93"/>
      <c r="AP15" s="94"/>
      <c r="AQ15" s="94"/>
      <c r="AR15" s="94"/>
      <c r="AS15" s="95"/>
      <c r="AT15" s="63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5"/>
      <c r="BI15" s="88"/>
      <c r="BJ15" s="89"/>
      <c r="BK15" s="89"/>
      <c r="BL15" s="90"/>
    </row>
    <row r="16" spans="2:69">
      <c r="B16" s="96"/>
      <c r="C16" s="97"/>
      <c r="D16" s="97"/>
      <c r="E16" s="97"/>
      <c r="F16" s="98"/>
      <c r="G16" s="6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63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5"/>
      <c r="AK16" s="93"/>
      <c r="AL16" s="94"/>
      <c r="AM16" s="94"/>
      <c r="AN16" s="95"/>
      <c r="AO16" s="93"/>
      <c r="AP16" s="94"/>
      <c r="AQ16" s="94"/>
      <c r="AR16" s="94"/>
      <c r="AS16" s="95"/>
      <c r="AT16" s="63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5"/>
      <c r="BI16" s="88"/>
      <c r="BJ16" s="89"/>
      <c r="BK16" s="89"/>
      <c r="BL16" s="90"/>
    </row>
    <row r="17" spans="2:64">
      <c r="B17" s="96"/>
      <c r="C17" s="97"/>
      <c r="D17" s="97"/>
      <c r="E17" s="97"/>
      <c r="F17" s="98"/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  <c r="V17" s="63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5"/>
      <c r="AK17" s="93"/>
      <c r="AL17" s="94"/>
      <c r="AM17" s="94"/>
      <c r="AN17" s="95"/>
      <c r="AO17" s="93"/>
      <c r="AP17" s="94"/>
      <c r="AQ17" s="94"/>
      <c r="AR17" s="94"/>
      <c r="AS17" s="95"/>
      <c r="AT17" s="63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5"/>
      <c r="BI17" s="88"/>
      <c r="BJ17" s="89"/>
      <c r="BK17" s="89"/>
      <c r="BL17" s="90"/>
    </row>
    <row r="18" spans="2:64">
      <c r="B18" s="96"/>
      <c r="C18" s="97"/>
      <c r="D18" s="97"/>
      <c r="E18" s="97"/>
      <c r="F18" s="98"/>
      <c r="G18" s="6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  <c r="V18" s="63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5"/>
      <c r="AK18" s="93"/>
      <c r="AL18" s="94"/>
      <c r="AM18" s="94"/>
      <c r="AN18" s="95"/>
      <c r="AO18" s="93"/>
      <c r="AP18" s="94"/>
      <c r="AQ18" s="94"/>
      <c r="AR18" s="94"/>
      <c r="AS18" s="95"/>
      <c r="AT18" s="63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5"/>
      <c r="BI18" s="88"/>
      <c r="BJ18" s="89"/>
      <c r="BK18" s="89"/>
      <c r="BL18" s="90"/>
    </row>
    <row r="19" spans="2:64">
      <c r="B19" s="96"/>
      <c r="C19" s="97"/>
      <c r="D19" s="97"/>
      <c r="E19" s="97"/>
      <c r="F19" s="98"/>
      <c r="G19" s="6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  <c r="V19" s="63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5"/>
      <c r="AK19" s="93"/>
      <c r="AL19" s="94"/>
      <c r="AM19" s="94"/>
      <c r="AN19" s="95"/>
      <c r="AO19" s="93"/>
      <c r="AP19" s="94"/>
      <c r="AQ19" s="94"/>
      <c r="AR19" s="94"/>
      <c r="AS19" s="95"/>
      <c r="AT19" s="63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5"/>
      <c r="BI19" s="88"/>
      <c r="BJ19" s="89"/>
      <c r="BK19" s="89"/>
      <c r="BL19" s="90"/>
    </row>
    <row r="20" spans="2:64">
      <c r="B20" s="96"/>
      <c r="C20" s="97"/>
      <c r="D20" s="97"/>
      <c r="E20" s="97"/>
      <c r="F20" s="98"/>
      <c r="G20" s="6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  <c r="V20" s="63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5"/>
      <c r="AK20" s="93"/>
      <c r="AL20" s="94"/>
      <c r="AM20" s="94"/>
      <c r="AN20" s="95"/>
      <c r="AO20" s="93"/>
      <c r="AP20" s="94"/>
      <c r="AQ20" s="94"/>
      <c r="AR20" s="94"/>
      <c r="AS20" s="95"/>
      <c r="AT20" s="63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5"/>
      <c r="BI20" s="88"/>
      <c r="BJ20" s="89"/>
      <c r="BK20" s="89"/>
      <c r="BL20" s="90"/>
    </row>
    <row r="21" spans="2:64">
      <c r="B21" s="96"/>
      <c r="C21" s="97"/>
      <c r="D21" s="97"/>
      <c r="E21" s="97"/>
      <c r="F21" s="98"/>
      <c r="G21" s="6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  <c r="V21" s="63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5"/>
      <c r="AK21" s="93"/>
      <c r="AL21" s="94"/>
      <c r="AM21" s="94"/>
      <c r="AN21" s="95"/>
      <c r="AO21" s="93"/>
      <c r="AP21" s="94"/>
      <c r="AQ21" s="94"/>
      <c r="AR21" s="94"/>
      <c r="AS21" s="95"/>
      <c r="AT21" s="63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5"/>
      <c r="BI21" s="88"/>
      <c r="BJ21" s="89"/>
      <c r="BK21" s="89"/>
      <c r="BL21" s="90"/>
    </row>
    <row r="22" spans="2:64">
      <c r="B22" s="96"/>
      <c r="C22" s="97"/>
      <c r="D22" s="97"/>
      <c r="E22" s="97"/>
      <c r="F22" s="98"/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  <c r="V22" s="63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5"/>
      <c r="AK22" s="93"/>
      <c r="AL22" s="94"/>
      <c r="AM22" s="94"/>
      <c r="AN22" s="95"/>
      <c r="AO22" s="93"/>
      <c r="AP22" s="94"/>
      <c r="AQ22" s="94"/>
      <c r="AR22" s="94"/>
      <c r="AS22" s="95"/>
      <c r="AT22" s="63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5"/>
      <c r="BI22" s="88"/>
      <c r="BJ22" s="89"/>
      <c r="BK22" s="89"/>
      <c r="BL22" s="90"/>
    </row>
    <row r="23" spans="2:64">
      <c r="B23" s="96"/>
      <c r="C23" s="97"/>
      <c r="D23" s="97"/>
      <c r="E23" s="97"/>
      <c r="F23" s="98"/>
      <c r="G23" s="6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  <c r="V23" s="63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5"/>
      <c r="AK23" s="93"/>
      <c r="AL23" s="94"/>
      <c r="AM23" s="94"/>
      <c r="AN23" s="95"/>
      <c r="AO23" s="93"/>
      <c r="AP23" s="94"/>
      <c r="AQ23" s="94"/>
      <c r="AR23" s="94"/>
      <c r="AS23" s="95"/>
      <c r="AT23" s="63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5"/>
      <c r="BI23" s="88"/>
      <c r="BJ23" s="89"/>
      <c r="BK23" s="89"/>
      <c r="BL23" s="90"/>
    </row>
    <row r="24" spans="2:64">
      <c r="B24" s="96"/>
      <c r="C24" s="97"/>
      <c r="D24" s="97"/>
      <c r="E24" s="97"/>
      <c r="F24" s="98"/>
      <c r="G24" s="6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  <c r="V24" s="63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5"/>
      <c r="AK24" s="93"/>
      <c r="AL24" s="94"/>
      <c r="AM24" s="94"/>
      <c r="AN24" s="95"/>
      <c r="AO24" s="93"/>
      <c r="AP24" s="94"/>
      <c r="AQ24" s="94"/>
      <c r="AR24" s="94"/>
      <c r="AS24" s="95"/>
      <c r="AT24" s="63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5"/>
      <c r="BI24" s="88"/>
      <c r="BJ24" s="89"/>
      <c r="BK24" s="89"/>
      <c r="BL24" s="90"/>
    </row>
    <row r="25" spans="2:64">
      <c r="B25" s="96"/>
      <c r="C25" s="97"/>
      <c r="D25" s="97"/>
      <c r="E25" s="97"/>
      <c r="F25" s="98"/>
      <c r="G25" s="6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  <c r="V25" s="63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5"/>
      <c r="AK25" s="93"/>
      <c r="AL25" s="94"/>
      <c r="AM25" s="94"/>
      <c r="AN25" s="95"/>
      <c r="AO25" s="93"/>
      <c r="AP25" s="94"/>
      <c r="AQ25" s="94"/>
      <c r="AR25" s="94"/>
      <c r="AS25" s="9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5"/>
      <c r="BI25" s="88"/>
      <c r="BJ25" s="89"/>
      <c r="BK25" s="89"/>
      <c r="BL25" s="90"/>
    </row>
    <row r="26" spans="2:64">
      <c r="B26" s="96"/>
      <c r="C26" s="97"/>
      <c r="D26" s="97"/>
      <c r="E26" s="97"/>
      <c r="F26" s="98"/>
      <c r="G26" s="6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  <c r="V26" s="63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5"/>
      <c r="AK26" s="93"/>
      <c r="AL26" s="94"/>
      <c r="AM26" s="94"/>
      <c r="AN26" s="95"/>
      <c r="AO26" s="93"/>
      <c r="AP26" s="94"/>
      <c r="AQ26" s="94"/>
      <c r="AR26" s="94"/>
      <c r="AS26" s="95"/>
      <c r="AT26" s="63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5"/>
      <c r="BI26" s="88"/>
      <c r="BJ26" s="89"/>
      <c r="BK26" s="89"/>
      <c r="BL26" s="90"/>
    </row>
    <row r="27" spans="2:64">
      <c r="B27" s="96"/>
      <c r="C27" s="97"/>
      <c r="D27" s="97"/>
      <c r="E27" s="97"/>
      <c r="F27" s="98"/>
      <c r="G27" s="6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  <c r="V27" s="63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5"/>
      <c r="AK27" s="93"/>
      <c r="AL27" s="94"/>
      <c r="AM27" s="94"/>
      <c r="AN27" s="95"/>
      <c r="AO27" s="93"/>
      <c r="AP27" s="94"/>
      <c r="AQ27" s="94"/>
      <c r="AR27" s="94"/>
      <c r="AS27" s="95"/>
      <c r="AT27" s="63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5"/>
      <c r="BI27" s="88"/>
      <c r="BJ27" s="89"/>
      <c r="BK27" s="89"/>
      <c r="BL27" s="90"/>
    </row>
    <row r="29" spans="2:64">
      <c r="B29" s="99" t="s">
        <v>22</v>
      </c>
      <c r="C29" s="99"/>
      <c r="D29" s="99"/>
      <c r="E29" s="99"/>
      <c r="F29" s="99"/>
      <c r="G29" s="100" t="s">
        <v>157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2:64">
      <c r="B30" s="99"/>
      <c r="C30" s="99"/>
      <c r="D30" s="99"/>
      <c r="E30" s="99"/>
      <c r="F30" s="99"/>
      <c r="G30" s="100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2:64">
      <c r="B31" s="99"/>
      <c r="C31" s="99"/>
      <c r="D31" s="99"/>
      <c r="E31" s="99"/>
      <c r="F31" s="99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2:64" s="9" customFormat="1">
      <c r="B32" s="10"/>
      <c r="C32" s="10"/>
      <c r="D32" s="10"/>
    </row>
    <row r="33" spans="2:6">
      <c r="B33" s="11"/>
      <c r="C33" s="10"/>
      <c r="D33" s="11"/>
    </row>
    <row r="34" spans="2:6" s="9" customFormat="1">
      <c r="B34" s="10"/>
      <c r="C34" s="10"/>
      <c r="D34" s="10"/>
      <c r="F34" s="10"/>
    </row>
  </sheetData>
  <mergeCells count="152">
    <mergeCell ref="B29:F31"/>
    <mergeCell ref="G29:BL31"/>
    <mergeCell ref="G12:U12"/>
    <mergeCell ref="G14:U14"/>
    <mergeCell ref="B12:F12"/>
    <mergeCell ref="B14:F14"/>
    <mergeCell ref="V12:AJ12"/>
    <mergeCell ref="AK12:AN12"/>
    <mergeCell ref="V14:AJ14"/>
    <mergeCell ref="AK14:AN14"/>
    <mergeCell ref="BI26:BL26"/>
    <mergeCell ref="B27:F27"/>
    <mergeCell ref="G27:U27"/>
    <mergeCell ref="V27:AJ27"/>
    <mergeCell ref="AK27:AN27"/>
    <mergeCell ref="AO27:AS27"/>
    <mergeCell ref="AT27:BH27"/>
    <mergeCell ref="BI27:BL27"/>
    <mergeCell ref="B26:F26"/>
    <mergeCell ref="G26:U26"/>
    <mergeCell ref="V26:AJ26"/>
    <mergeCell ref="AK26:AN26"/>
    <mergeCell ref="AO26:AS26"/>
    <mergeCell ref="AT26:BH26"/>
    <mergeCell ref="BI24:BL24"/>
    <mergeCell ref="B25:F25"/>
    <mergeCell ref="G25:U25"/>
    <mergeCell ref="V25:AJ25"/>
    <mergeCell ref="AK25:AN25"/>
    <mergeCell ref="AO25:AS25"/>
    <mergeCell ref="AT25:BH25"/>
    <mergeCell ref="BI25:BL25"/>
    <mergeCell ref="B24:F24"/>
    <mergeCell ref="G24:U24"/>
    <mergeCell ref="V24:AJ24"/>
    <mergeCell ref="AK24:AN24"/>
    <mergeCell ref="AO24:AS24"/>
    <mergeCell ref="AT24:BH24"/>
    <mergeCell ref="BI22:BL22"/>
    <mergeCell ref="B23:F23"/>
    <mergeCell ref="G23:U23"/>
    <mergeCell ref="V23:AJ23"/>
    <mergeCell ref="AK23:AN23"/>
    <mergeCell ref="AO23:AS23"/>
    <mergeCell ref="AT23:BH23"/>
    <mergeCell ref="BI23:BL23"/>
    <mergeCell ref="B22:F22"/>
    <mergeCell ref="G22:U22"/>
    <mergeCell ref="V22:AJ22"/>
    <mergeCell ref="AK22:AN22"/>
    <mergeCell ref="AO22:AS22"/>
    <mergeCell ref="AT22:BH22"/>
    <mergeCell ref="BI20:BL20"/>
    <mergeCell ref="B21:F21"/>
    <mergeCell ref="G21:U21"/>
    <mergeCell ref="V21:AJ21"/>
    <mergeCell ref="AK21:AN21"/>
    <mergeCell ref="AO21:AS21"/>
    <mergeCell ref="AT21:BH21"/>
    <mergeCell ref="BI21:BL21"/>
    <mergeCell ref="B20:F20"/>
    <mergeCell ref="G20:U20"/>
    <mergeCell ref="V20:AJ20"/>
    <mergeCell ref="AK20:AN20"/>
    <mergeCell ref="AO20:AS20"/>
    <mergeCell ref="AT20:BH20"/>
    <mergeCell ref="BI18:BL18"/>
    <mergeCell ref="B19:F19"/>
    <mergeCell ref="G19:U19"/>
    <mergeCell ref="V19:AJ19"/>
    <mergeCell ref="AK19:AN19"/>
    <mergeCell ref="AO19:AS19"/>
    <mergeCell ref="AT19:BH19"/>
    <mergeCell ref="BI19:BL19"/>
    <mergeCell ref="B18:F18"/>
    <mergeCell ref="G18:U18"/>
    <mergeCell ref="V18:AJ18"/>
    <mergeCell ref="AK18:AN18"/>
    <mergeCell ref="AO18:AS18"/>
    <mergeCell ref="AT18:BH18"/>
    <mergeCell ref="B17:F17"/>
    <mergeCell ref="G17:U17"/>
    <mergeCell ref="V17:AJ17"/>
    <mergeCell ref="AK17:AN17"/>
    <mergeCell ref="AO17:AS17"/>
    <mergeCell ref="AT17:BH17"/>
    <mergeCell ref="BI17:BL17"/>
    <mergeCell ref="B16:F16"/>
    <mergeCell ref="G16:U16"/>
    <mergeCell ref="V16:AJ16"/>
    <mergeCell ref="AK16:AN16"/>
    <mergeCell ref="AO16:AS16"/>
    <mergeCell ref="AT16:BH16"/>
    <mergeCell ref="AO14:AS14"/>
    <mergeCell ref="B15:F15"/>
    <mergeCell ref="G15:U15"/>
    <mergeCell ref="V15:AJ15"/>
    <mergeCell ref="AK15:AN15"/>
    <mergeCell ref="AO15:AS15"/>
    <mergeCell ref="AT15:BH15"/>
    <mergeCell ref="BI15:BL15"/>
    <mergeCell ref="BI16:BL16"/>
    <mergeCell ref="BI14:BL14"/>
    <mergeCell ref="AT14:BH14"/>
    <mergeCell ref="AT11:BH11"/>
    <mergeCell ref="BI11:BL11"/>
    <mergeCell ref="AT13:BH13"/>
    <mergeCell ref="BI13:BL13"/>
    <mergeCell ref="AT12:BH12"/>
    <mergeCell ref="BI12:BL12"/>
    <mergeCell ref="BI10:BL10"/>
    <mergeCell ref="B10:F10"/>
    <mergeCell ref="G10:U10"/>
    <mergeCell ref="V10:AJ10"/>
    <mergeCell ref="AK10:AN10"/>
    <mergeCell ref="AO10:AS10"/>
    <mergeCell ref="AT10:BH10"/>
    <mergeCell ref="AO12:AS12"/>
    <mergeCell ref="B13:F13"/>
    <mergeCell ref="G13:U13"/>
    <mergeCell ref="V13:AJ13"/>
    <mergeCell ref="AK13:AN13"/>
    <mergeCell ref="AO13:AS13"/>
    <mergeCell ref="B11:F11"/>
    <mergeCell ref="G11:U11"/>
    <mergeCell ref="V11:AJ11"/>
    <mergeCell ref="AK11:AN11"/>
    <mergeCell ref="AO11:AS11"/>
    <mergeCell ref="B4:F4"/>
    <mergeCell ref="G4:BL4"/>
    <mergeCell ref="V7:AC7"/>
    <mergeCell ref="AI7:BL7"/>
    <mergeCell ref="AO2:AS2"/>
    <mergeCell ref="AT2:BA2"/>
    <mergeCell ref="BB2:BF2"/>
    <mergeCell ref="BG2:BL2"/>
    <mergeCell ref="B3:F3"/>
    <mergeCell ref="G3:BL3"/>
    <mergeCell ref="B2:F2"/>
    <mergeCell ref="G2:P2"/>
    <mergeCell ref="Q2:U2"/>
    <mergeCell ref="V2:AC2"/>
    <mergeCell ref="AD2:AH2"/>
    <mergeCell ref="AI2:AN2"/>
    <mergeCell ref="V5:AC5"/>
    <mergeCell ref="V6:AC6"/>
    <mergeCell ref="AI6:BL6"/>
    <mergeCell ref="AI5:BL5"/>
    <mergeCell ref="B5:F7"/>
    <mergeCell ref="Q5:U7"/>
    <mergeCell ref="AD5:AH7"/>
    <mergeCell ref="G5:P7"/>
  </mergeCells>
  <dataValidations count="2">
    <dataValidation type="list" allowBlank="1" showInputMessage="1" showErrorMessage="1" sqref="G5:G6">
      <formula1>"Table,Form,Page,Report,Dataport,XMLport,Codeunit,Menusuite"</formula1>
    </dataValidation>
    <dataValidation type="list" showInputMessage="1" showErrorMessage="1" sqref="AO11:AS27">
      <formula1>" ,A,M,D"</formula1>
    </dataValidation>
  </dataValidations>
  <pageMargins left="0.7" right="0.7" top="0.52" bottom="0.75" header="0.3" footer="0.3"/>
  <pageSetup scale="70" orientation="landscape" r:id="rId1"/>
  <headerFooter>
    <oddHeader>&amp;L&amp;"Arial,Regular"&amp;8&amp;F :: &amp;A&amp;R&amp;"Arial,Regular"&amp;8Page 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showGridLines="0" zoomScale="80" zoomScaleNormal="80" workbookViewId="0">
      <selection activeCell="S8" sqref="S8"/>
    </sheetView>
  </sheetViews>
  <sheetFormatPr defaultRowHeight="14.5"/>
  <sheetData>
    <row r="2" spans="1:1">
      <c r="A2" t="s">
        <v>75</v>
      </c>
    </row>
    <row r="29" spans="1:1">
      <c r="A29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2"/>
  <sheetViews>
    <sheetView showGridLines="0" topLeftCell="A27" zoomScale="90" zoomScaleNormal="90" workbookViewId="0">
      <selection activeCell="K48" sqref="K48:BW48"/>
    </sheetView>
  </sheetViews>
  <sheetFormatPr defaultColWidth="2.7265625" defaultRowHeight="11.5"/>
  <cols>
    <col min="1" max="1" width="1" style="19" customWidth="1"/>
    <col min="2" max="2" width="3" style="19" bestFit="1" customWidth="1"/>
    <col min="3" max="3" width="2.7265625" style="19"/>
    <col min="4" max="9" width="2.1796875" style="19" customWidth="1"/>
    <col min="10" max="10" width="6.54296875" style="19" customWidth="1"/>
    <col min="11" max="23" width="2" style="20" customWidth="1"/>
    <col min="24" max="24" width="6" style="19" customWidth="1"/>
    <col min="25" max="27" width="2.1796875" style="19" customWidth="1"/>
    <col min="28" max="28" width="2.54296875" style="19" customWidth="1"/>
    <col min="29" max="32" width="1.81640625" style="19" customWidth="1"/>
    <col min="33" max="35" width="2" style="19" customWidth="1"/>
    <col min="36" max="36" width="4" style="19" customWidth="1"/>
    <col min="37" max="39" width="2.1796875" style="19" customWidth="1"/>
    <col min="40" max="40" width="1.453125" style="19" customWidth="1"/>
    <col min="41" max="44" width="1.54296875" style="19" customWidth="1"/>
    <col min="45" max="48" width="2.1796875" style="19" customWidth="1"/>
    <col min="49" max="60" width="2.453125" style="19" customWidth="1"/>
    <col min="61" max="61" width="5.54296875" style="19" customWidth="1"/>
    <col min="62" max="72" width="5" style="19" customWidth="1"/>
    <col min="73" max="73" width="9.26953125" style="19" customWidth="1"/>
    <col min="74" max="16384" width="2.7265625" style="19"/>
  </cols>
  <sheetData>
    <row r="2" spans="2:75" s="12" customFormat="1" ht="41.25" customHeight="1">
      <c r="B2" s="123" t="s">
        <v>168</v>
      </c>
      <c r="C2" s="124"/>
      <c r="D2" s="124"/>
      <c r="E2" s="124"/>
      <c r="F2" s="124"/>
      <c r="G2" s="124"/>
      <c r="H2" s="124"/>
      <c r="I2" s="124"/>
      <c r="J2" s="125"/>
      <c r="K2" s="126" t="s">
        <v>163</v>
      </c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</row>
    <row r="3" spans="2:75" s="12" customFormat="1" ht="23.25" customHeight="1">
      <c r="B3" s="123" t="s">
        <v>0</v>
      </c>
      <c r="C3" s="125"/>
      <c r="D3" s="123" t="s">
        <v>29</v>
      </c>
      <c r="E3" s="124"/>
      <c r="F3" s="124"/>
      <c r="G3" s="124"/>
      <c r="H3" s="124"/>
      <c r="I3" s="124"/>
      <c r="J3" s="125"/>
      <c r="K3" s="142" t="s">
        <v>30</v>
      </c>
      <c r="L3" s="142"/>
      <c r="M3" s="142"/>
      <c r="N3" s="142"/>
      <c r="O3" s="142"/>
      <c r="P3" s="142"/>
      <c r="Q3" s="142"/>
      <c r="R3" s="142" t="s">
        <v>31</v>
      </c>
      <c r="S3" s="142"/>
      <c r="T3" s="142"/>
      <c r="U3" s="142"/>
      <c r="V3" s="142"/>
      <c r="W3" s="142"/>
      <c r="X3" s="142"/>
      <c r="Y3" s="142" t="s">
        <v>3</v>
      </c>
      <c r="Z3" s="142"/>
      <c r="AA3" s="142"/>
      <c r="AB3" s="142"/>
      <c r="AC3" s="143" t="s">
        <v>27</v>
      </c>
      <c r="AD3" s="144"/>
      <c r="AE3" s="144"/>
      <c r="AF3" s="145"/>
      <c r="AG3" s="143" t="s">
        <v>24</v>
      </c>
      <c r="AH3" s="144"/>
      <c r="AI3" s="144"/>
      <c r="AJ3" s="145"/>
      <c r="AK3" s="143" t="s">
        <v>32</v>
      </c>
      <c r="AL3" s="144"/>
      <c r="AM3" s="144"/>
      <c r="AN3" s="145"/>
      <c r="AO3" s="143" t="s">
        <v>33</v>
      </c>
      <c r="AP3" s="144"/>
      <c r="AQ3" s="144"/>
      <c r="AR3" s="145"/>
      <c r="AS3" s="143" t="s">
        <v>25</v>
      </c>
      <c r="AT3" s="144"/>
      <c r="AU3" s="144"/>
      <c r="AV3" s="145"/>
      <c r="AW3" s="142" t="s">
        <v>2</v>
      </c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 t="s">
        <v>4</v>
      </c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6" t="s">
        <v>26</v>
      </c>
      <c r="BW3" s="147"/>
    </row>
    <row r="4" spans="2:75" s="13" customFormat="1" ht="15.75" customHeight="1">
      <c r="B4" s="114">
        <v>1</v>
      </c>
      <c r="C4" s="115"/>
      <c r="D4" s="79" t="s">
        <v>164</v>
      </c>
      <c r="E4" s="80"/>
      <c r="F4" s="80"/>
      <c r="G4" s="80"/>
      <c r="H4" s="80"/>
      <c r="I4" s="80"/>
      <c r="J4" s="81"/>
      <c r="K4" s="104" t="s">
        <v>78</v>
      </c>
      <c r="L4" s="105"/>
      <c r="M4" s="105"/>
      <c r="N4" s="105"/>
      <c r="O4" s="105"/>
      <c r="P4" s="105"/>
      <c r="Q4" s="105"/>
      <c r="R4" s="104" t="s">
        <v>165</v>
      </c>
      <c r="S4" s="105"/>
      <c r="T4" s="105"/>
      <c r="U4" s="105"/>
      <c r="V4" s="105"/>
      <c r="W4" s="105"/>
      <c r="X4" s="105"/>
      <c r="Y4" s="104" t="s">
        <v>42</v>
      </c>
      <c r="Z4" s="105"/>
      <c r="AA4" s="105"/>
      <c r="AB4" s="106"/>
      <c r="AC4" s="101"/>
      <c r="AD4" s="102"/>
      <c r="AE4" s="102"/>
      <c r="AF4" s="103"/>
      <c r="AG4" s="101"/>
      <c r="AH4" s="102"/>
      <c r="AI4" s="102"/>
      <c r="AJ4" s="103"/>
      <c r="AK4" s="101"/>
      <c r="AL4" s="102"/>
      <c r="AM4" s="102"/>
      <c r="AN4" s="103"/>
      <c r="AO4" s="101" t="s">
        <v>28</v>
      </c>
      <c r="AP4" s="102"/>
      <c r="AQ4" s="102"/>
      <c r="AR4" s="103"/>
      <c r="AS4" s="104"/>
      <c r="AT4" s="105"/>
      <c r="AU4" s="105"/>
      <c r="AV4" s="106"/>
      <c r="AW4" s="107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  <c r="BJ4" s="104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6"/>
      <c r="BV4" s="111"/>
      <c r="BW4" s="112"/>
    </row>
    <row r="5" spans="2:75" s="13" customFormat="1" ht="25.5" customHeight="1">
      <c r="B5" s="114">
        <v>2</v>
      </c>
      <c r="C5" s="115"/>
      <c r="D5" s="63" t="s">
        <v>190</v>
      </c>
      <c r="E5" s="64"/>
      <c r="F5" s="64"/>
      <c r="G5" s="64"/>
      <c r="H5" s="64"/>
      <c r="I5" s="64"/>
      <c r="J5" s="65"/>
      <c r="K5" s="104" t="s">
        <v>166</v>
      </c>
      <c r="L5" s="105"/>
      <c r="M5" s="105"/>
      <c r="N5" s="105"/>
      <c r="O5" s="105"/>
      <c r="P5" s="105"/>
      <c r="Q5" s="105"/>
      <c r="R5" s="63" t="s">
        <v>161</v>
      </c>
      <c r="S5" s="64"/>
      <c r="T5" s="64"/>
      <c r="U5" s="64"/>
      <c r="V5" s="64"/>
      <c r="W5" s="64"/>
      <c r="X5" s="65"/>
      <c r="Y5" s="104" t="s">
        <v>42</v>
      </c>
      <c r="Z5" s="105"/>
      <c r="AA5" s="105"/>
      <c r="AB5" s="106"/>
      <c r="AC5" s="101"/>
      <c r="AD5" s="102"/>
      <c r="AE5" s="102"/>
      <c r="AF5" s="103"/>
      <c r="AG5" s="101"/>
      <c r="AH5" s="102"/>
      <c r="AI5" s="102"/>
      <c r="AJ5" s="103"/>
      <c r="AK5" s="101"/>
      <c r="AL5" s="102"/>
      <c r="AM5" s="102"/>
      <c r="AN5" s="103"/>
      <c r="AO5" s="101"/>
      <c r="AP5" s="102"/>
      <c r="AQ5" s="102"/>
      <c r="AR5" s="103"/>
      <c r="AS5" s="104"/>
      <c r="AT5" s="105"/>
      <c r="AU5" s="105"/>
      <c r="AV5" s="106"/>
      <c r="AW5" s="107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  <c r="BJ5" s="104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6"/>
      <c r="BV5" s="111"/>
      <c r="BW5" s="112"/>
    </row>
    <row r="6" spans="2:75" s="13" customFormat="1" ht="25.5" customHeight="1">
      <c r="B6" s="114">
        <v>3</v>
      </c>
      <c r="C6" s="115"/>
      <c r="D6" s="63" t="s">
        <v>191</v>
      </c>
      <c r="E6" s="64"/>
      <c r="F6" s="64"/>
      <c r="G6" s="64"/>
      <c r="H6" s="64"/>
      <c r="I6" s="64"/>
      <c r="J6" s="65"/>
      <c r="K6" s="104" t="s">
        <v>167</v>
      </c>
      <c r="L6" s="105"/>
      <c r="M6" s="105"/>
      <c r="N6" s="105"/>
      <c r="O6" s="105"/>
      <c r="P6" s="105"/>
      <c r="Q6" s="105"/>
      <c r="R6" s="63" t="s">
        <v>162</v>
      </c>
      <c r="S6" s="64"/>
      <c r="T6" s="64"/>
      <c r="U6" s="64"/>
      <c r="V6" s="64"/>
      <c r="W6" s="64"/>
      <c r="X6" s="65"/>
      <c r="Y6" s="104" t="s">
        <v>34</v>
      </c>
      <c r="Z6" s="105"/>
      <c r="AA6" s="105"/>
      <c r="AB6" s="106"/>
      <c r="AC6" s="101"/>
      <c r="AD6" s="102"/>
      <c r="AE6" s="102"/>
      <c r="AF6" s="103"/>
      <c r="AG6" s="101"/>
      <c r="AH6" s="102"/>
      <c r="AI6" s="102"/>
      <c r="AJ6" s="103"/>
      <c r="AK6" s="101"/>
      <c r="AL6" s="102"/>
      <c r="AM6" s="102"/>
      <c r="AN6" s="103"/>
      <c r="AO6" s="101"/>
      <c r="AP6" s="102"/>
      <c r="AQ6" s="102"/>
      <c r="AR6" s="103"/>
      <c r="AS6" s="104"/>
      <c r="AT6" s="105"/>
      <c r="AU6" s="105"/>
      <c r="AV6" s="106"/>
      <c r="AW6" s="104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6"/>
      <c r="BJ6" s="104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6"/>
      <c r="BV6" s="111"/>
      <c r="BW6" s="112"/>
    </row>
    <row r="7" spans="2:75" s="13" customFormat="1" ht="16.5" customHeight="1">
      <c r="B7" s="114">
        <v>4</v>
      </c>
      <c r="C7" s="115"/>
      <c r="D7" s="63" t="s">
        <v>70</v>
      </c>
      <c r="E7" s="64"/>
      <c r="F7" s="64"/>
      <c r="G7" s="64"/>
      <c r="H7" s="64"/>
      <c r="I7" s="64"/>
      <c r="J7" s="65"/>
      <c r="K7" s="104" t="s">
        <v>71</v>
      </c>
      <c r="L7" s="105"/>
      <c r="M7" s="105"/>
      <c r="N7" s="105"/>
      <c r="O7" s="105"/>
      <c r="P7" s="105"/>
      <c r="Q7" s="106"/>
      <c r="R7" s="63" t="s">
        <v>70</v>
      </c>
      <c r="S7" s="64"/>
      <c r="T7" s="64"/>
      <c r="U7" s="64"/>
      <c r="V7" s="64"/>
      <c r="W7" s="64"/>
      <c r="X7" s="65"/>
      <c r="Y7" s="104" t="s">
        <v>34</v>
      </c>
      <c r="Z7" s="105"/>
      <c r="AA7" s="105"/>
      <c r="AB7" s="106"/>
      <c r="AC7" s="101"/>
      <c r="AD7" s="102"/>
      <c r="AE7" s="102"/>
      <c r="AF7" s="103"/>
      <c r="AG7" s="101"/>
      <c r="AH7" s="102"/>
      <c r="AI7" s="102"/>
      <c r="AJ7" s="103"/>
      <c r="AK7" s="101"/>
      <c r="AL7" s="102"/>
      <c r="AM7" s="102"/>
      <c r="AN7" s="103"/>
      <c r="AO7" s="101"/>
      <c r="AP7" s="102"/>
      <c r="AQ7" s="102"/>
      <c r="AR7" s="103"/>
      <c r="AS7" s="104"/>
      <c r="AT7" s="105"/>
      <c r="AU7" s="105"/>
      <c r="AV7" s="106"/>
      <c r="AW7" s="104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6"/>
      <c r="BJ7" s="104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6"/>
      <c r="BV7" s="111"/>
      <c r="BW7" s="112"/>
    </row>
    <row r="8" spans="2:75" s="13" customFormat="1" ht="16.5" customHeight="1">
      <c r="B8" s="114">
        <v>5</v>
      </c>
      <c r="C8" s="115"/>
      <c r="D8" s="79" t="s">
        <v>56</v>
      </c>
      <c r="E8" s="80"/>
      <c r="F8" s="80"/>
      <c r="G8" s="80"/>
      <c r="H8" s="80"/>
      <c r="I8" s="80"/>
      <c r="J8" s="81"/>
      <c r="K8" s="104" t="s">
        <v>61</v>
      </c>
      <c r="L8" s="105"/>
      <c r="M8" s="105"/>
      <c r="N8" s="105"/>
      <c r="O8" s="105"/>
      <c r="P8" s="105"/>
      <c r="Q8" s="105"/>
      <c r="R8" s="79" t="s">
        <v>113</v>
      </c>
      <c r="S8" s="80"/>
      <c r="T8" s="80"/>
      <c r="U8" s="80"/>
      <c r="V8" s="80"/>
      <c r="W8" s="80"/>
      <c r="X8" s="81"/>
      <c r="Y8" s="104" t="s">
        <v>42</v>
      </c>
      <c r="Z8" s="105"/>
      <c r="AA8" s="105"/>
      <c r="AB8" s="106"/>
      <c r="AC8" s="101"/>
      <c r="AD8" s="102"/>
      <c r="AE8" s="102"/>
      <c r="AF8" s="103"/>
      <c r="AG8" s="101"/>
      <c r="AH8" s="102"/>
      <c r="AI8" s="102"/>
      <c r="AJ8" s="103"/>
      <c r="AK8" s="101"/>
      <c r="AL8" s="102"/>
      <c r="AM8" s="102"/>
      <c r="AN8" s="103"/>
      <c r="AO8" s="101"/>
      <c r="AP8" s="102"/>
      <c r="AQ8" s="102"/>
      <c r="AR8" s="103"/>
      <c r="AS8" s="104"/>
      <c r="AT8" s="105"/>
      <c r="AU8" s="105"/>
      <c r="AV8" s="106"/>
      <c r="AW8" s="104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6"/>
      <c r="BJ8" s="104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6"/>
      <c r="BV8" s="111"/>
      <c r="BW8" s="112"/>
    </row>
    <row r="9" spans="2:75" s="13" customFormat="1" ht="16.5" customHeight="1">
      <c r="B9" s="114">
        <v>6</v>
      </c>
      <c r="C9" s="115"/>
      <c r="D9" s="63" t="s">
        <v>171</v>
      </c>
      <c r="E9" s="64"/>
      <c r="F9" s="64"/>
      <c r="G9" s="64"/>
      <c r="H9" s="64"/>
      <c r="I9" s="64"/>
      <c r="J9" s="65"/>
      <c r="K9" s="104" t="s">
        <v>172</v>
      </c>
      <c r="L9" s="105"/>
      <c r="M9" s="105"/>
      <c r="N9" s="105"/>
      <c r="O9" s="105"/>
      <c r="P9" s="105"/>
      <c r="Q9" s="106"/>
      <c r="R9" s="63" t="s">
        <v>173</v>
      </c>
      <c r="S9" s="64"/>
      <c r="T9" s="64"/>
      <c r="U9" s="64"/>
      <c r="V9" s="64"/>
      <c r="W9" s="64"/>
      <c r="X9" s="65"/>
      <c r="Y9" s="104" t="s">
        <v>42</v>
      </c>
      <c r="Z9" s="105"/>
      <c r="AA9" s="105"/>
      <c r="AB9" s="106"/>
      <c r="AC9" s="101"/>
      <c r="AD9" s="102"/>
      <c r="AE9" s="102"/>
      <c r="AF9" s="103"/>
      <c r="AG9" s="101"/>
      <c r="AH9" s="102"/>
      <c r="AI9" s="102"/>
      <c r="AJ9" s="103"/>
      <c r="AK9" s="101"/>
      <c r="AL9" s="102"/>
      <c r="AM9" s="102"/>
      <c r="AN9" s="103"/>
      <c r="AO9" s="101"/>
      <c r="AP9" s="102"/>
      <c r="AQ9" s="102"/>
      <c r="AR9" s="103"/>
      <c r="AS9" s="104"/>
      <c r="AT9" s="105"/>
      <c r="AU9" s="105"/>
      <c r="AV9" s="106"/>
      <c r="AW9" s="104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6"/>
      <c r="BJ9" s="104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6"/>
      <c r="BV9" s="111"/>
      <c r="BW9" s="112"/>
    </row>
    <row r="10" spans="2:75" s="13" customFormat="1" ht="11.25" customHeight="1"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7"/>
      <c r="BW10" s="17"/>
    </row>
    <row r="11" spans="2:75" s="12" customFormat="1" ht="24" customHeight="1">
      <c r="B11" s="123" t="s">
        <v>169</v>
      </c>
      <c r="C11" s="124"/>
      <c r="D11" s="124"/>
      <c r="E11" s="124"/>
      <c r="F11" s="124"/>
      <c r="G11" s="124"/>
      <c r="H11" s="124"/>
      <c r="I11" s="124"/>
      <c r="J11" s="125"/>
      <c r="K11" s="126" t="s">
        <v>55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8"/>
    </row>
    <row r="12" spans="2:75" s="12" customFormat="1" ht="20.25" customHeight="1">
      <c r="B12" s="129" t="s">
        <v>0</v>
      </c>
      <c r="C12" s="130"/>
      <c r="D12" s="129" t="s">
        <v>29</v>
      </c>
      <c r="E12" s="131"/>
      <c r="F12" s="131"/>
      <c r="G12" s="131"/>
      <c r="H12" s="131"/>
      <c r="I12" s="131"/>
      <c r="J12" s="130"/>
      <c r="K12" s="129" t="s">
        <v>30</v>
      </c>
      <c r="L12" s="131"/>
      <c r="M12" s="131"/>
      <c r="N12" s="131"/>
      <c r="O12" s="131"/>
      <c r="P12" s="131"/>
      <c r="Q12" s="131"/>
      <c r="R12" s="129" t="s">
        <v>31</v>
      </c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0"/>
    </row>
    <row r="13" spans="2:75" s="21" customFormat="1" ht="24" customHeight="1">
      <c r="B13" s="155">
        <v>1</v>
      </c>
      <c r="C13" s="155" t="s">
        <v>43</v>
      </c>
      <c r="D13" s="156" t="s">
        <v>35</v>
      </c>
      <c r="E13" s="157"/>
      <c r="F13" s="157"/>
      <c r="G13" s="157"/>
      <c r="H13" s="157"/>
      <c r="I13" s="157"/>
      <c r="J13" s="158"/>
      <c r="K13" s="104" t="s">
        <v>44</v>
      </c>
      <c r="L13" s="105"/>
      <c r="M13" s="105"/>
      <c r="N13" s="105"/>
      <c r="O13" s="105"/>
      <c r="P13" s="105"/>
      <c r="Q13" s="105"/>
      <c r="R13" s="121" t="s">
        <v>170</v>
      </c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</row>
    <row r="14" spans="2:75" s="21" customFormat="1" ht="24" customHeight="1">
      <c r="B14" s="155">
        <v>2</v>
      </c>
      <c r="C14" s="155" t="s">
        <v>43</v>
      </c>
      <c r="D14" s="159" t="s">
        <v>73</v>
      </c>
      <c r="E14" s="160"/>
      <c r="F14" s="160"/>
      <c r="G14" s="160"/>
      <c r="H14" s="160"/>
      <c r="I14" s="160"/>
      <c r="J14" s="161"/>
      <c r="K14" s="104"/>
      <c r="L14" s="105"/>
      <c r="M14" s="105"/>
      <c r="N14" s="105"/>
      <c r="O14" s="105"/>
      <c r="P14" s="105"/>
      <c r="Q14" s="105"/>
      <c r="R14" s="121" t="s">
        <v>74</v>
      </c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</row>
    <row r="15" spans="2:75" s="21" customFormat="1" ht="23.25" customHeight="1">
      <c r="B15" s="155">
        <v>3</v>
      </c>
      <c r="C15" s="155" t="s">
        <v>43</v>
      </c>
      <c r="D15" s="156"/>
      <c r="E15" s="157"/>
      <c r="F15" s="157"/>
      <c r="G15" s="157"/>
      <c r="H15" s="157"/>
      <c r="I15" s="157"/>
      <c r="J15" s="158"/>
      <c r="K15" s="104"/>
      <c r="L15" s="105"/>
      <c r="M15" s="105"/>
      <c r="N15" s="105"/>
      <c r="O15" s="105"/>
      <c r="P15" s="105"/>
      <c r="Q15" s="105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</row>
    <row r="16" spans="2:75" s="12" customFormat="1" ht="14.25" customHeight="1"/>
    <row r="17" spans="2:75" s="12" customFormat="1" ht="32.25" customHeight="1">
      <c r="B17" s="142" t="s">
        <v>175</v>
      </c>
      <c r="C17" s="142"/>
      <c r="D17" s="142"/>
      <c r="E17" s="142"/>
      <c r="F17" s="142"/>
      <c r="G17" s="142"/>
      <c r="H17" s="142"/>
      <c r="I17" s="142"/>
      <c r="J17" s="142"/>
      <c r="K17" s="126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8"/>
    </row>
    <row r="18" spans="2:75" s="12" customFormat="1" ht="23.25" customHeight="1">
      <c r="B18" s="123" t="s">
        <v>0</v>
      </c>
      <c r="C18" s="125"/>
      <c r="D18" s="123" t="s">
        <v>29</v>
      </c>
      <c r="E18" s="124"/>
      <c r="F18" s="124"/>
      <c r="G18" s="124"/>
      <c r="H18" s="124"/>
      <c r="I18" s="124"/>
      <c r="J18" s="125"/>
      <c r="K18" s="142" t="s">
        <v>30</v>
      </c>
      <c r="L18" s="142"/>
      <c r="M18" s="142"/>
      <c r="N18" s="142"/>
      <c r="O18" s="142"/>
      <c r="P18" s="142"/>
      <c r="Q18" s="142"/>
      <c r="R18" s="142" t="s">
        <v>31</v>
      </c>
      <c r="S18" s="142"/>
      <c r="T18" s="142"/>
      <c r="U18" s="142"/>
      <c r="V18" s="142"/>
      <c r="W18" s="142"/>
      <c r="X18" s="142"/>
      <c r="Y18" s="142" t="s">
        <v>3</v>
      </c>
      <c r="Z18" s="142"/>
      <c r="AA18" s="142"/>
      <c r="AB18" s="142"/>
      <c r="AC18" s="143" t="s">
        <v>27</v>
      </c>
      <c r="AD18" s="144"/>
      <c r="AE18" s="144"/>
      <c r="AF18" s="145"/>
      <c r="AG18" s="143" t="s">
        <v>36</v>
      </c>
      <c r="AH18" s="144"/>
      <c r="AI18" s="144"/>
      <c r="AJ18" s="145"/>
      <c r="AK18" s="143" t="s">
        <v>37</v>
      </c>
      <c r="AL18" s="144"/>
      <c r="AM18" s="144"/>
      <c r="AN18" s="145"/>
      <c r="AO18" s="143" t="s">
        <v>33</v>
      </c>
      <c r="AP18" s="144"/>
      <c r="AQ18" s="144"/>
      <c r="AR18" s="145"/>
      <c r="AS18" s="143" t="s">
        <v>25</v>
      </c>
      <c r="AT18" s="144"/>
      <c r="AU18" s="144"/>
      <c r="AV18" s="145"/>
      <c r="AW18" s="142" t="s">
        <v>2</v>
      </c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 t="s">
        <v>4</v>
      </c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6" t="s">
        <v>26</v>
      </c>
      <c r="BW18" s="147"/>
    </row>
    <row r="19" spans="2:75" s="13" customFormat="1" ht="24.75" customHeight="1">
      <c r="B19" s="114">
        <v>10</v>
      </c>
      <c r="C19" s="115"/>
      <c r="D19" s="79" t="s">
        <v>164</v>
      </c>
      <c r="E19" s="80"/>
      <c r="F19" s="80"/>
      <c r="G19" s="80"/>
      <c r="H19" s="80"/>
      <c r="I19" s="80"/>
      <c r="J19" s="81"/>
      <c r="K19" s="104" t="s">
        <v>78</v>
      </c>
      <c r="L19" s="105"/>
      <c r="M19" s="105"/>
      <c r="N19" s="105"/>
      <c r="O19" s="105"/>
      <c r="P19" s="105"/>
      <c r="Q19" s="105"/>
      <c r="R19" s="153" t="s">
        <v>165</v>
      </c>
      <c r="S19" s="154"/>
      <c r="T19" s="154"/>
      <c r="U19" s="154"/>
      <c r="V19" s="154"/>
      <c r="W19" s="154"/>
      <c r="X19" s="154"/>
      <c r="Y19" s="104" t="s">
        <v>42</v>
      </c>
      <c r="Z19" s="105"/>
      <c r="AA19" s="105"/>
      <c r="AB19" s="106"/>
      <c r="AC19" s="101"/>
      <c r="AD19" s="102"/>
      <c r="AE19" s="102"/>
      <c r="AF19" s="103"/>
      <c r="AG19" s="101" t="s">
        <v>28</v>
      </c>
      <c r="AH19" s="102"/>
      <c r="AI19" s="102"/>
      <c r="AJ19" s="103"/>
      <c r="AK19" s="101"/>
      <c r="AL19" s="102"/>
      <c r="AM19" s="102"/>
      <c r="AN19" s="103"/>
      <c r="AO19" s="101" t="s">
        <v>28</v>
      </c>
      <c r="AP19" s="102"/>
      <c r="AQ19" s="102"/>
      <c r="AR19" s="103"/>
      <c r="AS19" s="104"/>
      <c r="AT19" s="105"/>
      <c r="AU19" s="105"/>
      <c r="AV19" s="106"/>
      <c r="AW19" s="104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6"/>
      <c r="BJ19" s="122" t="s">
        <v>174</v>
      </c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13"/>
      <c r="BW19" s="113"/>
    </row>
    <row r="20" spans="2:75" s="13" customFormat="1" ht="57" customHeight="1">
      <c r="B20" s="114">
        <f>B19+10</f>
        <v>20</v>
      </c>
      <c r="C20" s="115"/>
      <c r="D20" s="63" t="s">
        <v>190</v>
      </c>
      <c r="E20" s="64"/>
      <c r="F20" s="64"/>
      <c r="G20" s="64"/>
      <c r="H20" s="64"/>
      <c r="I20" s="64"/>
      <c r="J20" s="65"/>
      <c r="K20" s="104" t="s">
        <v>166</v>
      </c>
      <c r="L20" s="105"/>
      <c r="M20" s="105"/>
      <c r="N20" s="105"/>
      <c r="O20" s="105"/>
      <c r="P20" s="105"/>
      <c r="Q20" s="105"/>
      <c r="R20" s="63" t="s">
        <v>161</v>
      </c>
      <c r="S20" s="64"/>
      <c r="T20" s="64"/>
      <c r="U20" s="64"/>
      <c r="V20" s="64"/>
      <c r="W20" s="64"/>
      <c r="X20" s="65"/>
      <c r="Y20" s="104" t="s">
        <v>42</v>
      </c>
      <c r="Z20" s="105"/>
      <c r="AA20" s="105"/>
      <c r="AB20" s="106"/>
      <c r="AC20" s="101"/>
      <c r="AD20" s="102"/>
      <c r="AE20" s="102"/>
      <c r="AF20" s="103"/>
      <c r="AG20" s="101" t="s">
        <v>28</v>
      </c>
      <c r="AH20" s="102"/>
      <c r="AI20" s="102"/>
      <c r="AJ20" s="103"/>
      <c r="AK20" s="101"/>
      <c r="AL20" s="102"/>
      <c r="AM20" s="102"/>
      <c r="AN20" s="103"/>
      <c r="AO20" s="101"/>
      <c r="AP20" s="102"/>
      <c r="AQ20" s="102"/>
      <c r="AR20" s="103"/>
      <c r="AS20" s="104"/>
      <c r="AT20" s="105"/>
      <c r="AU20" s="105"/>
      <c r="AV20" s="106"/>
      <c r="AW20" s="107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9"/>
      <c r="BJ20" s="122" t="s">
        <v>189</v>
      </c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13"/>
      <c r="BW20" s="113"/>
    </row>
    <row r="21" spans="2:75" s="13" customFormat="1" ht="33" customHeight="1">
      <c r="B21" s="114">
        <f t="shared" ref="B21:B39" si="0">B20+10</f>
        <v>30</v>
      </c>
      <c r="C21" s="115"/>
      <c r="D21" s="63" t="s">
        <v>191</v>
      </c>
      <c r="E21" s="64"/>
      <c r="F21" s="64"/>
      <c r="G21" s="64"/>
      <c r="H21" s="64"/>
      <c r="I21" s="64"/>
      <c r="J21" s="65"/>
      <c r="K21" s="104" t="s">
        <v>167</v>
      </c>
      <c r="L21" s="105"/>
      <c r="M21" s="105"/>
      <c r="N21" s="105"/>
      <c r="O21" s="105"/>
      <c r="P21" s="105"/>
      <c r="Q21" s="105"/>
      <c r="R21" s="63" t="s">
        <v>162</v>
      </c>
      <c r="S21" s="64"/>
      <c r="T21" s="64"/>
      <c r="U21" s="64"/>
      <c r="V21" s="64"/>
      <c r="W21" s="64"/>
      <c r="X21" s="65"/>
      <c r="Y21" s="104" t="s">
        <v>34</v>
      </c>
      <c r="Z21" s="105"/>
      <c r="AA21" s="105"/>
      <c r="AB21" s="106"/>
      <c r="AC21" s="101"/>
      <c r="AD21" s="102"/>
      <c r="AE21" s="102"/>
      <c r="AF21" s="103"/>
      <c r="AG21" s="101"/>
      <c r="AH21" s="102"/>
      <c r="AI21" s="102"/>
      <c r="AJ21" s="103"/>
      <c r="AK21" s="101" t="s">
        <v>28</v>
      </c>
      <c r="AL21" s="102"/>
      <c r="AM21" s="102"/>
      <c r="AN21" s="103"/>
      <c r="AO21" s="101"/>
      <c r="AP21" s="102"/>
      <c r="AQ21" s="102"/>
      <c r="AR21" s="103"/>
      <c r="AS21" s="104"/>
      <c r="AT21" s="105"/>
      <c r="AU21" s="105"/>
      <c r="AV21" s="106"/>
      <c r="AW21" s="107" t="s">
        <v>79</v>
      </c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9"/>
      <c r="BJ21" s="122" t="s">
        <v>181</v>
      </c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13"/>
      <c r="BW21" s="113"/>
    </row>
    <row r="22" spans="2:75" s="13" customFormat="1" ht="50.25" customHeight="1">
      <c r="B22" s="114">
        <f t="shared" si="0"/>
        <v>40</v>
      </c>
      <c r="C22" s="115"/>
      <c r="D22" s="63" t="s">
        <v>213</v>
      </c>
      <c r="E22" s="64"/>
      <c r="F22" s="64"/>
      <c r="G22" s="64"/>
      <c r="H22" s="64"/>
      <c r="I22" s="64"/>
      <c r="J22" s="65"/>
      <c r="K22" s="104" t="s">
        <v>214</v>
      </c>
      <c r="L22" s="105"/>
      <c r="M22" s="105"/>
      <c r="N22" s="105"/>
      <c r="O22" s="105"/>
      <c r="P22" s="105"/>
      <c r="Q22" s="105"/>
      <c r="R22" s="63" t="s">
        <v>216</v>
      </c>
      <c r="S22" s="64"/>
      <c r="T22" s="64"/>
      <c r="U22" s="64"/>
      <c r="V22" s="64"/>
      <c r="W22" s="64"/>
      <c r="X22" s="65"/>
      <c r="Y22" s="104" t="s">
        <v>42</v>
      </c>
      <c r="Z22" s="105"/>
      <c r="AA22" s="105"/>
      <c r="AB22" s="106"/>
      <c r="AC22" s="101"/>
      <c r="AD22" s="102"/>
      <c r="AE22" s="102"/>
      <c r="AF22" s="103"/>
      <c r="AG22" s="101"/>
      <c r="AH22" s="102"/>
      <c r="AI22" s="102"/>
      <c r="AJ22" s="103"/>
      <c r="AK22" s="101" t="s">
        <v>28</v>
      </c>
      <c r="AL22" s="102"/>
      <c r="AM22" s="102"/>
      <c r="AN22" s="103"/>
      <c r="AO22" s="101"/>
      <c r="AP22" s="102"/>
      <c r="AQ22" s="102"/>
      <c r="AR22" s="103"/>
      <c r="AS22" s="104"/>
      <c r="AT22" s="105"/>
      <c r="AU22" s="105"/>
      <c r="AV22" s="106"/>
      <c r="AW22" s="107" t="s">
        <v>215</v>
      </c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9"/>
      <c r="BJ22" s="122" t="s">
        <v>217</v>
      </c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13"/>
      <c r="BW22" s="113"/>
    </row>
    <row r="23" spans="2:75" s="13" customFormat="1" ht="30" customHeight="1">
      <c r="B23" s="114">
        <f t="shared" si="0"/>
        <v>50</v>
      </c>
      <c r="C23" s="115"/>
      <c r="D23" s="63" t="s">
        <v>57</v>
      </c>
      <c r="E23" s="64"/>
      <c r="F23" s="64"/>
      <c r="G23" s="64"/>
      <c r="H23" s="64"/>
      <c r="I23" s="64"/>
      <c r="J23" s="65"/>
      <c r="K23" s="104" t="s">
        <v>62</v>
      </c>
      <c r="L23" s="105"/>
      <c r="M23" s="105"/>
      <c r="N23" s="105"/>
      <c r="O23" s="105"/>
      <c r="P23" s="105"/>
      <c r="Q23" s="105"/>
      <c r="R23" s="63" t="s">
        <v>57</v>
      </c>
      <c r="S23" s="64"/>
      <c r="T23" s="64"/>
      <c r="U23" s="64"/>
      <c r="V23" s="64"/>
      <c r="W23" s="64"/>
      <c r="X23" s="65"/>
      <c r="Y23" s="104" t="s">
        <v>34</v>
      </c>
      <c r="Z23" s="105"/>
      <c r="AA23" s="105"/>
      <c r="AB23" s="106"/>
      <c r="AC23" s="101"/>
      <c r="AD23" s="102"/>
      <c r="AE23" s="102"/>
      <c r="AF23" s="103"/>
      <c r="AG23" s="101"/>
      <c r="AH23" s="102"/>
      <c r="AI23" s="102"/>
      <c r="AJ23" s="103"/>
      <c r="AK23" s="101" t="s">
        <v>28</v>
      </c>
      <c r="AL23" s="102"/>
      <c r="AM23" s="102"/>
      <c r="AN23" s="103"/>
      <c r="AO23" s="101"/>
      <c r="AP23" s="102"/>
      <c r="AQ23" s="102"/>
      <c r="AR23" s="103"/>
      <c r="AS23" s="104"/>
      <c r="AT23" s="105"/>
      <c r="AU23" s="105"/>
      <c r="AV23" s="106"/>
      <c r="AW23" s="107" t="s">
        <v>80</v>
      </c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9"/>
      <c r="BJ23" s="122" t="s">
        <v>181</v>
      </c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13"/>
      <c r="BW23" s="113"/>
    </row>
    <row r="24" spans="2:75" s="13" customFormat="1" ht="18" customHeight="1">
      <c r="B24" s="114">
        <f t="shared" si="0"/>
        <v>60</v>
      </c>
      <c r="C24" s="115"/>
      <c r="D24" s="152" t="s">
        <v>58</v>
      </c>
      <c r="E24" s="152"/>
      <c r="F24" s="152"/>
      <c r="G24" s="152"/>
      <c r="H24" s="152"/>
      <c r="I24" s="152"/>
      <c r="J24" s="152"/>
      <c r="K24" s="104" t="s">
        <v>63</v>
      </c>
      <c r="L24" s="105"/>
      <c r="M24" s="105"/>
      <c r="N24" s="105"/>
      <c r="O24" s="105"/>
      <c r="P24" s="105"/>
      <c r="Q24" s="105"/>
      <c r="R24" s="152" t="s">
        <v>116</v>
      </c>
      <c r="S24" s="152"/>
      <c r="T24" s="152"/>
      <c r="U24" s="152"/>
      <c r="V24" s="152"/>
      <c r="W24" s="152"/>
      <c r="X24" s="152"/>
      <c r="Y24" s="104" t="s">
        <v>47</v>
      </c>
      <c r="Z24" s="105"/>
      <c r="AA24" s="105"/>
      <c r="AB24" s="106"/>
      <c r="AC24" s="101"/>
      <c r="AD24" s="102"/>
      <c r="AE24" s="102"/>
      <c r="AF24" s="103"/>
      <c r="AG24" s="101"/>
      <c r="AH24" s="102"/>
      <c r="AI24" s="102"/>
      <c r="AJ24" s="103"/>
      <c r="AK24" s="101"/>
      <c r="AL24" s="102"/>
      <c r="AM24" s="102"/>
      <c r="AN24" s="103"/>
      <c r="AO24" s="101"/>
      <c r="AP24" s="102"/>
      <c r="AQ24" s="102"/>
      <c r="AR24" s="103"/>
      <c r="AS24" s="104"/>
      <c r="AT24" s="105"/>
      <c r="AU24" s="105"/>
      <c r="AV24" s="106"/>
      <c r="AW24" s="104" t="s">
        <v>63</v>
      </c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6"/>
      <c r="BJ24" s="122" t="s">
        <v>77</v>
      </c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13"/>
      <c r="BW24" s="113"/>
    </row>
    <row r="25" spans="2:75" s="13" customFormat="1" ht="21" customHeight="1">
      <c r="B25" s="114">
        <f t="shared" si="0"/>
        <v>70</v>
      </c>
      <c r="C25" s="115"/>
      <c r="D25" s="63" t="s">
        <v>59</v>
      </c>
      <c r="E25" s="64"/>
      <c r="F25" s="64"/>
      <c r="G25" s="64"/>
      <c r="H25" s="64"/>
      <c r="I25" s="64"/>
      <c r="J25" s="65"/>
      <c r="K25" s="104" t="s">
        <v>64</v>
      </c>
      <c r="L25" s="105"/>
      <c r="M25" s="105"/>
      <c r="N25" s="105"/>
      <c r="O25" s="105"/>
      <c r="P25" s="105"/>
      <c r="Q25" s="106"/>
      <c r="R25" s="148" t="s">
        <v>155</v>
      </c>
      <c r="S25" s="149"/>
      <c r="T25" s="149"/>
      <c r="U25" s="149"/>
      <c r="V25" s="149"/>
      <c r="W25" s="149"/>
      <c r="X25" s="150"/>
      <c r="Y25" s="104" t="s">
        <v>67</v>
      </c>
      <c r="Z25" s="105"/>
      <c r="AA25" s="105"/>
      <c r="AB25" s="106"/>
      <c r="AC25" s="101"/>
      <c r="AD25" s="102"/>
      <c r="AE25" s="102"/>
      <c r="AF25" s="103"/>
      <c r="AG25" s="101"/>
      <c r="AH25" s="102"/>
      <c r="AI25" s="102"/>
      <c r="AJ25" s="103"/>
      <c r="AK25" s="101"/>
      <c r="AL25" s="102"/>
      <c r="AM25" s="102"/>
      <c r="AN25" s="103"/>
      <c r="AO25" s="101"/>
      <c r="AP25" s="102"/>
      <c r="AQ25" s="102"/>
      <c r="AR25" s="103"/>
      <c r="AS25" s="104"/>
      <c r="AT25" s="105"/>
      <c r="AU25" s="105"/>
      <c r="AV25" s="106"/>
      <c r="AW25" s="104" t="s">
        <v>64</v>
      </c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6"/>
      <c r="BJ25" s="122" t="s">
        <v>77</v>
      </c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13"/>
      <c r="BW25" s="113"/>
    </row>
    <row r="26" spans="2:75" s="13" customFormat="1" ht="79.5" customHeight="1">
      <c r="B26" s="114">
        <f t="shared" si="0"/>
        <v>80</v>
      </c>
      <c r="C26" s="115"/>
      <c r="D26" s="63" t="s">
        <v>180</v>
      </c>
      <c r="E26" s="64"/>
      <c r="F26" s="64"/>
      <c r="G26" s="64"/>
      <c r="H26" s="64"/>
      <c r="I26" s="64"/>
      <c r="J26" s="65"/>
      <c r="K26" s="104" t="s">
        <v>179</v>
      </c>
      <c r="L26" s="105"/>
      <c r="M26" s="105"/>
      <c r="N26" s="105"/>
      <c r="O26" s="105"/>
      <c r="P26" s="105"/>
      <c r="Q26" s="106"/>
      <c r="R26" s="162" t="s">
        <v>178</v>
      </c>
      <c r="S26" s="163"/>
      <c r="T26" s="163"/>
      <c r="U26" s="163"/>
      <c r="V26" s="163"/>
      <c r="W26" s="163"/>
      <c r="X26" s="164"/>
      <c r="Y26" s="104" t="s">
        <v>34</v>
      </c>
      <c r="Z26" s="105"/>
      <c r="AA26" s="105"/>
      <c r="AB26" s="106"/>
      <c r="AC26" s="101"/>
      <c r="AD26" s="102"/>
      <c r="AE26" s="102"/>
      <c r="AF26" s="103"/>
      <c r="AG26" s="101" t="s">
        <v>28</v>
      </c>
      <c r="AH26" s="102"/>
      <c r="AI26" s="102"/>
      <c r="AJ26" s="103"/>
      <c r="AK26" s="101" t="s">
        <v>28</v>
      </c>
      <c r="AL26" s="102"/>
      <c r="AM26" s="102"/>
      <c r="AN26" s="103"/>
      <c r="AO26" s="101"/>
      <c r="AP26" s="102"/>
      <c r="AQ26" s="102"/>
      <c r="AR26" s="103"/>
      <c r="AS26" s="104"/>
      <c r="AT26" s="105"/>
      <c r="AU26" s="105"/>
      <c r="AV26" s="106"/>
      <c r="AW26" s="104" t="s">
        <v>68</v>
      </c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6"/>
      <c r="BJ26" s="104" t="s">
        <v>273</v>
      </c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6"/>
      <c r="BV26" s="113"/>
      <c r="BW26" s="113"/>
    </row>
    <row r="27" spans="2:75" s="13" customFormat="1" ht="52.5" customHeight="1">
      <c r="B27" s="114">
        <f t="shared" si="0"/>
        <v>90</v>
      </c>
      <c r="C27" s="115"/>
      <c r="D27" s="63" t="s">
        <v>70</v>
      </c>
      <c r="E27" s="64"/>
      <c r="F27" s="64"/>
      <c r="G27" s="64"/>
      <c r="H27" s="64"/>
      <c r="I27" s="64"/>
      <c r="J27" s="65"/>
      <c r="K27" s="104" t="s">
        <v>71</v>
      </c>
      <c r="L27" s="105"/>
      <c r="M27" s="105"/>
      <c r="N27" s="105"/>
      <c r="O27" s="105"/>
      <c r="P27" s="105"/>
      <c r="Q27" s="106"/>
      <c r="R27" s="148" t="s">
        <v>70</v>
      </c>
      <c r="S27" s="149"/>
      <c r="T27" s="149"/>
      <c r="U27" s="149"/>
      <c r="V27" s="149"/>
      <c r="W27" s="149"/>
      <c r="X27" s="150"/>
      <c r="Y27" s="104" t="s">
        <v>34</v>
      </c>
      <c r="Z27" s="105"/>
      <c r="AA27" s="105"/>
      <c r="AB27" s="106"/>
      <c r="AC27" s="101"/>
      <c r="AD27" s="102"/>
      <c r="AE27" s="102"/>
      <c r="AF27" s="103"/>
      <c r="AG27" s="101"/>
      <c r="AH27" s="102"/>
      <c r="AI27" s="102"/>
      <c r="AJ27" s="103"/>
      <c r="AK27" s="101"/>
      <c r="AL27" s="102"/>
      <c r="AM27" s="102"/>
      <c r="AN27" s="103"/>
      <c r="AO27" s="101"/>
      <c r="AP27" s="102"/>
      <c r="AQ27" s="102"/>
      <c r="AR27" s="103"/>
      <c r="AS27" s="104"/>
      <c r="AT27" s="105"/>
      <c r="AU27" s="105"/>
      <c r="AV27" s="106"/>
      <c r="AW27" s="104" t="s">
        <v>72</v>
      </c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6"/>
      <c r="BJ27" s="104" t="s">
        <v>238</v>
      </c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6"/>
      <c r="BV27" s="113"/>
      <c r="BW27" s="113"/>
    </row>
    <row r="28" spans="2:75" s="13" customFormat="1" ht="65.25" customHeight="1">
      <c r="B28" s="114">
        <f t="shared" si="0"/>
        <v>100</v>
      </c>
      <c r="C28" s="115"/>
      <c r="D28" s="63" t="s">
        <v>60</v>
      </c>
      <c r="E28" s="64"/>
      <c r="F28" s="64"/>
      <c r="G28" s="64"/>
      <c r="H28" s="64"/>
      <c r="I28" s="64"/>
      <c r="J28" s="65"/>
      <c r="K28" s="104" t="s">
        <v>66</v>
      </c>
      <c r="L28" s="105"/>
      <c r="M28" s="105"/>
      <c r="N28" s="105"/>
      <c r="O28" s="105"/>
      <c r="P28" s="105"/>
      <c r="Q28" s="106"/>
      <c r="R28" s="63" t="s">
        <v>60</v>
      </c>
      <c r="S28" s="64"/>
      <c r="T28" s="64"/>
      <c r="U28" s="64"/>
      <c r="V28" s="64"/>
      <c r="W28" s="64"/>
      <c r="X28" s="65"/>
      <c r="Y28" s="104" t="s">
        <v>34</v>
      </c>
      <c r="Z28" s="105"/>
      <c r="AA28" s="105"/>
      <c r="AB28" s="106"/>
      <c r="AC28" s="101"/>
      <c r="AD28" s="102"/>
      <c r="AE28" s="102"/>
      <c r="AF28" s="103"/>
      <c r="AG28" s="101"/>
      <c r="AH28" s="102"/>
      <c r="AI28" s="102"/>
      <c r="AJ28" s="103"/>
      <c r="AK28" s="101" t="s">
        <v>28</v>
      </c>
      <c r="AL28" s="102"/>
      <c r="AM28" s="102"/>
      <c r="AN28" s="103"/>
      <c r="AO28" s="101"/>
      <c r="AP28" s="102"/>
      <c r="AQ28" s="102"/>
      <c r="AR28" s="103"/>
      <c r="AS28" s="104"/>
      <c r="AT28" s="105"/>
      <c r="AU28" s="105"/>
      <c r="AV28" s="106"/>
      <c r="AW28" s="104" t="s">
        <v>271</v>
      </c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6"/>
      <c r="BJ28" s="104" t="s">
        <v>272</v>
      </c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6"/>
      <c r="BV28" s="113"/>
      <c r="BW28" s="113"/>
    </row>
    <row r="29" spans="2:75" s="13" customFormat="1" ht="113.25" customHeight="1">
      <c r="B29" s="114">
        <f t="shared" si="0"/>
        <v>110</v>
      </c>
      <c r="C29" s="115"/>
      <c r="D29" s="79" t="s">
        <v>56</v>
      </c>
      <c r="E29" s="80"/>
      <c r="F29" s="80"/>
      <c r="G29" s="80"/>
      <c r="H29" s="80"/>
      <c r="I29" s="80"/>
      <c r="J29" s="81"/>
      <c r="K29" s="104" t="s">
        <v>61</v>
      </c>
      <c r="L29" s="105"/>
      <c r="M29" s="105"/>
      <c r="N29" s="105"/>
      <c r="O29" s="105"/>
      <c r="P29" s="105"/>
      <c r="Q29" s="105"/>
      <c r="R29" s="165" t="s">
        <v>113</v>
      </c>
      <c r="S29" s="166"/>
      <c r="T29" s="166"/>
      <c r="U29" s="166"/>
      <c r="V29" s="166"/>
      <c r="W29" s="166"/>
      <c r="X29" s="167"/>
      <c r="Y29" s="104" t="s">
        <v>42</v>
      </c>
      <c r="Z29" s="105"/>
      <c r="AA29" s="105"/>
      <c r="AB29" s="106"/>
      <c r="AC29" s="101"/>
      <c r="AD29" s="102"/>
      <c r="AE29" s="102"/>
      <c r="AF29" s="103"/>
      <c r="AG29" s="101"/>
      <c r="AH29" s="102"/>
      <c r="AI29" s="102"/>
      <c r="AJ29" s="103"/>
      <c r="AK29" s="101" t="s">
        <v>28</v>
      </c>
      <c r="AL29" s="102"/>
      <c r="AM29" s="102"/>
      <c r="AN29" s="103"/>
      <c r="AO29" s="101" t="s">
        <v>28</v>
      </c>
      <c r="AP29" s="102"/>
      <c r="AQ29" s="102"/>
      <c r="AR29" s="103"/>
      <c r="AS29" s="104"/>
      <c r="AT29" s="105"/>
      <c r="AU29" s="105"/>
      <c r="AV29" s="106"/>
      <c r="AW29" s="107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9"/>
      <c r="BJ29" s="104" t="s">
        <v>235</v>
      </c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6"/>
      <c r="BV29" s="113"/>
      <c r="BW29" s="113"/>
    </row>
    <row r="30" spans="2:75" s="13" customFormat="1" ht="42.75" customHeight="1">
      <c r="B30" s="114">
        <f t="shared" si="0"/>
        <v>120</v>
      </c>
      <c r="C30" s="115"/>
      <c r="D30" s="63" t="s">
        <v>183</v>
      </c>
      <c r="E30" s="64"/>
      <c r="F30" s="64"/>
      <c r="G30" s="64"/>
      <c r="H30" s="64"/>
      <c r="I30" s="64"/>
      <c r="J30" s="65"/>
      <c r="K30" s="104" t="s">
        <v>185</v>
      </c>
      <c r="L30" s="105"/>
      <c r="M30" s="105"/>
      <c r="N30" s="105"/>
      <c r="O30" s="105"/>
      <c r="P30" s="105"/>
      <c r="Q30" s="106"/>
      <c r="R30" s="148"/>
      <c r="S30" s="149"/>
      <c r="T30" s="149"/>
      <c r="U30" s="149"/>
      <c r="V30" s="149"/>
      <c r="W30" s="149"/>
      <c r="X30" s="150"/>
      <c r="Y30" s="104" t="s">
        <v>34</v>
      </c>
      <c r="Z30" s="105"/>
      <c r="AA30" s="105"/>
      <c r="AB30" s="106"/>
      <c r="AC30" s="101"/>
      <c r="AD30" s="102"/>
      <c r="AE30" s="102"/>
      <c r="AF30" s="103"/>
      <c r="AG30" s="101"/>
      <c r="AH30" s="102"/>
      <c r="AI30" s="102"/>
      <c r="AJ30" s="103"/>
      <c r="AK30" s="101"/>
      <c r="AL30" s="102"/>
      <c r="AM30" s="102"/>
      <c r="AN30" s="103"/>
      <c r="AO30" s="101"/>
      <c r="AP30" s="102"/>
      <c r="AQ30" s="102"/>
      <c r="AR30" s="103"/>
      <c r="AS30" s="104"/>
      <c r="AT30" s="105"/>
      <c r="AU30" s="105"/>
      <c r="AV30" s="106"/>
      <c r="AW30" s="104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6"/>
      <c r="BJ30" s="110" t="s">
        <v>187</v>
      </c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6"/>
      <c r="BV30" s="113"/>
      <c r="BW30" s="113"/>
    </row>
    <row r="31" spans="2:75" s="13" customFormat="1" ht="65.25" customHeight="1">
      <c r="B31" s="114">
        <f t="shared" si="0"/>
        <v>130</v>
      </c>
      <c r="C31" s="115"/>
      <c r="D31" s="63" t="s">
        <v>171</v>
      </c>
      <c r="E31" s="64"/>
      <c r="F31" s="64"/>
      <c r="G31" s="64"/>
      <c r="H31" s="64"/>
      <c r="I31" s="64"/>
      <c r="J31" s="65"/>
      <c r="K31" s="104" t="s">
        <v>172</v>
      </c>
      <c r="L31" s="105"/>
      <c r="M31" s="105"/>
      <c r="N31" s="105"/>
      <c r="O31" s="105"/>
      <c r="P31" s="105"/>
      <c r="Q31" s="106"/>
      <c r="R31" s="148" t="s">
        <v>182</v>
      </c>
      <c r="S31" s="149"/>
      <c r="T31" s="149"/>
      <c r="U31" s="149"/>
      <c r="V31" s="149"/>
      <c r="W31" s="149"/>
      <c r="X31" s="150"/>
      <c r="Y31" s="104" t="s">
        <v>42</v>
      </c>
      <c r="Z31" s="105"/>
      <c r="AA31" s="105"/>
      <c r="AB31" s="106"/>
      <c r="AC31" s="101"/>
      <c r="AD31" s="102"/>
      <c r="AE31" s="102"/>
      <c r="AF31" s="103"/>
      <c r="AG31" s="101"/>
      <c r="AH31" s="102"/>
      <c r="AI31" s="102"/>
      <c r="AJ31" s="103"/>
      <c r="AK31" s="101" t="s">
        <v>28</v>
      </c>
      <c r="AL31" s="102"/>
      <c r="AM31" s="102"/>
      <c r="AN31" s="103"/>
      <c r="AO31" s="101"/>
      <c r="AP31" s="102"/>
      <c r="AQ31" s="102"/>
      <c r="AR31" s="103"/>
      <c r="AS31" s="104"/>
      <c r="AT31" s="105"/>
      <c r="AU31" s="105"/>
      <c r="AV31" s="106"/>
      <c r="AW31" s="104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6"/>
      <c r="BJ31" s="104" t="s">
        <v>236</v>
      </c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6"/>
      <c r="BV31" s="113"/>
      <c r="BW31" s="113"/>
    </row>
    <row r="32" spans="2:75" s="13" customFormat="1" ht="50.25" customHeight="1">
      <c r="B32" s="114">
        <f t="shared" si="0"/>
        <v>140</v>
      </c>
      <c r="C32" s="115"/>
      <c r="D32" s="63" t="s">
        <v>184</v>
      </c>
      <c r="E32" s="64"/>
      <c r="F32" s="64"/>
      <c r="G32" s="64"/>
      <c r="H32" s="64"/>
      <c r="I32" s="64"/>
      <c r="J32" s="65"/>
      <c r="K32" s="104" t="s">
        <v>186</v>
      </c>
      <c r="L32" s="105"/>
      <c r="M32" s="105"/>
      <c r="N32" s="105"/>
      <c r="O32" s="105"/>
      <c r="P32" s="105"/>
      <c r="Q32" s="106"/>
      <c r="R32" s="148"/>
      <c r="S32" s="149"/>
      <c r="T32" s="149"/>
      <c r="U32" s="149"/>
      <c r="V32" s="149"/>
      <c r="W32" s="149"/>
      <c r="X32" s="150"/>
      <c r="Y32" s="104" t="s">
        <v>34</v>
      </c>
      <c r="Z32" s="105"/>
      <c r="AA32" s="105"/>
      <c r="AB32" s="106"/>
      <c r="AC32" s="101"/>
      <c r="AD32" s="102"/>
      <c r="AE32" s="102"/>
      <c r="AF32" s="103"/>
      <c r="AG32" s="101"/>
      <c r="AH32" s="102"/>
      <c r="AI32" s="102"/>
      <c r="AJ32" s="103"/>
      <c r="AK32" s="101"/>
      <c r="AL32" s="102"/>
      <c r="AM32" s="102"/>
      <c r="AN32" s="103"/>
      <c r="AO32" s="101"/>
      <c r="AP32" s="102"/>
      <c r="AQ32" s="102"/>
      <c r="AR32" s="103"/>
      <c r="AS32" s="104"/>
      <c r="AT32" s="105"/>
      <c r="AU32" s="105"/>
      <c r="AV32" s="106"/>
      <c r="AW32" s="104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6"/>
      <c r="BJ32" s="110" t="s">
        <v>188</v>
      </c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6"/>
      <c r="BV32" s="113"/>
      <c r="BW32" s="113"/>
    </row>
    <row r="33" spans="2:75" s="13" customFormat="1" ht="27" customHeight="1">
      <c r="B33" s="114">
        <f t="shared" si="0"/>
        <v>150</v>
      </c>
      <c r="C33" s="115"/>
      <c r="D33" s="63" t="s">
        <v>53</v>
      </c>
      <c r="E33" s="64"/>
      <c r="F33" s="64"/>
      <c r="G33" s="64"/>
      <c r="H33" s="64"/>
      <c r="I33" s="64"/>
      <c r="J33" s="65"/>
      <c r="K33" s="104" t="s">
        <v>54</v>
      </c>
      <c r="L33" s="105"/>
      <c r="M33" s="105"/>
      <c r="N33" s="105"/>
      <c r="O33" s="105"/>
      <c r="P33" s="105"/>
      <c r="Q33" s="106"/>
      <c r="R33" s="63" t="s">
        <v>53</v>
      </c>
      <c r="S33" s="64"/>
      <c r="T33" s="64"/>
      <c r="U33" s="64"/>
      <c r="V33" s="64"/>
      <c r="W33" s="64"/>
      <c r="X33" s="65"/>
      <c r="Y33" s="104" t="s">
        <v>34</v>
      </c>
      <c r="Z33" s="105"/>
      <c r="AA33" s="105"/>
      <c r="AB33" s="106"/>
      <c r="AC33" s="101"/>
      <c r="AD33" s="102"/>
      <c r="AE33" s="102"/>
      <c r="AF33" s="103"/>
      <c r="AG33" s="101"/>
      <c r="AH33" s="102"/>
      <c r="AI33" s="102"/>
      <c r="AJ33" s="103"/>
      <c r="AK33" s="101" t="s">
        <v>28</v>
      </c>
      <c r="AL33" s="102"/>
      <c r="AM33" s="102"/>
      <c r="AN33" s="103"/>
      <c r="AO33" s="101"/>
      <c r="AP33" s="102"/>
      <c r="AQ33" s="102"/>
      <c r="AR33" s="103"/>
      <c r="AS33" s="104"/>
      <c r="AT33" s="105"/>
      <c r="AU33" s="105"/>
      <c r="AV33" s="106"/>
      <c r="AW33" s="104" t="s">
        <v>54</v>
      </c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6"/>
      <c r="BJ33" s="122" t="s">
        <v>181</v>
      </c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13"/>
      <c r="BW33" s="113"/>
    </row>
    <row r="34" spans="2:75" s="13" customFormat="1" ht="23.25" customHeight="1">
      <c r="B34" s="114">
        <f t="shared" si="0"/>
        <v>160</v>
      </c>
      <c r="C34" s="115"/>
      <c r="D34" s="135" t="s">
        <v>45</v>
      </c>
      <c r="E34" s="136"/>
      <c r="F34" s="136"/>
      <c r="G34" s="136"/>
      <c r="H34" s="136"/>
      <c r="I34" s="136"/>
      <c r="J34" s="137"/>
      <c r="K34" s="135"/>
      <c r="L34" s="136"/>
      <c r="M34" s="136"/>
      <c r="N34" s="136"/>
      <c r="O34" s="136"/>
      <c r="P34" s="136"/>
      <c r="Q34" s="136"/>
      <c r="R34" s="135"/>
      <c r="S34" s="136"/>
      <c r="T34" s="136"/>
      <c r="U34" s="136"/>
      <c r="V34" s="136"/>
      <c r="W34" s="136"/>
      <c r="X34" s="136"/>
      <c r="Y34" s="135" t="s">
        <v>34</v>
      </c>
      <c r="Z34" s="136"/>
      <c r="AA34" s="136"/>
      <c r="AB34" s="137"/>
      <c r="AC34" s="132"/>
      <c r="AD34" s="133"/>
      <c r="AE34" s="133"/>
      <c r="AF34" s="134"/>
      <c r="AG34" s="132"/>
      <c r="AH34" s="133"/>
      <c r="AI34" s="133"/>
      <c r="AJ34" s="134"/>
      <c r="AK34" s="132"/>
      <c r="AL34" s="133"/>
      <c r="AM34" s="133"/>
      <c r="AN34" s="134"/>
      <c r="AO34" s="132" t="s">
        <v>28</v>
      </c>
      <c r="AP34" s="133"/>
      <c r="AQ34" s="133"/>
      <c r="AR34" s="134"/>
      <c r="AS34" s="132"/>
      <c r="AT34" s="133"/>
      <c r="AU34" s="133"/>
      <c r="AV34" s="134"/>
      <c r="AW34" s="135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7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13"/>
      <c r="BW34" s="113"/>
    </row>
    <row r="35" spans="2:75" s="13" customFormat="1" ht="23.25" customHeight="1">
      <c r="B35" s="114">
        <f t="shared" si="0"/>
        <v>170</v>
      </c>
      <c r="C35" s="115"/>
      <c r="D35" s="135" t="s">
        <v>52</v>
      </c>
      <c r="E35" s="136"/>
      <c r="F35" s="136"/>
      <c r="G35" s="136"/>
      <c r="H35" s="136"/>
      <c r="I35" s="136"/>
      <c r="J35" s="137"/>
      <c r="K35" s="135"/>
      <c r="L35" s="136"/>
      <c r="M35" s="136"/>
      <c r="N35" s="136"/>
      <c r="O35" s="136"/>
      <c r="P35" s="136"/>
      <c r="Q35" s="136"/>
      <c r="R35" s="135"/>
      <c r="S35" s="136"/>
      <c r="T35" s="136"/>
      <c r="U35" s="136"/>
      <c r="V35" s="136"/>
      <c r="W35" s="136"/>
      <c r="X35" s="136"/>
      <c r="Y35" s="135" t="s">
        <v>34</v>
      </c>
      <c r="Z35" s="136"/>
      <c r="AA35" s="136"/>
      <c r="AB35" s="137"/>
      <c r="AC35" s="132"/>
      <c r="AD35" s="133"/>
      <c r="AE35" s="133"/>
      <c r="AF35" s="134"/>
      <c r="AG35" s="132"/>
      <c r="AH35" s="133"/>
      <c r="AI35" s="133"/>
      <c r="AJ35" s="134"/>
      <c r="AK35" s="132"/>
      <c r="AL35" s="133"/>
      <c r="AM35" s="133"/>
      <c r="AN35" s="134"/>
      <c r="AO35" s="132" t="s">
        <v>28</v>
      </c>
      <c r="AP35" s="133"/>
      <c r="AQ35" s="133"/>
      <c r="AR35" s="134"/>
      <c r="AS35" s="132"/>
      <c r="AT35" s="133"/>
      <c r="AU35" s="133"/>
      <c r="AV35" s="134"/>
      <c r="AW35" s="135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7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13"/>
      <c r="BW35" s="113"/>
    </row>
    <row r="36" spans="2:75" s="13" customFormat="1" ht="14.25" customHeight="1">
      <c r="B36" s="114">
        <f t="shared" si="0"/>
        <v>180</v>
      </c>
      <c r="C36" s="115"/>
      <c r="D36" s="135" t="s">
        <v>46</v>
      </c>
      <c r="E36" s="136"/>
      <c r="F36" s="136"/>
      <c r="G36" s="136"/>
      <c r="H36" s="136"/>
      <c r="I36" s="136"/>
      <c r="J36" s="137"/>
      <c r="K36" s="135"/>
      <c r="L36" s="136"/>
      <c r="M36" s="136"/>
      <c r="N36" s="136"/>
      <c r="O36" s="136"/>
      <c r="P36" s="136"/>
      <c r="Q36" s="136"/>
      <c r="R36" s="135"/>
      <c r="S36" s="136"/>
      <c r="T36" s="136"/>
      <c r="U36" s="136"/>
      <c r="V36" s="136"/>
      <c r="W36" s="136"/>
      <c r="X36" s="136"/>
      <c r="Y36" s="135" t="s">
        <v>47</v>
      </c>
      <c r="Z36" s="136"/>
      <c r="AA36" s="136"/>
      <c r="AB36" s="137"/>
      <c r="AC36" s="132"/>
      <c r="AD36" s="133"/>
      <c r="AE36" s="133"/>
      <c r="AF36" s="134"/>
      <c r="AG36" s="132"/>
      <c r="AH36" s="133"/>
      <c r="AI36" s="133"/>
      <c r="AJ36" s="134"/>
      <c r="AK36" s="132"/>
      <c r="AL36" s="133"/>
      <c r="AM36" s="133"/>
      <c r="AN36" s="134"/>
      <c r="AO36" s="132" t="s">
        <v>28</v>
      </c>
      <c r="AP36" s="133"/>
      <c r="AQ36" s="133"/>
      <c r="AR36" s="134"/>
      <c r="AS36" s="132"/>
      <c r="AT36" s="133"/>
      <c r="AU36" s="133"/>
      <c r="AV36" s="134"/>
      <c r="AW36" s="135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7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13"/>
      <c r="BW36" s="113"/>
    </row>
    <row r="37" spans="2:75" s="13" customFormat="1" ht="23.25" customHeight="1">
      <c r="B37" s="114">
        <f t="shared" si="0"/>
        <v>190</v>
      </c>
      <c r="C37" s="115"/>
      <c r="D37" s="135" t="s">
        <v>48</v>
      </c>
      <c r="E37" s="136"/>
      <c r="F37" s="136"/>
      <c r="G37" s="136"/>
      <c r="H37" s="136"/>
      <c r="I37" s="136"/>
      <c r="J37" s="137"/>
      <c r="K37" s="135"/>
      <c r="L37" s="136"/>
      <c r="M37" s="136"/>
      <c r="N37" s="136"/>
      <c r="O37" s="136"/>
      <c r="P37" s="136"/>
      <c r="Q37" s="136"/>
      <c r="R37" s="135"/>
      <c r="S37" s="136"/>
      <c r="T37" s="136"/>
      <c r="U37" s="136"/>
      <c r="V37" s="136"/>
      <c r="W37" s="136"/>
      <c r="X37" s="136"/>
      <c r="Y37" s="135" t="s">
        <v>47</v>
      </c>
      <c r="Z37" s="136"/>
      <c r="AA37" s="136"/>
      <c r="AB37" s="137"/>
      <c r="AC37" s="132"/>
      <c r="AD37" s="133"/>
      <c r="AE37" s="133"/>
      <c r="AF37" s="134"/>
      <c r="AG37" s="132"/>
      <c r="AH37" s="133"/>
      <c r="AI37" s="133"/>
      <c r="AJ37" s="134"/>
      <c r="AK37" s="132"/>
      <c r="AL37" s="133"/>
      <c r="AM37" s="133"/>
      <c r="AN37" s="134"/>
      <c r="AO37" s="132" t="s">
        <v>28</v>
      </c>
      <c r="AP37" s="133"/>
      <c r="AQ37" s="133"/>
      <c r="AR37" s="134"/>
      <c r="AS37" s="132"/>
      <c r="AT37" s="133"/>
      <c r="AU37" s="133"/>
      <c r="AV37" s="134"/>
      <c r="AW37" s="135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7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13"/>
      <c r="BW37" s="113"/>
    </row>
    <row r="38" spans="2:75" s="13" customFormat="1" ht="14.25" customHeight="1">
      <c r="B38" s="114">
        <f t="shared" si="0"/>
        <v>200</v>
      </c>
      <c r="C38" s="115"/>
      <c r="D38" s="135" t="s">
        <v>49</v>
      </c>
      <c r="E38" s="136"/>
      <c r="F38" s="136"/>
      <c r="G38" s="136"/>
      <c r="H38" s="136"/>
      <c r="I38" s="136"/>
      <c r="J38" s="137"/>
      <c r="K38" s="135"/>
      <c r="L38" s="136"/>
      <c r="M38" s="136"/>
      <c r="N38" s="136"/>
      <c r="O38" s="136"/>
      <c r="P38" s="136"/>
      <c r="Q38" s="136"/>
      <c r="R38" s="135"/>
      <c r="S38" s="136"/>
      <c r="T38" s="136"/>
      <c r="U38" s="136"/>
      <c r="V38" s="136"/>
      <c r="W38" s="136"/>
      <c r="X38" s="136"/>
      <c r="Y38" s="135" t="s">
        <v>50</v>
      </c>
      <c r="Z38" s="136"/>
      <c r="AA38" s="136"/>
      <c r="AB38" s="137"/>
      <c r="AC38" s="132"/>
      <c r="AD38" s="133"/>
      <c r="AE38" s="133"/>
      <c r="AF38" s="134"/>
      <c r="AG38" s="132"/>
      <c r="AH38" s="133"/>
      <c r="AI38" s="133"/>
      <c r="AJ38" s="134"/>
      <c r="AK38" s="132"/>
      <c r="AL38" s="133"/>
      <c r="AM38" s="133"/>
      <c r="AN38" s="134"/>
      <c r="AO38" s="132" t="s">
        <v>28</v>
      </c>
      <c r="AP38" s="133"/>
      <c r="AQ38" s="133"/>
      <c r="AR38" s="134"/>
      <c r="AS38" s="132"/>
      <c r="AT38" s="133"/>
      <c r="AU38" s="133"/>
      <c r="AV38" s="134"/>
      <c r="AW38" s="135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7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13"/>
      <c r="BW38" s="113"/>
    </row>
    <row r="39" spans="2:75" s="13" customFormat="1" ht="14.25" customHeight="1">
      <c r="B39" s="114">
        <f t="shared" si="0"/>
        <v>210</v>
      </c>
      <c r="C39" s="115"/>
      <c r="D39" s="135" t="s">
        <v>51</v>
      </c>
      <c r="E39" s="136"/>
      <c r="F39" s="136"/>
      <c r="G39" s="136"/>
      <c r="H39" s="136"/>
      <c r="I39" s="136"/>
      <c r="J39" s="137"/>
      <c r="K39" s="135"/>
      <c r="L39" s="136"/>
      <c r="M39" s="136"/>
      <c r="N39" s="136"/>
      <c r="O39" s="136"/>
      <c r="P39" s="136"/>
      <c r="Q39" s="136"/>
      <c r="R39" s="135"/>
      <c r="S39" s="136"/>
      <c r="T39" s="136"/>
      <c r="U39" s="136"/>
      <c r="V39" s="136"/>
      <c r="W39" s="136"/>
      <c r="X39" s="136"/>
      <c r="Y39" s="135" t="s">
        <v>38</v>
      </c>
      <c r="Z39" s="136"/>
      <c r="AA39" s="136"/>
      <c r="AB39" s="137"/>
      <c r="AC39" s="132"/>
      <c r="AD39" s="133"/>
      <c r="AE39" s="133"/>
      <c r="AF39" s="134"/>
      <c r="AG39" s="132"/>
      <c r="AH39" s="133"/>
      <c r="AI39" s="133"/>
      <c r="AJ39" s="134"/>
      <c r="AK39" s="132"/>
      <c r="AL39" s="133"/>
      <c r="AM39" s="133"/>
      <c r="AN39" s="134"/>
      <c r="AO39" s="132" t="s">
        <v>28</v>
      </c>
      <c r="AP39" s="133"/>
      <c r="AQ39" s="133"/>
      <c r="AR39" s="134"/>
      <c r="AS39" s="132"/>
      <c r="AT39" s="133"/>
      <c r="AU39" s="133"/>
      <c r="AV39" s="134"/>
      <c r="AW39" s="135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7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13"/>
      <c r="BW39" s="113"/>
    </row>
    <row r="41" spans="2:75" s="12" customFormat="1" ht="24" customHeight="1">
      <c r="B41" s="123" t="s">
        <v>176</v>
      </c>
      <c r="C41" s="124"/>
      <c r="D41" s="124"/>
      <c r="E41" s="124"/>
      <c r="F41" s="124"/>
      <c r="G41" s="124"/>
      <c r="H41" s="124"/>
      <c r="I41" s="124"/>
      <c r="J41" s="125"/>
      <c r="K41" s="126" t="s">
        <v>177</v>
      </c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8"/>
    </row>
    <row r="42" spans="2:75" s="12" customFormat="1" ht="12" customHeight="1">
      <c r="B42" s="129" t="s">
        <v>0</v>
      </c>
      <c r="C42" s="130"/>
      <c r="D42" s="129" t="s">
        <v>29</v>
      </c>
      <c r="E42" s="131"/>
      <c r="F42" s="131"/>
      <c r="G42" s="131"/>
      <c r="H42" s="131"/>
      <c r="I42" s="131"/>
      <c r="J42" s="130"/>
      <c r="K42" s="129" t="s">
        <v>30</v>
      </c>
      <c r="L42" s="131"/>
      <c r="M42" s="131"/>
      <c r="N42" s="131"/>
      <c r="O42" s="131"/>
      <c r="P42" s="131"/>
      <c r="Q42" s="131"/>
      <c r="R42" s="129" t="s">
        <v>1</v>
      </c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0"/>
    </row>
    <row r="43" spans="2:75" s="18" customFormat="1" ht="34.5" customHeight="1">
      <c r="B43" s="116">
        <v>1</v>
      </c>
      <c r="C43" s="117"/>
      <c r="D43" s="116" t="s">
        <v>81</v>
      </c>
      <c r="E43" s="118"/>
      <c r="F43" s="118"/>
      <c r="G43" s="118"/>
      <c r="H43" s="118"/>
      <c r="I43" s="118"/>
      <c r="J43" s="117"/>
      <c r="K43" s="119" t="s">
        <v>65</v>
      </c>
      <c r="L43" s="120"/>
      <c r="M43" s="120"/>
      <c r="N43" s="120"/>
      <c r="O43" s="120"/>
      <c r="P43" s="120"/>
      <c r="Q43" s="120"/>
      <c r="R43" s="168" t="s">
        <v>239</v>
      </c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70"/>
    </row>
    <row r="44" spans="2:75" s="18" customFormat="1" ht="42" customHeight="1">
      <c r="B44" s="116">
        <v>2</v>
      </c>
      <c r="C44" s="117"/>
      <c r="D44" s="116" t="s">
        <v>5</v>
      </c>
      <c r="E44" s="118"/>
      <c r="F44" s="118"/>
      <c r="G44" s="118"/>
      <c r="H44" s="118"/>
      <c r="I44" s="118"/>
      <c r="J44" s="117"/>
      <c r="K44" s="119" t="s">
        <v>41</v>
      </c>
      <c r="L44" s="120"/>
      <c r="M44" s="120"/>
      <c r="N44" s="120"/>
      <c r="O44" s="120"/>
      <c r="P44" s="120"/>
      <c r="Q44" s="120"/>
      <c r="R44" s="116" t="s">
        <v>275</v>
      </c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7"/>
    </row>
    <row r="45" spans="2:75" s="18" customFormat="1" ht="25.5" customHeight="1">
      <c r="B45" s="116">
        <v>3</v>
      </c>
      <c r="C45" s="117"/>
      <c r="D45" s="116" t="s">
        <v>39</v>
      </c>
      <c r="E45" s="118"/>
      <c r="F45" s="118"/>
      <c r="G45" s="118"/>
      <c r="H45" s="118"/>
      <c r="I45" s="118"/>
      <c r="J45" s="117"/>
      <c r="K45" s="119" t="s">
        <v>40</v>
      </c>
      <c r="L45" s="120"/>
      <c r="M45" s="120"/>
      <c r="N45" s="120"/>
      <c r="O45" s="120"/>
      <c r="P45" s="120"/>
      <c r="Q45" s="120"/>
      <c r="R45" s="116" t="s">
        <v>274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7"/>
    </row>
    <row r="46" spans="2:75" s="18" customFormat="1" ht="25.5" customHeight="1">
      <c r="B46" s="116">
        <v>4</v>
      </c>
      <c r="C46" s="117"/>
      <c r="D46" s="116" t="s">
        <v>226</v>
      </c>
      <c r="E46" s="118"/>
      <c r="F46" s="118"/>
      <c r="G46" s="118"/>
      <c r="H46" s="118"/>
      <c r="I46" s="118"/>
      <c r="J46" s="117"/>
      <c r="K46" s="119" t="s">
        <v>205</v>
      </c>
      <c r="L46" s="120"/>
      <c r="M46" s="120"/>
      <c r="N46" s="120"/>
      <c r="O46" s="120"/>
      <c r="P46" s="120"/>
      <c r="Q46" s="120"/>
      <c r="R46" s="121" t="s">
        <v>227</v>
      </c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</row>
    <row r="48" spans="2:75" ht="66.75" customHeight="1">
      <c r="B48" s="142" t="s">
        <v>222</v>
      </c>
      <c r="C48" s="142"/>
      <c r="D48" s="142"/>
      <c r="E48" s="142"/>
      <c r="F48" s="142"/>
      <c r="G48" s="142"/>
      <c r="H48" s="142"/>
      <c r="I48" s="142"/>
      <c r="J48" s="142"/>
      <c r="K48" s="126" t="s">
        <v>228</v>
      </c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8"/>
    </row>
    <row r="49" spans="2:75" ht="27" customHeight="1">
      <c r="B49" s="123" t="s">
        <v>0</v>
      </c>
      <c r="C49" s="125"/>
      <c r="D49" s="123" t="s">
        <v>29</v>
      </c>
      <c r="E49" s="124"/>
      <c r="F49" s="124"/>
      <c r="G49" s="124"/>
      <c r="H49" s="124"/>
      <c r="I49" s="124"/>
      <c r="J49" s="125"/>
      <c r="K49" s="142" t="s">
        <v>30</v>
      </c>
      <c r="L49" s="142"/>
      <c r="M49" s="142"/>
      <c r="N49" s="142"/>
      <c r="O49" s="142"/>
      <c r="P49" s="142"/>
      <c r="Q49" s="142"/>
      <c r="R49" s="142" t="s">
        <v>31</v>
      </c>
      <c r="S49" s="142"/>
      <c r="T49" s="142"/>
      <c r="U49" s="142"/>
      <c r="V49" s="142"/>
      <c r="W49" s="142"/>
      <c r="X49" s="142"/>
      <c r="Y49" s="142" t="s">
        <v>3</v>
      </c>
      <c r="Z49" s="142"/>
      <c r="AA49" s="142"/>
      <c r="AB49" s="142"/>
      <c r="AC49" s="143" t="s">
        <v>27</v>
      </c>
      <c r="AD49" s="144"/>
      <c r="AE49" s="144"/>
      <c r="AF49" s="145"/>
      <c r="AG49" s="143" t="s">
        <v>36</v>
      </c>
      <c r="AH49" s="144"/>
      <c r="AI49" s="144"/>
      <c r="AJ49" s="145"/>
      <c r="AK49" s="143" t="s">
        <v>37</v>
      </c>
      <c r="AL49" s="144"/>
      <c r="AM49" s="144"/>
      <c r="AN49" s="145"/>
      <c r="AO49" s="143" t="s">
        <v>33</v>
      </c>
      <c r="AP49" s="144"/>
      <c r="AQ49" s="144"/>
      <c r="AR49" s="145"/>
      <c r="AS49" s="143" t="s">
        <v>25</v>
      </c>
      <c r="AT49" s="144"/>
      <c r="AU49" s="144"/>
      <c r="AV49" s="145"/>
      <c r="AW49" s="142" t="s">
        <v>2</v>
      </c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 t="s">
        <v>4</v>
      </c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6" t="s">
        <v>26</v>
      </c>
      <c r="BW49" s="147"/>
    </row>
    <row r="50" spans="2:75" ht="24" customHeight="1">
      <c r="B50" s="114">
        <v>10</v>
      </c>
      <c r="C50" s="115"/>
      <c r="D50" s="63" t="s">
        <v>164</v>
      </c>
      <c r="E50" s="64"/>
      <c r="F50" s="64"/>
      <c r="G50" s="64"/>
      <c r="H50" s="64"/>
      <c r="I50" s="64"/>
      <c r="J50" s="65"/>
      <c r="K50" s="104" t="s">
        <v>78</v>
      </c>
      <c r="L50" s="105"/>
      <c r="M50" s="105"/>
      <c r="N50" s="105"/>
      <c r="O50" s="105"/>
      <c r="P50" s="105"/>
      <c r="Q50" s="105"/>
      <c r="R50" s="63" t="s">
        <v>165</v>
      </c>
      <c r="S50" s="64"/>
      <c r="T50" s="64"/>
      <c r="U50" s="64"/>
      <c r="V50" s="64"/>
      <c r="W50" s="64"/>
      <c r="X50" s="65"/>
      <c r="Y50" s="104" t="s">
        <v>42</v>
      </c>
      <c r="Z50" s="105"/>
      <c r="AA50" s="105"/>
      <c r="AB50" s="106"/>
      <c r="AC50" s="101"/>
      <c r="AD50" s="102"/>
      <c r="AE50" s="102"/>
      <c r="AF50" s="103"/>
      <c r="AG50" s="101" t="s">
        <v>28</v>
      </c>
      <c r="AH50" s="102"/>
      <c r="AI50" s="102"/>
      <c r="AJ50" s="103"/>
      <c r="AK50" s="101"/>
      <c r="AL50" s="102"/>
      <c r="AM50" s="102"/>
      <c r="AN50" s="103"/>
      <c r="AO50" s="101" t="s">
        <v>28</v>
      </c>
      <c r="AP50" s="102"/>
      <c r="AQ50" s="102"/>
      <c r="AR50" s="103"/>
      <c r="AS50" s="104"/>
      <c r="AT50" s="105"/>
      <c r="AU50" s="105"/>
      <c r="AV50" s="106"/>
      <c r="AW50" s="107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9"/>
      <c r="BJ50" s="141" t="s">
        <v>206</v>
      </c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13"/>
      <c r="BW50" s="113"/>
    </row>
    <row r="51" spans="2:75" ht="24" customHeight="1">
      <c r="B51" s="114">
        <f>B50+10</f>
        <v>20</v>
      </c>
      <c r="C51" s="115"/>
      <c r="D51" s="63" t="s">
        <v>218</v>
      </c>
      <c r="E51" s="64"/>
      <c r="F51" s="64"/>
      <c r="G51" s="64"/>
      <c r="H51" s="64"/>
      <c r="I51" s="64"/>
      <c r="J51" s="65"/>
      <c r="K51" s="104" t="s">
        <v>219</v>
      </c>
      <c r="L51" s="105"/>
      <c r="M51" s="105"/>
      <c r="N51" s="105"/>
      <c r="O51" s="105"/>
      <c r="P51" s="105"/>
      <c r="Q51" s="105"/>
      <c r="R51" s="63" t="s">
        <v>218</v>
      </c>
      <c r="S51" s="64"/>
      <c r="T51" s="64"/>
      <c r="U51" s="64"/>
      <c r="V51" s="64"/>
      <c r="W51" s="64"/>
      <c r="X51" s="65"/>
      <c r="Y51" s="104" t="s">
        <v>220</v>
      </c>
      <c r="Z51" s="105"/>
      <c r="AA51" s="105"/>
      <c r="AB51" s="106"/>
      <c r="AC51" s="101"/>
      <c r="AD51" s="102"/>
      <c r="AE51" s="102"/>
      <c r="AF51" s="103"/>
      <c r="AG51" s="101" t="s">
        <v>28</v>
      </c>
      <c r="AH51" s="102"/>
      <c r="AI51" s="102"/>
      <c r="AJ51" s="103"/>
      <c r="AK51" s="101"/>
      <c r="AL51" s="102"/>
      <c r="AM51" s="102"/>
      <c r="AN51" s="103"/>
      <c r="AO51" s="101" t="s">
        <v>28</v>
      </c>
      <c r="AP51" s="102"/>
      <c r="AQ51" s="102"/>
      <c r="AR51" s="103"/>
      <c r="AS51" s="104"/>
      <c r="AT51" s="105"/>
      <c r="AU51" s="105"/>
      <c r="AV51" s="106"/>
      <c r="AW51" s="107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9"/>
      <c r="BJ51" s="141" t="s">
        <v>221</v>
      </c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13"/>
      <c r="BW51" s="113"/>
    </row>
    <row r="52" spans="2:75" ht="24" customHeight="1">
      <c r="B52" s="114">
        <f t="shared" ref="B52:B74" si="1">B51+10</f>
        <v>30</v>
      </c>
      <c r="C52" s="115"/>
      <c r="D52" s="63" t="s">
        <v>190</v>
      </c>
      <c r="E52" s="64"/>
      <c r="F52" s="64"/>
      <c r="G52" s="64"/>
      <c r="H52" s="64"/>
      <c r="I52" s="64"/>
      <c r="J52" s="65"/>
      <c r="K52" s="104" t="s">
        <v>166</v>
      </c>
      <c r="L52" s="105"/>
      <c r="M52" s="105"/>
      <c r="N52" s="105"/>
      <c r="O52" s="105"/>
      <c r="P52" s="105"/>
      <c r="Q52" s="105"/>
      <c r="R52" s="63" t="s">
        <v>161</v>
      </c>
      <c r="S52" s="64"/>
      <c r="T52" s="64"/>
      <c r="U52" s="64"/>
      <c r="V52" s="64"/>
      <c r="W52" s="64"/>
      <c r="X52" s="65"/>
      <c r="Y52" s="104" t="s">
        <v>42</v>
      </c>
      <c r="Z52" s="105"/>
      <c r="AA52" s="105"/>
      <c r="AB52" s="106"/>
      <c r="AC52" s="101"/>
      <c r="AD52" s="102"/>
      <c r="AE52" s="102"/>
      <c r="AF52" s="103"/>
      <c r="AG52" s="101" t="s">
        <v>28</v>
      </c>
      <c r="AH52" s="102"/>
      <c r="AI52" s="102"/>
      <c r="AJ52" s="103"/>
      <c r="AK52" s="101"/>
      <c r="AL52" s="102"/>
      <c r="AM52" s="102"/>
      <c r="AN52" s="103"/>
      <c r="AO52" s="101"/>
      <c r="AP52" s="102"/>
      <c r="AQ52" s="102"/>
      <c r="AR52" s="103"/>
      <c r="AS52" s="104"/>
      <c r="AT52" s="105"/>
      <c r="AU52" s="105"/>
      <c r="AV52" s="106"/>
      <c r="AW52" s="107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9"/>
      <c r="BJ52" s="141" t="s">
        <v>207</v>
      </c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13"/>
      <c r="BW52" s="113"/>
    </row>
    <row r="53" spans="2:75" ht="43.5" customHeight="1">
      <c r="B53" s="114">
        <f t="shared" si="1"/>
        <v>40</v>
      </c>
      <c r="C53" s="115"/>
      <c r="D53" s="63" t="s">
        <v>191</v>
      </c>
      <c r="E53" s="64"/>
      <c r="F53" s="64"/>
      <c r="G53" s="64"/>
      <c r="H53" s="64"/>
      <c r="I53" s="64"/>
      <c r="J53" s="65"/>
      <c r="K53" s="104" t="s">
        <v>167</v>
      </c>
      <c r="L53" s="105"/>
      <c r="M53" s="105"/>
      <c r="N53" s="105"/>
      <c r="O53" s="105"/>
      <c r="P53" s="105"/>
      <c r="Q53" s="105"/>
      <c r="R53" s="63"/>
      <c r="S53" s="64"/>
      <c r="T53" s="64"/>
      <c r="U53" s="64"/>
      <c r="V53" s="64"/>
      <c r="W53" s="64"/>
      <c r="X53" s="65"/>
      <c r="Y53" s="104" t="s">
        <v>34</v>
      </c>
      <c r="Z53" s="105"/>
      <c r="AA53" s="105"/>
      <c r="AB53" s="106"/>
      <c r="AC53" s="101"/>
      <c r="AD53" s="102"/>
      <c r="AE53" s="102"/>
      <c r="AF53" s="103"/>
      <c r="AG53" s="101"/>
      <c r="AH53" s="102"/>
      <c r="AI53" s="102"/>
      <c r="AJ53" s="103"/>
      <c r="AK53" s="101"/>
      <c r="AL53" s="102"/>
      <c r="AM53" s="102"/>
      <c r="AN53" s="103"/>
      <c r="AO53" s="101"/>
      <c r="AP53" s="102"/>
      <c r="AQ53" s="102"/>
      <c r="AR53" s="103"/>
      <c r="AS53" s="104"/>
      <c r="AT53" s="105"/>
      <c r="AU53" s="105"/>
      <c r="AV53" s="106"/>
      <c r="AW53" s="107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9"/>
      <c r="BJ53" s="110" t="s">
        <v>223</v>
      </c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6"/>
      <c r="BV53" s="113"/>
      <c r="BW53" s="113"/>
    </row>
    <row r="54" spans="2:75" ht="61.5" customHeight="1">
      <c r="B54" s="114">
        <f t="shared" si="1"/>
        <v>50</v>
      </c>
      <c r="C54" s="115"/>
      <c r="D54" s="63" t="s">
        <v>240</v>
      </c>
      <c r="E54" s="64"/>
      <c r="F54" s="64"/>
      <c r="G54" s="64"/>
      <c r="H54" s="64"/>
      <c r="I54" s="64"/>
      <c r="J54" s="65"/>
      <c r="K54" s="104" t="s">
        <v>246</v>
      </c>
      <c r="L54" s="105"/>
      <c r="M54" s="105"/>
      <c r="N54" s="105"/>
      <c r="O54" s="105"/>
      <c r="P54" s="105"/>
      <c r="Q54" s="105"/>
      <c r="R54" s="63" t="s">
        <v>243</v>
      </c>
      <c r="S54" s="64"/>
      <c r="T54" s="64"/>
      <c r="U54" s="64"/>
      <c r="V54" s="64"/>
      <c r="W54" s="64"/>
      <c r="X54" s="65"/>
      <c r="Y54" s="104" t="s">
        <v>42</v>
      </c>
      <c r="Z54" s="105"/>
      <c r="AA54" s="105"/>
      <c r="AB54" s="106"/>
      <c r="AC54" s="101"/>
      <c r="AD54" s="102"/>
      <c r="AE54" s="102"/>
      <c r="AF54" s="103"/>
      <c r="AG54" s="101"/>
      <c r="AH54" s="102"/>
      <c r="AI54" s="102"/>
      <c r="AJ54" s="103"/>
      <c r="AK54" s="101" t="s">
        <v>28</v>
      </c>
      <c r="AL54" s="102"/>
      <c r="AM54" s="102"/>
      <c r="AN54" s="103"/>
      <c r="AO54" s="101" t="s">
        <v>28</v>
      </c>
      <c r="AP54" s="102"/>
      <c r="AQ54" s="102"/>
      <c r="AR54" s="103"/>
      <c r="AS54" s="104"/>
      <c r="AT54" s="105"/>
      <c r="AU54" s="105"/>
      <c r="AV54" s="106"/>
      <c r="AW54" s="107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9"/>
      <c r="BJ54" s="110" t="s">
        <v>256</v>
      </c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40"/>
      <c r="BV54" s="113"/>
      <c r="BW54" s="113"/>
    </row>
    <row r="55" spans="2:75" ht="54" customHeight="1">
      <c r="B55" s="114">
        <f t="shared" si="1"/>
        <v>60</v>
      </c>
      <c r="C55" s="115"/>
      <c r="D55" s="63" t="s">
        <v>241</v>
      </c>
      <c r="E55" s="64"/>
      <c r="F55" s="64"/>
      <c r="G55" s="64"/>
      <c r="H55" s="64"/>
      <c r="I55" s="64"/>
      <c r="J55" s="65"/>
      <c r="K55" s="104" t="s">
        <v>247</v>
      </c>
      <c r="L55" s="105"/>
      <c r="M55" s="105"/>
      <c r="N55" s="105"/>
      <c r="O55" s="105"/>
      <c r="P55" s="105"/>
      <c r="Q55" s="105"/>
      <c r="R55" s="63"/>
      <c r="S55" s="64"/>
      <c r="T55" s="64"/>
      <c r="U55" s="64"/>
      <c r="V55" s="64"/>
      <c r="W55" s="64"/>
      <c r="X55" s="65"/>
      <c r="Y55" s="104" t="s">
        <v>34</v>
      </c>
      <c r="Z55" s="105"/>
      <c r="AA55" s="105"/>
      <c r="AB55" s="106"/>
      <c r="AC55" s="101"/>
      <c r="AD55" s="102"/>
      <c r="AE55" s="102"/>
      <c r="AF55" s="103"/>
      <c r="AG55" s="101"/>
      <c r="AH55" s="102"/>
      <c r="AI55" s="102"/>
      <c r="AJ55" s="103"/>
      <c r="AK55" s="101"/>
      <c r="AL55" s="102"/>
      <c r="AM55" s="102"/>
      <c r="AN55" s="103"/>
      <c r="AO55" s="101" t="s">
        <v>28</v>
      </c>
      <c r="AP55" s="102"/>
      <c r="AQ55" s="102"/>
      <c r="AR55" s="103"/>
      <c r="AS55" s="104"/>
      <c r="AT55" s="105"/>
      <c r="AU55" s="105"/>
      <c r="AV55" s="106"/>
      <c r="AW55" s="107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9"/>
      <c r="BJ55" s="110" t="s">
        <v>267</v>
      </c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6"/>
      <c r="BV55" s="113"/>
      <c r="BW55" s="113"/>
    </row>
    <row r="56" spans="2:75" ht="86.25" customHeight="1">
      <c r="B56" s="114">
        <f t="shared" si="1"/>
        <v>70</v>
      </c>
      <c r="C56" s="115"/>
      <c r="D56" s="63" t="s">
        <v>224</v>
      </c>
      <c r="E56" s="64"/>
      <c r="F56" s="64"/>
      <c r="G56" s="64"/>
      <c r="H56" s="64"/>
      <c r="I56" s="64"/>
      <c r="J56" s="65"/>
      <c r="K56" s="104" t="s">
        <v>248</v>
      </c>
      <c r="L56" s="105"/>
      <c r="M56" s="105"/>
      <c r="N56" s="105"/>
      <c r="O56" s="105"/>
      <c r="P56" s="105"/>
      <c r="Q56" s="105"/>
      <c r="R56" s="63" t="s">
        <v>244</v>
      </c>
      <c r="S56" s="64"/>
      <c r="T56" s="64"/>
      <c r="U56" s="64"/>
      <c r="V56" s="64"/>
      <c r="W56" s="64"/>
      <c r="X56" s="65"/>
      <c r="Y56" s="104" t="s">
        <v>42</v>
      </c>
      <c r="Z56" s="105"/>
      <c r="AA56" s="105"/>
      <c r="AB56" s="106"/>
      <c r="AC56" s="101"/>
      <c r="AD56" s="102"/>
      <c r="AE56" s="102"/>
      <c r="AF56" s="103"/>
      <c r="AG56" s="101"/>
      <c r="AH56" s="102"/>
      <c r="AI56" s="102"/>
      <c r="AJ56" s="103"/>
      <c r="AK56" s="101" t="s">
        <v>28</v>
      </c>
      <c r="AL56" s="102"/>
      <c r="AM56" s="102"/>
      <c r="AN56" s="103"/>
      <c r="AO56" s="101" t="s">
        <v>28</v>
      </c>
      <c r="AP56" s="102"/>
      <c r="AQ56" s="102"/>
      <c r="AR56" s="103"/>
      <c r="AS56" s="104"/>
      <c r="AT56" s="105"/>
      <c r="AU56" s="105"/>
      <c r="AV56" s="106"/>
      <c r="AW56" s="107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9"/>
      <c r="BJ56" s="110" t="s">
        <v>268</v>
      </c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40"/>
      <c r="BV56" s="113"/>
      <c r="BW56" s="113"/>
    </row>
    <row r="57" spans="2:75" ht="61.5" customHeight="1">
      <c r="B57" s="114">
        <f t="shared" si="1"/>
        <v>80</v>
      </c>
      <c r="C57" s="115"/>
      <c r="D57" s="63" t="s">
        <v>242</v>
      </c>
      <c r="E57" s="64"/>
      <c r="F57" s="64"/>
      <c r="G57" s="64"/>
      <c r="H57" s="64"/>
      <c r="I57" s="64"/>
      <c r="J57" s="65"/>
      <c r="K57" s="104" t="s">
        <v>249</v>
      </c>
      <c r="L57" s="105"/>
      <c r="M57" s="105"/>
      <c r="N57" s="105"/>
      <c r="O57" s="105"/>
      <c r="P57" s="105"/>
      <c r="Q57" s="105"/>
      <c r="R57" s="63"/>
      <c r="S57" s="64"/>
      <c r="T57" s="64"/>
      <c r="U57" s="64"/>
      <c r="V57" s="64"/>
      <c r="W57" s="64"/>
      <c r="X57" s="65"/>
      <c r="Y57" s="104" t="s">
        <v>34</v>
      </c>
      <c r="Z57" s="105"/>
      <c r="AA57" s="105"/>
      <c r="AB57" s="106"/>
      <c r="AC57" s="101"/>
      <c r="AD57" s="102"/>
      <c r="AE57" s="102"/>
      <c r="AF57" s="103"/>
      <c r="AG57" s="101"/>
      <c r="AH57" s="102"/>
      <c r="AI57" s="102"/>
      <c r="AJ57" s="103"/>
      <c r="AK57" s="101"/>
      <c r="AL57" s="102"/>
      <c r="AM57" s="102"/>
      <c r="AN57" s="103"/>
      <c r="AO57" s="101" t="s">
        <v>28</v>
      </c>
      <c r="AP57" s="102"/>
      <c r="AQ57" s="102"/>
      <c r="AR57" s="103"/>
      <c r="AS57" s="104"/>
      <c r="AT57" s="105"/>
      <c r="AU57" s="105"/>
      <c r="AV57" s="106"/>
      <c r="AW57" s="107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  <c r="BI57" s="109"/>
      <c r="BJ57" s="110" t="s">
        <v>269</v>
      </c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6"/>
      <c r="BV57" s="113"/>
      <c r="BW57" s="113"/>
    </row>
    <row r="58" spans="2:75" ht="124.5" customHeight="1">
      <c r="B58" s="114">
        <f t="shared" si="1"/>
        <v>90</v>
      </c>
      <c r="C58" s="115"/>
      <c r="D58" s="63" t="s">
        <v>250</v>
      </c>
      <c r="E58" s="64"/>
      <c r="F58" s="64"/>
      <c r="G58" s="64"/>
      <c r="H58" s="64"/>
      <c r="I58" s="64"/>
      <c r="J58" s="65"/>
      <c r="K58" s="104" t="s">
        <v>252</v>
      </c>
      <c r="L58" s="105"/>
      <c r="M58" s="105"/>
      <c r="N58" s="105"/>
      <c r="O58" s="105"/>
      <c r="P58" s="105"/>
      <c r="Q58" s="105"/>
      <c r="R58" s="63" t="s">
        <v>173</v>
      </c>
      <c r="S58" s="64"/>
      <c r="T58" s="64"/>
      <c r="U58" s="64"/>
      <c r="V58" s="64"/>
      <c r="W58" s="64"/>
      <c r="X58" s="65"/>
      <c r="Y58" s="104" t="s">
        <v>42</v>
      </c>
      <c r="Z58" s="105"/>
      <c r="AA58" s="105"/>
      <c r="AB58" s="106"/>
      <c r="AC58" s="101"/>
      <c r="AD58" s="102"/>
      <c r="AE58" s="102"/>
      <c r="AF58" s="103"/>
      <c r="AG58" s="101"/>
      <c r="AH58" s="102"/>
      <c r="AI58" s="102"/>
      <c r="AJ58" s="103"/>
      <c r="AK58" s="101" t="s">
        <v>28</v>
      </c>
      <c r="AL58" s="102"/>
      <c r="AM58" s="102"/>
      <c r="AN58" s="103"/>
      <c r="AO58" s="101"/>
      <c r="AP58" s="102"/>
      <c r="AQ58" s="102"/>
      <c r="AR58" s="103"/>
      <c r="AS58" s="104"/>
      <c r="AT58" s="105"/>
      <c r="AU58" s="105"/>
      <c r="AV58" s="106"/>
      <c r="AW58" s="107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9"/>
      <c r="BJ58" s="110" t="s">
        <v>270</v>
      </c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6"/>
      <c r="BV58" s="113"/>
      <c r="BW58" s="113"/>
    </row>
    <row r="59" spans="2:75" ht="51.75" customHeight="1">
      <c r="B59" s="114">
        <f t="shared" si="1"/>
        <v>100</v>
      </c>
      <c r="C59" s="115"/>
      <c r="D59" s="63" t="s">
        <v>251</v>
      </c>
      <c r="E59" s="64"/>
      <c r="F59" s="64"/>
      <c r="G59" s="64"/>
      <c r="H59" s="64"/>
      <c r="I59" s="64"/>
      <c r="J59" s="65"/>
      <c r="K59" s="104" t="s">
        <v>253</v>
      </c>
      <c r="L59" s="105"/>
      <c r="M59" s="105"/>
      <c r="N59" s="105"/>
      <c r="O59" s="105"/>
      <c r="P59" s="105"/>
      <c r="Q59" s="105"/>
      <c r="R59" s="63"/>
      <c r="S59" s="64"/>
      <c r="T59" s="64"/>
      <c r="U59" s="64"/>
      <c r="V59" s="64"/>
      <c r="W59" s="64"/>
      <c r="X59" s="65"/>
      <c r="Y59" s="104" t="s">
        <v>34</v>
      </c>
      <c r="Z59" s="105"/>
      <c r="AA59" s="105"/>
      <c r="AB59" s="106"/>
      <c r="AC59" s="101"/>
      <c r="AD59" s="102"/>
      <c r="AE59" s="102"/>
      <c r="AF59" s="103"/>
      <c r="AG59" s="101"/>
      <c r="AH59" s="102"/>
      <c r="AI59" s="102"/>
      <c r="AJ59" s="103"/>
      <c r="AK59" s="101"/>
      <c r="AL59" s="102"/>
      <c r="AM59" s="102"/>
      <c r="AN59" s="103"/>
      <c r="AO59" s="101"/>
      <c r="AP59" s="102"/>
      <c r="AQ59" s="102"/>
      <c r="AR59" s="103"/>
      <c r="AS59" s="104"/>
      <c r="AT59" s="105"/>
      <c r="AU59" s="105"/>
      <c r="AV59" s="106"/>
      <c r="AW59" s="107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  <c r="BI59" s="109"/>
      <c r="BJ59" s="110" t="s">
        <v>261</v>
      </c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6"/>
      <c r="BV59" s="113"/>
      <c r="BW59" s="113"/>
    </row>
    <row r="60" spans="2:75" ht="61.5" customHeight="1">
      <c r="B60" s="114">
        <f t="shared" si="1"/>
        <v>110</v>
      </c>
      <c r="C60" s="115"/>
      <c r="D60" s="63" t="s">
        <v>245</v>
      </c>
      <c r="E60" s="64"/>
      <c r="F60" s="64"/>
      <c r="G60" s="64"/>
      <c r="H60" s="64"/>
      <c r="I60" s="64"/>
      <c r="J60" s="65"/>
      <c r="K60" s="104" t="s">
        <v>254</v>
      </c>
      <c r="L60" s="105"/>
      <c r="M60" s="105"/>
      <c r="N60" s="105"/>
      <c r="O60" s="105"/>
      <c r="P60" s="105"/>
      <c r="Q60" s="105"/>
      <c r="R60" s="63" t="s">
        <v>245</v>
      </c>
      <c r="S60" s="64"/>
      <c r="T60" s="64"/>
      <c r="U60" s="64"/>
      <c r="V60" s="64"/>
      <c r="W60" s="64"/>
      <c r="X60" s="65"/>
      <c r="Y60" s="104" t="s">
        <v>34</v>
      </c>
      <c r="Z60" s="105"/>
      <c r="AA60" s="105"/>
      <c r="AB60" s="106"/>
      <c r="AC60" s="101"/>
      <c r="AD60" s="102"/>
      <c r="AE60" s="102"/>
      <c r="AF60" s="103"/>
      <c r="AG60" s="101"/>
      <c r="AH60" s="102"/>
      <c r="AI60" s="102"/>
      <c r="AJ60" s="103"/>
      <c r="AK60" s="101" t="s">
        <v>28</v>
      </c>
      <c r="AL60" s="102"/>
      <c r="AM60" s="102"/>
      <c r="AN60" s="103"/>
      <c r="AO60" s="101"/>
      <c r="AP60" s="102"/>
      <c r="AQ60" s="102"/>
      <c r="AR60" s="103"/>
      <c r="AS60" s="104"/>
      <c r="AT60" s="105"/>
      <c r="AU60" s="105"/>
      <c r="AV60" s="106"/>
      <c r="AW60" s="107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  <c r="BI60" s="109"/>
      <c r="BJ60" s="110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6"/>
      <c r="BV60" s="113"/>
      <c r="BW60" s="113"/>
    </row>
    <row r="61" spans="2:75" ht="69.75" customHeight="1">
      <c r="B61" s="114">
        <f t="shared" si="1"/>
        <v>120</v>
      </c>
      <c r="C61" s="115"/>
      <c r="D61" s="63" t="s">
        <v>192</v>
      </c>
      <c r="E61" s="64"/>
      <c r="F61" s="64"/>
      <c r="G61" s="64"/>
      <c r="H61" s="64"/>
      <c r="I61" s="64"/>
      <c r="J61" s="65"/>
      <c r="K61" s="104" t="s">
        <v>193</v>
      </c>
      <c r="L61" s="105"/>
      <c r="M61" s="105"/>
      <c r="N61" s="105"/>
      <c r="O61" s="105"/>
      <c r="P61" s="105"/>
      <c r="Q61" s="105"/>
      <c r="R61" s="63" t="s">
        <v>208</v>
      </c>
      <c r="S61" s="64"/>
      <c r="T61" s="64"/>
      <c r="U61" s="64"/>
      <c r="V61" s="64"/>
      <c r="W61" s="64"/>
      <c r="X61" s="65"/>
      <c r="Y61" s="104" t="s">
        <v>34</v>
      </c>
      <c r="Z61" s="105"/>
      <c r="AA61" s="105"/>
      <c r="AB61" s="106"/>
      <c r="AC61" s="101"/>
      <c r="AD61" s="102"/>
      <c r="AE61" s="102"/>
      <c r="AF61" s="103"/>
      <c r="AG61" s="101" t="s">
        <v>28</v>
      </c>
      <c r="AH61" s="102"/>
      <c r="AI61" s="102"/>
      <c r="AJ61" s="103"/>
      <c r="AK61" s="101"/>
      <c r="AL61" s="102"/>
      <c r="AM61" s="102"/>
      <c r="AN61" s="103"/>
      <c r="AO61" s="101" t="s">
        <v>28</v>
      </c>
      <c r="AP61" s="102"/>
      <c r="AQ61" s="102"/>
      <c r="AR61" s="103"/>
      <c r="AS61" s="104"/>
      <c r="AT61" s="105"/>
      <c r="AU61" s="105"/>
      <c r="AV61" s="106"/>
      <c r="AW61" s="104" t="s">
        <v>194</v>
      </c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6"/>
      <c r="BJ61" s="104" t="s">
        <v>231</v>
      </c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6"/>
      <c r="BV61" s="113"/>
      <c r="BW61" s="113"/>
    </row>
    <row r="62" spans="2:75" ht="20.25" customHeight="1">
      <c r="B62" s="114">
        <f t="shared" si="1"/>
        <v>130</v>
      </c>
      <c r="C62" s="115"/>
      <c r="D62" s="63" t="s">
        <v>56</v>
      </c>
      <c r="E62" s="64"/>
      <c r="F62" s="64"/>
      <c r="G62" s="64"/>
      <c r="H62" s="64"/>
      <c r="I62" s="64"/>
      <c r="J62" s="65"/>
      <c r="K62" s="104" t="s">
        <v>61</v>
      </c>
      <c r="L62" s="105"/>
      <c r="M62" s="105"/>
      <c r="N62" s="105"/>
      <c r="O62" s="105"/>
      <c r="P62" s="105"/>
      <c r="Q62" s="105"/>
      <c r="R62" s="63" t="s">
        <v>113</v>
      </c>
      <c r="S62" s="64"/>
      <c r="T62" s="64"/>
      <c r="U62" s="64"/>
      <c r="V62" s="64"/>
      <c r="W62" s="64"/>
      <c r="X62" s="65"/>
      <c r="Y62" s="104" t="s">
        <v>42</v>
      </c>
      <c r="Z62" s="105"/>
      <c r="AA62" s="105"/>
      <c r="AB62" s="106"/>
      <c r="AC62" s="101"/>
      <c r="AD62" s="102"/>
      <c r="AE62" s="102"/>
      <c r="AF62" s="103"/>
      <c r="AG62" s="101"/>
      <c r="AH62" s="102"/>
      <c r="AI62" s="102"/>
      <c r="AJ62" s="103"/>
      <c r="AK62" s="101" t="s">
        <v>28</v>
      </c>
      <c r="AL62" s="102"/>
      <c r="AM62" s="102"/>
      <c r="AN62" s="103"/>
      <c r="AO62" s="101" t="s">
        <v>28</v>
      </c>
      <c r="AP62" s="102"/>
      <c r="AQ62" s="102"/>
      <c r="AR62" s="103"/>
      <c r="AS62" s="104"/>
      <c r="AT62" s="105"/>
      <c r="AU62" s="105"/>
      <c r="AV62" s="106"/>
      <c r="AW62" s="107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9"/>
      <c r="BJ62" s="110" t="s">
        <v>265</v>
      </c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6"/>
      <c r="BV62" s="111"/>
      <c r="BW62" s="112"/>
    </row>
    <row r="63" spans="2:75" ht="39.75" customHeight="1">
      <c r="B63" s="114">
        <f t="shared" si="1"/>
        <v>140</v>
      </c>
      <c r="C63" s="115"/>
      <c r="D63" s="63" t="s">
        <v>183</v>
      </c>
      <c r="E63" s="64"/>
      <c r="F63" s="64"/>
      <c r="G63" s="64"/>
      <c r="H63" s="64"/>
      <c r="I63" s="64"/>
      <c r="J63" s="65"/>
      <c r="K63" s="104" t="s">
        <v>185</v>
      </c>
      <c r="L63" s="105"/>
      <c r="M63" s="105"/>
      <c r="N63" s="105"/>
      <c r="O63" s="105"/>
      <c r="P63" s="105"/>
      <c r="Q63" s="105"/>
      <c r="R63" s="63"/>
      <c r="S63" s="64"/>
      <c r="T63" s="64"/>
      <c r="U63" s="64"/>
      <c r="V63" s="64"/>
      <c r="W63" s="64"/>
      <c r="X63" s="65"/>
      <c r="Y63" s="104" t="s">
        <v>34</v>
      </c>
      <c r="Z63" s="105"/>
      <c r="AA63" s="105"/>
      <c r="AB63" s="106"/>
      <c r="AC63" s="101"/>
      <c r="AD63" s="102"/>
      <c r="AE63" s="102"/>
      <c r="AF63" s="103"/>
      <c r="AG63" s="101"/>
      <c r="AH63" s="102"/>
      <c r="AI63" s="102"/>
      <c r="AJ63" s="103"/>
      <c r="AK63" s="101"/>
      <c r="AL63" s="102"/>
      <c r="AM63" s="102"/>
      <c r="AN63" s="103"/>
      <c r="AO63" s="101" t="s">
        <v>28</v>
      </c>
      <c r="AP63" s="102"/>
      <c r="AQ63" s="102"/>
      <c r="AR63" s="103"/>
      <c r="AS63" s="104"/>
      <c r="AT63" s="105"/>
      <c r="AU63" s="105"/>
      <c r="AV63" s="106"/>
      <c r="AW63" s="107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9"/>
      <c r="BJ63" s="110" t="s">
        <v>255</v>
      </c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6"/>
      <c r="BV63" s="111"/>
      <c r="BW63" s="112"/>
    </row>
    <row r="64" spans="2:75" ht="65.25" customHeight="1">
      <c r="B64" s="114">
        <f t="shared" si="1"/>
        <v>150</v>
      </c>
      <c r="C64" s="115"/>
      <c r="D64" s="63" t="s">
        <v>195</v>
      </c>
      <c r="E64" s="64"/>
      <c r="F64" s="64"/>
      <c r="G64" s="64"/>
      <c r="H64" s="64"/>
      <c r="I64" s="64"/>
      <c r="J64" s="65"/>
      <c r="K64" s="104" t="s">
        <v>196</v>
      </c>
      <c r="L64" s="105"/>
      <c r="M64" s="105"/>
      <c r="N64" s="105"/>
      <c r="O64" s="105"/>
      <c r="P64" s="105"/>
      <c r="Q64" s="105"/>
      <c r="R64" s="63" t="s">
        <v>197</v>
      </c>
      <c r="S64" s="64"/>
      <c r="T64" s="64"/>
      <c r="U64" s="64"/>
      <c r="V64" s="64"/>
      <c r="W64" s="64"/>
      <c r="X64" s="65"/>
      <c r="Y64" s="104" t="s">
        <v>42</v>
      </c>
      <c r="Z64" s="105"/>
      <c r="AA64" s="105"/>
      <c r="AB64" s="106"/>
      <c r="AC64" s="101"/>
      <c r="AD64" s="102"/>
      <c r="AE64" s="102"/>
      <c r="AF64" s="103"/>
      <c r="AG64" s="101"/>
      <c r="AH64" s="102"/>
      <c r="AI64" s="102"/>
      <c r="AJ64" s="103"/>
      <c r="AK64" s="101" t="s">
        <v>28</v>
      </c>
      <c r="AL64" s="102"/>
      <c r="AM64" s="102"/>
      <c r="AN64" s="103"/>
      <c r="AO64" s="101"/>
      <c r="AP64" s="102"/>
      <c r="AQ64" s="102"/>
      <c r="AR64" s="103"/>
      <c r="AS64" s="104"/>
      <c r="AT64" s="105"/>
      <c r="AU64" s="105"/>
      <c r="AV64" s="106"/>
      <c r="AW64" s="107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9"/>
      <c r="BJ64" s="141" t="s">
        <v>237</v>
      </c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13"/>
      <c r="BW64" s="113"/>
    </row>
    <row r="65" spans="2:75" ht="57" customHeight="1">
      <c r="B65" s="114">
        <f t="shared" si="1"/>
        <v>160</v>
      </c>
      <c r="C65" s="115"/>
      <c r="D65" s="63" t="s">
        <v>198</v>
      </c>
      <c r="E65" s="64"/>
      <c r="F65" s="64"/>
      <c r="G65" s="64"/>
      <c r="H65" s="64"/>
      <c r="I65" s="64"/>
      <c r="J65" s="65"/>
      <c r="K65" s="104" t="s">
        <v>199</v>
      </c>
      <c r="L65" s="105"/>
      <c r="M65" s="105"/>
      <c r="N65" s="105"/>
      <c r="O65" s="105"/>
      <c r="P65" s="105"/>
      <c r="Q65" s="106"/>
      <c r="R65" s="63"/>
      <c r="S65" s="64"/>
      <c r="T65" s="64"/>
      <c r="U65" s="64"/>
      <c r="V65" s="64"/>
      <c r="W65" s="64"/>
      <c r="X65" s="65"/>
      <c r="Y65" s="104" t="s">
        <v>34</v>
      </c>
      <c r="Z65" s="105"/>
      <c r="AA65" s="105"/>
      <c r="AB65" s="106"/>
      <c r="AC65" s="101"/>
      <c r="AD65" s="102"/>
      <c r="AE65" s="102"/>
      <c r="AF65" s="103"/>
      <c r="AG65" s="101"/>
      <c r="AH65" s="102"/>
      <c r="AI65" s="102"/>
      <c r="AJ65" s="103"/>
      <c r="AK65" s="101"/>
      <c r="AL65" s="102"/>
      <c r="AM65" s="102"/>
      <c r="AN65" s="103"/>
      <c r="AO65" s="101"/>
      <c r="AP65" s="102"/>
      <c r="AQ65" s="102"/>
      <c r="AR65" s="103"/>
      <c r="AS65" s="104"/>
      <c r="AT65" s="105"/>
      <c r="AU65" s="105"/>
      <c r="AV65" s="106"/>
      <c r="AW65" s="107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9"/>
      <c r="BJ65" s="110" t="s">
        <v>225</v>
      </c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6"/>
      <c r="BV65" s="113"/>
      <c r="BW65" s="113"/>
    </row>
    <row r="66" spans="2:75" ht="66" customHeight="1">
      <c r="B66" s="114">
        <f t="shared" si="1"/>
        <v>170</v>
      </c>
      <c r="C66" s="115"/>
      <c r="D66" s="63" t="s">
        <v>230</v>
      </c>
      <c r="E66" s="64"/>
      <c r="F66" s="64"/>
      <c r="G66" s="64"/>
      <c r="H66" s="64"/>
      <c r="I66" s="64"/>
      <c r="J66" s="65"/>
      <c r="K66" s="104" t="s">
        <v>232</v>
      </c>
      <c r="L66" s="105"/>
      <c r="M66" s="105"/>
      <c r="N66" s="105"/>
      <c r="O66" s="105"/>
      <c r="P66" s="105"/>
      <c r="Q66" s="105"/>
      <c r="R66" s="63" t="s">
        <v>234</v>
      </c>
      <c r="S66" s="64"/>
      <c r="T66" s="64"/>
      <c r="U66" s="64"/>
      <c r="V66" s="64"/>
      <c r="W66" s="64"/>
      <c r="X66" s="65"/>
      <c r="Y66" s="104" t="s">
        <v>42</v>
      </c>
      <c r="Z66" s="105"/>
      <c r="AA66" s="105"/>
      <c r="AB66" s="106"/>
      <c r="AC66" s="101"/>
      <c r="AD66" s="102"/>
      <c r="AE66" s="102"/>
      <c r="AF66" s="103"/>
      <c r="AG66" s="101"/>
      <c r="AH66" s="102"/>
      <c r="AI66" s="102"/>
      <c r="AJ66" s="103"/>
      <c r="AK66" s="101" t="s">
        <v>28</v>
      </c>
      <c r="AL66" s="102"/>
      <c r="AM66" s="102"/>
      <c r="AN66" s="103"/>
      <c r="AO66" s="101" t="s">
        <v>28</v>
      </c>
      <c r="AP66" s="102"/>
      <c r="AQ66" s="102"/>
      <c r="AR66" s="103"/>
      <c r="AS66" s="104"/>
      <c r="AT66" s="105"/>
      <c r="AU66" s="105"/>
      <c r="AV66" s="106"/>
      <c r="AW66" s="107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9"/>
      <c r="BJ66" s="110" t="s">
        <v>257</v>
      </c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40"/>
      <c r="BV66" s="113"/>
      <c r="BW66" s="113"/>
    </row>
    <row r="67" spans="2:75" ht="54.75" customHeight="1">
      <c r="B67" s="114">
        <f t="shared" si="1"/>
        <v>180</v>
      </c>
      <c r="C67" s="115"/>
      <c r="D67" s="63" t="s">
        <v>229</v>
      </c>
      <c r="E67" s="64"/>
      <c r="F67" s="64"/>
      <c r="G67" s="64"/>
      <c r="H67" s="64"/>
      <c r="I67" s="64"/>
      <c r="J67" s="65"/>
      <c r="K67" s="104" t="s">
        <v>233</v>
      </c>
      <c r="L67" s="105"/>
      <c r="M67" s="105"/>
      <c r="N67" s="105"/>
      <c r="O67" s="105"/>
      <c r="P67" s="105"/>
      <c r="Q67" s="105"/>
      <c r="R67" s="63"/>
      <c r="S67" s="64"/>
      <c r="T67" s="64"/>
      <c r="U67" s="64"/>
      <c r="V67" s="64"/>
      <c r="W67" s="64"/>
      <c r="X67" s="65"/>
      <c r="Y67" s="104" t="s">
        <v>34</v>
      </c>
      <c r="Z67" s="105"/>
      <c r="AA67" s="105"/>
      <c r="AB67" s="106"/>
      <c r="AC67" s="101"/>
      <c r="AD67" s="102"/>
      <c r="AE67" s="102"/>
      <c r="AF67" s="103"/>
      <c r="AG67" s="101"/>
      <c r="AH67" s="102"/>
      <c r="AI67" s="102"/>
      <c r="AJ67" s="103"/>
      <c r="AK67" s="101"/>
      <c r="AL67" s="102"/>
      <c r="AM67" s="102"/>
      <c r="AN67" s="103"/>
      <c r="AO67" s="101" t="s">
        <v>28</v>
      </c>
      <c r="AP67" s="102"/>
      <c r="AQ67" s="102"/>
      <c r="AR67" s="103"/>
      <c r="AS67" s="104"/>
      <c r="AT67" s="105"/>
      <c r="AU67" s="105"/>
      <c r="AV67" s="106"/>
      <c r="AW67" s="107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9"/>
      <c r="BJ67" s="110" t="s">
        <v>258</v>
      </c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6"/>
      <c r="BV67" s="113"/>
      <c r="BW67" s="113"/>
    </row>
    <row r="68" spans="2:75" ht="81" customHeight="1">
      <c r="B68" s="114">
        <f t="shared" si="1"/>
        <v>190</v>
      </c>
      <c r="C68" s="115"/>
      <c r="D68" s="63" t="s">
        <v>200</v>
      </c>
      <c r="E68" s="64"/>
      <c r="F68" s="64"/>
      <c r="G68" s="64"/>
      <c r="H68" s="64"/>
      <c r="I68" s="64"/>
      <c r="J68" s="65"/>
      <c r="K68" s="104" t="s">
        <v>201</v>
      </c>
      <c r="L68" s="105"/>
      <c r="M68" s="105"/>
      <c r="N68" s="105"/>
      <c r="O68" s="105"/>
      <c r="P68" s="105"/>
      <c r="Q68" s="105"/>
      <c r="R68" s="63" t="s">
        <v>202</v>
      </c>
      <c r="S68" s="64"/>
      <c r="T68" s="64"/>
      <c r="U68" s="64"/>
      <c r="V68" s="64"/>
      <c r="W68" s="64"/>
      <c r="X68" s="65"/>
      <c r="Y68" s="104" t="s">
        <v>42</v>
      </c>
      <c r="Z68" s="105"/>
      <c r="AA68" s="105"/>
      <c r="AB68" s="106"/>
      <c r="AC68" s="101"/>
      <c r="AD68" s="102"/>
      <c r="AE68" s="102"/>
      <c r="AF68" s="103"/>
      <c r="AG68" s="101"/>
      <c r="AH68" s="102"/>
      <c r="AI68" s="102"/>
      <c r="AJ68" s="103"/>
      <c r="AK68" s="101" t="s">
        <v>28</v>
      </c>
      <c r="AL68" s="102"/>
      <c r="AM68" s="102"/>
      <c r="AN68" s="103"/>
      <c r="AO68" s="101" t="s">
        <v>28</v>
      </c>
      <c r="AP68" s="102"/>
      <c r="AQ68" s="102"/>
      <c r="AR68" s="103"/>
      <c r="AS68" s="104"/>
      <c r="AT68" s="105"/>
      <c r="AU68" s="105"/>
      <c r="AV68" s="106"/>
      <c r="AW68" s="107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9"/>
      <c r="BJ68" s="110" t="s">
        <v>260</v>
      </c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40"/>
      <c r="BV68" s="113"/>
      <c r="BW68" s="113"/>
    </row>
    <row r="69" spans="2:75" ht="61.5" customHeight="1">
      <c r="B69" s="114">
        <f t="shared" si="1"/>
        <v>200</v>
      </c>
      <c r="C69" s="115"/>
      <c r="D69" s="63" t="s">
        <v>203</v>
      </c>
      <c r="E69" s="64"/>
      <c r="F69" s="64"/>
      <c r="G69" s="64"/>
      <c r="H69" s="64"/>
      <c r="I69" s="64"/>
      <c r="J69" s="65"/>
      <c r="K69" s="104" t="s">
        <v>204</v>
      </c>
      <c r="L69" s="105"/>
      <c r="M69" s="105"/>
      <c r="N69" s="105"/>
      <c r="O69" s="105"/>
      <c r="P69" s="105"/>
      <c r="Q69" s="105"/>
      <c r="R69" s="63"/>
      <c r="S69" s="64"/>
      <c r="T69" s="64"/>
      <c r="U69" s="64"/>
      <c r="V69" s="64"/>
      <c r="W69" s="64"/>
      <c r="X69" s="65"/>
      <c r="Y69" s="104" t="s">
        <v>34</v>
      </c>
      <c r="Z69" s="105"/>
      <c r="AA69" s="105"/>
      <c r="AB69" s="106"/>
      <c r="AC69" s="101"/>
      <c r="AD69" s="102"/>
      <c r="AE69" s="102"/>
      <c r="AF69" s="103"/>
      <c r="AG69" s="101"/>
      <c r="AH69" s="102"/>
      <c r="AI69" s="102"/>
      <c r="AJ69" s="103"/>
      <c r="AK69" s="101"/>
      <c r="AL69" s="102"/>
      <c r="AM69" s="102"/>
      <c r="AN69" s="103"/>
      <c r="AO69" s="101" t="s">
        <v>28</v>
      </c>
      <c r="AP69" s="102"/>
      <c r="AQ69" s="102"/>
      <c r="AR69" s="103"/>
      <c r="AS69" s="104"/>
      <c r="AT69" s="105"/>
      <c r="AU69" s="105"/>
      <c r="AV69" s="106"/>
      <c r="AW69" s="107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9"/>
      <c r="BJ69" s="110" t="s">
        <v>259</v>
      </c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6"/>
      <c r="BV69" s="113"/>
      <c r="BW69" s="113"/>
    </row>
    <row r="70" spans="2:75" ht="24" customHeight="1">
      <c r="B70" s="114">
        <f t="shared" si="1"/>
        <v>210</v>
      </c>
      <c r="C70" s="115"/>
      <c r="D70" s="135" t="s">
        <v>45</v>
      </c>
      <c r="E70" s="136"/>
      <c r="F70" s="136"/>
      <c r="G70" s="136"/>
      <c r="H70" s="136"/>
      <c r="I70" s="136"/>
      <c r="J70" s="137"/>
      <c r="K70" s="135"/>
      <c r="L70" s="136"/>
      <c r="M70" s="136"/>
      <c r="N70" s="136"/>
      <c r="O70" s="136"/>
      <c r="P70" s="136"/>
      <c r="Q70" s="136"/>
      <c r="R70" s="135"/>
      <c r="S70" s="136"/>
      <c r="T70" s="136"/>
      <c r="U70" s="136"/>
      <c r="V70" s="136"/>
      <c r="W70" s="136"/>
      <c r="X70" s="136"/>
      <c r="Y70" s="135" t="s">
        <v>34</v>
      </c>
      <c r="Z70" s="136"/>
      <c r="AA70" s="136"/>
      <c r="AB70" s="137"/>
      <c r="AC70" s="132"/>
      <c r="AD70" s="133"/>
      <c r="AE70" s="133"/>
      <c r="AF70" s="134"/>
      <c r="AG70" s="132"/>
      <c r="AH70" s="133"/>
      <c r="AI70" s="133"/>
      <c r="AJ70" s="134"/>
      <c r="AK70" s="132"/>
      <c r="AL70" s="133"/>
      <c r="AM70" s="133"/>
      <c r="AN70" s="134"/>
      <c r="AO70" s="132" t="s">
        <v>28</v>
      </c>
      <c r="AP70" s="133"/>
      <c r="AQ70" s="133"/>
      <c r="AR70" s="134"/>
      <c r="AS70" s="132"/>
      <c r="AT70" s="133"/>
      <c r="AU70" s="133"/>
      <c r="AV70" s="134"/>
      <c r="AW70" s="135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7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11"/>
      <c r="BW70" s="112"/>
    </row>
    <row r="71" spans="2:75" ht="24" customHeight="1">
      <c r="B71" s="114">
        <f t="shared" si="1"/>
        <v>220</v>
      </c>
      <c r="C71" s="115"/>
      <c r="D71" s="135" t="s">
        <v>52</v>
      </c>
      <c r="E71" s="136"/>
      <c r="F71" s="136"/>
      <c r="G71" s="136"/>
      <c r="H71" s="136"/>
      <c r="I71" s="136"/>
      <c r="J71" s="137"/>
      <c r="K71" s="135"/>
      <c r="L71" s="136"/>
      <c r="M71" s="136"/>
      <c r="N71" s="136"/>
      <c r="O71" s="136"/>
      <c r="P71" s="136"/>
      <c r="Q71" s="136"/>
      <c r="R71" s="135"/>
      <c r="S71" s="136"/>
      <c r="T71" s="136"/>
      <c r="U71" s="136"/>
      <c r="V71" s="136"/>
      <c r="W71" s="136"/>
      <c r="X71" s="136"/>
      <c r="Y71" s="135" t="s">
        <v>34</v>
      </c>
      <c r="Z71" s="136"/>
      <c r="AA71" s="136"/>
      <c r="AB71" s="137"/>
      <c r="AC71" s="132"/>
      <c r="AD71" s="133"/>
      <c r="AE71" s="133"/>
      <c r="AF71" s="134"/>
      <c r="AG71" s="132"/>
      <c r="AH71" s="133"/>
      <c r="AI71" s="133"/>
      <c r="AJ71" s="134"/>
      <c r="AK71" s="132"/>
      <c r="AL71" s="133"/>
      <c r="AM71" s="133"/>
      <c r="AN71" s="134"/>
      <c r="AO71" s="132" t="s">
        <v>28</v>
      </c>
      <c r="AP71" s="133"/>
      <c r="AQ71" s="133"/>
      <c r="AR71" s="134"/>
      <c r="AS71" s="132"/>
      <c r="AT71" s="133"/>
      <c r="AU71" s="133"/>
      <c r="AV71" s="134"/>
      <c r="AW71" s="135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7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11"/>
      <c r="BW71" s="112"/>
    </row>
    <row r="72" spans="2:75" ht="24" customHeight="1">
      <c r="B72" s="114">
        <f t="shared" si="1"/>
        <v>230</v>
      </c>
      <c r="C72" s="115"/>
      <c r="D72" s="135" t="s">
        <v>46</v>
      </c>
      <c r="E72" s="136"/>
      <c r="F72" s="136"/>
      <c r="G72" s="136"/>
      <c r="H72" s="136"/>
      <c r="I72" s="136"/>
      <c r="J72" s="137"/>
      <c r="K72" s="135"/>
      <c r="L72" s="136"/>
      <c r="M72" s="136"/>
      <c r="N72" s="136"/>
      <c r="O72" s="136"/>
      <c r="P72" s="136"/>
      <c r="Q72" s="136"/>
      <c r="R72" s="135"/>
      <c r="S72" s="136"/>
      <c r="T72" s="136"/>
      <c r="U72" s="136"/>
      <c r="V72" s="136"/>
      <c r="W72" s="136"/>
      <c r="X72" s="136"/>
      <c r="Y72" s="135" t="s">
        <v>47</v>
      </c>
      <c r="Z72" s="136"/>
      <c r="AA72" s="136"/>
      <c r="AB72" s="137"/>
      <c r="AC72" s="132"/>
      <c r="AD72" s="133"/>
      <c r="AE72" s="133"/>
      <c r="AF72" s="134"/>
      <c r="AG72" s="132"/>
      <c r="AH72" s="133"/>
      <c r="AI72" s="133"/>
      <c r="AJ72" s="134"/>
      <c r="AK72" s="132"/>
      <c r="AL72" s="133"/>
      <c r="AM72" s="133"/>
      <c r="AN72" s="134"/>
      <c r="AO72" s="132" t="s">
        <v>28</v>
      </c>
      <c r="AP72" s="133"/>
      <c r="AQ72" s="133"/>
      <c r="AR72" s="134"/>
      <c r="AS72" s="132"/>
      <c r="AT72" s="133"/>
      <c r="AU72" s="133"/>
      <c r="AV72" s="134"/>
      <c r="AW72" s="135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7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11"/>
      <c r="BW72" s="112"/>
    </row>
    <row r="73" spans="2:75" ht="24" customHeight="1">
      <c r="B73" s="114">
        <f t="shared" si="1"/>
        <v>240</v>
      </c>
      <c r="C73" s="115"/>
      <c r="D73" s="135" t="s">
        <v>48</v>
      </c>
      <c r="E73" s="136"/>
      <c r="F73" s="136"/>
      <c r="G73" s="136"/>
      <c r="H73" s="136"/>
      <c r="I73" s="136"/>
      <c r="J73" s="137"/>
      <c r="K73" s="135"/>
      <c r="L73" s="136"/>
      <c r="M73" s="136"/>
      <c r="N73" s="136"/>
      <c r="O73" s="136"/>
      <c r="P73" s="136"/>
      <c r="Q73" s="136"/>
      <c r="R73" s="135"/>
      <c r="S73" s="136"/>
      <c r="T73" s="136"/>
      <c r="U73" s="136"/>
      <c r="V73" s="136"/>
      <c r="W73" s="136"/>
      <c r="X73" s="136"/>
      <c r="Y73" s="135" t="s">
        <v>47</v>
      </c>
      <c r="Z73" s="136"/>
      <c r="AA73" s="136"/>
      <c r="AB73" s="137"/>
      <c r="AC73" s="132"/>
      <c r="AD73" s="133"/>
      <c r="AE73" s="133"/>
      <c r="AF73" s="134"/>
      <c r="AG73" s="132"/>
      <c r="AH73" s="133"/>
      <c r="AI73" s="133"/>
      <c r="AJ73" s="134"/>
      <c r="AK73" s="132"/>
      <c r="AL73" s="133"/>
      <c r="AM73" s="133"/>
      <c r="AN73" s="134"/>
      <c r="AO73" s="132" t="s">
        <v>28</v>
      </c>
      <c r="AP73" s="133"/>
      <c r="AQ73" s="133"/>
      <c r="AR73" s="134"/>
      <c r="AS73" s="132"/>
      <c r="AT73" s="133"/>
      <c r="AU73" s="133"/>
      <c r="AV73" s="134"/>
      <c r="AW73" s="135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7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11"/>
      <c r="BW73" s="112"/>
    </row>
    <row r="74" spans="2:75" ht="24" customHeight="1">
      <c r="B74" s="114">
        <f t="shared" si="1"/>
        <v>250</v>
      </c>
      <c r="C74" s="115"/>
      <c r="D74" s="135" t="s">
        <v>49</v>
      </c>
      <c r="E74" s="136"/>
      <c r="F74" s="136"/>
      <c r="G74" s="136"/>
      <c r="H74" s="136"/>
      <c r="I74" s="136"/>
      <c r="J74" s="137"/>
      <c r="K74" s="135"/>
      <c r="L74" s="136"/>
      <c r="M74" s="136"/>
      <c r="N74" s="136"/>
      <c r="O74" s="136"/>
      <c r="P74" s="136"/>
      <c r="Q74" s="136"/>
      <c r="R74" s="135"/>
      <c r="S74" s="136"/>
      <c r="T74" s="136"/>
      <c r="U74" s="136"/>
      <c r="V74" s="136"/>
      <c r="W74" s="136"/>
      <c r="X74" s="136"/>
      <c r="Y74" s="135" t="s">
        <v>50</v>
      </c>
      <c r="Z74" s="136"/>
      <c r="AA74" s="136"/>
      <c r="AB74" s="137"/>
      <c r="AC74" s="132"/>
      <c r="AD74" s="133"/>
      <c r="AE74" s="133"/>
      <c r="AF74" s="134"/>
      <c r="AG74" s="132"/>
      <c r="AH74" s="133"/>
      <c r="AI74" s="133"/>
      <c r="AJ74" s="134"/>
      <c r="AK74" s="132"/>
      <c r="AL74" s="133"/>
      <c r="AM74" s="133"/>
      <c r="AN74" s="134"/>
      <c r="AO74" s="132" t="s">
        <v>28</v>
      </c>
      <c r="AP74" s="133"/>
      <c r="AQ74" s="133"/>
      <c r="AR74" s="134"/>
      <c r="AS74" s="132"/>
      <c r="AT74" s="133"/>
      <c r="AU74" s="133"/>
      <c r="AV74" s="134"/>
      <c r="AW74" s="135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6"/>
      <c r="BI74" s="137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11"/>
      <c r="BW74" s="112"/>
    </row>
    <row r="75" spans="2:75" ht="24" customHeight="1">
      <c r="B75" s="114">
        <f t="shared" ref="B75" si="2">B74+10</f>
        <v>260</v>
      </c>
      <c r="C75" s="115"/>
      <c r="D75" s="135" t="s">
        <v>51</v>
      </c>
      <c r="E75" s="136"/>
      <c r="F75" s="136"/>
      <c r="G75" s="136"/>
      <c r="H75" s="136"/>
      <c r="I75" s="136"/>
      <c r="J75" s="137"/>
      <c r="K75" s="135"/>
      <c r="L75" s="136"/>
      <c r="M75" s="136"/>
      <c r="N75" s="136"/>
      <c r="O75" s="136"/>
      <c r="P75" s="136"/>
      <c r="Q75" s="136"/>
      <c r="R75" s="135"/>
      <c r="S75" s="136"/>
      <c r="T75" s="136"/>
      <c r="U75" s="136"/>
      <c r="V75" s="136"/>
      <c r="W75" s="136"/>
      <c r="X75" s="136"/>
      <c r="Y75" s="135" t="s">
        <v>38</v>
      </c>
      <c r="Z75" s="136"/>
      <c r="AA75" s="136"/>
      <c r="AB75" s="137"/>
      <c r="AC75" s="132"/>
      <c r="AD75" s="133"/>
      <c r="AE75" s="133"/>
      <c r="AF75" s="134"/>
      <c r="AG75" s="132"/>
      <c r="AH75" s="133"/>
      <c r="AI75" s="133"/>
      <c r="AJ75" s="134"/>
      <c r="AK75" s="132"/>
      <c r="AL75" s="133"/>
      <c r="AM75" s="133"/>
      <c r="AN75" s="134"/>
      <c r="AO75" s="132" t="s">
        <v>28</v>
      </c>
      <c r="AP75" s="133"/>
      <c r="AQ75" s="133"/>
      <c r="AR75" s="134"/>
      <c r="AS75" s="132"/>
      <c r="AT75" s="133"/>
      <c r="AU75" s="133"/>
      <c r="AV75" s="134"/>
      <c r="AW75" s="135"/>
      <c r="AX75" s="136"/>
      <c r="AY75" s="136"/>
      <c r="AZ75" s="136"/>
      <c r="BA75" s="136"/>
      <c r="BB75" s="136"/>
      <c r="BC75" s="136"/>
      <c r="BD75" s="136"/>
      <c r="BE75" s="136"/>
      <c r="BF75" s="136"/>
      <c r="BG75" s="136"/>
      <c r="BH75" s="136"/>
      <c r="BI75" s="137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11"/>
      <c r="BW75" s="112"/>
    </row>
    <row r="76" spans="2:75" ht="24" customHeight="1"/>
    <row r="77" spans="2:75" ht="32.25" customHeight="1">
      <c r="B77" s="123" t="s">
        <v>264</v>
      </c>
      <c r="C77" s="124"/>
      <c r="D77" s="124"/>
      <c r="E77" s="124"/>
      <c r="F77" s="124"/>
      <c r="G77" s="124"/>
      <c r="H77" s="124"/>
      <c r="I77" s="124"/>
      <c r="J77" s="125"/>
      <c r="K77" s="126" t="s">
        <v>263</v>
      </c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8"/>
    </row>
    <row r="78" spans="2:75">
      <c r="B78" s="129" t="s">
        <v>0</v>
      </c>
      <c r="C78" s="130"/>
      <c r="D78" s="129" t="s">
        <v>29</v>
      </c>
      <c r="E78" s="131"/>
      <c r="F78" s="131"/>
      <c r="G78" s="131"/>
      <c r="H78" s="131"/>
      <c r="I78" s="131"/>
      <c r="J78" s="130"/>
      <c r="K78" s="129" t="s">
        <v>30</v>
      </c>
      <c r="L78" s="131"/>
      <c r="M78" s="131"/>
      <c r="N78" s="131"/>
      <c r="O78" s="131"/>
      <c r="P78" s="131"/>
      <c r="Q78" s="131"/>
      <c r="R78" s="129" t="s">
        <v>1</v>
      </c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0"/>
    </row>
    <row r="79" spans="2:75">
      <c r="B79" s="116">
        <v>1</v>
      </c>
      <c r="C79" s="117"/>
      <c r="D79" s="116" t="s">
        <v>5</v>
      </c>
      <c r="E79" s="118"/>
      <c r="F79" s="118"/>
      <c r="G79" s="118"/>
      <c r="H79" s="118"/>
      <c r="I79" s="118"/>
      <c r="J79" s="117"/>
      <c r="K79" s="119" t="s">
        <v>41</v>
      </c>
      <c r="L79" s="120"/>
      <c r="M79" s="120"/>
      <c r="N79" s="120"/>
      <c r="O79" s="120"/>
      <c r="P79" s="120"/>
      <c r="Q79" s="120"/>
      <c r="R79" s="116" t="s">
        <v>209</v>
      </c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7"/>
    </row>
    <row r="80" spans="2:75">
      <c r="B80" s="116">
        <v>2</v>
      </c>
      <c r="C80" s="117"/>
      <c r="D80" s="116" t="s">
        <v>39</v>
      </c>
      <c r="E80" s="118"/>
      <c r="F80" s="118"/>
      <c r="G80" s="118"/>
      <c r="H80" s="118"/>
      <c r="I80" s="118"/>
      <c r="J80" s="117"/>
      <c r="K80" s="119" t="s">
        <v>40</v>
      </c>
      <c r="L80" s="120"/>
      <c r="M80" s="120"/>
      <c r="N80" s="120"/>
      <c r="O80" s="120"/>
      <c r="P80" s="120"/>
      <c r="Q80" s="120"/>
      <c r="R80" s="116" t="s">
        <v>262</v>
      </c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7"/>
    </row>
    <row r="81" spans="2:75">
      <c r="B81" s="116">
        <v>3</v>
      </c>
      <c r="C81" s="117"/>
      <c r="D81" s="116" t="s">
        <v>210</v>
      </c>
      <c r="E81" s="118"/>
      <c r="F81" s="118"/>
      <c r="G81" s="118"/>
      <c r="H81" s="118"/>
      <c r="I81" s="118"/>
      <c r="J81" s="117"/>
      <c r="K81" s="119" t="s">
        <v>211</v>
      </c>
      <c r="L81" s="120"/>
      <c r="M81" s="120"/>
      <c r="N81" s="120"/>
      <c r="O81" s="120"/>
      <c r="P81" s="120"/>
      <c r="Q81" s="120"/>
      <c r="R81" s="116" t="s">
        <v>212</v>
      </c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7"/>
    </row>
    <row r="82" spans="2:75">
      <c r="B82" s="116">
        <v>4</v>
      </c>
      <c r="C82" s="117"/>
      <c r="D82" s="116"/>
      <c r="E82" s="118"/>
      <c r="F82" s="118"/>
      <c r="G82" s="118"/>
      <c r="H82" s="118"/>
      <c r="I82" s="118"/>
      <c r="J82" s="117"/>
      <c r="K82" s="119"/>
      <c r="L82" s="120"/>
      <c r="M82" s="120"/>
      <c r="N82" s="120"/>
      <c r="O82" s="120"/>
      <c r="P82" s="120"/>
      <c r="Q82" s="120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</row>
  </sheetData>
  <mergeCells count="796">
    <mergeCell ref="AS58:AV58"/>
    <mergeCell ref="AW58:BI58"/>
    <mergeCell ref="BJ58:BU58"/>
    <mergeCell ref="BV58:BW58"/>
    <mergeCell ref="B58:C58"/>
    <mergeCell ref="D58:J58"/>
    <mergeCell ref="K58:Q58"/>
    <mergeCell ref="R58:X58"/>
    <mergeCell ref="Y58:AB58"/>
    <mergeCell ref="AC58:AF58"/>
    <mergeCell ref="AG58:AJ58"/>
    <mergeCell ref="AK58:AN58"/>
    <mergeCell ref="AO58:AR58"/>
    <mergeCell ref="AS56:AV56"/>
    <mergeCell ref="AW56:BI56"/>
    <mergeCell ref="BJ56:BU56"/>
    <mergeCell ref="BV56:BW56"/>
    <mergeCell ref="B57:C57"/>
    <mergeCell ref="D57:J57"/>
    <mergeCell ref="K57:Q57"/>
    <mergeCell ref="R57:X57"/>
    <mergeCell ref="Y57:AB57"/>
    <mergeCell ref="AC57:AF57"/>
    <mergeCell ref="AG57:AJ57"/>
    <mergeCell ref="AK57:AN57"/>
    <mergeCell ref="AO57:AR57"/>
    <mergeCell ref="AS57:AV57"/>
    <mergeCell ref="AW57:BI57"/>
    <mergeCell ref="BJ57:BU57"/>
    <mergeCell ref="BV57:BW57"/>
    <mergeCell ref="B56:C56"/>
    <mergeCell ref="D56:J56"/>
    <mergeCell ref="K56:Q56"/>
    <mergeCell ref="R56:X56"/>
    <mergeCell ref="Y56:AB56"/>
    <mergeCell ref="AC56:AF56"/>
    <mergeCell ref="AG56:AJ56"/>
    <mergeCell ref="AK56:AN56"/>
    <mergeCell ref="AO56:AR56"/>
    <mergeCell ref="AS55:AV55"/>
    <mergeCell ref="AW55:BI55"/>
    <mergeCell ref="BJ55:BU55"/>
    <mergeCell ref="BV55:BW55"/>
    <mergeCell ref="B54:C54"/>
    <mergeCell ref="D54:J54"/>
    <mergeCell ref="K54:Q54"/>
    <mergeCell ref="R54:X54"/>
    <mergeCell ref="Y54:AB54"/>
    <mergeCell ref="AC54:AF54"/>
    <mergeCell ref="AG54:AJ54"/>
    <mergeCell ref="AK54:AN54"/>
    <mergeCell ref="AO54:AR54"/>
    <mergeCell ref="AS54:AV54"/>
    <mergeCell ref="AW54:BI54"/>
    <mergeCell ref="BJ54:BU54"/>
    <mergeCell ref="BV54:BW54"/>
    <mergeCell ref="B55:C55"/>
    <mergeCell ref="D55:J55"/>
    <mergeCell ref="K55:Q55"/>
    <mergeCell ref="R55:X55"/>
    <mergeCell ref="Y55:AB55"/>
    <mergeCell ref="AC55:AF55"/>
    <mergeCell ref="AG55:AJ55"/>
    <mergeCell ref="AK55:AN55"/>
    <mergeCell ref="AO55:AR55"/>
    <mergeCell ref="AO51:AR51"/>
    <mergeCell ref="AS51:AV51"/>
    <mergeCell ref="AW51:BI51"/>
    <mergeCell ref="BJ51:BU51"/>
    <mergeCell ref="BV51:BW51"/>
    <mergeCell ref="AC53:AF53"/>
    <mergeCell ref="AG53:AJ53"/>
    <mergeCell ref="AK53:AN53"/>
    <mergeCell ref="AO53:AR53"/>
    <mergeCell ref="AS53:AV53"/>
    <mergeCell ref="AW53:BI53"/>
    <mergeCell ref="BJ53:BU53"/>
    <mergeCell ref="BV53:BW53"/>
    <mergeCell ref="B51:C51"/>
    <mergeCell ref="D51:J51"/>
    <mergeCell ref="K51:Q51"/>
    <mergeCell ref="R51:X51"/>
    <mergeCell ref="Y51:AB51"/>
    <mergeCell ref="AC51:AF51"/>
    <mergeCell ref="AG51:AJ51"/>
    <mergeCell ref="AK51:AN51"/>
    <mergeCell ref="B31:C31"/>
    <mergeCell ref="D31:J31"/>
    <mergeCell ref="K31:Q31"/>
    <mergeCell ref="R31:X31"/>
    <mergeCell ref="Y31:AB31"/>
    <mergeCell ref="AC31:AF31"/>
    <mergeCell ref="AG31:AJ31"/>
    <mergeCell ref="AK31:AN31"/>
    <mergeCell ref="R45:BW45"/>
    <mergeCell ref="B43:C43"/>
    <mergeCell ref="D43:J43"/>
    <mergeCell ref="B45:C45"/>
    <mergeCell ref="K43:Q43"/>
    <mergeCell ref="R43:BW43"/>
    <mergeCell ref="R44:BW44"/>
    <mergeCell ref="B41:J41"/>
    <mergeCell ref="AO31:AR31"/>
    <mergeCell ref="BV8:BW8"/>
    <mergeCell ref="B9:C9"/>
    <mergeCell ref="D9:J9"/>
    <mergeCell ref="K9:Q9"/>
    <mergeCell ref="R9:X9"/>
    <mergeCell ref="Y9:AB9"/>
    <mergeCell ref="AC9:AF9"/>
    <mergeCell ref="AG9:AJ9"/>
    <mergeCell ref="AK9:AN9"/>
    <mergeCell ref="AO9:AR9"/>
    <mergeCell ref="AS9:AV9"/>
    <mergeCell ref="AW9:BI9"/>
    <mergeCell ref="BJ9:BU9"/>
    <mergeCell ref="BV9:BW9"/>
    <mergeCell ref="R8:X8"/>
    <mergeCell ref="Y8:AB8"/>
    <mergeCell ref="AC8:AF8"/>
    <mergeCell ref="AG8:AJ8"/>
    <mergeCell ref="AK8:AN8"/>
    <mergeCell ref="AO8:AR8"/>
    <mergeCell ref="AS8:AV8"/>
    <mergeCell ref="AW8:BI8"/>
    <mergeCell ref="BJ8:BU8"/>
    <mergeCell ref="AS4:AV4"/>
    <mergeCell ref="AW4:BI4"/>
    <mergeCell ref="BJ4:BU4"/>
    <mergeCell ref="BV4:BW4"/>
    <mergeCell ref="B4:C4"/>
    <mergeCell ref="D4:J4"/>
    <mergeCell ref="K4:Q4"/>
    <mergeCell ref="R4:X4"/>
    <mergeCell ref="Y4:AB4"/>
    <mergeCell ref="AC4:AF4"/>
    <mergeCell ref="AG4:AJ4"/>
    <mergeCell ref="AK4:AN4"/>
    <mergeCell ref="AO4:AR4"/>
    <mergeCell ref="B27:C27"/>
    <mergeCell ref="B8:C8"/>
    <mergeCell ref="K33:Q33"/>
    <mergeCell ref="R33:X33"/>
    <mergeCell ref="Y33:AB33"/>
    <mergeCell ref="AC33:AF33"/>
    <mergeCell ref="D26:J26"/>
    <mergeCell ref="B46:C46"/>
    <mergeCell ref="D46:J46"/>
    <mergeCell ref="K46:Q46"/>
    <mergeCell ref="R46:BW46"/>
    <mergeCell ref="B35:C35"/>
    <mergeCell ref="D35:J35"/>
    <mergeCell ref="K35:Q35"/>
    <mergeCell ref="R35:X35"/>
    <mergeCell ref="Y35:AB35"/>
    <mergeCell ref="AC35:AF35"/>
    <mergeCell ref="AG35:AJ35"/>
    <mergeCell ref="AK35:AN35"/>
    <mergeCell ref="AO35:AR35"/>
    <mergeCell ref="AS35:AV35"/>
    <mergeCell ref="AW35:BI35"/>
    <mergeCell ref="BJ35:BU35"/>
    <mergeCell ref="BV35:BW35"/>
    <mergeCell ref="K41:BW41"/>
    <mergeCell ref="B42:C42"/>
    <mergeCell ref="D42:J42"/>
    <mergeCell ref="B34:C34"/>
    <mergeCell ref="AS33:AV33"/>
    <mergeCell ref="AW33:BI33"/>
    <mergeCell ref="BJ33:BU33"/>
    <mergeCell ref="BV33:BW33"/>
    <mergeCell ref="B28:C28"/>
    <mergeCell ref="D28:J28"/>
    <mergeCell ref="K28:Q28"/>
    <mergeCell ref="R28:X28"/>
    <mergeCell ref="Y28:AB28"/>
    <mergeCell ref="AC28:AF28"/>
    <mergeCell ref="AG28:AJ28"/>
    <mergeCell ref="AK28:AN28"/>
    <mergeCell ref="AO28:AR28"/>
    <mergeCell ref="AS28:AV28"/>
    <mergeCell ref="AW28:BI28"/>
    <mergeCell ref="BJ28:BU28"/>
    <mergeCell ref="B33:C33"/>
    <mergeCell ref="D33:J33"/>
    <mergeCell ref="AG33:AJ33"/>
    <mergeCell ref="AK33:AN33"/>
    <mergeCell ref="B29:C29"/>
    <mergeCell ref="D29:J29"/>
    <mergeCell ref="K29:Q29"/>
    <mergeCell ref="AO33:AR33"/>
    <mergeCell ref="AW26:BI26"/>
    <mergeCell ref="BJ26:BU26"/>
    <mergeCell ref="D27:J27"/>
    <mergeCell ref="K27:Q27"/>
    <mergeCell ref="R27:X27"/>
    <mergeCell ref="Y27:AB27"/>
    <mergeCell ref="AC27:AF27"/>
    <mergeCell ref="AG27:AJ27"/>
    <mergeCell ref="AK27:AN27"/>
    <mergeCell ref="AO27:AR27"/>
    <mergeCell ref="AS27:AV27"/>
    <mergeCell ref="AW30:BI30"/>
    <mergeCell ref="BJ30:BU30"/>
    <mergeCell ref="K26:Q26"/>
    <mergeCell ref="R26:X26"/>
    <mergeCell ref="Y26:AB26"/>
    <mergeCell ref="R29:X29"/>
    <mergeCell ref="Y29:AB29"/>
    <mergeCell ref="AC29:AF29"/>
    <mergeCell ref="AG29:AJ29"/>
    <mergeCell ref="AK29:AN29"/>
    <mergeCell ref="AO29:AR29"/>
    <mergeCell ref="K32:Q32"/>
    <mergeCell ref="B26:C26"/>
    <mergeCell ref="B2:J2"/>
    <mergeCell ref="K2:BW2"/>
    <mergeCell ref="B3:C3"/>
    <mergeCell ref="D3:J3"/>
    <mergeCell ref="K3:Q3"/>
    <mergeCell ref="R3:X3"/>
    <mergeCell ref="Y3:AB3"/>
    <mergeCell ref="AC3:AF3"/>
    <mergeCell ref="AG3:AJ3"/>
    <mergeCell ref="AK3:AN3"/>
    <mergeCell ref="AO3:AR3"/>
    <mergeCell ref="AS3:AV3"/>
    <mergeCell ref="AW3:BI3"/>
    <mergeCell ref="BJ3:BU3"/>
    <mergeCell ref="BV3:BW3"/>
    <mergeCell ref="BJ5:BU5"/>
    <mergeCell ref="BV5:BW5"/>
    <mergeCell ref="AC5:AF5"/>
    <mergeCell ref="AG5:AJ5"/>
    <mergeCell ref="AK5:AN5"/>
    <mergeCell ref="AO5:AR5"/>
    <mergeCell ref="D8:J8"/>
    <mergeCell ref="K8:Q8"/>
    <mergeCell ref="AS5:AV5"/>
    <mergeCell ref="AW5:BI5"/>
    <mergeCell ref="B5:C5"/>
    <mergeCell ref="BJ6:BU6"/>
    <mergeCell ref="BV6:BW6"/>
    <mergeCell ref="B11:J11"/>
    <mergeCell ref="K11:BW11"/>
    <mergeCell ref="D5:J5"/>
    <mergeCell ref="K5:Q5"/>
    <mergeCell ref="R5:X5"/>
    <mergeCell ref="Y5:AB5"/>
    <mergeCell ref="B12:C12"/>
    <mergeCell ref="D12:J12"/>
    <mergeCell ref="K12:Q12"/>
    <mergeCell ref="R12:BW12"/>
    <mergeCell ref="AC6:AF6"/>
    <mergeCell ref="AG6:AJ6"/>
    <mergeCell ref="AK6:AN6"/>
    <mergeCell ref="AO6:AR6"/>
    <mergeCell ref="AS6:AV6"/>
    <mergeCell ref="AW6:BI6"/>
    <mergeCell ref="B6:C6"/>
    <mergeCell ref="D6:J6"/>
    <mergeCell ref="K6:Q6"/>
    <mergeCell ref="R6:X6"/>
    <mergeCell ref="Y6:AB6"/>
    <mergeCell ref="B15:C15"/>
    <mergeCell ref="D15:J15"/>
    <mergeCell ref="B13:C13"/>
    <mergeCell ref="D13:J13"/>
    <mergeCell ref="K13:Q13"/>
    <mergeCell ref="B14:C14"/>
    <mergeCell ref="D14:J14"/>
    <mergeCell ref="K14:Q14"/>
    <mergeCell ref="K15:Q15"/>
    <mergeCell ref="B17:J17"/>
    <mergeCell ref="K17:BW17"/>
    <mergeCell ref="AK18:AN18"/>
    <mergeCell ref="AO18:AR18"/>
    <mergeCell ref="AS18:AV18"/>
    <mergeCell ref="AW18:BI18"/>
    <mergeCell ref="BJ18:BU18"/>
    <mergeCell ref="B18:C18"/>
    <mergeCell ref="D18:J18"/>
    <mergeCell ref="K18:Q18"/>
    <mergeCell ref="R18:X18"/>
    <mergeCell ref="Y18:AB18"/>
    <mergeCell ref="AC18:AF18"/>
    <mergeCell ref="BV18:BW18"/>
    <mergeCell ref="AG18:AJ18"/>
    <mergeCell ref="B19:C19"/>
    <mergeCell ref="D19:J19"/>
    <mergeCell ref="K19:Q19"/>
    <mergeCell ref="R19:X19"/>
    <mergeCell ref="Y19:AB19"/>
    <mergeCell ref="AC19:AF19"/>
    <mergeCell ref="AG19:AJ19"/>
    <mergeCell ref="AK19:AN19"/>
    <mergeCell ref="AO19:AR19"/>
    <mergeCell ref="B20:C20"/>
    <mergeCell ref="D20:J20"/>
    <mergeCell ref="K20:Q20"/>
    <mergeCell ref="R20:X20"/>
    <mergeCell ref="Y20:AB20"/>
    <mergeCell ref="AC20:AF20"/>
    <mergeCell ref="BV20:BW20"/>
    <mergeCell ref="AG20:AJ20"/>
    <mergeCell ref="AK20:AN20"/>
    <mergeCell ref="AO20:AR20"/>
    <mergeCell ref="AS20:AV20"/>
    <mergeCell ref="AW20:BI20"/>
    <mergeCell ref="BJ20:BU20"/>
    <mergeCell ref="B21:C21"/>
    <mergeCell ref="D21:J21"/>
    <mergeCell ref="K21:Q21"/>
    <mergeCell ref="R21:X21"/>
    <mergeCell ref="Y21:AB21"/>
    <mergeCell ref="AC21:AF21"/>
    <mergeCell ref="AG21:AJ21"/>
    <mergeCell ref="AK21:AN21"/>
    <mergeCell ref="AO21:AR21"/>
    <mergeCell ref="B24:C24"/>
    <mergeCell ref="D24:J24"/>
    <mergeCell ref="K24:Q24"/>
    <mergeCell ref="R24:X24"/>
    <mergeCell ref="Y24:AB24"/>
    <mergeCell ref="AC24:AF24"/>
    <mergeCell ref="BV24:BW24"/>
    <mergeCell ref="AG24:AJ24"/>
    <mergeCell ref="AW21:BI21"/>
    <mergeCell ref="BJ21:BU21"/>
    <mergeCell ref="BV21:BW21"/>
    <mergeCell ref="B23:C23"/>
    <mergeCell ref="D23:J23"/>
    <mergeCell ref="K23:Q23"/>
    <mergeCell ref="R23:X23"/>
    <mergeCell ref="Y23:AB23"/>
    <mergeCell ref="AC23:AF23"/>
    <mergeCell ref="BV23:BW23"/>
    <mergeCell ref="AG23:AJ23"/>
    <mergeCell ref="AK23:AN23"/>
    <mergeCell ref="AO23:AR23"/>
    <mergeCell ref="AS23:AV23"/>
    <mergeCell ref="AW23:BI23"/>
    <mergeCell ref="BJ23:BU23"/>
    <mergeCell ref="K42:Q42"/>
    <mergeCell ref="R42:BW42"/>
    <mergeCell ref="AC25:AF25"/>
    <mergeCell ref="AG25:AJ25"/>
    <mergeCell ref="AK25:AN25"/>
    <mergeCell ref="AO25:AR25"/>
    <mergeCell ref="AC34:AF34"/>
    <mergeCell ref="AG34:AJ34"/>
    <mergeCell ref="AK34:AN34"/>
    <mergeCell ref="AO34:AR34"/>
    <mergeCell ref="AC36:AF36"/>
    <mergeCell ref="AG36:AJ36"/>
    <mergeCell ref="AK36:AN36"/>
    <mergeCell ref="AO36:AR36"/>
    <mergeCell ref="AS26:AV26"/>
    <mergeCell ref="AK26:AN26"/>
    <mergeCell ref="AC26:AF26"/>
    <mergeCell ref="AG26:AJ26"/>
    <mergeCell ref="AO26:AR26"/>
    <mergeCell ref="BV26:BW26"/>
    <mergeCell ref="AC37:AF37"/>
    <mergeCell ref="AG37:AJ37"/>
    <mergeCell ref="AK37:AN37"/>
    <mergeCell ref="AO37:AR37"/>
    <mergeCell ref="D45:J45"/>
    <mergeCell ref="K45:Q45"/>
    <mergeCell ref="B44:C44"/>
    <mergeCell ref="D44:J44"/>
    <mergeCell ref="K44:Q44"/>
    <mergeCell ref="D25:J25"/>
    <mergeCell ref="K25:Q25"/>
    <mergeCell ref="R25:X25"/>
    <mergeCell ref="Y25:AB25"/>
    <mergeCell ref="D34:J34"/>
    <mergeCell ref="K34:Q34"/>
    <mergeCell ref="R34:X34"/>
    <mergeCell ref="Y34:AB34"/>
    <mergeCell ref="B36:C36"/>
    <mergeCell ref="D36:J36"/>
    <mergeCell ref="K36:Q36"/>
    <mergeCell ref="R36:X36"/>
    <mergeCell ref="Y36:AB36"/>
    <mergeCell ref="B37:C37"/>
    <mergeCell ref="D37:J37"/>
    <mergeCell ref="K37:Q37"/>
    <mergeCell ref="R37:X37"/>
    <mergeCell ref="Y37:AB37"/>
    <mergeCell ref="B25:C25"/>
    <mergeCell ref="Y38:AB38"/>
    <mergeCell ref="AC38:AF38"/>
    <mergeCell ref="AG38:AJ38"/>
    <mergeCell ref="AK38:AN38"/>
    <mergeCell ref="AO38:AR38"/>
    <mergeCell ref="B39:C39"/>
    <mergeCell ref="D39:J39"/>
    <mergeCell ref="K39:Q39"/>
    <mergeCell ref="R39:X39"/>
    <mergeCell ref="Y39:AB39"/>
    <mergeCell ref="AC39:AF39"/>
    <mergeCell ref="AG39:AJ39"/>
    <mergeCell ref="AK39:AN39"/>
    <mergeCell ref="AO39:AR39"/>
    <mergeCell ref="BV39:BW39"/>
    <mergeCell ref="R13:BW13"/>
    <mergeCell ref="R14:BW14"/>
    <mergeCell ref="R15:BW15"/>
    <mergeCell ref="AS38:AV38"/>
    <mergeCell ref="AW38:BI38"/>
    <mergeCell ref="BJ38:BU38"/>
    <mergeCell ref="AS39:AV39"/>
    <mergeCell ref="AW39:BI39"/>
    <mergeCell ref="BJ39:BU39"/>
    <mergeCell ref="AS36:AV36"/>
    <mergeCell ref="AW36:BI36"/>
    <mergeCell ref="BJ36:BU36"/>
    <mergeCell ref="AS37:AV37"/>
    <mergeCell ref="AW37:BI37"/>
    <mergeCell ref="BJ37:BU37"/>
    <mergeCell ref="AS25:AV25"/>
    <mergeCell ref="AW25:BI25"/>
    <mergeCell ref="BJ25:BU25"/>
    <mergeCell ref="AS34:AV34"/>
    <mergeCell ref="AW34:BI34"/>
    <mergeCell ref="BJ34:BU34"/>
    <mergeCell ref="AK24:AN24"/>
    <mergeCell ref="AO24:AR24"/>
    <mergeCell ref="BV38:BW38"/>
    <mergeCell ref="AS24:AV24"/>
    <mergeCell ref="AW24:BI24"/>
    <mergeCell ref="BJ24:BU24"/>
    <mergeCell ref="AS21:AV21"/>
    <mergeCell ref="BV27:BW27"/>
    <mergeCell ref="AW27:BI27"/>
    <mergeCell ref="BJ27:BU27"/>
    <mergeCell ref="BV28:BW28"/>
    <mergeCell ref="AS29:AV29"/>
    <mergeCell ref="AW29:BI29"/>
    <mergeCell ref="BJ29:BU29"/>
    <mergeCell ref="BV29:BW29"/>
    <mergeCell ref="AS31:AV31"/>
    <mergeCell ref="AW31:BI31"/>
    <mergeCell ref="BJ31:BU31"/>
    <mergeCell ref="AS30:AV30"/>
    <mergeCell ref="BV32:BW32"/>
    <mergeCell ref="BV31:BW31"/>
    <mergeCell ref="BJ19:BU19"/>
    <mergeCell ref="BV19:BW19"/>
    <mergeCell ref="AS19:AV19"/>
    <mergeCell ref="AW19:BI19"/>
    <mergeCell ref="BV25:BW25"/>
    <mergeCell ref="BV34:BW34"/>
    <mergeCell ref="BV36:BW36"/>
    <mergeCell ref="BV37:BW37"/>
    <mergeCell ref="B7:C7"/>
    <mergeCell ref="D7:J7"/>
    <mergeCell ref="K7:Q7"/>
    <mergeCell ref="BV7:BW7"/>
    <mergeCell ref="R7:X7"/>
    <mergeCell ref="Y7:AB7"/>
    <mergeCell ref="AC7:AF7"/>
    <mergeCell ref="AG7:AJ7"/>
    <mergeCell ref="AK7:AN7"/>
    <mergeCell ref="AO7:AR7"/>
    <mergeCell ref="AS7:AV7"/>
    <mergeCell ref="AW7:BI7"/>
    <mergeCell ref="BJ7:BU7"/>
    <mergeCell ref="BV30:BW30"/>
    <mergeCell ref="B32:C32"/>
    <mergeCell ref="D32:J32"/>
    <mergeCell ref="AW50:BI50"/>
    <mergeCell ref="BJ50:BU50"/>
    <mergeCell ref="B30:C30"/>
    <mergeCell ref="D30:J30"/>
    <mergeCell ref="K30:Q30"/>
    <mergeCell ref="R30:X30"/>
    <mergeCell ref="Y30:AB30"/>
    <mergeCell ref="AC30:AF30"/>
    <mergeCell ref="AG30:AJ30"/>
    <mergeCell ref="AK30:AN30"/>
    <mergeCell ref="AO30:AR30"/>
    <mergeCell ref="R32:X32"/>
    <mergeCell ref="Y32:AB32"/>
    <mergeCell ref="AC32:AF32"/>
    <mergeCell ref="AG32:AJ32"/>
    <mergeCell ref="AK32:AN32"/>
    <mergeCell ref="AO32:AR32"/>
    <mergeCell ref="AS32:AV32"/>
    <mergeCell ref="AW32:BI32"/>
    <mergeCell ref="BJ32:BU32"/>
    <mergeCell ref="B38:C38"/>
    <mergeCell ref="D38:J38"/>
    <mergeCell ref="K38:Q38"/>
    <mergeCell ref="R38:X38"/>
    <mergeCell ref="B48:J48"/>
    <mergeCell ref="K48:BW48"/>
    <mergeCell ref="B49:C49"/>
    <mergeCell ref="D49:J49"/>
    <mergeCell ref="K49:Q49"/>
    <mergeCell ref="R49:X49"/>
    <mergeCell ref="Y49:AB49"/>
    <mergeCell ref="AC49:AF49"/>
    <mergeCell ref="AG49:AJ49"/>
    <mergeCell ref="AK49:AN49"/>
    <mergeCell ref="AO49:AR49"/>
    <mergeCell ref="AS49:AV49"/>
    <mergeCell ref="AW49:BI49"/>
    <mergeCell ref="BJ49:BU49"/>
    <mergeCell ref="BV49:BW49"/>
    <mergeCell ref="BV50:BW50"/>
    <mergeCell ref="B52:C52"/>
    <mergeCell ref="D52:J52"/>
    <mergeCell ref="K52:Q52"/>
    <mergeCell ref="R52:X52"/>
    <mergeCell ref="Y52:AB52"/>
    <mergeCell ref="AC52:AF52"/>
    <mergeCell ref="AG52:AJ52"/>
    <mergeCell ref="AK52:AN52"/>
    <mergeCell ref="AO52:AR52"/>
    <mergeCell ref="AS52:AV52"/>
    <mergeCell ref="AW52:BI52"/>
    <mergeCell ref="BJ52:BU52"/>
    <mergeCell ref="BV52:BW52"/>
    <mergeCell ref="B50:C50"/>
    <mergeCell ref="D50:J50"/>
    <mergeCell ref="K50:Q50"/>
    <mergeCell ref="R50:X50"/>
    <mergeCell ref="Y50:AB50"/>
    <mergeCell ref="AC50:AF50"/>
    <mergeCell ref="AG50:AJ50"/>
    <mergeCell ref="AK50:AN50"/>
    <mergeCell ref="AO50:AR50"/>
    <mergeCell ref="AS50:AV50"/>
    <mergeCell ref="B53:C53"/>
    <mergeCell ref="D53:J53"/>
    <mergeCell ref="K53:Q53"/>
    <mergeCell ref="R53:X53"/>
    <mergeCell ref="Y53:AB53"/>
    <mergeCell ref="B61:C61"/>
    <mergeCell ref="D61:J61"/>
    <mergeCell ref="K61:Q61"/>
    <mergeCell ref="R61:X61"/>
    <mergeCell ref="Y61:AB61"/>
    <mergeCell ref="B59:C59"/>
    <mergeCell ref="D59:J59"/>
    <mergeCell ref="K59:Q59"/>
    <mergeCell ref="R59:X59"/>
    <mergeCell ref="Y59:AB59"/>
    <mergeCell ref="AW64:BI64"/>
    <mergeCell ref="BJ64:BU64"/>
    <mergeCell ref="BV64:BW64"/>
    <mergeCell ref="B64:C64"/>
    <mergeCell ref="D64:J64"/>
    <mergeCell ref="K64:Q64"/>
    <mergeCell ref="R64:X64"/>
    <mergeCell ref="Y64:AB64"/>
    <mergeCell ref="AC64:AF64"/>
    <mergeCell ref="AG64:AJ64"/>
    <mergeCell ref="AK64:AN64"/>
    <mergeCell ref="AO64:AR64"/>
    <mergeCell ref="AS64:AV64"/>
    <mergeCell ref="BV65:BW65"/>
    <mergeCell ref="B68:C68"/>
    <mergeCell ref="D68:J68"/>
    <mergeCell ref="K68:Q68"/>
    <mergeCell ref="R68:X68"/>
    <mergeCell ref="Y68:AB68"/>
    <mergeCell ref="AC68:AF68"/>
    <mergeCell ref="AG68:AJ68"/>
    <mergeCell ref="AK68:AN68"/>
    <mergeCell ref="AO68:AR68"/>
    <mergeCell ref="AS68:AV68"/>
    <mergeCell ref="AW68:BI68"/>
    <mergeCell ref="BJ68:BU68"/>
    <mergeCell ref="BV68:BW68"/>
    <mergeCell ref="B65:C65"/>
    <mergeCell ref="D65:J65"/>
    <mergeCell ref="K65:Q65"/>
    <mergeCell ref="R65:X65"/>
    <mergeCell ref="Y65:AB65"/>
    <mergeCell ref="AC65:AF65"/>
    <mergeCell ref="AG65:AJ65"/>
    <mergeCell ref="AK65:AN65"/>
    <mergeCell ref="AO65:AR65"/>
    <mergeCell ref="B66:C66"/>
    <mergeCell ref="R69:X69"/>
    <mergeCell ref="Y69:AB69"/>
    <mergeCell ref="AC69:AF69"/>
    <mergeCell ref="AG69:AJ69"/>
    <mergeCell ref="AK69:AN69"/>
    <mergeCell ref="AO69:AR69"/>
    <mergeCell ref="AS65:AV65"/>
    <mergeCell ref="AW65:BI65"/>
    <mergeCell ref="BJ65:BU65"/>
    <mergeCell ref="AW66:BI66"/>
    <mergeCell ref="BJ66:BU66"/>
    <mergeCell ref="AC71:AF71"/>
    <mergeCell ref="AG71:AJ71"/>
    <mergeCell ref="AK71:AN71"/>
    <mergeCell ref="AO71:AR71"/>
    <mergeCell ref="AS69:AV69"/>
    <mergeCell ref="AW69:BI69"/>
    <mergeCell ref="BJ69:BU69"/>
    <mergeCell ref="BV69:BW69"/>
    <mergeCell ref="B70:C70"/>
    <mergeCell ref="D70:J70"/>
    <mergeCell ref="K70:Q70"/>
    <mergeCell ref="R70:X70"/>
    <mergeCell ref="Y70:AB70"/>
    <mergeCell ref="AC70:AF70"/>
    <mergeCell ref="AG70:AJ70"/>
    <mergeCell ref="AK70:AN70"/>
    <mergeCell ref="AO70:AR70"/>
    <mergeCell ref="AS70:AV70"/>
    <mergeCell ref="AW70:BI70"/>
    <mergeCell ref="BJ70:BU70"/>
    <mergeCell ref="BV70:BW70"/>
    <mergeCell ref="B69:C69"/>
    <mergeCell ref="D69:J69"/>
    <mergeCell ref="K69:Q69"/>
    <mergeCell ref="AK73:AN73"/>
    <mergeCell ref="AO73:AR73"/>
    <mergeCell ref="AS71:AV71"/>
    <mergeCell ref="AW71:BI71"/>
    <mergeCell ref="BJ71:BU71"/>
    <mergeCell ref="BV71:BW71"/>
    <mergeCell ref="B72:C72"/>
    <mergeCell ref="D72:J72"/>
    <mergeCell ref="K72:Q72"/>
    <mergeCell ref="R72:X72"/>
    <mergeCell ref="Y72:AB72"/>
    <mergeCell ref="AC72:AF72"/>
    <mergeCell ref="AG72:AJ72"/>
    <mergeCell ref="AK72:AN72"/>
    <mergeCell ref="AO72:AR72"/>
    <mergeCell ref="AS72:AV72"/>
    <mergeCell ref="AW72:BI72"/>
    <mergeCell ref="BJ72:BU72"/>
    <mergeCell ref="BV72:BW72"/>
    <mergeCell ref="B71:C71"/>
    <mergeCell ref="D71:J71"/>
    <mergeCell ref="K71:Q71"/>
    <mergeCell ref="R71:X71"/>
    <mergeCell ref="Y71:AB71"/>
    <mergeCell ref="AK75:AN75"/>
    <mergeCell ref="AO75:AR75"/>
    <mergeCell ref="AS73:AV73"/>
    <mergeCell ref="AW73:BI73"/>
    <mergeCell ref="BJ73:BU73"/>
    <mergeCell ref="B74:C74"/>
    <mergeCell ref="D74:J74"/>
    <mergeCell ref="K74:Q74"/>
    <mergeCell ref="R74:X74"/>
    <mergeCell ref="Y74:AB74"/>
    <mergeCell ref="AC74:AF74"/>
    <mergeCell ref="AG74:AJ74"/>
    <mergeCell ref="AK74:AN74"/>
    <mergeCell ref="AO74:AR74"/>
    <mergeCell ref="AS74:AV74"/>
    <mergeCell ref="AW74:BI74"/>
    <mergeCell ref="BJ74:BU74"/>
    <mergeCell ref="B73:C73"/>
    <mergeCell ref="D73:J73"/>
    <mergeCell ref="K73:Q73"/>
    <mergeCell ref="R73:X73"/>
    <mergeCell ref="Y73:AB73"/>
    <mergeCell ref="AC73:AF73"/>
    <mergeCell ref="AG73:AJ73"/>
    <mergeCell ref="R80:BW80"/>
    <mergeCell ref="B81:C81"/>
    <mergeCell ref="D81:J81"/>
    <mergeCell ref="K81:Q81"/>
    <mergeCell ref="R81:BW81"/>
    <mergeCell ref="BV73:BW73"/>
    <mergeCell ref="BV74:BW74"/>
    <mergeCell ref="BV75:BW75"/>
    <mergeCell ref="B77:J77"/>
    <mergeCell ref="K77:BW77"/>
    <mergeCell ref="B78:C78"/>
    <mergeCell ref="D78:J78"/>
    <mergeCell ref="K78:Q78"/>
    <mergeCell ref="R78:BW78"/>
    <mergeCell ref="AS75:AV75"/>
    <mergeCell ref="AW75:BI75"/>
    <mergeCell ref="BJ75:BU75"/>
    <mergeCell ref="B75:C75"/>
    <mergeCell ref="D75:J75"/>
    <mergeCell ref="K75:Q75"/>
    <mergeCell ref="R75:X75"/>
    <mergeCell ref="Y75:AB75"/>
    <mergeCell ref="AC75:AF75"/>
    <mergeCell ref="AG75:AJ75"/>
    <mergeCell ref="B82:C82"/>
    <mergeCell ref="D82:J82"/>
    <mergeCell ref="K82:Q82"/>
    <mergeCell ref="R82:BW82"/>
    <mergeCell ref="B22:C22"/>
    <mergeCell ref="D22:J22"/>
    <mergeCell ref="K22:Q22"/>
    <mergeCell ref="R22:X22"/>
    <mergeCell ref="Y22:AB22"/>
    <mergeCell ref="AC22:AF22"/>
    <mergeCell ref="AG22:AJ22"/>
    <mergeCell ref="AK22:AN22"/>
    <mergeCell ref="AO22:AR22"/>
    <mergeCell ref="AS22:AV22"/>
    <mergeCell ref="AW22:BI22"/>
    <mergeCell ref="BJ22:BU22"/>
    <mergeCell ref="BV22:BW22"/>
    <mergeCell ref="B79:C79"/>
    <mergeCell ref="D79:J79"/>
    <mergeCell ref="K79:Q79"/>
    <mergeCell ref="R79:BW79"/>
    <mergeCell ref="B80:C80"/>
    <mergeCell ref="D80:J80"/>
    <mergeCell ref="K80:Q80"/>
    <mergeCell ref="BV66:BW66"/>
    <mergeCell ref="B67:C67"/>
    <mergeCell ref="D67:J67"/>
    <mergeCell ref="K67:Q67"/>
    <mergeCell ref="R67:X67"/>
    <mergeCell ref="Y67:AB67"/>
    <mergeCell ref="AC67:AF67"/>
    <mergeCell ref="AG67:AJ67"/>
    <mergeCell ref="AK67:AN67"/>
    <mergeCell ref="AO67:AR67"/>
    <mergeCell ref="AS67:AV67"/>
    <mergeCell ref="AW67:BI67"/>
    <mergeCell ref="BJ67:BU67"/>
    <mergeCell ref="BV67:BW67"/>
    <mergeCell ref="D66:J66"/>
    <mergeCell ref="K66:Q66"/>
    <mergeCell ref="R66:X66"/>
    <mergeCell ref="Y66:AB66"/>
    <mergeCell ref="AC66:AF66"/>
    <mergeCell ref="AG66:AJ66"/>
    <mergeCell ref="AK66:AN66"/>
    <mergeCell ref="AO66:AR66"/>
    <mergeCell ref="AS66:AV66"/>
    <mergeCell ref="B63:C63"/>
    <mergeCell ref="D63:J63"/>
    <mergeCell ref="K63:Q63"/>
    <mergeCell ref="R63:X63"/>
    <mergeCell ref="Y63:AB63"/>
    <mergeCell ref="AC63:AF63"/>
    <mergeCell ref="AG63:AJ63"/>
    <mergeCell ref="BV62:BW62"/>
    <mergeCell ref="BJ62:BU62"/>
    <mergeCell ref="AW62:BI62"/>
    <mergeCell ref="AS62:AV62"/>
    <mergeCell ref="AG62:AJ62"/>
    <mergeCell ref="AC62:AF62"/>
    <mergeCell ref="Y62:AB62"/>
    <mergeCell ref="R62:X62"/>
    <mergeCell ref="K62:Q62"/>
    <mergeCell ref="AK62:AN62"/>
    <mergeCell ref="AO62:AR62"/>
    <mergeCell ref="D62:J62"/>
    <mergeCell ref="B62:C62"/>
    <mergeCell ref="AC59:AF59"/>
    <mergeCell ref="AG59:AJ59"/>
    <mergeCell ref="AC61:AF61"/>
    <mergeCell ref="AG61:AJ61"/>
    <mergeCell ref="B60:C60"/>
    <mergeCell ref="D60:J60"/>
    <mergeCell ref="K60:Q60"/>
    <mergeCell ref="R60:X60"/>
    <mergeCell ref="Y60:AB60"/>
    <mergeCell ref="AC60:AF60"/>
    <mergeCell ref="AG60:AJ60"/>
    <mergeCell ref="AK60:AN60"/>
    <mergeCell ref="AO60:AR60"/>
    <mergeCell ref="AK63:AN63"/>
    <mergeCell ref="AO63:AR63"/>
    <mergeCell ref="AS63:AV63"/>
    <mergeCell ref="AW63:BI63"/>
    <mergeCell ref="BJ63:BU63"/>
    <mergeCell ref="BV63:BW63"/>
    <mergeCell ref="AK59:AN59"/>
    <mergeCell ref="AO59:AR59"/>
    <mergeCell ref="AS59:AV59"/>
    <mergeCell ref="AW59:BI59"/>
    <mergeCell ref="BJ59:BU59"/>
    <mergeCell ref="BV59:BW59"/>
    <mergeCell ref="AS60:AV60"/>
    <mergeCell ref="AW60:BI60"/>
    <mergeCell ref="BJ60:BU60"/>
    <mergeCell ref="BV60:BW60"/>
    <mergeCell ref="AK61:AN61"/>
    <mergeCell ref="AO61:AR61"/>
    <mergeCell ref="AS61:AV61"/>
    <mergeCell ref="AW61:BI61"/>
    <mergeCell ref="BJ61:BU61"/>
    <mergeCell ref="BV61:BW61"/>
  </mergeCells>
  <dataValidations count="5">
    <dataValidation type="list" allowBlank="1" showInputMessage="1" sqref="AP19:AR19 AH10:AJ10 AL10:AN10 AP10:AR10 AG34:AR39 AG5:AG10 AO4:AO10 AK5:AK10 AK31:AK33 AO31:AO33 AO25:AO28 AK25:AK28 AG25:AG28 AG31:AG33 AG29:AO30 AG19:AO24 AG70:AR75 AG50:AO69">
      <formula1>"Yes,No"</formula1>
    </dataValidation>
    <dataValidation allowBlank="1" showInputMessage="1" sqref="AT10:AV10 AS34:AV39 AS20:AV24 AS5:AS10 AS25:AS28 AS31:AS33 AS70:AV75"/>
    <dataValidation type="list" allowBlank="1" showInputMessage="1" sqref="Y4:AB8 Y26:AB39 Y19:AB24 Y50:AB75">
      <formula1>"Nvarchar, Varchar, Char, Datetime, Int, Bit, Float"</formula1>
    </dataValidation>
    <dataValidation type="list" allowBlank="1" showInputMessage="1" sqref="AC10:AF10 Y25 Y9">
      <formula1>" ,Option,Boolean,Date,Time,DateTime,DateFormula,Code,Text,Integer,Decimal"</formula1>
    </dataValidation>
    <dataValidation type="list" allowBlank="1" showInputMessage="1" sqref="Y10:AB10">
      <formula1>"Nvarchar, Varchar, Char, Datetime, Int, Bit, 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E7" sqref="E7:E8"/>
    </sheetView>
  </sheetViews>
  <sheetFormatPr defaultColWidth="9.1796875" defaultRowHeight="14.5"/>
  <cols>
    <col min="1" max="1" width="12.54296875" style="49" customWidth="1"/>
    <col min="2" max="2" width="14" style="49" customWidth="1"/>
    <col min="3" max="3" width="20.54296875" style="49" customWidth="1"/>
    <col min="4" max="4" width="27.81640625" style="49" customWidth="1"/>
    <col min="5" max="5" width="13.54296875" style="49" bestFit="1" customWidth="1"/>
    <col min="6" max="6" width="21.1796875" style="49" customWidth="1"/>
    <col min="7" max="7" width="7.1796875" style="50" customWidth="1"/>
    <col min="8" max="8" width="6.81640625" style="50" customWidth="1"/>
    <col min="9" max="9" width="9.1796875" style="49"/>
    <col min="10" max="10" width="13.7265625" style="49" customWidth="1"/>
    <col min="11" max="11" width="19" style="49" bestFit="1" customWidth="1"/>
    <col min="12" max="14" width="9.1796875" style="43"/>
    <col min="15" max="16384" width="9.1796875" style="49"/>
  </cols>
  <sheetData>
    <row r="1" spans="1:14">
      <c r="A1" s="47" t="s">
        <v>83</v>
      </c>
      <c r="B1" s="48" t="s">
        <v>119</v>
      </c>
    </row>
    <row r="2" spans="1:14">
      <c r="A2" s="47" t="s">
        <v>85</v>
      </c>
      <c r="B2" s="47" t="s">
        <v>118</v>
      </c>
    </row>
    <row r="3" spans="1:14">
      <c r="A3" s="47" t="s">
        <v>86</v>
      </c>
      <c r="B3" s="47" t="s">
        <v>87</v>
      </c>
      <c r="C3" s="47" t="s">
        <v>88</v>
      </c>
      <c r="D3" s="47" t="s">
        <v>89</v>
      </c>
      <c r="E3" s="47" t="s">
        <v>90</v>
      </c>
      <c r="F3" s="47" t="s">
        <v>91</v>
      </c>
      <c r="G3" s="51" t="s">
        <v>92</v>
      </c>
      <c r="H3" s="51" t="s">
        <v>93</v>
      </c>
      <c r="I3" s="44" t="s">
        <v>94</v>
      </c>
      <c r="J3" s="52" t="s">
        <v>95</v>
      </c>
      <c r="K3" s="52" t="s">
        <v>96</v>
      </c>
      <c r="L3" s="44" t="s">
        <v>97</v>
      </c>
      <c r="M3" s="44" t="s">
        <v>35</v>
      </c>
      <c r="N3" s="44" t="s">
        <v>98</v>
      </c>
    </row>
    <row r="4" spans="1:14">
      <c r="A4" s="49" t="s">
        <v>99</v>
      </c>
      <c r="B4" s="49" t="s">
        <v>111</v>
      </c>
      <c r="G4" s="53"/>
      <c r="H4" s="34"/>
      <c r="I4" s="46"/>
      <c r="J4" s="45"/>
      <c r="K4" s="45"/>
      <c r="L4" s="45"/>
      <c r="M4" s="45"/>
      <c r="N4" s="45"/>
    </row>
    <row r="5" spans="1:14">
      <c r="A5" s="54" t="s">
        <v>102</v>
      </c>
      <c r="B5" s="49" t="s">
        <v>112</v>
      </c>
      <c r="D5" s="55"/>
      <c r="E5" s="55"/>
      <c r="G5" s="53"/>
      <c r="H5" s="34"/>
      <c r="I5" s="46"/>
      <c r="J5" s="45"/>
      <c r="K5" s="45"/>
      <c r="L5" s="45"/>
      <c r="M5" s="45"/>
      <c r="N5" s="45"/>
    </row>
    <row r="6" spans="1:14">
      <c r="A6" s="54" t="s">
        <v>104</v>
      </c>
      <c r="B6" s="49" t="s">
        <v>105</v>
      </c>
      <c r="C6" s="55" t="s">
        <v>114</v>
      </c>
      <c r="D6" s="55" t="str">
        <f t="shared" ref="D6:D8" si="0">B$2&amp;"."&amp;C6</f>
        <v>SalesPerson.SalesPersonCode</v>
      </c>
      <c r="E6" s="55" t="s">
        <v>106</v>
      </c>
      <c r="G6" s="56"/>
      <c r="H6" s="57"/>
      <c r="I6" s="45" t="s">
        <v>101</v>
      </c>
      <c r="J6" s="58"/>
      <c r="K6" s="58"/>
      <c r="L6" s="45"/>
      <c r="M6" s="45"/>
      <c r="N6" s="45" t="s">
        <v>101</v>
      </c>
    </row>
    <row r="7" spans="1:14">
      <c r="A7" s="54" t="s">
        <v>104</v>
      </c>
      <c r="B7" s="49" t="s">
        <v>105</v>
      </c>
      <c r="C7" s="55" t="s">
        <v>115</v>
      </c>
      <c r="D7" s="55" t="str">
        <f t="shared" si="0"/>
        <v>SalesPerson.SalesPersonName</v>
      </c>
      <c r="E7" s="55" t="s">
        <v>106</v>
      </c>
      <c r="G7" s="56"/>
      <c r="H7" s="57"/>
      <c r="I7" s="45"/>
      <c r="J7" s="58"/>
      <c r="K7" s="58"/>
      <c r="L7" s="45"/>
      <c r="M7" s="45"/>
      <c r="N7" s="45" t="s">
        <v>101</v>
      </c>
    </row>
    <row r="8" spans="1:14">
      <c r="A8" s="54" t="s">
        <v>104</v>
      </c>
      <c r="B8" s="49" t="s">
        <v>105</v>
      </c>
      <c r="C8" s="55" t="s">
        <v>70</v>
      </c>
      <c r="D8" s="55" t="str">
        <f t="shared" si="0"/>
        <v>SalesPerson.Status</v>
      </c>
      <c r="E8" s="55" t="s">
        <v>106</v>
      </c>
      <c r="G8" s="56"/>
      <c r="H8" s="57"/>
      <c r="I8" s="45"/>
      <c r="J8" s="58"/>
      <c r="K8" s="58"/>
      <c r="L8" s="45"/>
      <c r="M8" s="45"/>
      <c r="N8" s="45" t="s">
        <v>101</v>
      </c>
    </row>
    <row r="9" spans="1:14">
      <c r="A9" s="54" t="s">
        <v>99</v>
      </c>
      <c r="B9" s="49" t="s">
        <v>100</v>
      </c>
      <c r="D9" s="55" t="s">
        <v>158</v>
      </c>
      <c r="E9" s="55"/>
      <c r="G9" s="56"/>
      <c r="H9" s="57"/>
      <c r="I9" s="45"/>
      <c r="J9" s="58"/>
      <c r="K9" s="58"/>
      <c r="L9" s="45"/>
      <c r="M9" s="45"/>
      <c r="N9" s="45"/>
    </row>
    <row r="10" spans="1:14">
      <c r="A10" s="54" t="s">
        <v>102</v>
      </c>
      <c r="B10" s="49" t="s">
        <v>102</v>
      </c>
      <c r="C10" s="55"/>
      <c r="D10" s="55" t="s">
        <v>103</v>
      </c>
      <c r="E10" s="55"/>
      <c r="G10" s="56"/>
      <c r="H10" s="57"/>
      <c r="I10" s="45"/>
      <c r="J10" s="58"/>
      <c r="K10" s="58"/>
      <c r="L10" s="45"/>
      <c r="M10" s="45"/>
      <c r="N10" s="45"/>
    </row>
    <row r="11" spans="1:14">
      <c r="A11" s="54" t="s">
        <v>104</v>
      </c>
      <c r="B11" s="49" t="s">
        <v>105</v>
      </c>
      <c r="C11" s="55" t="s">
        <v>114</v>
      </c>
      <c r="D11" s="55" t="str">
        <f t="shared" ref="D11:D18" si="1">B$2&amp;"."&amp;C11</f>
        <v>SalesPerson.SalesPersonCode</v>
      </c>
      <c r="E11" s="55" t="s">
        <v>106</v>
      </c>
      <c r="F11" s="55"/>
      <c r="G11" s="56"/>
      <c r="H11" s="34"/>
      <c r="I11" s="45" t="s">
        <v>101</v>
      </c>
      <c r="J11" s="58"/>
      <c r="K11" s="58"/>
      <c r="L11" s="45"/>
      <c r="M11" s="45"/>
      <c r="N11" s="45"/>
    </row>
    <row r="12" spans="1:14">
      <c r="A12" s="54" t="s">
        <v>104</v>
      </c>
      <c r="B12" s="49" t="s">
        <v>105</v>
      </c>
      <c r="C12" s="55" t="s">
        <v>115</v>
      </c>
      <c r="D12" s="55" t="str">
        <f t="shared" si="1"/>
        <v>SalesPerson.SalesPersonName</v>
      </c>
      <c r="E12" s="55" t="s">
        <v>106</v>
      </c>
      <c r="F12" s="55"/>
      <c r="G12" s="56"/>
      <c r="H12" s="34"/>
      <c r="I12" s="45"/>
      <c r="J12" s="58"/>
      <c r="K12" s="58"/>
      <c r="L12" s="45" t="s">
        <v>101</v>
      </c>
      <c r="M12" s="45" t="s">
        <v>101</v>
      </c>
      <c r="N12" s="45"/>
    </row>
    <row r="13" spans="1:14">
      <c r="A13" s="54" t="s">
        <v>104</v>
      </c>
      <c r="B13" s="49" t="s">
        <v>105</v>
      </c>
      <c r="C13" s="55" t="s">
        <v>57</v>
      </c>
      <c r="D13" s="55" t="str">
        <f t="shared" si="1"/>
        <v>SalesPerson.Phone</v>
      </c>
      <c r="E13" s="55" t="s">
        <v>106</v>
      </c>
      <c r="G13" s="56"/>
      <c r="H13" s="34"/>
      <c r="I13" s="45"/>
      <c r="J13" s="58"/>
      <c r="K13" s="58"/>
      <c r="L13" s="45" t="s">
        <v>101</v>
      </c>
      <c r="M13" s="45" t="s">
        <v>101</v>
      </c>
      <c r="N13" s="45"/>
    </row>
    <row r="14" spans="1:14">
      <c r="A14" s="54" t="s">
        <v>104</v>
      </c>
      <c r="B14" s="49" t="s">
        <v>105</v>
      </c>
      <c r="C14" s="55" t="s">
        <v>116</v>
      </c>
      <c r="D14" s="55" t="str">
        <f t="shared" si="1"/>
        <v>SalesPerson.HiredDate</v>
      </c>
      <c r="E14" s="55" t="s">
        <v>156</v>
      </c>
      <c r="G14" s="56"/>
      <c r="H14" s="34"/>
      <c r="I14" s="45"/>
      <c r="J14" s="58"/>
      <c r="K14" s="58"/>
      <c r="L14" s="45"/>
      <c r="M14" s="45"/>
      <c r="N14" s="45"/>
    </row>
    <row r="15" spans="1:14">
      <c r="A15" s="54" t="s">
        <v>104</v>
      </c>
      <c r="B15" s="49" t="s">
        <v>105</v>
      </c>
      <c r="C15" s="55" t="s">
        <v>155</v>
      </c>
      <c r="D15" s="55" t="str">
        <f t="shared" si="1"/>
        <v>SalesPerson.EndDate</v>
      </c>
      <c r="E15" s="55" t="s">
        <v>156</v>
      </c>
      <c r="G15" s="56"/>
      <c r="H15" s="34"/>
      <c r="I15" s="45"/>
      <c r="J15" s="58"/>
      <c r="K15" s="58"/>
      <c r="L15" s="45"/>
      <c r="M15" s="45"/>
      <c r="N15" s="45"/>
    </row>
    <row r="16" spans="1:14">
      <c r="A16" s="54" t="s">
        <v>104</v>
      </c>
      <c r="B16" s="49" t="s">
        <v>105</v>
      </c>
      <c r="C16" s="55" t="s">
        <v>70</v>
      </c>
      <c r="D16" s="55" t="str">
        <f t="shared" si="1"/>
        <v>SalesPerson.Status</v>
      </c>
      <c r="E16" s="55" t="s">
        <v>108</v>
      </c>
    </row>
    <row r="17" spans="1:13">
      <c r="A17" s="54" t="s">
        <v>104</v>
      </c>
      <c r="B17" s="49" t="s">
        <v>105</v>
      </c>
      <c r="C17" s="55" t="s">
        <v>60</v>
      </c>
      <c r="D17" s="55" t="str">
        <f t="shared" si="1"/>
        <v>SalesPerson.Gender</v>
      </c>
      <c r="E17" s="55" t="s">
        <v>110</v>
      </c>
      <c r="L17" s="46" t="s">
        <v>101</v>
      </c>
      <c r="M17" s="43" t="s">
        <v>101</v>
      </c>
    </row>
    <row r="18" spans="1:13">
      <c r="A18" s="54" t="s">
        <v>104</v>
      </c>
      <c r="B18" s="49" t="s">
        <v>105</v>
      </c>
      <c r="C18" s="55" t="s">
        <v>53</v>
      </c>
      <c r="D18" s="55" t="str">
        <f t="shared" si="1"/>
        <v>SalesPerson.Remark</v>
      </c>
      <c r="E18" s="55" t="s">
        <v>106</v>
      </c>
      <c r="L18" s="46" t="s">
        <v>101</v>
      </c>
      <c r="M18" s="43" t="s">
        <v>101</v>
      </c>
    </row>
    <row r="22" spans="1:13">
      <c r="A22" s="54"/>
    </row>
    <row r="23" spans="1:13">
      <c r="A23" s="54"/>
    </row>
    <row r="24" spans="1:13">
      <c r="A24" s="54"/>
    </row>
  </sheetData>
  <conditionalFormatting sqref="I4">
    <cfRule type="cellIs" dxfId="3" priority="1" stopIfTrue="1" operator="notEqual">
      <formula>INDIRECT("Dummy_for_Comparison1!"&amp;ADDRESS(ROW(),COLUMN()))</formula>
    </cfRule>
  </conditionalFormatting>
  <conditionalFormatting sqref="I5">
    <cfRule type="cellIs" dxfId="2" priority="2" stopIfTrue="1" operator="notEqual">
      <formula>INDIRECT("Dummy_for_Comparison1!"&amp;ADDRESS(ROW(),COLUMN()))</formula>
    </cfRule>
  </conditionalFormatting>
  <dataValidations count="6">
    <dataValidation type="list" allowBlank="1" sqref="G4:G5">
      <formula1>ControlTypes</formula1>
    </dataValidation>
    <dataValidation type="list" allowBlank="1" showInputMessage="1" showErrorMessage="1" sqref="B1">
      <formula1>PageLayout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E4:E18">
      <formula1>Editors</formula1>
    </dataValidation>
    <dataValidation type="list" allowBlank="1" showInputMessage="1" showErrorMessage="1" sqref="B5:B18">
      <formula1>INDIRECT($A5)</formula1>
    </dataValidation>
    <dataValidation type="list" allowBlank="1" showInputMessage="1" showErrorMessage="1" sqref="A4:A18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2" sqref="A2:A17"/>
    </sheetView>
  </sheetViews>
  <sheetFormatPr defaultColWidth="14.453125" defaultRowHeight="14.5"/>
  <cols>
    <col min="1" max="16384" width="14.453125" style="24"/>
  </cols>
  <sheetData>
    <row r="1" spans="1:16">
      <c r="A1" s="23" t="s">
        <v>120</v>
      </c>
      <c r="B1" s="40"/>
      <c r="G1" s="23"/>
      <c r="H1" s="23"/>
    </row>
    <row r="2" spans="1:16">
      <c r="A2" s="40" t="s">
        <v>121</v>
      </c>
      <c r="B2" s="40"/>
      <c r="F2" s="23" t="s">
        <v>122</v>
      </c>
      <c r="G2" s="23" t="s">
        <v>99</v>
      </c>
      <c r="H2" s="41" t="s">
        <v>102</v>
      </c>
      <c r="I2" s="41" t="s">
        <v>123</v>
      </c>
      <c r="J2" s="41" t="s">
        <v>104</v>
      </c>
    </row>
    <row r="3" spans="1:16">
      <c r="A3" s="40" t="s">
        <v>124</v>
      </c>
      <c r="B3" s="40"/>
      <c r="F3" s="24" t="s">
        <v>99</v>
      </c>
      <c r="G3" s="25" t="s">
        <v>125</v>
      </c>
      <c r="H3" s="25" t="s">
        <v>102</v>
      </c>
      <c r="I3" s="25" t="s">
        <v>23</v>
      </c>
      <c r="J3" s="25" t="s">
        <v>105</v>
      </c>
    </row>
    <row r="4" spans="1:16">
      <c r="A4" s="40" t="s">
        <v>126</v>
      </c>
      <c r="B4" s="40"/>
      <c r="F4" s="33" t="s">
        <v>102</v>
      </c>
      <c r="G4" s="25" t="s">
        <v>100</v>
      </c>
      <c r="H4" s="25" t="s">
        <v>112</v>
      </c>
      <c r="I4" s="25" t="s">
        <v>127</v>
      </c>
    </row>
    <row r="5" spans="1:16">
      <c r="A5" s="40" t="s">
        <v>128</v>
      </c>
      <c r="B5" s="40"/>
      <c r="F5" s="33" t="s">
        <v>104</v>
      </c>
      <c r="G5" s="25" t="s">
        <v>111</v>
      </c>
      <c r="H5" s="25" t="s">
        <v>129</v>
      </c>
      <c r="I5" s="25" t="s">
        <v>130</v>
      </c>
      <c r="P5" s="24" t="s">
        <v>131</v>
      </c>
    </row>
    <row r="6" spans="1:16">
      <c r="A6" s="40" t="s">
        <v>132</v>
      </c>
      <c r="B6" s="40"/>
      <c r="F6" s="33" t="s">
        <v>123</v>
      </c>
      <c r="G6" s="25" t="s">
        <v>133</v>
      </c>
      <c r="H6" s="25" t="s">
        <v>134</v>
      </c>
    </row>
    <row r="7" spans="1:16">
      <c r="A7" s="40" t="s">
        <v>135</v>
      </c>
      <c r="B7" s="40"/>
    </row>
    <row r="8" spans="1:16">
      <c r="A8" s="40" t="s">
        <v>136</v>
      </c>
      <c r="B8" s="40"/>
    </row>
    <row r="9" spans="1:16">
      <c r="A9" s="40" t="s">
        <v>137</v>
      </c>
      <c r="B9" s="40"/>
    </row>
    <row r="10" spans="1:16">
      <c r="A10" s="40" t="s">
        <v>138</v>
      </c>
      <c r="B10" s="40"/>
      <c r="F10" s="23" t="s">
        <v>83</v>
      </c>
      <c r="G10" s="23" t="s">
        <v>84</v>
      </c>
      <c r="H10" s="23" t="s">
        <v>117</v>
      </c>
      <c r="I10" s="23" t="s">
        <v>119</v>
      </c>
      <c r="J10" s="23" t="s">
        <v>139</v>
      </c>
      <c r="K10" s="23" t="s">
        <v>140</v>
      </c>
      <c r="L10" s="23" t="s">
        <v>141</v>
      </c>
      <c r="M10" s="23" t="s">
        <v>142</v>
      </c>
      <c r="N10" s="23" t="s">
        <v>143</v>
      </c>
    </row>
    <row r="11" spans="1:16">
      <c r="A11" s="40" t="s">
        <v>106</v>
      </c>
      <c r="B11" s="40"/>
      <c r="F11" s="25" t="s">
        <v>84</v>
      </c>
      <c r="G11" s="25" t="s">
        <v>125</v>
      </c>
      <c r="H11" s="25" t="s">
        <v>144</v>
      </c>
      <c r="N11" s="25" t="s">
        <v>145</v>
      </c>
    </row>
    <row r="12" spans="1:16">
      <c r="A12" s="40" t="s">
        <v>109</v>
      </c>
      <c r="B12" s="40"/>
      <c r="F12" s="24" t="s">
        <v>117</v>
      </c>
      <c r="G12" s="25" t="s">
        <v>100</v>
      </c>
      <c r="N12" s="25" t="s">
        <v>144</v>
      </c>
    </row>
    <row r="13" spans="1:16">
      <c r="A13" s="40" t="s">
        <v>108</v>
      </c>
      <c r="F13" s="24" t="s">
        <v>119</v>
      </c>
      <c r="G13" s="25" t="s">
        <v>111</v>
      </c>
      <c r="P13" s="24" t="s">
        <v>146</v>
      </c>
    </row>
    <row r="14" spans="1:16">
      <c r="A14" s="40" t="s">
        <v>107</v>
      </c>
      <c r="F14" s="24" t="s">
        <v>139</v>
      </c>
      <c r="G14" s="25" t="s">
        <v>133</v>
      </c>
      <c r="P14" s="24" t="s">
        <v>147</v>
      </c>
    </row>
    <row r="15" spans="1:16">
      <c r="A15" s="40" t="s">
        <v>110</v>
      </c>
      <c r="F15" s="24" t="s">
        <v>140</v>
      </c>
    </row>
    <row r="16" spans="1:16">
      <c r="A16" s="40" t="s">
        <v>124</v>
      </c>
      <c r="F16" s="24" t="s">
        <v>141</v>
      </c>
    </row>
    <row r="17" spans="1:7">
      <c r="A17" s="40" t="s">
        <v>156</v>
      </c>
      <c r="F17" s="24" t="s">
        <v>142</v>
      </c>
      <c r="G17" s="25"/>
    </row>
    <row r="18" spans="1:7">
      <c r="A18" s="40"/>
      <c r="F18" s="24" t="s">
        <v>143</v>
      </c>
    </row>
    <row r="19" spans="1:7">
      <c r="A19" s="40"/>
    </row>
    <row r="20" spans="1:7">
      <c r="A20" s="40"/>
    </row>
    <row r="21" spans="1:7">
      <c r="A21" s="40"/>
    </row>
    <row r="22" spans="1:7">
      <c r="A22" s="40"/>
    </row>
    <row r="23" spans="1:7">
      <c r="A23" s="40"/>
    </row>
    <row r="24" spans="1:7">
      <c r="A24" s="40"/>
    </row>
    <row r="25" spans="1:7">
      <c r="F25" s="24" t="s">
        <v>143</v>
      </c>
      <c r="G25" s="24" t="s">
        <v>148</v>
      </c>
    </row>
    <row r="26" spans="1:7">
      <c r="F26" s="24" t="s">
        <v>117</v>
      </c>
      <c r="G26" s="24" t="s">
        <v>149</v>
      </c>
    </row>
    <row r="27" spans="1:7">
      <c r="F27" s="24" t="s">
        <v>119</v>
      </c>
      <c r="G27" s="24" t="s">
        <v>150</v>
      </c>
    </row>
    <row r="28" spans="1:7">
      <c r="F28" s="24" t="s">
        <v>139</v>
      </c>
      <c r="G28" s="24" t="s">
        <v>151</v>
      </c>
    </row>
    <row r="29" spans="1:7">
      <c r="F29" s="24" t="s">
        <v>140</v>
      </c>
      <c r="G29" s="24" t="s">
        <v>152</v>
      </c>
    </row>
    <row r="30" spans="1:7">
      <c r="F30" s="24" t="s">
        <v>141</v>
      </c>
      <c r="G30" s="24" t="s">
        <v>153</v>
      </c>
    </row>
    <row r="31" spans="1:7">
      <c r="F31" s="24" t="s">
        <v>142</v>
      </c>
      <c r="G31" s="24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12" sqref="L12:M18"/>
    </sheetView>
  </sheetViews>
  <sheetFormatPr defaultColWidth="9.1796875" defaultRowHeight="14.5"/>
  <cols>
    <col min="1" max="1" width="12.54296875" style="24" customWidth="1"/>
    <col min="2" max="2" width="14" style="24" customWidth="1"/>
    <col min="3" max="3" width="20.54296875" style="24" customWidth="1"/>
    <col min="4" max="4" width="27.81640625" style="24" customWidth="1"/>
    <col min="5" max="5" width="13.54296875" style="24" bestFit="1" customWidth="1"/>
    <col min="6" max="6" width="21.1796875" style="24" customWidth="1"/>
    <col min="7" max="7" width="7.1796875" style="36" customWidth="1"/>
    <col min="8" max="8" width="6.81640625" style="36" customWidth="1"/>
    <col min="9" max="9" width="9.1796875" style="24"/>
    <col min="10" max="10" width="13.7265625" style="24" customWidth="1"/>
    <col min="11" max="11" width="19" style="24" bestFit="1" customWidth="1"/>
    <col min="12" max="16384" width="9.1796875" style="24"/>
  </cols>
  <sheetData>
    <row r="1" spans="1:14">
      <c r="A1" s="23" t="s">
        <v>83</v>
      </c>
      <c r="B1" s="42" t="s">
        <v>119</v>
      </c>
    </row>
    <row r="2" spans="1:14">
      <c r="A2" s="23" t="s">
        <v>85</v>
      </c>
      <c r="B2" s="23" t="s">
        <v>118</v>
      </c>
    </row>
    <row r="3" spans="1:14">
      <c r="A3" s="23" t="s">
        <v>86</v>
      </c>
      <c r="B3" s="23" t="s">
        <v>87</v>
      </c>
      <c r="C3" s="23" t="s">
        <v>88</v>
      </c>
      <c r="D3" s="23" t="s">
        <v>89</v>
      </c>
      <c r="E3" s="23" t="s">
        <v>90</v>
      </c>
      <c r="F3" s="23" t="s">
        <v>91</v>
      </c>
      <c r="G3" s="37" t="s">
        <v>92</v>
      </c>
      <c r="H3" s="37" t="s">
        <v>93</v>
      </c>
      <c r="I3" s="27" t="s">
        <v>94</v>
      </c>
      <c r="J3" s="26" t="s">
        <v>95</v>
      </c>
      <c r="K3" s="26" t="s">
        <v>96</v>
      </c>
      <c r="L3" s="27" t="s">
        <v>97</v>
      </c>
      <c r="M3" s="27" t="s">
        <v>35</v>
      </c>
      <c r="N3" s="27" t="s">
        <v>98</v>
      </c>
    </row>
    <row r="4" spans="1:14">
      <c r="A4" s="24" t="s">
        <v>99</v>
      </c>
      <c r="B4" s="24" t="s">
        <v>111</v>
      </c>
      <c r="G4" s="38"/>
      <c r="H4" s="34"/>
      <c r="I4" s="28"/>
      <c r="J4" s="29"/>
      <c r="K4" s="29"/>
      <c r="L4" s="29"/>
      <c r="M4" s="29"/>
      <c r="N4" s="29"/>
    </row>
    <row r="5" spans="1:14">
      <c r="A5" s="30" t="s">
        <v>102</v>
      </c>
      <c r="B5" s="24" t="s">
        <v>112</v>
      </c>
      <c r="D5" s="25"/>
      <c r="E5" s="25"/>
      <c r="G5" s="38"/>
      <c r="H5" s="34"/>
      <c r="I5" s="28"/>
      <c r="J5" s="29"/>
      <c r="K5" s="29"/>
      <c r="L5" s="29"/>
      <c r="M5" s="29"/>
      <c r="N5" s="29"/>
    </row>
    <row r="6" spans="1:14">
      <c r="A6" s="31" t="s">
        <v>104</v>
      </c>
      <c r="B6" s="24" t="s">
        <v>105</v>
      </c>
      <c r="C6" s="25" t="s">
        <v>114</v>
      </c>
      <c r="D6" s="25" t="str">
        <f t="shared" ref="D6:D8" si="0">B$2&amp;"."&amp;C6</f>
        <v>SalesPerson.SalesPersonCode</v>
      </c>
      <c r="E6" s="25" t="s">
        <v>106</v>
      </c>
      <c r="G6" s="39"/>
      <c r="H6" s="35"/>
      <c r="I6" s="29" t="s">
        <v>101</v>
      </c>
      <c r="J6" s="32"/>
      <c r="K6" s="32"/>
      <c r="L6" s="29"/>
      <c r="M6" s="29"/>
      <c r="N6" s="29" t="s">
        <v>101</v>
      </c>
    </row>
    <row r="7" spans="1:14">
      <c r="A7" s="31" t="s">
        <v>104</v>
      </c>
      <c r="B7" s="24" t="s">
        <v>105</v>
      </c>
      <c r="C7" s="25" t="s">
        <v>115</v>
      </c>
      <c r="D7" s="25" t="str">
        <f t="shared" si="0"/>
        <v>SalesPerson.SalesPersonName</v>
      </c>
      <c r="E7" s="25" t="s">
        <v>106</v>
      </c>
      <c r="G7" s="39"/>
      <c r="H7" s="35"/>
      <c r="I7" s="29"/>
      <c r="J7" s="32"/>
      <c r="K7" s="32"/>
      <c r="L7" s="29"/>
      <c r="M7" s="29"/>
      <c r="N7" s="29" t="s">
        <v>101</v>
      </c>
    </row>
    <row r="8" spans="1:14">
      <c r="A8" s="31" t="s">
        <v>104</v>
      </c>
      <c r="B8" s="24" t="s">
        <v>105</v>
      </c>
      <c r="C8" s="25" t="s">
        <v>70</v>
      </c>
      <c r="D8" s="25" t="str">
        <f t="shared" si="0"/>
        <v>SalesPerson.Status</v>
      </c>
      <c r="E8" s="25" t="s">
        <v>108</v>
      </c>
      <c r="G8" s="39"/>
      <c r="H8" s="35"/>
      <c r="I8" s="29"/>
      <c r="J8" s="32"/>
      <c r="K8" s="32"/>
      <c r="L8" s="29"/>
      <c r="M8" s="29"/>
      <c r="N8" s="29" t="s">
        <v>101</v>
      </c>
    </row>
    <row r="9" spans="1:14">
      <c r="A9" s="30" t="s">
        <v>99</v>
      </c>
      <c r="B9" s="24" t="s">
        <v>100</v>
      </c>
      <c r="D9" s="25" t="s">
        <v>159</v>
      </c>
      <c r="E9" s="25"/>
      <c r="G9" s="39"/>
      <c r="H9" s="35"/>
      <c r="I9" s="29"/>
      <c r="J9" s="32"/>
      <c r="K9" s="32"/>
      <c r="L9" s="29"/>
      <c r="M9" s="29"/>
      <c r="N9" s="29"/>
    </row>
    <row r="10" spans="1:14">
      <c r="A10" s="31" t="s">
        <v>102</v>
      </c>
      <c r="B10" s="24" t="s">
        <v>102</v>
      </c>
      <c r="C10" s="25"/>
      <c r="D10" s="25" t="s">
        <v>103</v>
      </c>
      <c r="E10" s="25"/>
      <c r="G10" s="39"/>
      <c r="H10" s="35"/>
      <c r="I10" s="29"/>
      <c r="J10" s="32"/>
      <c r="K10" s="32"/>
      <c r="L10" s="29"/>
      <c r="M10" s="29"/>
      <c r="N10" s="29"/>
    </row>
    <row r="11" spans="1:14">
      <c r="A11" s="31" t="s">
        <v>104</v>
      </c>
      <c r="B11" s="24" t="s">
        <v>105</v>
      </c>
      <c r="C11" s="25" t="s">
        <v>114</v>
      </c>
      <c r="D11" s="25" t="str">
        <f t="shared" ref="D11:D18" si="1">B$2&amp;"."&amp;C11</f>
        <v>SalesPerson.SalesPersonCode</v>
      </c>
      <c r="E11" s="25" t="s">
        <v>106</v>
      </c>
      <c r="F11" s="25"/>
      <c r="G11" s="39"/>
      <c r="H11" s="34"/>
      <c r="I11" s="29" t="s">
        <v>101</v>
      </c>
      <c r="J11" s="32"/>
      <c r="K11" s="32"/>
      <c r="L11" s="29"/>
      <c r="M11" s="29"/>
      <c r="N11" s="29"/>
    </row>
    <row r="12" spans="1:14">
      <c r="A12" s="31" t="s">
        <v>104</v>
      </c>
      <c r="B12" s="24" t="s">
        <v>105</v>
      </c>
      <c r="C12" s="25" t="s">
        <v>115</v>
      </c>
      <c r="D12" s="25" t="str">
        <f t="shared" si="1"/>
        <v>SalesPerson.SalesPersonName</v>
      </c>
      <c r="E12" s="25" t="s">
        <v>106</v>
      </c>
      <c r="F12" s="25"/>
      <c r="G12" s="39"/>
      <c r="H12" s="34"/>
      <c r="I12" s="29"/>
      <c r="J12" s="32"/>
      <c r="K12" s="32"/>
      <c r="L12" s="45" t="s">
        <v>101</v>
      </c>
      <c r="M12" s="45" t="s">
        <v>101</v>
      </c>
      <c r="N12" s="29"/>
    </row>
    <row r="13" spans="1:14">
      <c r="A13" s="31" t="s">
        <v>104</v>
      </c>
      <c r="B13" s="24" t="s">
        <v>105</v>
      </c>
      <c r="C13" s="25" t="s">
        <v>57</v>
      </c>
      <c r="D13" s="25" t="str">
        <f t="shared" si="1"/>
        <v>SalesPerson.Phone</v>
      </c>
      <c r="E13" s="25" t="s">
        <v>106</v>
      </c>
      <c r="G13" s="39"/>
      <c r="H13" s="34"/>
      <c r="I13" s="29"/>
      <c r="J13" s="32"/>
      <c r="K13" s="32"/>
      <c r="L13" s="45" t="s">
        <v>101</v>
      </c>
      <c r="M13" s="45" t="s">
        <v>101</v>
      </c>
      <c r="N13" s="29"/>
    </row>
    <row r="14" spans="1:14">
      <c r="A14" s="31" t="s">
        <v>104</v>
      </c>
      <c r="B14" s="24" t="s">
        <v>105</v>
      </c>
      <c r="C14" s="25" t="s">
        <v>116</v>
      </c>
      <c r="D14" s="25" t="str">
        <f t="shared" si="1"/>
        <v>SalesPerson.HiredDate</v>
      </c>
      <c r="E14" s="25" t="s">
        <v>156</v>
      </c>
      <c r="G14" s="39"/>
      <c r="H14" s="34"/>
      <c r="I14" s="29"/>
      <c r="J14" s="32"/>
      <c r="K14" s="32"/>
      <c r="L14" s="45"/>
      <c r="M14" s="45"/>
      <c r="N14" s="29"/>
    </row>
    <row r="15" spans="1:14">
      <c r="A15" s="31" t="s">
        <v>104</v>
      </c>
      <c r="B15" s="24" t="s">
        <v>105</v>
      </c>
      <c r="C15" s="25" t="s">
        <v>155</v>
      </c>
      <c r="D15" s="25" t="str">
        <f t="shared" si="1"/>
        <v>SalesPerson.EndDate</v>
      </c>
      <c r="E15" s="25" t="s">
        <v>156</v>
      </c>
      <c r="G15" s="39"/>
      <c r="H15" s="34"/>
      <c r="I15" s="29"/>
      <c r="J15" s="32"/>
      <c r="K15" s="32"/>
      <c r="L15" s="45"/>
      <c r="M15" s="45"/>
      <c r="N15" s="29"/>
    </row>
    <row r="16" spans="1:14">
      <c r="A16" s="31" t="s">
        <v>104</v>
      </c>
      <c r="B16" s="24" t="s">
        <v>105</v>
      </c>
      <c r="C16" s="25" t="s">
        <v>70</v>
      </c>
      <c r="D16" s="25" t="str">
        <f t="shared" si="1"/>
        <v>SalesPerson.Status</v>
      </c>
      <c r="E16" s="25" t="s">
        <v>108</v>
      </c>
      <c r="L16" s="43"/>
      <c r="M16" s="43"/>
    </row>
    <row r="17" spans="1:13">
      <c r="A17" s="31" t="s">
        <v>104</v>
      </c>
      <c r="B17" s="24" t="s">
        <v>105</v>
      </c>
      <c r="C17" s="25" t="s">
        <v>60</v>
      </c>
      <c r="D17" s="25" t="str">
        <f t="shared" si="1"/>
        <v>SalesPerson.Gender</v>
      </c>
      <c r="E17" s="25" t="s">
        <v>110</v>
      </c>
      <c r="L17" s="46" t="s">
        <v>101</v>
      </c>
      <c r="M17" s="43" t="s">
        <v>101</v>
      </c>
    </row>
    <row r="18" spans="1:13">
      <c r="A18" s="31" t="s">
        <v>104</v>
      </c>
      <c r="B18" s="24" t="s">
        <v>105</v>
      </c>
      <c r="C18" s="25" t="s">
        <v>53</v>
      </c>
      <c r="D18" s="25" t="str">
        <f t="shared" si="1"/>
        <v>SalesPerson.Remark</v>
      </c>
      <c r="E18" s="25" t="s">
        <v>106</v>
      </c>
      <c r="L18" s="46" t="s">
        <v>101</v>
      </c>
      <c r="M18" s="43" t="s">
        <v>101</v>
      </c>
    </row>
    <row r="22" spans="1:13">
      <c r="A22" s="33"/>
    </row>
    <row r="23" spans="1:13">
      <c r="A23" s="33"/>
    </row>
    <row r="24" spans="1:13">
      <c r="A24" s="33"/>
    </row>
  </sheetData>
  <conditionalFormatting sqref="I4">
    <cfRule type="cellIs" dxfId="1" priority="1" stopIfTrue="1" operator="notEqual">
      <formula>INDIRECT("Dummy_for_Comparison1!"&amp;ADDRESS(ROW(),COLUMN()))</formula>
    </cfRule>
  </conditionalFormatting>
  <conditionalFormatting sqref="I5">
    <cfRule type="cellIs" dxfId="0" priority="2" stopIfTrue="1" operator="notEqual">
      <formula>INDIRECT("Dummy_for_Comparison1!"&amp;ADDRESS(ROW(),COLUMN()))</formula>
    </cfRule>
  </conditionalFormatting>
  <dataValidations count="6">
    <dataValidation type="list" allowBlank="1" showInputMessage="1" showErrorMessage="1" sqref="A4:A18">
      <formula1>Type</formula1>
    </dataValidation>
    <dataValidation type="list" allowBlank="1" showInputMessage="1" showErrorMessage="1" sqref="B5:B18">
      <formula1>INDIRECT($A5)</formula1>
    </dataValidation>
    <dataValidation type="list" allowBlank="1" showInputMessage="1" showErrorMessage="1" sqref="E4:E18">
      <formula1>Editors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B1">
      <formula1>PageLayout</formula1>
    </dataValidation>
    <dataValidation type="list" allowBlank="1" sqref="G4:G5">
      <formula1>ControlTypes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12" sqref="Q12"/>
    </sheetView>
  </sheetViews>
  <sheetFormatPr defaultColWidth="9.1796875" defaultRowHeight="14.5"/>
  <cols>
    <col min="1" max="16384" width="9.1796875" style="22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</xdr:col>
                <xdr:colOff>241300</xdr:colOff>
                <xdr:row>1</xdr:row>
                <xdr:rowOff>171450</xdr:rowOff>
              </from>
              <to>
                <xdr:col>11</xdr:col>
                <xdr:colOff>508000</xdr:colOff>
                <xdr:row>20</xdr:row>
                <xdr:rowOff>95250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F13" sqref="F13"/>
    </sheetView>
  </sheetViews>
  <sheetFormatPr defaultRowHeight="14.5"/>
  <cols>
    <col min="1" max="1" width="25" customWidth="1"/>
    <col min="2" max="2" width="21.90625" bestFit="1" customWidth="1"/>
    <col min="3" max="3" width="9.7265625" bestFit="1" customWidth="1"/>
    <col min="4" max="4" width="24.453125" style="59" bestFit="1" customWidth="1"/>
  </cols>
  <sheetData>
    <row r="1" spans="1:4">
      <c r="A1" t="s">
        <v>276</v>
      </c>
      <c r="B1" t="s">
        <v>277</v>
      </c>
      <c r="C1" t="s">
        <v>278</v>
      </c>
      <c r="D1" s="59" t="s">
        <v>279</v>
      </c>
    </row>
    <row r="2" spans="1:4">
      <c r="A2" t="s">
        <v>280</v>
      </c>
      <c r="B2" t="s">
        <v>165</v>
      </c>
      <c r="C2" t="s">
        <v>281</v>
      </c>
      <c r="D2" s="59">
        <v>20</v>
      </c>
    </row>
    <row r="3" spans="1:4">
      <c r="A3" t="s">
        <v>280</v>
      </c>
      <c r="B3" t="s">
        <v>161</v>
      </c>
      <c r="C3" t="s">
        <v>281</v>
      </c>
      <c r="D3" s="59">
        <v>40</v>
      </c>
    </row>
    <row r="4" spans="1:4">
      <c r="A4" t="s">
        <v>280</v>
      </c>
      <c r="B4" t="s">
        <v>162</v>
      </c>
      <c r="C4" t="s">
        <v>281</v>
      </c>
      <c r="D4" s="59">
        <v>255</v>
      </c>
    </row>
    <row r="5" spans="1:4">
      <c r="A5" t="s">
        <v>280</v>
      </c>
      <c r="B5" t="s">
        <v>282</v>
      </c>
      <c r="C5" t="s">
        <v>281</v>
      </c>
      <c r="D5" s="59">
        <v>40</v>
      </c>
    </row>
    <row r="6" spans="1:4">
      <c r="A6" t="s">
        <v>280</v>
      </c>
      <c r="B6" t="s">
        <v>216</v>
      </c>
      <c r="C6" t="s">
        <v>281</v>
      </c>
      <c r="D6" s="59">
        <v>255</v>
      </c>
    </row>
    <row r="7" spans="1:4">
      <c r="A7" t="s">
        <v>280</v>
      </c>
      <c r="B7" t="s">
        <v>60</v>
      </c>
      <c r="C7" t="s">
        <v>281</v>
      </c>
      <c r="D7" s="59">
        <v>-1</v>
      </c>
    </row>
    <row r="8" spans="1:4">
      <c r="A8" t="s">
        <v>280</v>
      </c>
      <c r="B8" t="s">
        <v>1</v>
      </c>
      <c r="C8" t="s">
        <v>281</v>
      </c>
      <c r="D8" s="59">
        <v>500</v>
      </c>
    </row>
    <row r="9" spans="1:4">
      <c r="A9" t="s">
        <v>280</v>
      </c>
      <c r="B9" t="s">
        <v>283</v>
      </c>
      <c r="C9" t="s">
        <v>156</v>
      </c>
      <c r="D9" s="59" t="s">
        <v>284</v>
      </c>
    </row>
    <row r="10" spans="1:4">
      <c r="A10" t="s">
        <v>280</v>
      </c>
      <c r="B10" t="s">
        <v>285</v>
      </c>
      <c r="C10" t="s">
        <v>281</v>
      </c>
      <c r="D10" s="59">
        <v>40</v>
      </c>
    </row>
    <row r="11" spans="1:4">
      <c r="A11" t="s">
        <v>280</v>
      </c>
      <c r="B11" t="s">
        <v>286</v>
      </c>
      <c r="C11" t="s">
        <v>281</v>
      </c>
      <c r="D11" s="59">
        <v>120</v>
      </c>
    </row>
    <row r="12" spans="1:4">
      <c r="A12" t="s">
        <v>280</v>
      </c>
      <c r="B12" t="s">
        <v>287</v>
      </c>
      <c r="C12" t="s">
        <v>156</v>
      </c>
      <c r="D12" s="59" t="s">
        <v>284</v>
      </c>
    </row>
    <row r="13" spans="1:4">
      <c r="A13" t="s">
        <v>280</v>
      </c>
      <c r="B13" t="s">
        <v>288</v>
      </c>
      <c r="C13" t="s">
        <v>281</v>
      </c>
      <c r="D13" s="59">
        <v>255</v>
      </c>
    </row>
    <row r="14" spans="1:4">
      <c r="A14" t="s">
        <v>280</v>
      </c>
      <c r="B14" t="s">
        <v>289</v>
      </c>
      <c r="C14" t="s">
        <v>281</v>
      </c>
      <c r="D14" s="59">
        <v>255</v>
      </c>
    </row>
    <row r="15" spans="1:4">
      <c r="A15" t="s">
        <v>280</v>
      </c>
      <c r="B15" t="s">
        <v>57</v>
      </c>
      <c r="C15" t="s">
        <v>281</v>
      </c>
      <c r="D15" s="59">
        <v>80</v>
      </c>
    </row>
    <row r="16" spans="1:4">
      <c r="A16" t="s">
        <v>280</v>
      </c>
      <c r="B16" t="s">
        <v>290</v>
      </c>
      <c r="C16" t="s">
        <v>281</v>
      </c>
      <c r="D16" s="59">
        <v>80</v>
      </c>
    </row>
    <row r="17" spans="1:4">
      <c r="A17" t="s">
        <v>280</v>
      </c>
      <c r="B17" t="s">
        <v>291</v>
      </c>
      <c r="C17" t="s">
        <v>281</v>
      </c>
      <c r="D17" s="59">
        <v>500</v>
      </c>
    </row>
    <row r="18" spans="1:4">
      <c r="A18" t="s">
        <v>280</v>
      </c>
      <c r="B18" t="s">
        <v>292</v>
      </c>
      <c r="C18" t="s">
        <v>281</v>
      </c>
      <c r="D18" s="59">
        <v>100</v>
      </c>
    </row>
    <row r="19" spans="1:4">
      <c r="A19" t="s">
        <v>280</v>
      </c>
      <c r="B19" t="s">
        <v>293</v>
      </c>
      <c r="C19" t="s">
        <v>281</v>
      </c>
      <c r="D19" s="59">
        <v>100</v>
      </c>
    </row>
    <row r="20" spans="1:4">
      <c r="A20" t="s">
        <v>280</v>
      </c>
      <c r="B20" t="s">
        <v>294</v>
      </c>
      <c r="C20" t="s">
        <v>281</v>
      </c>
      <c r="D20" s="59">
        <v>100</v>
      </c>
    </row>
    <row r="21" spans="1:4">
      <c r="A21" t="s">
        <v>280</v>
      </c>
      <c r="B21" t="s">
        <v>295</v>
      </c>
      <c r="C21" t="s">
        <v>281</v>
      </c>
      <c r="D21" s="59">
        <v>40</v>
      </c>
    </row>
    <row r="22" spans="1:4">
      <c r="A22" t="s">
        <v>280</v>
      </c>
      <c r="B22" t="s">
        <v>296</v>
      </c>
      <c r="C22" t="s">
        <v>281</v>
      </c>
      <c r="D22" s="59">
        <v>80</v>
      </c>
    </row>
    <row r="23" spans="1:4">
      <c r="A23" t="s">
        <v>280</v>
      </c>
      <c r="B23" t="s">
        <v>297</v>
      </c>
      <c r="C23" t="s">
        <v>281</v>
      </c>
      <c r="D23" s="59">
        <v>80</v>
      </c>
    </row>
    <row r="24" spans="1:4">
      <c r="A24" t="s">
        <v>280</v>
      </c>
      <c r="B24" t="s">
        <v>298</v>
      </c>
      <c r="C24" t="s">
        <v>281</v>
      </c>
      <c r="D24" s="59">
        <v>80</v>
      </c>
    </row>
    <row r="25" spans="1:4">
      <c r="A25" t="s">
        <v>280</v>
      </c>
      <c r="B25" t="s">
        <v>299</v>
      </c>
      <c r="C25" t="s">
        <v>281</v>
      </c>
      <c r="D25" s="59">
        <v>80</v>
      </c>
    </row>
    <row r="26" spans="1:4">
      <c r="A26" t="s">
        <v>280</v>
      </c>
      <c r="B26" t="s">
        <v>300</v>
      </c>
      <c r="C26" t="s">
        <v>281</v>
      </c>
      <c r="D26" s="59">
        <v>80</v>
      </c>
    </row>
    <row r="27" spans="1:4">
      <c r="A27" t="s">
        <v>280</v>
      </c>
      <c r="B27" t="s">
        <v>301</v>
      </c>
      <c r="C27" t="s">
        <v>281</v>
      </c>
      <c r="D27" s="59">
        <v>80</v>
      </c>
    </row>
    <row r="28" spans="1:4">
      <c r="A28" t="s">
        <v>280</v>
      </c>
      <c r="B28" t="s">
        <v>302</v>
      </c>
      <c r="C28" t="s">
        <v>281</v>
      </c>
      <c r="D28" s="59">
        <v>50</v>
      </c>
    </row>
    <row r="29" spans="1:4">
      <c r="A29" t="s">
        <v>280</v>
      </c>
      <c r="B29" t="s">
        <v>303</v>
      </c>
      <c r="C29" t="s">
        <v>281</v>
      </c>
      <c r="D29" s="59">
        <v>80</v>
      </c>
    </row>
    <row r="30" spans="1:4">
      <c r="A30" t="s">
        <v>280</v>
      </c>
      <c r="B30" t="s">
        <v>304</v>
      </c>
      <c r="C30" t="s">
        <v>156</v>
      </c>
      <c r="D30" s="59" t="s">
        <v>284</v>
      </c>
    </row>
    <row r="31" spans="1:4">
      <c r="A31" t="s">
        <v>280</v>
      </c>
      <c r="B31" t="s">
        <v>116</v>
      </c>
      <c r="C31" t="s">
        <v>156</v>
      </c>
      <c r="D31" s="59" t="s">
        <v>284</v>
      </c>
    </row>
    <row r="32" spans="1:4">
      <c r="A32" t="s">
        <v>280</v>
      </c>
      <c r="B32" t="s">
        <v>305</v>
      </c>
      <c r="C32" t="s">
        <v>281</v>
      </c>
      <c r="D32" s="59">
        <v>255</v>
      </c>
    </row>
    <row r="33" spans="1:4">
      <c r="A33" t="s">
        <v>280</v>
      </c>
      <c r="B33" t="s">
        <v>306</v>
      </c>
      <c r="C33" t="s">
        <v>281</v>
      </c>
      <c r="D33" s="59">
        <v>40</v>
      </c>
    </row>
    <row r="34" spans="1:4">
      <c r="A34" t="s">
        <v>280</v>
      </c>
      <c r="B34" t="s">
        <v>307</v>
      </c>
      <c r="C34" t="s">
        <v>281</v>
      </c>
      <c r="D34" s="59">
        <v>255</v>
      </c>
    </row>
    <row r="35" spans="1:4">
      <c r="A35" t="s">
        <v>280</v>
      </c>
      <c r="B35" t="s">
        <v>308</v>
      </c>
      <c r="C35" t="s">
        <v>281</v>
      </c>
      <c r="D35" s="59">
        <v>255</v>
      </c>
    </row>
    <row r="36" spans="1:4">
      <c r="A36" t="s">
        <v>280</v>
      </c>
      <c r="B36" t="s">
        <v>309</v>
      </c>
      <c r="C36" t="s">
        <v>281</v>
      </c>
      <c r="D36" s="59">
        <v>255</v>
      </c>
    </row>
    <row r="37" spans="1:4">
      <c r="A37" t="s">
        <v>280</v>
      </c>
      <c r="B37" t="s">
        <v>310</v>
      </c>
      <c r="C37" t="s">
        <v>281</v>
      </c>
      <c r="D37" s="59">
        <v>255</v>
      </c>
    </row>
    <row r="38" spans="1:4">
      <c r="A38" t="s">
        <v>280</v>
      </c>
      <c r="B38" t="s">
        <v>311</v>
      </c>
      <c r="C38" t="s">
        <v>281</v>
      </c>
      <c r="D38" s="59">
        <v>255</v>
      </c>
    </row>
    <row r="39" spans="1:4">
      <c r="A39" t="s">
        <v>280</v>
      </c>
      <c r="B39" t="s">
        <v>312</v>
      </c>
      <c r="C39" t="s">
        <v>281</v>
      </c>
      <c r="D39" s="59">
        <v>40</v>
      </c>
    </row>
    <row r="40" spans="1:4">
      <c r="A40" t="s">
        <v>280</v>
      </c>
      <c r="B40" t="s">
        <v>313</v>
      </c>
      <c r="C40" t="s">
        <v>281</v>
      </c>
      <c r="D40" s="59">
        <v>50</v>
      </c>
    </row>
    <row r="41" spans="1:4">
      <c r="A41" t="s">
        <v>280</v>
      </c>
      <c r="B41" t="s">
        <v>314</v>
      </c>
      <c r="C41" t="s">
        <v>281</v>
      </c>
      <c r="D41" s="59">
        <v>40</v>
      </c>
    </row>
    <row r="42" spans="1:4">
      <c r="A42" t="s">
        <v>280</v>
      </c>
      <c r="B42" t="s">
        <v>315</v>
      </c>
      <c r="C42" t="s">
        <v>281</v>
      </c>
      <c r="D42" s="59">
        <v>40</v>
      </c>
    </row>
    <row r="43" spans="1:4">
      <c r="A43" t="s">
        <v>280</v>
      </c>
      <c r="B43" t="s">
        <v>316</v>
      </c>
      <c r="C43" t="s">
        <v>281</v>
      </c>
      <c r="D43" s="59">
        <v>40</v>
      </c>
    </row>
    <row r="44" spans="1:4">
      <c r="A44" t="s">
        <v>280</v>
      </c>
      <c r="B44" t="s">
        <v>317</v>
      </c>
      <c r="C44" t="s">
        <v>281</v>
      </c>
      <c r="D44" s="59">
        <v>40</v>
      </c>
    </row>
    <row r="45" spans="1:4">
      <c r="A45" t="s">
        <v>280</v>
      </c>
      <c r="B45" t="s">
        <v>53</v>
      </c>
      <c r="C45" t="s">
        <v>281</v>
      </c>
      <c r="D45" s="59">
        <v>1000</v>
      </c>
    </row>
    <row r="46" spans="1:4">
      <c r="A46" t="s">
        <v>280</v>
      </c>
      <c r="B46" t="s">
        <v>318</v>
      </c>
      <c r="C46" t="s">
        <v>281</v>
      </c>
      <c r="D46" s="59">
        <v>1</v>
      </c>
    </row>
    <row r="47" spans="1:4">
      <c r="A47" t="s">
        <v>280</v>
      </c>
      <c r="B47" t="s">
        <v>319</v>
      </c>
      <c r="C47" t="s">
        <v>281</v>
      </c>
      <c r="D47" s="59">
        <v>40</v>
      </c>
    </row>
    <row r="48" spans="1:4">
      <c r="A48" t="s">
        <v>280</v>
      </c>
      <c r="B48" t="s">
        <v>320</v>
      </c>
      <c r="C48" t="s">
        <v>156</v>
      </c>
      <c r="D48" s="59" t="s">
        <v>284</v>
      </c>
    </row>
    <row r="49" spans="1:4">
      <c r="A49" t="s">
        <v>280</v>
      </c>
      <c r="B49" t="s">
        <v>321</v>
      </c>
      <c r="C49" t="s">
        <v>281</v>
      </c>
      <c r="D49" s="59">
        <v>40</v>
      </c>
    </row>
    <row r="50" spans="1:4">
      <c r="A50" t="s">
        <v>280</v>
      </c>
      <c r="B50" t="s">
        <v>322</v>
      </c>
      <c r="C50" t="s">
        <v>156</v>
      </c>
      <c r="D50" s="59" t="s">
        <v>284</v>
      </c>
    </row>
    <row r="51" spans="1:4">
      <c r="A51" t="s">
        <v>280</v>
      </c>
      <c r="B51" t="s">
        <v>51</v>
      </c>
      <c r="C51" t="s">
        <v>323</v>
      </c>
      <c r="D51" s="59" t="s">
        <v>284</v>
      </c>
    </row>
    <row r="52" spans="1:4">
      <c r="A52" t="s">
        <v>280</v>
      </c>
      <c r="B52" t="s">
        <v>324</v>
      </c>
      <c r="C52" t="s">
        <v>325</v>
      </c>
      <c r="D52" s="59" t="s">
        <v>284</v>
      </c>
    </row>
    <row r="53" spans="1:4">
      <c r="A53" t="s">
        <v>280</v>
      </c>
      <c r="B53" t="s">
        <v>70</v>
      </c>
      <c r="C53" t="s">
        <v>281</v>
      </c>
      <c r="D53" s="59">
        <v>1</v>
      </c>
    </row>
    <row r="54" spans="1:4">
      <c r="A54" t="s">
        <v>280</v>
      </c>
      <c r="B54" t="s">
        <v>155</v>
      </c>
      <c r="C54" t="s">
        <v>156</v>
      </c>
      <c r="D54" s="59" t="s">
        <v>284</v>
      </c>
    </row>
    <row r="55" spans="1:4">
      <c r="A55" t="s">
        <v>280</v>
      </c>
      <c r="B55" t="s">
        <v>113</v>
      </c>
      <c r="C55" t="s">
        <v>281</v>
      </c>
      <c r="D55" s="59">
        <v>40</v>
      </c>
    </row>
    <row r="56" spans="1:4">
      <c r="A56" t="s">
        <v>280</v>
      </c>
      <c r="B56" t="s">
        <v>173</v>
      </c>
      <c r="C56" t="s">
        <v>281</v>
      </c>
      <c r="D56" s="59">
        <v>40</v>
      </c>
    </row>
    <row r="57" spans="1:4">
      <c r="A57" t="s">
        <v>280</v>
      </c>
      <c r="B57" t="s">
        <v>326</v>
      </c>
      <c r="C57" t="s">
        <v>281</v>
      </c>
      <c r="D57" s="59">
        <v>255</v>
      </c>
    </row>
    <row r="58" spans="1:4">
      <c r="A58" t="s">
        <v>280</v>
      </c>
      <c r="B58" t="s">
        <v>327</v>
      </c>
      <c r="C58" t="s">
        <v>281</v>
      </c>
      <c r="D58" s="59">
        <v>255</v>
      </c>
    </row>
    <row r="59" spans="1:4">
      <c r="A59" t="s">
        <v>266</v>
      </c>
      <c r="B59" t="s">
        <v>165</v>
      </c>
      <c r="C59" t="s">
        <v>281</v>
      </c>
      <c r="D59" s="59">
        <v>20</v>
      </c>
    </row>
    <row r="60" spans="1:4">
      <c r="A60" t="s">
        <v>266</v>
      </c>
      <c r="B60" t="s">
        <v>161</v>
      </c>
      <c r="C60" t="s">
        <v>281</v>
      </c>
      <c r="D60" s="59">
        <v>40</v>
      </c>
    </row>
    <row r="61" spans="1:4">
      <c r="A61" t="s">
        <v>266</v>
      </c>
      <c r="B61" t="s">
        <v>218</v>
      </c>
      <c r="C61" t="s">
        <v>328</v>
      </c>
      <c r="D61" s="59" t="s">
        <v>284</v>
      </c>
    </row>
    <row r="62" spans="1:4">
      <c r="A62" t="s">
        <v>266</v>
      </c>
      <c r="B62" t="s">
        <v>244</v>
      </c>
      <c r="C62" t="s">
        <v>281</v>
      </c>
      <c r="D62" s="59">
        <v>40</v>
      </c>
    </row>
    <row r="63" spans="1:4">
      <c r="A63" t="s">
        <v>266</v>
      </c>
      <c r="B63" t="s">
        <v>113</v>
      </c>
      <c r="C63" t="s">
        <v>281</v>
      </c>
      <c r="D63" s="59">
        <v>40</v>
      </c>
    </row>
    <row r="64" spans="1:4">
      <c r="A64" t="s">
        <v>266</v>
      </c>
      <c r="B64" t="s">
        <v>173</v>
      </c>
      <c r="C64" t="s">
        <v>281</v>
      </c>
      <c r="D64" s="59">
        <v>40</v>
      </c>
    </row>
    <row r="65" spans="1:4">
      <c r="A65" t="s">
        <v>266</v>
      </c>
      <c r="B65" t="s">
        <v>197</v>
      </c>
      <c r="C65" t="s">
        <v>281</v>
      </c>
      <c r="D65" s="59">
        <v>40</v>
      </c>
    </row>
    <row r="66" spans="1:4">
      <c r="A66" t="s">
        <v>266</v>
      </c>
      <c r="B66" t="s">
        <v>245</v>
      </c>
      <c r="C66" t="s">
        <v>281</v>
      </c>
      <c r="D66" s="59">
        <v>40</v>
      </c>
    </row>
    <row r="67" spans="1:4">
      <c r="A67" t="s">
        <v>266</v>
      </c>
      <c r="B67" t="s">
        <v>318</v>
      </c>
      <c r="C67" t="s">
        <v>281</v>
      </c>
      <c r="D67" s="59">
        <v>1</v>
      </c>
    </row>
    <row r="68" spans="1:4">
      <c r="A68" t="s">
        <v>266</v>
      </c>
      <c r="B68" t="s">
        <v>319</v>
      </c>
      <c r="C68" t="s">
        <v>281</v>
      </c>
      <c r="D68" s="59">
        <v>40</v>
      </c>
    </row>
    <row r="69" spans="1:4">
      <c r="A69" t="s">
        <v>266</v>
      </c>
      <c r="B69" t="s">
        <v>320</v>
      </c>
      <c r="C69" t="s">
        <v>156</v>
      </c>
      <c r="D69" s="59" t="s">
        <v>284</v>
      </c>
    </row>
    <row r="70" spans="1:4">
      <c r="A70" t="s">
        <v>266</v>
      </c>
      <c r="B70" t="s">
        <v>321</v>
      </c>
      <c r="C70" t="s">
        <v>281</v>
      </c>
      <c r="D70" s="59">
        <v>40</v>
      </c>
    </row>
    <row r="71" spans="1:4">
      <c r="A71" t="s">
        <v>266</v>
      </c>
      <c r="B71" t="s">
        <v>322</v>
      </c>
      <c r="C71" t="s">
        <v>156</v>
      </c>
      <c r="D71" s="59" t="s">
        <v>284</v>
      </c>
    </row>
    <row r="72" spans="1:4">
      <c r="A72" t="s">
        <v>266</v>
      </c>
      <c r="B72" t="s">
        <v>51</v>
      </c>
      <c r="C72" t="s">
        <v>323</v>
      </c>
      <c r="D72" s="59" t="s">
        <v>284</v>
      </c>
    </row>
    <row r="73" spans="1:4">
      <c r="A73" t="s">
        <v>266</v>
      </c>
      <c r="B73" t="s">
        <v>324</v>
      </c>
      <c r="C73" t="s">
        <v>325</v>
      </c>
      <c r="D73" s="59" t="s">
        <v>284</v>
      </c>
    </row>
    <row r="74" spans="1:4">
      <c r="A74" t="s">
        <v>266</v>
      </c>
      <c r="B74" t="s">
        <v>329</v>
      </c>
      <c r="C74" t="s">
        <v>328</v>
      </c>
      <c r="D74" s="59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General</vt:lpstr>
      <vt:lpstr>Example Layout</vt:lpstr>
      <vt:lpstr>SalesPerson</vt:lpstr>
      <vt:lpstr>Gen Layout SalesMan</vt:lpstr>
      <vt:lpstr>Controls</vt:lpstr>
      <vt:lpstr>Gen Layout Deliverer</vt:lpstr>
      <vt:lpstr>Data Flow</vt:lpstr>
      <vt:lpstr>DataSource</vt:lpstr>
      <vt:lpstr>Container</vt:lpstr>
      <vt:lpstr>Editors</vt:lpstr>
      <vt:lpstr>Field</vt:lpstr>
      <vt:lpstr>Group</vt:lpstr>
      <vt:lpstr>HeaderDetail</vt:lpstr>
      <vt:lpstr>Layout</vt:lpstr>
      <vt:lpstr>List</vt:lpstr>
      <vt:lpstr>PageLayout</vt:lpstr>
      <vt:lpstr>Part</vt:lpstr>
      <vt:lpstr>Popup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Add-on Specification</dc:title>
  <dc:creator>FPTSS</dc:creator>
  <cp:lastModifiedBy>Trinh Truc Luon (EBS.DMS)</cp:lastModifiedBy>
  <cp:lastPrinted>2010-05-15T12:14:01Z</cp:lastPrinted>
  <dcterms:created xsi:type="dcterms:W3CDTF">2010-05-10T07:25:31Z</dcterms:created>
  <dcterms:modified xsi:type="dcterms:W3CDTF">2020-02-04T04:21:15Z</dcterms:modified>
</cp:coreProperties>
</file>