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ing\Data Analyst\github\portafolio\DataTrucks\"/>
    </mc:Choice>
  </mc:AlternateContent>
  <xr:revisionPtr revIDLastSave="0" documentId="13_ncr:1_{CE269A0A-2C38-4234-92CF-2051ED6DB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utes" sheetId="1" r:id="rId1"/>
    <sheet name="Expenses" sheetId="3" r:id="rId2"/>
    <sheet name="Trucks" sheetId="9" r:id="rId3"/>
    <sheet name="Brokers" sheetId="12" r:id="rId4"/>
    <sheet name="Drivers" sheetId="10" r:id="rId5"/>
    <sheet name="Calendar" sheetId="7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utes_2b43b3ab-887a-4fc2-a989-09a274bf8b01" name="routes" connection="Query - routes"/>
          <x15:modelTable id="expenses_c5a99a62-0048-46be-976c-d7d849ada960" name="expenses" connection="Query - expenses"/>
          <x15:modelTable id="brokers_bd32ea84-f113-4fdb-b996-50e9aa952869" name="brokers" connection="Query - brokers"/>
          <x15:modelTable id="trucks_a22a4e2e-a8d0-494c-ad09-bb20e1f8adb1" name="trucks" connection="Query - trucks"/>
          <x15:modelTable id="drivers_61c35b79-3e74-4db7-9242-eaab9272389d" name="drivers" connection="Query - drivers"/>
          <x15:modelTable id="calendar_ed5bb69a-550e-4102-968c-f0750be8d532" name="calendar" connection="Query - calendar"/>
        </x15:modelTables>
        <x15:modelRelationships>
          <x15:modelRelationship fromTable="routes" fromColumn="Date" toTable="calendar" toColumn="Date"/>
          <x15:modelRelationship fromTable="routes" fromColumn="Truck ID" toTable="trucks" toColumn="truckID"/>
          <x15:modelRelationship fromTable="routes" fromColumn="Driver" toTable="drivers" toColumn="driverID"/>
          <x15:modelRelationship fromTable="routes" fromColumn="Broker" toTable="brokers" toColumn="brokerID"/>
          <x15:modelRelationship fromTable="expenses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P57" i="1"/>
  <c r="I57" i="1"/>
  <c r="F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G12" i="3"/>
  <c r="H7" i="9"/>
  <c r="S57" i="1" l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H3" i="7"/>
  <c r="G3" i="7"/>
  <c r="F3" i="7"/>
  <c r="E3" i="7"/>
  <c r="D3" i="7"/>
  <c r="A3" i="7"/>
  <c r="B3" i="7" s="1"/>
  <c r="H2" i="7"/>
  <c r="G2" i="7"/>
  <c r="F2" i="7"/>
  <c r="E2" i="7"/>
  <c r="D2" i="7"/>
  <c r="B2" i="7"/>
  <c r="A4" i="7" l="1"/>
  <c r="A5" i="7"/>
  <c r="H4" i="7"/>
  <c r="F4" i="7"/>
  <c r="E4" i="7"/>
  <c r="D4" i="7"/>
  <c r="B4" i="7"/>
  <c r="G4" i="7"/>
  <c r="B5" i="7" l="1"/>
  <c r="D5" i="7"/>
  <c r="H5" i="7"/>
  <c r="A6" i="7"/>
  <c r="G5" i="7"/>
  <c r="F5" i="7"/>
  <c r="E5" i="7"/>
  <c r="H6" i="7" l="1"/>
  <c r="G6" i="7"/>
  <c r="F6" i="7"/>
  <c r="E6" i="7"/>
  <c r="D6" i="7"/>
  <c r="B6" i="7"/>
  <c r="A7" i="7"/>
  <c r="A8" i="7" l="1"/>
  <c r="H7" i="7"/>
  <c r="G7" i="7"/>
  <c r="F7" i="7"/>
  <c r="B7" i="7"/>
  <c r="E7" i="7"/>
  <c r="D7" i="7"/>
  <c r="D8" i="7" l="1"/>
  <c r="B8" i="7"/>
  <c r="A9" i="7"/>
  <c r="F8" i="7"/>
  <c r="H8" i="7"/>
  <c r="G8" i="7"/>
  <c r="E8" i="7"/>
  <c r="E9" i="7" l="1"/>
  <c r="A10" i="7"/>
  <c r="H9" i="7"/>
  <c r="G9" i="7"/>
  <c r="F9" i="7"/>
  <c r="D9" i="7"/>
  <c r="B9" i="7"/>
  <c r="H10" i="7" l="1"/>
  <c r="G10" i="7"/>
  <c r="F10" i="7"/>
  <c r="A11" i="7"/>
  <c r="B10" i="7"/>
  <c r="E10" i="7"/>
  <c r="D10" i="7"/>
  <c r="F11" i="7" l="1"/>
  <c r="E11" i="7"/>
  <c r="D11" i="7"/>
  <c r="A12" i="7"/>
  <c r="B11" i="7"/>
  <c r="G11" i="7"/>
  <c r="H11" i="7"/>
  <c r="G12" i="7" l="1"/>
  <c r="D12" i="7"/>
  <c r="F12" i="7"/>
  <c r="B12" i="7"/>
  <c r="E12" i="7"/>
  <c r="A13" i="7"/>
  <c r="H12" i="7"/>
  <c r="G13" i="7" l="1"/>
  <c r="F13" i="7"/>
  <c r="E13" i="7"/>
  <c r="D13" i="7"/>
  <c r="B13" i="7"/>
  <c r="A14" i="7"/>
  <c r="H13" i="7"/>
  <c r="H14" i="7" l="1"/>
  <c r="G14" i="7"/>
  <c r="F14" i="7"/>
  <c r="E14" i="7"/>
  <c r="A15" i="7"/>
  <c r="D14" i="7"/>
  <c r="B14" i="7"/>
  <c r="B15" i="7" l="1"/>
  <c r="H15" i="7"/>
  <c r="A16" i="7"/>
  <c r="F15" i="7"/>
  <c r="D15" i="7"/>
  <c r="G15" i="7"/>
  <c r="E15" i="7"/>
  <c r="F16" i="7" l="1"/>
  <c r="E16" i="7"/>
  <c r="D16" i="7"/>
  <c r="H16" i="7"/>
  <c r="B16" i="7"/>
  <c r="A17" i="7"/>
  <c r="G16" i="7"/>
  <c r="A18" i="7" l="1"/>
  <c r="H17" i="7"/>
  <c r="G17" i="7"/>
  <c r="E17" i="7"/>
  <c r="D17" i="7"/>
  <c r="F17" i="7"/>
  <c r="B17" i="7"/>
  <c r="B18" i="7" l="1"/>
  <c r="A19" i="7"/>
  <c r="H18" i="7"/>
  <c r="G18" i="7"/>
  <c r="F18" i="7"/>
  <c r="E18" i="7"/>
  <c r="D18" i="7"/>
  <c r="E19" i="7" l="1"/>
  <c r="D19" i="7"/>
  <c r="B19" i="7"/>
  <c r="H19" i="7"/>
  <c r="G19" i="7"/>
  <c r="F19" i="7"/>
  <c r="A20" i="7"/>
  <c r="B20" i="7" l="1"/>
  <c r="E20" i="7"/>
  <c r="G20" i="7"/>
  <c r="F20" i="7"/>
  <c r="A21" i="7"/>
  <c r="H20" i="7"/>
  <c r="D20" i="7"/>
  <c r="A22" i="7" l="1"/>
  <c r="E21" i="7"/>
  <c r="D21" i="7"/>
  <c r="B21" i="7"/>
  <c r="G21" i="7"/>
  <c r="F21" i="7"/>
  <c r="H21" i="7"/>
  <c r="D22" i="7" l="1"/>
  <c r="B22" i="7"/>
  <c r="A23" i="7"/>
  <c r="H22" i="7"/>
  <c r="G22" i="7"/>
  <c r="F22" i="7"/>
  <c r="E22" i="7"/>
  <c r="B23" i="7" l="1"/>
  <c r="H23" i="7"/>
  <c r="A24" i="7"/>
  <c r="D23" i="7"/>
  <c r="F23" i="7"/>
  <c r="E23" i="7"/>
  <c r="G23" i="7"/>
  <c r="A25" i="7" l="1"/>
  <c r="H24" i="7"/>
  <c r="G24" i="7"/>
  <c r="F24" i="7"/>
  <c r="E24" i="7"/>
  <c r="D24" i="7"/>
  <c r="B24" i="7"/>
  <c r="B25" i="7" l="1"/>
  <c r="A26" i="7"/>
  <c r="H25" i="7"/>
  <c r="D25" i="7"/>
  <c r="E25" i="7"/>
  <c r="G25" i="7"/>
  <c r="F25" i="7"/>
  <c r="A27" i="7" l="1"/>
  <c r="F26" i="7"/>
  <c r="H26" i="7"/>
  <c r="G26" i="7"/>
  <c r="E26" i="7"/>
  <c r="D26" i="7"/>
  <c r="B26" i="7"/>
  <c r="A28" i="7" l="1"/>
  <c r="H27" i="7"/>
  <c r="G27" i="7"/>
  <c r="F27" i="7"/>
  <c r="E27" i="7"/>
  <c r="B27" i="7"/>
  <c r="D27" i="7"/>
  <c r="E28" i="7" l="1"/>
  <c r="D28" i="7"/>
  <c r="B28" i="7"/>
  <c r="H28" i="7"/>
  <c r="G28" i="7"/>
  <c r="A29" i="7"/>
  <c r="F28" i="7"/>
  <c r="B29" i="7" l="1"/>
  <c r="H29" i="7"/>
  <c r="D29" i="7"/>
  <c r="A30" i="7"/>
  <c r="G29" i="7"/>
  <c r="F29" i="7"/>
  <c r="E29" i="7"/>
  <c r="H30" i="7" l="1"/>
  <c r="G30" i="7"/>
  <c r="F30" i="7"/>
  <c r="A31" i="7"/>
  <c r="E30" i="7"/>
  <c r="D30" i="7"/>
  <c r="B30" i="7"/>
  <c r="G31" i="7" l="1"/>
  <c r="F31" i="7"/>
  <c r="E31" i="7"/>
  <c r="D31" i="7"/>
  <c r="H31" i="7"/>
  <c r="B31" i="7"/>
  <c r="A32" i="7"/>
  <c r="A33" i="7" l="1"/>
  <c r="H32" i="7"/>
  <c r="F32" i="7"/>
  <c r="G32" i="7"/>
  <c r="E32" i="7"/>
  <c r="D32" i="7"/>
  <c r="B32" i="7"/>
  <c r="G33" i="7" l="1"/>
  <c r="F33" i="7"/>
  <c r="E33" i="7"/>
  <c r="A34" i="7"/>
  <c r="B33" i="7"/>
  <c r="H33" i="7"/>
  <c r="D33" i="7"/>
  <c r="A35" i="7" l="1"/>
  <c r="H34" i="7"/>
  <c r="G34" i="7"/>
  <c r="F34" i="7"/>
  <c r="B34" i="7"/>
  <c r="E34" i="7"/>
  <c r="D34" i="7"/>
  <c r="G35" i="7" l="1"/>
  <c r="F35" i="7"/>
  <c r="E35" i="7"/>
  <c r="D35" i="7"/>
  <c r="B35" i="7"/>
  <c r="A36" i="7"/>
  <c r="H35" i="7"/>
  <c r="F36" i="7" l="1"/>
  <c r="E36" i="7"/>
  <c r="D36" i="7"/>
  <c r="H36" i="7"/>
  <c r="A37" i="7"/>
  <c r="G36" i="7"/>
  <c r="B36" i="7"/>
  <c r="A38" i="7" l="1"/>
  <c r="H37" i="7"/>
  <c r="E37" i="7"/>
  <c r="D37" i="7"/>
  <c r="B37" i="7"/>
  <c r="G37" i="7"/>
  <c r="F37" i="7"/>
  <c r="D38" i="7" l="1"/>
  <c r="B38" i="7"/>
  <c r="F38" i="7"/>
  <c r="E38" i="7"/>
  <c r="A39" i="7"/>
  <c r="H38" i="7"/>
  <c r="G38" i="7"/>
  <c r="E39" i="7" l="1"/>
  <c r="D39" i="7"/>
  <c r="B39" i="7"/>
  <c r="A40" i="7"/>
  <c r="H39" i="7"/>
  <c r="G39" i="7"/>
  <c r="F39" i="7"/>
  <c r="G40" i="7" l="1"/>
  <c r="A41" i="7"/>
  <c r="H40" i="7"/>
  <c r="E40" i="7"/>
  <c r="B40" i="7"/>
  <c r="D40" i="7"/>
  <c r="F40" i="7"/>
  <c r="A42" i="7" l="1"/>
  <c r="F41" i="7"/>
  <c r="E41" i="7"/>
  <c r="D41" i="7"/>
  <c r="B41" i="7"/>
  <c r="H41" i="7"/>
  <c r="G41" i="7"/>
  <c r="D42" i="7" l="1"/>
  <c r="B42" i="7"/>
  <c r="H42" i="7"/>
  <c r="G42" i="7"/>
  <c r="A43" i="7"/>
  <c r="F42" i="7"/>
  <c r="E42" i="7"/>
  <c r="H43" i="7" l="1"/>
  <c r="G43" i="7"/>
  <c r="F43" i="7"/>
  <c r="E43" i="7"/>
  <c r="D43" i="7"/>
  <c r="B43" i="7"/>
  <c r="A44" i="7"/>
  <c r="A45" i="7" l="1"/>
  <c r="H44" i="7"/>
  <c r="G44" i="7"/>
  <c r="F44" i="7"/>
  <c r="E44" i="7"/>
  <c r="B44" i="7"/>
  <c r="D44" i="7"/>
  <c r="B45" i="7" l="1"/>
  <c r="D45" i="7"/>
  <c r="G45" i="7"/>
  <c r="A46" i="7"/>
  <c r="H45" i="7"/>
  <c r="F45" i="7"/>
  <c r="E45" i="7"/>
  <c r="G46" i="7" l="1"/>
  <c r="F46" i="7"/>
  <c r="B46" i="7"/>
  <c r="A47" i="7"/>
  <c r="H46" i="7"/>
  <c r="E46" i="7"/>
  <c r="D46" i="7"/>
  <c r="A48" i="7" l="1"/>
  <c r="H47" i="7"/>
  <c r="G47" i="7"/>
  <c r="F47" i="7"/>
  <c r="E47" i="7"/>
  <c r="D47" i="7"/>
  <c r="B47" i="7"/>
  <c r="F48" i="7" l="1"/>
  <c r="E48" i="7"/>
  <c r="D48" i="7"/>
  <c r="B48" i="7"/>
  <c r="G48" i="7"/>
  <c r="A49" i="7"/>
  <c r="H48" i="7"/>
  <c r="F49" i="7" l="1"/>
  <c r="H49" i="7"/>
  <c r="E49" i="7"/>
  <c r="G49" i="7"/>
  <c r="A50" i="7"/>
  <c r="B49" i="7"/>
  <c r="D49" i="7"/>
  <c r="H50" i="7" l="1"/>
  <c r="G50" i="7"/>
  <c r="F50" i="7"/>
  <c r="A51" i="7"/>
  <c r="E50" i="7"/>
  <c r="D50" i="7"/>
  <c r="B50" i="7"/>
  <c r="H51" i="7" l="1"/>
  <c r="G51" i="7"/>
  <c r="F51" i="7"/>
  <c r="E51" i="7"/>
  <c r="A52" i="7"/>
  <c r="D51" i="7"/>
  <c r="B51" i="7"/>
  <c r="F52" i="7" l="1"/>
  <c r="E52" i="7"/>
  <c r="D52" i="7"/>
  <c r="B52" i="7"/>
  <c r="A53" i="7"/>
  <c r="H52" i="7"/>
  <c r="G52" i="7"/>
  <c r="G53" i="7" l="1"/>
  <c r="F53" i="7"/>
  <c r="E53" i="7"/>
  <c r="H53" i="7"/>
  <c r="D53" i="7"/>
  <c r="A54" i="7"/>
  <c r="B53" i="7"/>
  <c r="A55" i="7" l="1"/>
  <c r="G54" i="7"/>
  <c r="H54" i="7"/>
  <c r="D54" i="7"/>
  <c r="F54" i="7"/>
  <c r="E54" i="7"/>
  <c r="B54" i="7"/>
  <c r="B55" i="7" l="1"/>
  <c r="A56" i="7"/>
  <c r="E55" i="7"/>
  <c r="D55" i="7"/>
  <c r="H55" i="7"/>
  <c r="G55" i="7"/>
  <c r="F55" i="7"/>
  <c r="F56" i="7" l="1"/>
  <c r="E56" i="7"/>
  <c r="D56" i="7"/>
  <c r="H56" i="7"/>
  <c r="G56" i="7"/>
  <c r="B56" i="7"/>
  <c r="A57" i="7"/>
  <c r="A58" i="7" l="1"/>
  <c r="H57" i="7"/>
  <c r="F57" i="7"/>
  <c r="G57" i="7"/>
  <c r="E57" i="7"/>
  <c r="D57" i="7"/>
  <c r="B57" i="7"/>
  <c r="E58" i="7" l="1"/>
  <c r="D58" i="7"/>
  <c r="B58" i="7"/>
  <c r="A59" i="7"/>
  <c r="F58" i="7"/>
  <c r="H58" i="7"/>
  <c r="G58" i="7"/>
  <c r="E59" i="7" l="1"/>
  <c r="D59" i="7"/>
  <c r="B59" i="7"/>
  <c r="F59" i="7"/>
  <c r="A60" i="7"/>
  <c r="H59" i="7"/>
  <c r="G59" i="7"/>
  <c r="F60" i="7" l="1"/>
  <c r="E60" i="7"/>
  <c r="D60" i="7"/>
  <c r="B60" i="7"/>
  <c r="A61" i="7"/>
  <c r="H60" i="7"/>
  <c r="G60" i="7"/>
  <c r="A62" i="7" l="1"/>
  <c r="G61" i="7"/>
  <c r="F61" i="7"/>
  <c r="E61" i="7"/>
  <c r="D61" i="7"/>
  <c r="H61" i="7"/>
  <c r="B61" i="7"/>
  <c r="D62" i="7" l="1"/>
  <c r="B62" i="7"/>
  <c r="H62" i="7"/>
  <c r="E62" i="7"/>
  <c r="F62" i="7"/>
  <c r="A63" i="7"/>
  <c r="G62" i="7"/>
  <c r="E63" i="7" l="1"/>
  <c r="D63" i="7"/>
  <c r="A64" i="7"/>
  <c r="H63" i="7"/>
  <c r="G63" i="7"/>
  <c r="F63" i="7"/>
  <c r="B63" i="7"/>
  <c r="A65" i="7" l="1"/>
  <c r="H64" i="7"/>
  <c r="G64" i="7"/>
  <c r="F64" i="7"/>
  <c r="B64" i="7"/>
  <c r="E64" i="7"/>
  <c r="D64" i="7"/>
  <c r="B65" i="7" l="1"/>
  <c r="E65" i="7"/>
  <c r="D65" i="7"/>
  <c r="F65" i="7"/>
  <c r="H65" i="7"/>
  <c r="A66" i="7"/>
  <c r="G65" i="7"/>
  <c r="D66" i="7" l="1"/>
  <c r="E66" i="7"/>
  <c r="H66" i="7"/>
  <c r="F66" i="7"/>
  <c r="A67" i="7"/>
  <c r="G66" i="7"/>
  <c r="B66" i="7"/>
  <c r="A68" i="7" l="1"/>
  <c r="H67" i="7"/>
  <c r="G67" i="7"/>
  <c r="E67" i="7"/>
  <c r="F67" i="7"/>
  <c r="D67" i="7"/>
  <c r="B67" i="7"/>
  <c r="E68" i="7" l="1"/>
  <c r="H68" i="7"/>
  <c r="G68" i="7"/>
  <c r="F68" i="7"/>
  <c r="D68" i="7"/>
  <c r="A69" i="7"/>
  <c r="B68" i="7"/>
  <c r="G69" i="7" l="1"/>
  <c r="F69" i="7"/>
  <c r="E69" i="7"/>
  <c r="D69" i="7"/>
  <c r="B69" i="7"/>
  <c r="A70" i="7"/>
  <c r="H69" i="7"/>
  <c r="A71" i="7" l="1"/>
  <c r="H70" i="7"/>
  <c r="G70" i="7"/>
  <c r="E70" i="7"/>
  <c r="F70" i="7"/>
  <c r="D70" i="7"/>
  <c r="B70" i="7"/>
  <c r="D71" i="7" l="1"/>
  <c r="A72" i="7"/>
  <c r="H71" i="7"/>
  <c r="E71" i="7"/>
  <c r="G71" i="7"/>
  <c r="F71" i="7"/>
  <c r="B71" i="7"/>
  <c r="D72" i="7" l="1"/>
  <c r="B72" i="7"/>
  <c r="H72" i="7"/>
  <c r="G72" i="7"/>
  <c r="A73" i="7"/>
  <c r="F72" i="7"/>
  <c r="E72" i="7"/>
  <c r="A74" i="7" l="1"/>
  <c r="H73" i="7"/>
  <c r="G73" i="7"/>
  <c r="F73" i="7"/>
  <c r="E73" i="7"/>
  <c r="D73" i="7"/>
  <c r="B73" i="7"/>
  <c r="B74" i="7" l="1"/>
  <c r="H74" i="7"/>
  <c r="E74" i="7"/>
  <c r="D74" i="7"/>
  <c r="A75" i="7"/>
  <c r="F74" i="7"/>
  <c r="G74" i="7"/>
  <c r="G75" i="7" l="1"/>
  <c r="F75" i="7"/>
  <c r="E75" i="7"/>
  <c r="D75" i="7"/>
  <c r="A76" i="7"/>
  <c r="H75" i="7"/>
  <c r="B75" i="7"/>
  <c r="A77" i="7" l="1"/>
  <c r="H76" i="7"/>
  <c r="G76" i="7"/>
  <c r="D76" i="7"/>
  <c r="E76" i="7"/>
  <c r="F76" i="7"/>
  <c r="B76" i="7"/>
  <c r="B77" i="7" l="1"/>
  <c r="H77" i="7"/>
  <c r="E77" i="7"/>
  <c r="F77" i="7"/>
  <c r="A78" i="7"/>
  <c r="G77" i="7"/>
  <c r="D77" i="7"/>
  <c r="A79" i="7" l="1"/>
  <c r="H78" i="7"/>
  <c r="G78" i="7"/>
  <c r="D78" i="7"/>
  <c r="F78" i="7"/>
  <c r="E78" i="7"/>
  <c r="B78" i="7"/>
  <c r="H79" i="7" l="1"/>
  <c r="A80" i="7"/>
  <c r="G79" i="7"/>
  <c r="B79" i="7"/>
  <c r="E79" i="7"/>
  <c r="D79" i="7"/>
  <c r="F79" i="7"/>
  <c r="B80" i="7" l="1"/>
  <c r="H80" i="7"/>
  <c r="A81" i="7"/>
  <c r="G80" i="7"/>
  <c r="D80" i="7"/>
  <c r="F80" i="7"/>
  <c r="E80" i="7"/>
  <c r="G81" i="7" l="1"/>
  <c r="E81" i="7"/>
  <c r="D81" i="7"/>
  <c r="F81" i="7"/>
  <c r="A82" i="7"/>
  <c r="H81" i="7"/>
  <c r="B81" i="7"/>
  <c r="G82" i="7" l="1"/>
  <c r="A83" i="7"/>
  <c r="H82" i="7"/>
  <c r="F82" i="7"/>
  <c r="E82" i="7"/>
  <c r="D82" i="7"/>
  <c r="B82" i="7"/>
  <c r="B83" i="7" l="1"/>
  <c r="E83" i="7"/>
  <c r="D83" i="7"/>
  <c r="A84" i="7"/>
  <c r="H83" i="7"/>
  <c r="G83" i="7"/>
  <c r="F83" i="7"/>
  <c r="H84" i="7" l="1"/>
  <c r="G84" i="7"/>
  <c r="E84" i="7"/>
  <c r="D84" i="7"/>
  <c r="B84" i="7"/>
  <c r="A85" i="7"/>
  <c r="F84" i="7"/>
  <c r="F85" i="7" l="1"/>
  <c r="A86" i="7"/>
  <c r="H85" i="7"/>
  <c r="G85" i="7"/>
  <c r="B85" i="7"/>
  <c r="D85" i="7"/>
  <c r="E85" i="7"/>
  <c r="B86" i="7" l="1"/>
  <c r="F86" i="7"/>
  <c r="E86" i="7"/>
  <c r="D86" i="7"/>
  <c r="H86" i="7"/>
  <c r="A87" i="7"/>
  <c r="G86" i="7"/>
  <c r="H87" i="7" l="1"/>
  <c r="B87" i="7"/>
  <c r="D87" i="7"/>
  <c r="A88" i="7"/>
  <c r="G87" i="7"/>
  <c r="F87" i="7"/>
  <c r="E87" i="7"/>
  <c r="E88" i="7" l="1"/>
  <c r="A89" i="7"/>
  <c r="H88" i="7"/>
  <c r="G88" i="7"/>
  <c r="F88" i="7"/>
  <c r="D88" i="7"/>
  <c r="B88" i="7"/>
  <c r="B89" i="7" l="1"/>
  <c r="A90" i="7"/>
  <c r="H89" i="7"/>
  <c r="F89" i="7"/>
  <c r="G89" i="7"/>
  <c r="E89" i="7"/>
  <c r="D89" i="7"/>
  <c r="F90" i="7" l="1"/>
  <c r="E90" i="7"/>
  <c r="D90" i="7"/>
  <c r="B90" i="7"/>
  <c r="H90" i="7"/>
  <c r="A91" i="7"/>
  <c r="G90" i="7"/>
  <c r="D91" i="7" l="1"/>
  <c r="A92" i="7"/>
  <c r="H91" i="7"/>
  <c r="G91" i="7"/>
  <c r="F91" i="7"/>
  <c r="E91" i="7"/>
  <c r="B91" i="7"/>
  <c r="B92" i="7" l="1"/>
  <c r="A93" i="7"/>
  <c r="F92" i="7"/>
  <c r="E92" i="7"/>
  <c r="D92" i="7"/>
  <c r="G92" i="7"/>
  <c r="H92" i="7"/>
  <c r="E93" i="7" l="1"/>
  <c r="D93" i="7"/>
  <c r="B93" i="7"/>
  <c r="F93" i="7"/>
  <c r="A94" i="7"/>
  <c r="H93" i="7"/>
  <c r="G93" i="7"/>
  <c r="B94" i="7" l="1"/>
  <c r="A95" i="7"/>
  <c r="H94" i="7"/>
  <c r="D94" i="7"/>
  <c r="G94" i="7"/>
  <c r="F94" i="7"/>
  <c r="E94" i="7"/>
  <c r="B95" i="7" l="1"/>
  <c r="A96" i="7"/>
  <c r="H95" i="7"/>
  <c r="G95" i="7"/>
  <c r="F95" i="7"/>
  <c r="E95" i="7"/>
  <c r="D95" i="7"/>
  <c r="A97" i="7" l="1"/>
  <c r="H96" i="7"/>
  <c r="G96" i="7"/>
  <c r="F96" i="7"/>
  <c r="E96" i="7"/>
  <c r="D96" i="7"/>
  <c r="B96" i="7"/>
  <c r="A98" i="7" l="1"/>
  <c r="H97" i="7"/>
  <c r="G97" i="7"/>
  <c r="E97" i="7"/>
  <c r="D97" i="7"/>
  <c r="B97" i="7"/>
  <c r="F97" i="7"/>
  <c r="B98" i="7" l="1"/>
  <c r="A99" i="7"/>
  <c r="G98" i="7"/>
  <c r="E98" i="7"/>
  <c r="D98" i="7"/>
  <c r="H98" i="7"/>
  <c r="F98" i="7"/>
  <c r="A100" i="7" l="1"/>
  <c r="H99" i="7"/>
  <c r="E99" i="7"/>
  <c r="D99" i="7"/>
  <c r="B99" i="7"/>
  <c r="G99" i="7"/>
  <c r="F99" i="7"/>
  <c r="A101" i="7" l="1"/>
  <c r="F100" i="7"/>
  <c r="E100" i="7"/>
  <c r="D100" i="7"/>
  <c r="B100" i="7"/>
  <c r="G100" i="7"/>
  <c r="H100" i="7"/>
  <c r="D101" i="7" l="1"/>
  <c r="B101" i="7"/>
  <c r="A102" i="7"/>
  <c r="H101" i="7"/>
  <c r="G101" i="7"/>
  <c r="F101" i="7"/>
  <c r="E101" i="7"/>
  <c r="H102" i="7" l="1"/>
  <c r="G102" i="7"/>
  <c r="A103" i="7"/>
  <c r="F102" i="7"/>
  <c r="B102" i="7"/>
  <c r="E102" i="7"/>
  <c r="D102" i="7"/>
  <c r="A104" i="7" l="1"/>
  <c r="H103" i="7"/>
  <c r="G103" i="7"/>
  <c r="D103" i="7"/>
  <c r="B103" i="7"/>
  <c r="F103" i="7"/>
  <c r="E103" i="7"/>
  <c r="E104" i="7" l="1"/>
  <c r="D104" i="7"/>
  <c r="B104" i="7"/>
  <c r="F104" i="7"/>
  <c r="H104" i="7"/>
  <c r="G104" i="7"/>
  <c r="A105" i="7"/>
  <c r="G105" i="7" l="1"/>
  <c r="F105" i="7"/>
  <c r="D105" i="7"/>
  <c r="A106" i="7"/>
  <c r="H105" i="7"/>
  <c r="E105" i="7"/>
  <c r="B105" i="7"/>
  <c r="H106" i="7" l="1"/>
  <c r="G106" i="7"/>
  <c r="F106" i="7"/>
  <c r="E106" i="7"/>
  <c r="B106" i="7"/>
  <c r="A107" i="7"/>
  <c r="D106" i="7"/>
  <c r="F107" i="7" l="1"/>
  <c r="E107" i="7"/>
  <c r="D107" i="7"/>
  <c r="A108" i="7"/>
  <c r="H107" i="7"/>
  <c r="G107" i="7"/>
  <c r="B107" i="7"/>
  <c r="F108" i="7" l="1"/>
  <c r="E108" i="7"/>
  <c r="B108" i="7"/>
  <c r="A109" i="7"/>
  <c r="H108" i="7"/>
  <c r="G108" i="7"/>
  <c r="D108" i="7"/>
  <c r="A110" i="7" l="1"/>
  <c r="G109" i="7"/>
  <c r="H109" i="7"/>
  <c r="D109" i="7"/>
  <c r="F109" i="7"/>
  <c r="B109" i="7"/>
  <c r="E109" i="7"/>
  <c r="G110" i="7" l="1"/>
  <c r="F110" i="7"/>
  <c r="E110" i="7"/>
  <c r="H110" i="7"/>
  <c r="D110" i="7"/>
  <c r="B110" i="7"/>
  <c r="A111" i="7"/>
  <c r="E111" i="7" l="1"/>
  <c r="D111" i="7"/>
  <c r="A112" i="7"/>
  <c r="H111" i="7"/>
  <c r="F111" i="7"/>
  <c r="G111" i="7"/>
  <c r="B111" i="7"/>
  <c r="F112" i="7" l="1"/>
  <c r="B112" i="7"/>
  <c r="A113" i="7"/>
  <c r="H112" i="7"/>
  <c r="G112" i="7"/>
  <c r="E112" i="7"/>
  <c r="D112" i="7"/>
  <c r="H113" i="7" l="1"/>
  <c r="G113" i="7"/>
  <c r="F113" i="7"/>
  <c r="A114" i="7"/>
  <c r="E113" i="7"/>
  <c r="D113" i="7"/>
  <c r="B113" i="7"/>
  <c r="D114" i="7" l="1"/>
  <c r="B114" i="7"/>
  <c r="G114" i="7"/>
  <c r="F114" i="7"/>
  <c r="E114" i="7"/>
  <c r="A115" i="7"/>
  <c r="H114" i="7"/>
  <c r="F115" i="7" l="1"/>
  <c r="E115" i="7"/>
  <c r="D115" i="7"/>
  <c r="B115" i="7"/>
  <c r="A116" i="7"/>
  <c r="H115" i="7"/>
  <c r="G115" i="7"/>
  <c r="A117" i="7" l="1"/>
  <c r="H116" i="7"/>
  <c r="G116" i="7"/>
  <c r="F116" i="7"/>
  <c r="E116" i="7"/>
  <c r="D116" i="7"/>
  <c r="B116" i="7"/>
  <c r="B117" i="7" l="1"/>
  <c r="D117" i="7"/>
  <c r="A118" i="7"/>
  <c r="H117" i="7"/>
  <c r="G117" i="7"/>
  <c r="F117" i="7"/>
  <c r="E117" i="7"/>
  <c r="A119" i="7" l="1"/>
  <c r="H118" i="7"/>
  <c r="G118" i="7"/>
  <c r="D118" i="7"/>
  <c r="B118" i="7"/>
  <c r="F118" i="7"/>
  <c r="E118" i="7"/>
  <c r="A120" i="7" l="1"/>
  <c r="H119" i="7"/>
  <c r="B119" i="7"/>
  <c r="D119" i="7"/>
  <c r="G119" i="7"/>
  <c r="F119" i="7"/>
  <c r="E119" i="7"/>
  <c r="E120" i="7" l="1"/>
  <c r="D120" i="7"/>
  <c r="B120" i="7"/>
  <c r="A121" i="7"/>
  <c r="H120" i="7"/>
  <c r="G120" i="7"/>
  <c r="F120" i="7"/>
  <c r="H121" i="7" l="1"/>
  <c r="G121" i="7"/>
  <c r="F121" i="7"/>
  <c r="E121" i="7"/>
  <c r="D121" i="7"/>
  <c r="B121" i="7"/>
  <c r="A122" i="7"/>
  <c r="H122" i="7" l="1"/>
  <c r="G122" i="7"/>
  <c r="A123" i="7"/>
  <c r="F122" i="7"/>
  <c r="E122" i="7"/>
  <c r="D122" i="7"/>
  <c r="B122" i="7"/>
  <c r="F123" i="7" l="1"/>
  <c r="E123" i="7"/>
  <c r="D123" i="7"/>
  <c r="B123" i="7"/>
  <c r="H123" i="7"/>
  <c r="A124" i="7"/>
  <c r="G123" i="7"/>
  <c r="A125" i="7" l="1"/>
  <c r="G124" i="7"/>
  <c r="B124" i="7"/>
  <c r="F124" i="7"/>
  <c r="H124" i="7"/>
  <c r="E124" i="7"/>
  <c r="D124" i="7"/>
  <c r="G125" i="7" l="1"/>
  <c r="F125" i="7"/>
  <c r="E125" i="7"/>
  <c r="D125" i="7"/>
  <c r="B125" i="7"/>
  <c r="A126" i="7"/>
  <c r="H125" i="7"/>
  <c r="G126" i="7" l="1"/>
  <c r="F126" i="7"/>
  <c r="E126" i="7"/>
  <c r="A127" i="7"/>
  <c r="H126" i="7"/>
  <c r="D126" i="7"/>
  <c r="B126" i="7"/>
  <c r="F127" i="7" l="1"/>
  <c r="E127" i="7"/>
  <c r="D127" i="7"/>
  <c r="B127" i="7"/>
  <c r="G127" i="7"/>
  <c r="A128" i="7"/>
  <c r="H127" i="7"/>
  <c r="F128" i="7" l="1"/>
  <c r="E128" i="7"/>
  <c r="A129" i="7"/>
  <c r="H128" i="7"/>
  <c r="G128" i="7"/>
  <c r="D128" i="7"/>
  <c r="B128" i="7"/>
  <c r="H129" i="7" l="1"/>
  <c r="G129" i="7"/>
  <c r="F129" i="7"/>
  <c r="D129" i="7"/>
  <c r="B129" i="7"/>
  <c r="E129" i="7"/>
  <c r="A130" i="7"/>
  <c r="F130" i="7" l="1"/>
  <c r="E130" i="7"/>
  <c r="D130" i="7"/>
  <c r="B130" i="7"/>
  <c r="G130" i="7"/>
  <c r="A131" i="7"/>
  <c r="H130" i="7"/>
  <c r="E131" i="7" l="1"/>
  <c r="D131" i="7"/>
  <c r="F131" i="7"/>
  <c r="B131" i="7"/>
  <c r="A132" i="7"/>
  <c r="H131" i="7"/>
  <c r="G131" i="7"/>
  <c r="A133" i="7" l="1"/>
  <c r="H132" i="7"/>
  <c r="G132" i="7"/>
  <c r="F132" i="7"/>
  <c r="E132" i="7"/>
  <c r="D132" i="7"/>
  <c r="B132" i="7"/>
  <c r="A134" i="7" l="1"/>
  <c r="H133" i="7"/>
  <c r="G133" i="7"/>
  <c r="D133" i="7"/>
  <c r="B133" i="7"/>
  <c r="F133" i="7"/>
  <c r="E133" i="7"/>
  <c r="D134" i="7" l="1"/>
  <c r="B134" i="7"/>
  <c r="E134" i="7"/>
  <c r="H134" i="7"/>
  <c r="G134" i="7"/>
  <c r="F134" i="7"/>
  <c r="A135" i="7"/>
  <c r="A136" i="7" l="1"/>
  <c r="H135" i="7"/>
  <c r="B135" i="7"/>
  <c r="G135" i="7"/>
  <c r="E135" i="7"/>
  <c r="D135" i="7"/>
  <c r="F135" i="7"/>
  <c r="A137" i="7" l="1"/>
  <c r="B136" i="7"/>
  <c r="H136" i="7"/>
  <c r="G136" i="7"/>
  <c r="F136" i="7"/>
  <c r="E136" i="7"/>
  <c r="D136" i="7"/>
  <c r="B137" i="7" l="1"/>
  <c r="A138" i="7"/>
  <c r="H137" i="7"/>
  <c r="G137" i="7"/>
  <c r="F137" i="7"/>
  <c r="E137" i="7"/>
  <c r="D137" i="7"/>
  <c r="A139" i="7" l="1"/>
  <c r="B138" i="7"/>
  <c r="H138" i="7"/>
  <c r="G138" i="7"/>
  <c r="F138" i="7"/>
  <c r="E138" i="7"/>
  <c r="D138" i="7"/>
  <c r="A140" i="7" l="1"/>
  <c r="H139" i="7"/>
  <c r="D139" i="7"/>
  <c r="B139" i="7"/>
  <c r="F139" i="7"/>
  <c r="E139" i="7"/>
  <c r="G139" i="7"/>
  <c r="G140" i="7" l="1"/>
  <c r="F140" i="7"/>
  <c r="E140" i="7"/>
  <c r="D140" i="7"/>
  <c r="A141" i="7"/>
  <c r="H140" i="7"/>
  <c r="B140" i="7"/>
  <c r="F141" i="7" l="1"/>
  <c r="E141" i="7"/>
  <c r="D141" i="7"/>
  <c r="B141" i="7"/>
  <c r="A142" i="7"/>
  <c r="H141" i="7"/>
  <c r="G141" i="7"/>
  <c r="H142" i="7" l="1"/>
  <c r="G142" i="7"/>
  <c r="E142" i="7"/>
  <c r="D142" i="7"/>
  <c r="B142" i="7"/>
  <c r="A143" i="7"/>
  <c r="F142" i="7"/>
  <c r="A144" i="7" l="1"/>
  <c r="H143" i="7"/>
  <c r="F143" i="7"/>
  <c r="G143" i="7"/>
  <c r="E143" i="7"/>
  <c r="D143" i="7"/>
  <c r="B143" i="7"/>
  <c r="A145" i="7" l="1"/>
  <c r="H144" i="7"/>
  <c r="G144" i="7"/>
  <c r="D144" i="7"/>
  <c r="B144" i="7"/>
  <c r="F144" i="7"/>
  <c r="E144" i="7"/>
  <c r="G145" i="7" l="1"/>
  <c r="F145" i="7"/>
  <c r="H145" i="7"/>
  <c r="E145" i="7"/>
  <c r="D145" i="7"/>
  <c r="B145" i="7"/>
  <c r="A146" i="7"/>
  <c r="E146" i="7" l="1"/>
  <c r="D146" i="7"/>
  <c r="B146" i="7"/>
  <c r="H146" i="7"/>
  <c r="G146" i="7"/>
  <c r="F146" i="7"/>
  <c r="A147" i="7"/>
  <c r="H147" i="7" l="1"/>
  <c r="G147" i="7"/>
  <c r="F147" i="7"/>
  <c r="E147" i="7"/>
  <c r="D147" i="7"/>
  <c r="B147" i="7"/>
  <c r="A148" i="7"/>
  <c r="F148" i="7" l="1"/>
  <c r="E148" i="7"/>
  <c r="A149" i="7"/>
  <c r="H148" i="7"/>
  <c r="G148" i="7"/>
  <c r="D148" i="7"/>
  <c r="B148" i="7"/>
  <c r="E149" i="7" l="1"/>
  <c r="D149" i="7"/>
  <c r="B149" i="7"/>
  <c r="A150" i="7"/>
  <c r="F149" i="7"/>
  <c r="H149" i="7"/>
  <c r="G149" i="7"/>
  <c r="A151" i="7" l="1"/>
  <c r="B150" i="7"/>
  <c r="H150" i="7"/>
  <c r="G150" i="7"/>
  <c r="F150" i="7"/>
  <c r="E150" i="7"/>
  <c r="D150" i="7"/>
  <c r="E151" i="7" l="1"/>
  <c r="D151" i="7"/>
  <c r="A152" i="7"/>
  <c r="H151" i="7"/>
  <c r="G151" i="7"/>
  <c r="F151" i="7"/>
  <c r="B151" i="7"/>
  <c r="B152" i="7" l="1"/>
  <c r="A153" i="7"/>
  <c r="H152" i="7"/>
  <c r="G152" i="7"/>
  <c r="F152" i="7"/>
  <c r="E152" i="7"/>
  <c r="D152" i="7"/>
  <c r="H153" i="7" l="1"/>
  <c r="G153" i="7"/>
  <c r="A154" i="7"/>
  <c r="B153" i="7"/>
  <c r="E153" i="7"/>
  <c r="D153" i="7"/>
  <c r="F153" i="7"/>
  <c r="D154" i="7" l="1"/>
  <c r="B154" i="7"/>
  <c r="A155" i="7"/>
  <c r="H154" i="7"/>
  <c r="F154" i="7"/>
  <c r="G154" i="7"/>
  <c r="E154" i="7"/>
  <c r="D155" i="7" l="1"/>
  <c r="B155" i="7"/>
  <c r="G155" i="7"/>
  <c r="F155" i="7"/>
  <c r="E155" i="7"/>
  <c r="A156" i="7"/>
  <c r="H155" i="7"/>
  <c r="A157" i="7" l="1"/>
  <c r="F156" i="7"/>
  <c r="B156" i="7"/>
  <c r="E156" i="7"/>
  <c r="D156" i="7"/>
  <c r="G156" i="7"/>
  <c r="H156" i="7"/>
  <c r="B157" i="7" l="1"/>
  <c r="A158" i="7"/>
  <c r="G157" i="7"/>
  <c r="H157" i="7"/>
  <c r="F157" i="7"/>
  <c r="E157" i="7"/>
  <c r="D157" i="7"/>
  <c r="E158" i="7" l="1"/>
  <c r="D158" i="7"/>
  <c r="B158" i="7"/>
  <c r="A159" i="7"/>
  <c r="H158" i="7"/>
  <c r="F158" i="7"/>
  <c r="G158" i="7"/>
  <c r="A160" i="7" l="1"/>
  <c r="H159" i="7"/>
  <c r="G159" i="7"/>
  <c r="D159" i="7"/>
  <c r="B159" i="7"/>
  <c r="F159" i="7"/>
  <c r="E159" i="7"/>
  <c r="E160" i="7" l="1"/>
  <c r="D160" i="7"/>
  <c r="B160" i="7"/>
  <c r="F160" i="7"/>
  <c r="H160" i="7"/>
  <c r="G160" i="7"/>
  <c r="A161" i="7"/>
  <c r="F161" i="7" l="1"/>
  <c r="E161" i="7"/>
  <c r="D161" i="7"/>
  <c r="B161" i="7"/>
  <c r="A162" i="7"/>
  <c r="H161" i="7"/>
  <c r="G161" i="7"/>
  <c r="H162" i="7" l="1"/>
  <c r="G162" i="7"/>
  <c r="A163" i="7"/>
  <c r="F162" i="7"/>
  <c r="E162" i="7"/>
  <c r="B162" i="7"/>
  <c r="D162" i="7"/>
  <c r="A164" i="7" l="1"/>
  <c r="H163" i="7"/>
  <c r="G163" i="7"/>
  <c r="F163" i="7"/>
  <c r="B163" i="7"/>
  <c r="E163" i="7"/>
  <c r="D163" i="7"/>
  <c r="G164" i="7" l="1"/>
  <c r="F164" i="7"/>
  <c r="E164" i="7"/>
  <c r="A165" i="7"/>
  <c r="H164" i="7"/>
  <c r="D164" i="7"/>
  <c r="B164" i="7"/>
  <c r="G165" i="7" l="1"/>
  <c r="F165" i="7"/>
  <c r="A166" i="7"/>
  <c r="H165" i="7"/>
  <c r="E165" i="7"/>
  <c r="D165" i="7"/>
  <c r="B165" i="7"/>
  <c r="G166" i="7" l="1"/>
  <c r="F166" i="7"/>
  <c r="E166" i="7"/>
  <c r="D166" i="7"/>
  <c r="H166" i="7"/>
  <c r="B166" i="7"/>
  <c r="A167" i="7"/>
  <c r="H167" i="7" l="1"/>
  <c r="G167" i="7"/>
  <c r="F167" i="7"/>
  <c r="A168" i="7"/>
  <c r="E167" i="7"/>
  <c r="D167" i="7"/>
  <c r="B167" i="7"/>
  <c r="F168" i="7" l="1"/>
  <c r="E168" i="7"/>
  <c r="A169" i="7"/>
  <c r="B168" i="7"/>
  <c r="H168" i="7"/>
  <c r="G168" i="7"/>
  <c r="D168" i="7"/>
  <c r="A170" i="7" l="1"/>
  <c r="H169" i="7"/>
  <c r="G169" i="7"/>
  <c r="F169" i="7"/>
  <c r="E169" i="7"/>
  <c r="D169" i="7"/>
  <c r="B169" i="7"/>
  <c r="A171" i="7" l="1"/>
  <c r="H170" i="7"/>
  <c r="G170" i="7"/>
  <c r="D170" i="7"/>
  <c r="B170" i="7"/>
  <c r="F170" i="7"/>
  <c r="E170" i="7"/>
  <c r="E171" i="7" l="1"/>
  <c r="D171" i="7"/>
  <c r="H171" i="7"/>
  <c r="G171" i="7"/>
  <c r="B171" i="7"/>
  <c r="F171" i="7"/>
  <c r="A172" i="7"/>
  <c r="F172" i="7" l="1"/>
  <c r="G172" i="7"/>
  <c r="H172" i="7"/>
  <c r="A173" i="7"/>
  <c r="E172" i="7"/>
  <c r="D172" i="7"/>
  <c r="B172" i="7"/>
  <c r="A174" i="7" l="1"/>
  <c r="H173" i="7"/>
  <c r="G173" i="7"/>
  <c r="F173" i="7"/>
  <c r="E173" i="7"/>
  <c r="B173" i="7"/>
  <c r="D173" i="7"/>
  <c r="D174" i="7" l="1"/>
  <c r="B174" i="7"/>
  <c r="E174" i="7"/>
  <c r="A175" i="7"/>
  <c r="F174" i="7"/>
  <c r="H174" i="7"/>
  <c r="G174" i="7"/>
  <c r="E175" i="7" l="1"/>
  <c r="D175" i="7"/>
  <c r="B175" i="7"/>
  <c r="F175" i="7"/>
  <c r="A176" i="7"/>
  <c r="H175" i="7"/>
  <c r="G175" i="7"/>
  <c r="A177" i="7" l="1"/>
  <c r="G176" i="7"/>
  <c r="E176" i="7"/>
  <c r="H176" i="7"/>
  <c r="F176" i="7"/>
  <c r="D176" i="7"/>
  <c r="B176" i="7"/>
  <c r="B177" i="7" l="1"/>
  <c r="F177" i="7"/>
  <c r="E177" i="7"/>
  <c r="D177" i="7"/>
  <c r="A178" i="7"/>
  <c r="H177" i="7"/>
  <c r="G177" i="7"/>
  <c r="A179" i="7" l="1"/>
  <c r="H178" i="7"/>
  <c r="E178" i="7"/>
  <c r="D178" i="7"/>
  <c r="B178" i="7"/>
  <c r="F178" i="7"/>
  <c r="G178" i="7"/>
  <c r="A180" i="7" l="1"/>
  <c r="H179" i="7"/>
  <c r="F179" i="7"/>
  <c r="D179" i="7"/>
  <c r="B179" i="7"/>
  <c r="G179" i="7"/>
  <c r="E179" i="7"/>
  <c r="G180" i="7" l="1"/>
  <c r="F180" i="7"/>
  <c r="E180" i="7"/>
  <c r="B180" i="7"/>
  <c r="D180" i="7"/>
  <c r="A181" i="7"/>
  <c r="H180" i="7"/>
  <c r="A182" i="7" l="1"/>
  <c r="H181" i="7"/>
  <c r="F181" i="7"/>
  <c r="E181" i="7"/>
  <c r="G181" i="7"/>
  <c r="D181" i="7"/>
  <c r="B181" i="7"/>
  <c r="H182" i="7" l="1"/>
  <c r="G182" i="7"/>
  <c r="A183" i="7"/>
  <c r="D182" i="7"/>
  <c r="B182" i="7"/>
  <c r="F182" i="7"/>
  <c r="E182" i="7"/>
  <c r="H183" i="7" l="1"/>
  <c r="G183" i="7"/>
  <c r="F183" i="7"/>
  <c r="D183" i="7"/>
  <c r="A184" i="7"/>
  <c r="E183" i="7"/>
  <c r="B183" i="7"/>
  <c r="B184" i="7" l="1"/>
  <c r="G184" i="7"/>
  <c r="F184" i="7"/>
  <c r="E184" i="7"/>
  <c r="D184" i="7"/>
  <c r="A185" i="7"/>
  <c r="H184" i="7"/>
  <c r="G185" i="7" l="1"/>
  <c r="F185" i="7"/>
  <c r="A186" i="7"/>
  <c r="H185" i="7"/>
  <c r="E185" i="7"/>
  <c r="D185" i="7"/>
  <c r="B185" i="7"/>
  <c r="A187" i="7" l="1"/>
  <c r="H186" i="7"/>
  <c r="G186" i="7"/>
  <c r="E186" i="7"/>
  <c r="B186" i="7"/>
  <c r="F186" i="7"/>
  <c r="D186" i="7"/>
  <c r="A188" i="7" l="1"/>
  <c r="H187" i="7"/>
  <c r="G187" i="7"/>
  <c r="F187" i="7"/>
  <c r="B187" i="7"/>
  <c r="D187" i="7"/>
  <c r="E187" i="7"/>
  <c r="F188" i="7" l="1"/>
  <c r="E188" i="7"/>
  <c r="A189" i="7"/>
  <c r="H188" i="7"/>
  <c r="B188" i="7"/>
  <c r="G188" i="7"/>
  <c r="D188" i="7"/>
  <c r="A190" i="7" l="1"/>
  <c r="H189" i="7"/>
  <c r="F189" i="7"/>
  <c r="D189" i="7"/>
  <c r="G189" i="7"/>
  <c r="E189" i="7"/>
  <c r="B189" i="7"/>
  <c r="B190" i="7" l="1"/>
  <c r="A191" i="7"/>
  <c r="H190" i="7"/>
  <c r="G190" i="7"/>
  <c r="F190" i="7"/>
  <c r="E190" i="7"/>
  <c r="D190" i="7"/>
  <c r="E191" i="7" l="1"/>
  <c r="D191" i="7"/>
  <c r="A192" i="7"/>
  <c r="H191" i="7"/>
  <c r="G191" i="7"/>
  <c r="F191" i="7"/>
  <c r="B191" i="7"/>
  <c r="A193" i="7" l="1"/>
  <c r="G192" i="7"/>
  <c r="E192" i="7"/>
  <c r="B192" i="7"/>
  <c r="F192" i="7"/>
  <c r="D192" i="7"/>
  <c r="H192" i="7"/>
  <c r="D193" i="7" l="1"/>
  <c r="B193" i="7"/>
  <c r="F193" i="7"/>
  <c r="H193" i="7"/>
  <c r="G193" i="7"/>
  <c r="A194" i="7"/>
  <c r="E193" i="7"/>
  <c r="D194" i="7" l="1"/>
  <c r="B194" i="7"/>
  <c r="A195" i="7"/>
  <c r="H194" i="7"/>
  <c r="G194" i="7"/>
  <c r="E194" i="7"/>
  <c r="F194" i="7"/>
  <c r="H195" i="7" l="1"/>
  <c r="F195" i="7"/>
  <c r="A196" i="7"/>
  <c r="G195" i="7"/>
  <c r="B195" i="7"/>
  <c r="E195" i="7"/>
  <c r="D195" i="7"/>
  <c r="A197" i="7" l="1"/>
  <c r="E196" i="7"/>
  <c r="D196" i="7"/>
  <c r="B196" i="7"/>
  <c r="G196" i="7"/>
  <c r="F196" i="7"/>
  <c r="H196" i="7"/>
  <c r="B197" i="7" l="1"/>
  <c r="A198" i="7"/>
  <c r="H197" i="7"/>
  <c r="G197" i="7"/>
  <c r="F197" i="7"/>
  <c r="E197" i="7"/>
  <c r="D197" i="7"/>
  <c r="A199" i="7" l="1"/>
  <c r="G198" i="7"/>
  <c r="H198" i="7"/>
  <c r="F198" i="7"/>
  <c r="B198" i="7"/>
  <c r="D198" i="7"/>
  <c r="E198" i="7"/>
  <c r="A200" i="7" l="1"/>
  <c r="H199" i="7"/>
  <c r="F199" i="7"/>
  <c r="E199" i="7"/>
  <c r="D199" i="7"/>
  <c r="G199" i="7"/>
  <c r="B199" i="7"/>
  <c r="H200" i="7" l="1"/>
  <c r="G200" i="7"/>
  <c r="F200" i="7"/>
  <c r="E200" i="7"/>
  <c r="A201" i="7"/>
  <c r="B200" i="7"/>
  <c r="D200" i="7"/>
  <c r="H201" i="7" l="1"/>
  <c r="F201" i="7"/>
  <c r="B201" i="7"/>
  <c r="A202" i="7"/>
  <c r="G201" i="7"/>
  <c r="D201" i="7"/>
  <c r="E201" i="7"/>
  <c r="H202" i="7" l="1"/>
  <c r="G202" i="7"/>
  <c r="A203" i="7"/>
  <c r="F202" i="7"/>
  <c r="E202" i="7"/>
  <c r="B202" i="7"/>
  <c r="D202" i="7"/>
  <c r="H203" i="7" l="1"/>
  <c r="G203" i="7"/>
  <c r="F203" i="7"/>
  <c r="E203" i="7"/>
  <c r="B203" i="7"/>
  <c r="A204" i="7"/>
  <c r="D203" i="7"/>
  <c r="A205" i="7" l="1"/>
  <c r="G204" i="7"/>
  <c r="F204" i="7"/>
  <c r="E204" i="7"/>
  <c r="D204" i="7"/>
  <c r="H204" i="7"/>
  <c r="B204" i="7"/>
  <c r="G205" i="7" l="1"/>
  <c r="F205" i="7"/>
  <c r="A206" i="7"/>
  <c r="H205" i="7"/>
  <c r="D205" i="7"/>
  <c r="E205" i="7"/>
  <c r="B205" i="7"/>
  <c r="B206" i="7" l="1"/>
  <c r="D206" i="7"/>
  <c r="A207" i="7"/>
  <c r="G206" i="7"/>
  <c r="H206" i="7"/>
  <c r="E206" i="7"/>
  <c r="F206" i="7"/>
  <c r="G207" i="7" l="1"/>
  <c r="F207" i="7"/>
  <c r="E207" i="7"/>
  <c r="D207" i="7"/>
  <c r="B207" i="7"/>
  <c r="H207" i="7"/>
  <c r="A208" i="7"/>
  <c r="F208" i="7" l="1"/>
  <c r="E208" i="7"/>
  <c r="A209" i="7"/>
  <c r="G208" i="7"/>
  <c r="B208" i="7"/>
  <c r="H208" i="7"/>
  <c r="D208" i="7"/>
  <c r="D209" i="7" l="1"/>
  <c r="B209" i="7"/>
  <c r="F209" i="7"/>
  <c r="E209" i="7"/>
  <c r="G209" i="7"/>
  <c r="A210" i="7"/>
  <c r="H209" i="7"/>
  <c r="A211" i="7" l="1"/>
  <c r="D210" i="7"/>
  <c r="B210" i="7"/>
  <c r="H210" i="7"/>
  <c r="G210" i="7"/>
  <c r="F210" i="7"/>
  <c r="E210" i="7"/>
  <c r="E211" i="7" l="1"/>
  <c r="D211" i="7"/>
  <c r="H211" i="7"/>
  <c r="F211" i="7"/>
  <c r="A212" i="7"/>
  <c r="G211" i="7"/>
  <c r="B211" i="7"/>
  <c r="E212" i="7" l="1"/>
  <c r="D212" i="7"/>
  <c r="B212" i="7"/>
  <c r="A213" i="7"/>
  <c r="F212" i="7"/>
  <c r="H212" i="7"/>
  <c r="G212" i="7"/>
  <c r="E213" i="7" l="1"/>
  <c r="D213" i="7"/>
  <c r="B213" i="7"/>
  <c r="H213" i="7"/>
  <c r="G213" i="7"/>
  <c r="F213" i="7"/>
  <c r="A214" i="7"/>
  <c r="D214" i="7" l="1"/>
  <c r="B214" i="7"/>
  <c r="A215" i="7"/>
  <c r="G214" i="7"/>
  <c r="H214" i="7"/>
  <c r="F214" i="7"/>
  <c r="E214" i="7"/>
  <c r="F215" i="7" l="1"/>
  <c r="E215" i="7"/>
  <c r="D215" i="7"/>
  <c r="B215" i="7"/>
  <c r="H215" i="7"/>
  <c r="A216" i="7"/>
  <c r="G215" i="7"/>
  <c r="A217" i="7" l="1"/>
  <c r="F216" i="7"/>
  <c r="E216" i="7"/>
  <c r="D216" i="7"/>
  <c r="B216" i="7"/>
  <c r="H216" i="7"/>
  <c r="G216" i="7"/>
  <c r="B217" i="7" l="1"/>
  <c r="H217" i="7"/>
  <c r="G217" i="7"/>
  <c r="F217" i="7"/>
  <c r="E217" i="7"/>
  <c r="D217" i="7"/>
  <c r="A218" i="7"/>
  <c r="G218" i="7" l="1"/>
  <c r="F218" i="7"/>
  <c r="E218" i="7"/>
  <c r="D218" i="7"/>
  <c r="B218" i="7"/>
  <c r="A219" i="7"/>
  <c r="H218" i="7"/>
  <c r="A220" i="7" l="1"/>
  <c r="H219" i="7"/>
  <c r="G219" i="7"/>
  <c r="F219" i="7"/>
  <c r="E219" i="7"/>
  <c r="D219" i="7"/>
  <c r="B219" i="7"/>
  <c r="A221" i="7" l="1"/>
  <c r="H220" i="7"/>
  <c r="G220" i="7"/>
  <c r="F220" i="7"/>
  <c r="E220" i="7"/>
  <c r="D220" i="7"/>
  <c r="B220" i="7"/>
  <c r="H221" i="7" l="1"/>
  <c r="G221" i="7"/>
  <c r="F221" i="7"/>
  <c r="E221" i="7"/>
  <c r="D221" i="7"/>
  <c r="A222" i="7"/>
  <c r="B221" i="7"/>
  <c r="H222" i="7" l="1"/>
  <c r="G222" i="7"/>
  <c r="F222" i="7"/>
  <c r="E222" i="7"/>
  <c r="D222" i="7"/>
  <c r="B222" i="7"/>
  <c r="A223" i="7"/>
  <c r="A224" i="7" l="1"/>
  <c r="F223" i="7"/>
  <c r="D223" i="7"/>
  <c r="H223" i="7"/>
  <c r="G223" i="7"/>
  <c r="E223" i="7"/>
  <c r="B223" i="7"/>
  <c r="A225" i="7" l="1"/>
  <c r="H224" i="7"/>
  <c r="G224" i="7"/>
  <c r="F224" i="7"/>
  <c r="E224" i="7"/>
  <c r="B224" i="7"/>
  <c r="D224" i="7"/>
  <c r="G225" i="7" l="1"/>
  <c r="F225" i="7"/>
  <c r="A226" i="7"/>
  <c r="H225" i="7"/>
  <c r="E225" i="7"/>
  <c r="B225" i="7"/>
  <c r="D225" i="7"/>
  <c r="G226" i="7" l="1"/>
  <c r="A227" i="7"/>
  <c r="H226" i="7"/>
  <c r="F226" i="7"/>
  <c r="B226" i="7"/>
  <c r="E226" i="7"/>
  <c r="D226" i="7"/>
  <c r="A228" i="7" l="1"/>
  <c r="H227" i="7"/>
  <c r="G227" i="7"/>
  <c r="F227" i="7"/>
  <c r="D227" i="7"/>
  <c r="B227" i="7"/>
  <c r="E227" i="7"/>
  <c r="F228" i="7" l="1"/>
  <c r="E228" i="7"/>
  <c r="B228" i="7"/>
  <c r="A229" i="7"/>
  <c r="H228" i="7"/>
  <c r="G228" i="7"/>
  <c r="D228" i="7"/>
  <c r="H229" i="7" l="1"/>
  <c r="A230" i="7"/>
  <c r="G229" i="7"/>
  <c r="F229" i="7"/>
  <c r="E229" i="7"/>
  <c r="D229" i="7"/>
  <c r="B229" i="7"/>
  <c r="A231" i="7" l="1"/>
  <c r="H230" i="7"/>
  <c r="G230" i="7"/>
  <c r="E230" i="7"/>
  <c r="D230" i="7"/>
  <c r="F230" i="7"/>
  <c r="B230" i="7"/>
  <c r="E231" i="7" l="1"/>
  <c r="D231" i="7"/>
  <c r="F231" i="7"/>
  <c r="B231" i="7"/>
  <c r="H231" i="7"/>
  <c r="G231" i="7"/>
  <c r="A232" i="7"/>
  <c r="A233" i="7" l="1"/>
  <c r="G232" i="7"/>
  <c r="F232" i="7"/>
  <c r="E232" i="7"/>
  <c r="D232" i="7"/>
  <c r="H232" i="7"/>
  <c r="B232" i="7"/>
  <c r="A234" i="7" l="1"/>
  <c r="H233" i="7"/>
  <c r="F233" i="7"/>
  <c r="E233" i="7"/>
  <c r="G233" i="7"/>
  <c r="D233" i="7"/>
  <c r="B233" i="7"/>
  <c r="D234" i="7" l="1"/>
  <c r="B234" i="7"/>
  <c r="G234" i="7"/>
  <c r="F234" i="7"/>
  <c r="E234" i="7"/>
  <c r="A235" i="7"/>
  <c r="H234" i="7"/>
  <c r="A236" i="7" l="1"/>
  <c r="H235" i="7"/>
  <c r="G235" i="7"/>
  <c r="F235" i="7"/>
  <c r="E235" i="7"/>
  <c r="D235" i="7"/>
  <c r="B235" i="7"/>
  <c r="A237" i="7" l="1"/>
  <c r="G236" i="7"/>
  <c r="F236" i="7"/>
  <c r="B236" i="7"/>
  <c r="D236" i="7"/>
  <c r="H236" i="7"/>
  <c r="E236" i="7"/>
  <c r="H237" i="7" l="1"/>
  <c r="B237" i="7"/>
  <c r="A238" i="7"/>
  <c r="G237" i="7"/>
  <c r="F237" i="7"/>
  <c r="D237" i="7"/>
  <c r="E237" i="7"/>
  <c r="E238" i="7" l="1"/>
  <c r="D238" i="7"/>
  <c r="B238" i="7"/>
  <c r="A239" i="7"/>
  <c r="G238" i="7"/>
  <c r="H238" i="7"/>
  <c r="F238" i="7"/>
  <c r="A240" i="7" l="1"/>
  <c r="H239" i="7"/>
  <c r="E239" i="7"/>
  <c r="F239" i="7"/>
  <c r="B239" i="7"/>
  <c r="D239" i="7"/>
  <c r="G239" i="7"/>
  <c r="G240" i="7" l="1"/>
  <c r="B240" i="7"/>
  <c r="A241" i="7"/>
  <c r="H240" i="7"/>
  <c r="F240" i="7"/>
  <c r="D240" i="7"/>
  <c r="E240" i="7"/>
  <c r="D241" i="7" l="1"/>
  <c r="B241" i="7"/>
  <c r="A242" i="7"/>
  <c r="H241" i="7"/>
  <c r="G241" i="7"/>
  <c r="F241" i="7"/>
  <c r="E241" i="7"/>
  <c r="A243" i="7" l="1"/>
  <c r="G242" i="7"/>
  <c r="H242" i="7"/>
  <c r="F242" i="7"/>
  <c r="E242" i="7"/>
  <c r="D242" i="7"/>
  <c r="B242" i="7"/>
  <c r="F243" i="7" l="1"/>
  <c r="B243" i="7"/>
  <c r="A244" i="7"/>
  <c r="G243" i="7"/>
  <c r="E243" i="7"/>
  <c r="D243" i="7"/>
  <c r="H243" i="7"/>
  <c r="F244" i="7" l="1"/>
  <c r="E244" i="7"/>
  <c r="D244" i="7"/>
  <c r="B244" i="7"/>
  <c r="A245" i="7"/>
  <c r="H244" i="7"/>
  <c r="G244" i="7"/>
  <c r="A246" i="7" l="1"/>
  <c r="F245" i="7"/>
  <c r="E245" i="7"/>
  <c r="D245" i="7"/>
  <c r="B245" i="7"/>
  <c r="G245" i="7"/>
  <c r="H245" i="7"/>
  <c r="E246" i="7" l="1"/>
  <c r="B246" i="7"/>
  <c r="A247" i="7"/>
  <c r="H246" i="7"/>
  <c r="D246" i="7"/>
  <c r="G246" i="7"/>
  <c r="F246" i="7"/>
  <c r="H247" i="7" l="1"/>
  <c r="G247" i="7"/>
  <c r="F247" i="7"/>
  <c r="E247" i="7"/>
  <c r="D247" i="7"/>
  <c r="A248" i="7"/>
  <c r="B247" i="7"/>
  <c r="A249" i="7" l="1"/>
  <c r="H248" i="7"/>
  <c r="G248" i="7"/>
  <c r="F248" i="7"/>
  <c r="E248" i="7"/>
  <c r="D248" i="7"/>
  <c r="B248" i="7"/>
  <c r="D249" i="7" l="1"/>
  <c r="B249" i="7"/>
  <c r="G249" i="7"/>
  <c r="F249" i="7"/>
  <c r="E249" i="7"/>
  <c r="A250" i="7"/>
  <c r="H249" i="7"/>
  <c r="A251" i="7" l="1"/>
  <c r="H250" i="7"/>
  <c r="F250" i="7"/>
  <c r="D250" i="7"/>
  <c r="B250" i="7"/>
  <c r="G250" i="7"/>
  <c r="E250" i="7"/>
  <c r="A252" i="7" l="1"/>
  <c r="B251" i="7"/>
  <c r="H251" i="7"/>
  <c r="F251" i="7"/>
  <c r="E251" i="7"/>
  <c r="G251" i="7"/>
  <c r="D251" i="7"/>
  <c r="B252" i="7" l="1"/>
  <c r="D252" i="7"/>
  <c r="A253" i="7"/>
  <c r="G252" i="7"/>
  <c r="F252" i="7"/>
  <c r="E252" i="7"/>
  <c r="H252" i="7"/>
  <c r="A254" i="7" l="1"/>
  <c r="H253" i="7"/>
  <c r="F253" i="7"/>
  <c r="E253" i="7"/>
  <c r="G253" i="7"/>
  <c r="D253" i="7"/>
  <c r="B253" i="7"/>
  <c r="A255" i="7" l="1"/>
  <c r="H254" i="7"/>
  <c r="E254" i="7"/>
  <c r="D254" i="7"/>
  <c r="B254" i="7"/>
  <c r="G254" i="7"/>
  <c r="F254" i="7"/>
  <c r="D255" i="7" l="1"/>
  <c r="B255" i="7"/>
  <c r="H255" i="7"/>
  <c r="G255" i="7"/>
  <c r="F255" i="7"/>
  <c r="E255" i="7"/>
  <c r="A256" i="7"/>
  <c r="A257" i="7" l="1"/>
  <c r="H256" i="7"/>
  <c r="E256" i="7"/>
  <c r="G256" i="7"/>
  <c r="D256" i="7"/>
  <c r="B256" i="7"/>
  <c r="F256" i="7"/>
  <c r="H257" i="7" l="1"/>
  <c r="A258" i="7"/>
  <c r="G257" i="7"/>
  <c r="F257" i="7"/>
  <c r="E257" i="7"/>
  <c r="D257" i="7"/>
  <c r="B257" i="7"/>
  <c r="D258" i="7" l="1"/>
  <c r="B258" i="7"/>
  <c r="E258" i="7"/>
  <c r="A259" i="7"/>
  <c r="H258" i="7"/>
  <c r="G258" i="7"/>
  <c r="F258" i="7"/>
  <c r="H259" i="7" l="1"/>
  <c r="A260" i="7"/>
  <c r="G259" i="7"/>
  <c r="F259" i="7"/>
  <c r="E259" i="7"/>
  <c r="B259" i="7"/>
  <c r="D259" i="7"/>
  <c r="G260" i="7" l="1"/>
  <c r="A261" i="7"/>
  <c r="H260" i="7"/>
  <c r="E260" i="7"/>
  <c r="D260" i="7"/>
  <c r="B260" i="7"/>
  <c r="F260" i="7"/>
  <c r="D261" i="7" l="1"/>
  <c r="B261" i="7"/>
  <c r="H261" i="7"/>
  <c r="G261" i="7"/>
  <c r="F261" i="7"/>
  <c r="E261" i="7"/>
  <c r="A262" i="7"/>
  <c r="D262" i="7" l="1"/>
  <c r="A263" i="7"/>
  <c r="B262" i="7"/>
  <c r="H262" i="7"/>
  <c r="G262" i="7"/>
  <c r="F262" i="7"/>
  <c r="E262" i="7"/>
  <c r="F263" i="7" l="1"/>
  <c r="A264" i="7"/>
  <c r="H263" i="7"/>
  <c r="D263" i="7"/>
  <c r="G263" i="7"/>
  <c r="E263" i="7"/>
  <c r="B263" i="7"/>
  <c r="D264" i="7" l="1"/>
  <c r="B264" i="7"/>
  <c r="A265" i="7"/>
  <c r="H264" i="7"/>
  <c r="G264" i="7"/>
  <c r="E264" i="7"/>
  <c r="F264" i="7"/>
  <c r="D265" i="7" l="1"/>
  <c r="B265" i="7"/>
  <c r="A266" i="7"/>
  <c r="H265" i="7"/>
  <c r="G265" i="7"/>
  <c r="F265" i="7"/>
  <c r="E265" i="7"/>
  <c r="E266" i="7" l="1"/>
  <c r="A267" i="7"/>
  <c r="H266" i="7"/>
  <c r="B266" i="7"/>
  <c r="G266" i="7"/>
  <c r="D266" i="7"/>
  <c r="F266" i="7"/>
  <c r="D267" i="7" l="1"/>
  <c r="B267" i="7"/>
  <c r="H267" i="7"/>
  <c r="G267" i="7"/>
  <c r="E267" i="7"/>
  <c r="A268" i="7"/>
  <c r="F267" i="7"/>
  <c r="A269" i="7" l="1"/>
  <c r="G268" i="7"/>
  <c r="F268" i="7"/>
  <c r="E268" i="7"/>
  <c r="D268" i="7"/>
  <c r="B268" i="7"/>
  <c r="H268" i="7"/>
  <c r="D269" i="7" l="1"/>
  <c r="B269" i="7"/>
  <c r="A270" i="7"/>
  <c r="H269" i="7"/>
  <c r="F269" i="7"/>
  <c r="G269" i="7"/>
  <c r="E269" i="7"/>
  <c r="F270" i="7" l="1"/>
  <c r="E270" i="7"/>
  <c r="D270" i="7"/>
  <c r="A271" i="7"/>
  <c r="G270" i="7"/>
  <c r="B270" i="7"/>
  <c r="H270" i="7"/>
  <c r="A272" i="7" l="1"/>
  <c r="H271" i="7"/>
  <c r="F271" i="7"/>
  <c r="E271" i="7"/>
  <c r="G271" i="7"/>
  <c r="D271" i="7"/>
  <c r="B271" i="7"/>
  <c r="B272" i="7" l="1"/>
  <c r="H272" i="7"/>
  <c r="G272" i="7"/>
  <c r="F272" i="7"/>
  <c r="E272" i="7"/>
  <c r="D272" i="7"/>
  <c r="A273" i="7"/>
  <c r="H273" i="7" l="1"/>
  <c r="G273" i="7"/>
  <c r="F273" i="7"/>
  <c r="B273" i="7"/>
  <c r="D273" i="7"/>
  <c r="A274" i="7"/>
  <c r="E273" i="7"/>
  <c r="A275" i="7" l="1"/>
  <c r="H274" i="7"/>
  <c r="G274" i="7"/>
  <c r="F274" i="7"/>
  <c r="E274" i="7"/>
  <c r="D274" i="7"/>
  <c r="B274" i="7"/>
  <c r="A276" i="7" l="1"/>
  <c r="G275" i="7"/>
  <c r="F275" i="7"/>
  <c r="B275" i="7"/>
  <c r="D275" i="7"/>
  <c r="E275" i="7"/>
  <c r="H275" i="7"/>
  <c r="A277" i="7" l="1"/>
  <c r="H276" i="7"/>
  <c r="F276" i="7"/>
  <c r="E276" i="7"/>
  <c r="D276" i="7"/>
  <c r="B276" i="7"/>
  <c r="G276" i="7"/>
  <c r="H277" i="7" l="1"/>
  <c r="G277" i="7"/>
  <c r="F277" i="7"/>
  <c r="B277" i="7"/>
  <c r="A278" i="7"/>
  <c r="E277" i="7"/>
  <c r="D277" i="7"/>
  <c r="H278" i="7" l="1"/>
  <c r="F278" i="7"/>
  <c r="A279" i="7"/>
  <c r="G278" i="7"/>
  <c r="E278" i="7"/>
  <c r="D278" i="7"/>
  <c r="B278" i="7"/>
  <c r="A280" i="7" l="1"/>
  <c r="H279" i="7"/>
  <c r="G279" i="7"/>
  <c r="E279" i="7"/>
  <c r="D279" i="7"/>
  <c r="B279" i="7"/>
  <c r="F279" i="7"/>
  <c r="G280" i="7" l="1"/>
  <c r="F280" i="7"/>
  <c r="E280" i="7"/>
  <c r="H280" i="7"/>
  <c r="D280" i="7"/>
  <c r="B280" i="7"/>
  <c r="A281" i="7"/>
  <c r="B281" i="7" l="1"/>
  <c r="D281" i="7"/>
  <c r="G281" i="7"/>
  <c r="E281" i="7"/>
  <c r="A282" i="7"/>
  <c r="H281" i="7"/>
  <c r="F281" i="7"/>
  <c r="A283" i="7" l="1"/>
  <c r="F282" i="7"/>
  <c r="D282" i="7"/>
  <c r="H282" i="7"/>
  <c r="E282" i="7"/>
  <c r="B282" i="7"/>
  <c r="G282" i="7"/>
  <c r="F283" i="7" l="1"/>
  <c r="E283" i="7"/>
  <c r="D283" i="7"/>
  <c r="A284" i="7"/>
  <c r="H283" i="7"/>
  <c r="B283" i="7"/>
  <c r="G283" i="7"/>
  <c r="B284" i="7" l="1"/>
  <c r="H284" i="7"/>
  <c r="G284" i="7"/>
  <c r="F284" i="7"/>
  <c r="E284" i="7"/>
  <c r="D284" i="7"/>
  <c r="A285" i="7"/>
  <c r="A286" i="7" l="1"/>
  <c r="H285" i="7"/>
  <c r="G285" i="7"/>
  <c r="F285" i="7"/>
  <c r="B285" i="7"/>
  <c r="E285" i="7"/>
  <c r="D285" i="7"/>
  <c r="E286" i="7" l="1"/>
  <c r="D286" i="7"/>
  <c r="B286" i="7"/>
  <c r="G286" i="7"/>
  <c r="F286" i="7"/>
  <c r="A287" i="7"/>
  <c r="H286" i="7"/>
  <c r="E287" i="7" l="1"/>
  <c r="D287" i="7"/>
  <c r="B287" i="7"/>
  <c r="A288" i="7"/>
  <c r="G287" i="7"/>
  <c r="F287" i="7"/>
  <c r="H287" i="7"/>
  <c r="A289" i="7" l="1"/>
  <c r="F288" i="7"/>
  <c r="E288" i="7"/>
  <c r="D288" i="7"/>
  <c r="B288" i="7"/>
  <c r="G288" i="7"/>
  <c r="H288" i="7"/>
  <c r="D289" i="7" l="1"/>
  <c r="B289" i="7"/>
  <c r="A290" i="7"/>
  <c r="H289" i="7"/>
  <c r="E289" i="7"/>
  <c r="G289" i="7"/>
  <c r="F289" i="7"/>
  <c r="G290" i="7" l="1"/>
  <c r="F290" i="7"/>
  <c r="E290" i="7"/>
  <c r="H290" i="7"/>
  <c r="B290" i="7"/>
  <c r="A291" i="7"/>
  <c r="D290" i="7"/>
  <c r="A292" i="7" l="1"/>
  <c r="H291" i="7"/>
  <c r="G291" i="7"/>
  <c r="E291" i="7"/>
  <c r="D291" i="7"/>
  <c r="F291" i="7"/>
  <c r="B291" i="7"/>
  <c r="B292" i="7" l="1"/>
  <c r="G292" i="7"/>
  <c r="F292" i="7"/>
  <c r="E292" i="7"/>
  <c r="D292" i="7"/>
  <c r="H292" i="7"/>
  <c r="A293" i="7"/>
  <c r="A294" i="7" l="1"/>
  <c r="H293" i="7"/>
  <c r="G293" i="7"/>
  <c r="F293" i="7"/>
  <c r="E293" i="7"/>
  <c r="D293" i="7"/>
  <c r="B293" i="7"/>
  <c r="A295" i="7" l="1"/>
  <c r="H294" i="7"/>
  <c r="G294" i="7"/>
  <c r="F294" i="7"/>
  <c r="D294" i="7"/>
  <c r="B294" i="7"/>
  <c r="E294" i="7"/>
  <c r="A296" i="7" l="1"/>
  <c r="H295" i="7"/>
  <c r="F295" i="7"/>
  <c r="E295" i="7"/>
  <c r="G295" i="7"/>
  <c r="D295" i="7"/>
  <c r="B295" i="7"/>
  <c r="A297" i="7" l="1"/>
  <c r="E296" i="7"/>
  <c r="D296" i="7"/>
  <c r="B296" i="7"/>
  <c r="H296" i="7"/>
  <c r="G296" i="7"/>
  <c r="F296" i="7"/>
  <c r="H297" i="7" l="1"/>
  <c r="G297" i="7"/>
  <c r="F297" i="7"/>
  <c r="D297" i="7"/>
  <c r="B297" i="7"/>
  <c r="A298" i="7"/>
  <c r="E297" i="7"/>
  <c r="G298" i="7" l="1"/>
  <c r="E298" i="7"/>
  <c r="H298" i="7"/>
  <c r="F298" i="7"/>
  <c r="D298" i="7"/>
  <c r="B298" i="7"/>
  <c r="A299" i="7"/>
  <c r="A300" i="7" l="1"/>
  <c r="H299" i="7"/>
  <c r="G299" i="7"/>
  <c r="F299" i="7"/>
  <c r="D299" i="7"/>
  <c r="B299" i="7"/>
  <c r="E299" i="7"/>
  <c r="G300" i="7" l="1"/>
  <c r="F300" i="7"/>
  <c r="E300" i="7"/>
  <c r="A301" i="7"/>
  <c r="H300" i="7"/>
  <c r="D300" i="7"/>
  <c r="B300" i="7"/>
  <c r="F301" i="7" l="1"/>
  <c r="E301" i="7"/>
  <c r="D301" i="7"/>
  <c r="B301" i="7"/>
  <c r="H301" i="7"/>
  <c r="A302" i="7"/>
  <c r="G301" i="7"/>
  <c r="A303" i="7" l="1"/>
  <c r="H302" i="7"/>
  <c r="E302" i="7"/>
  <c r="B302" i="7"/>
  <c r="F302" i="7"/>
  <c r="G302" i="7"/>
  <c r="D302" i="7"/>
  <c r="F303" i="7" l="1"/>
  <c r="E303" i="7"/>
  <c r="D303" i="7"/>
  <c r="A304" i="7"/>
  <c r="H303" i="7"/>
  <c r="G303" i="7"/>
  <c r="B303" i="7"/>
  <c r="D304" i="7" l="1"/>
  <c r="B304" i="7"/>
  <c r="G304" i="7"/>
  <c r="F304" i="7"/>
  <c r="E304" i="7"/>
  <c r="A305" i="7"/>
  <c r="H304" i="7"/>
  <c r="H305" i="7" l="1"/>
  <c r="G305" i="7"/>
  <c r="F305" i="7"/>
  <c r="E305" i="7"/>
  <c r="D305" i="7"/>
  <c r="A306" i="7"/>
  <c r="B305" i="7"/>
  <c r="E306" i="7" l="1"/>
  <c r="D306" i="7"/>
  <c r="B306" i="7"/>
  <c r="A307" i="7"/>
  <c r="F306" i="7"/>
  <c r="H306" i="7"/>
  <c r="G306" i="7"/>
  <c r="F307" i="7" l="1"/>
  <c r="E307" i="7"/>
  <c r="D307" i="7"/>
  <c r="A308" i="7"/>
  <c r="H307" i="7"/>
  <c r="B307" i="7"/>
  <c r="G307" i="7"/>
  <c r="A309" i="7" l="1"/>
  <c r="E308" i="7"/>
  <c r="D308" i="7"/>
  <c r="B308" i="7"/>
  <c r="G308" i="7"/>
  <c r="F308" i="7"/>
  <c r="H308" i="7"/>
  <c r="D309" i="7" l="1"/>
  <c r="B309" i="7"/>
  <c r="A310" i="7"/>
  <c r="H309" i="7"/>
  <c r="G309" i="7"/>
  <c r="F309" i="7"/>
  <c r="E309" i="7"/>
  <c r="H310" i="7" l="1"/>
  <c r="G310" i="7"/>
  <c r="F310" i="7"/>
  <c r="D310" i="7"/>
  <c r="A311" i="7"/>
  <c r="E310" i="7"/>
  <c r="B310" i="7"/>
  <c r="A312" i="7" l="1"/>
  <c r="H311" i="7"/>
  <c r="G311" i="7"/>
  <c r="F311" i="7"/>
  <c r="D311" i="7"/>
  <c r="B311" i="7"/>
  <c r="E311" i="7"/>
  <c r="B312" i="7" l="1"/>
  <c r="F312" i="7"/>
  <c r="E312" i="7"/>
  <c r="D312" i="7"/>
  <c r="A313" i="7"/>
  <c r="H312" i="7"/>
  <c r="G312" i="7"/>
  <c r="A314" i="7" l="1"/>
  <c r="H313" i="7"/>
  <c r="G313" i="7"/>
  <c r="D313" i="7"/>
  <c r="B313" i="7"/>
  <c r="F313" i="7"/>
  <c r="E313" i="7"/>
  <c r="A315" i="7" l="1"/>
  <c r="H314" i="7"/>
  <c r="G314" i="7"/>
  <c r="B314" i="7"/>
  <c r="E314" i="7"/>
  <c r="F314" i="7"/>
  <c r="D314" i="7"/>
  <c r="A316" i="7" l="1"/>
  <c r="H315" i="7"/>
  <c r="G315" i="7"/>
  <c r="E315" i="7"/>
  <c r="D315" i="7"/>
  <c r="F315" i="7"/>
  <c r="B315" i="7"/>
  <c r="H316" i="7" l="1"/>
  <c r="D316" i="7"/>
  <c r="B316" i="7"/>
  <c r="F316" i="7"/>
  <c r="E316" i="7"/>
  <c r="G316" i="7"/>
  <c r="A317" i="7"/>
  <c r="H317" i="7" l="1"/>
  <c r="G317" i="7"/>
  <c r="F317" i="7"/>
  <c r="E317" i="7"/>
  <c r="D317" i="7"/>
  <c r="B317" i="7"/>
  <c r="A318" i="7"/>
  <c r="H318" i="7" l="1"/>
  <c r="G318" i="7"/>
  <c r="E318" i="7"/>
  <c r="A319" i="7"/>
  <c r="F318" i="7"/>
  <c r="D318" i="7"/>
  <c r="B318" i="7"/>
  <c r="A320" i="7" l="1"/>
  <c r="H319" i="7"/>
  <c r="G319" i="7"/>
  <c r="E319" i="7"/>
  <c r="D319" i="7"/>
  <c r="F319" i="7"/>
  <c r="B319" i="7"/>
  <c r="H320" i="7" l="1"/>
  <c r="G320" i="7"/>
  <c r="F320" i="7"/>
  <c r="A321" i="7"/>
  <c r="D320" i="7"/>
  <c r="E320" i="7"/>
  <c r="B320" i="7"/>
  <c r="G321" i="7" l="1"/>
  <c r="D321" i="7"/>
  <c r="B321" i="7"/>
  <c r="H321" i="7"/>
  <c r="F321" i="7"/>
  <c r="E321" i="7"/>
  <c r="A322" i="7"/>
  <c r="H322" i="7" l="1"/>
  <c r="F322" i="7"/>
  <c r="A323" i="7"/>
  <c r="G322" i="7"/>
  <c r="E322" i="7"/>
  <c r="D322" i="7"/>
  <c r="B322" i="7"/>
  <c r="H323" i="7" l="1"/>
  <c r="G323" i="7"/>
  <c r="F323" i="7"/>
  <c r="E323" i="7"/>
  <c r="D323" i="7"/>
  <c r="A324" i="7"/>
  <c r="B323" i="7"/>
  <c r="F324" i="7" l="1"/>
  <c r="H324" i="7"/>
  <c r="G324" i="7"/>
  <c r="E324" i="7"/>
  <c r="B324" i="7"/>
  <c r="A325" i="7"/>
  <c r="D324" i="7"/>
  <c r="E325" i="7" l="1"/>
  <c r="D325" i="7"/>
  <c r="B325" i="7"/>
  <c r="G325" i="7"/>
  <c r="F325" i="7"/>
  <c r="H325" i="7"/>
  <c r="A326" i="7"/>
  <c r="H326" i="7" l="1"/>
  <c r="G326" i="7"/>
  <c r="F326" i="7"/>
  <c r="A327" i="7"/>
  <c r="E326" i="7"/>
  <c r="D326" i="7"/>
  <c r="B326" i="7"/>
  <c r="E327" i="7" l="1"/>
  <c r="A328" i="7"/>
  <c r="G327" i="7"/>
  <c r="D327" i="7"/>
  <c r="H327" i="7"/>
  <c r="F327" i="7"/>
  <c r="B327" i="7"/>
  <c r="D328" i="7" l="1"/>
  <c r="B328" i="7"/>
  <c r="A329" i="7"/>
  <c r="H328" i="7"/>
  <c r="F328" i="7"/>
  <c r="E328" i="7"/>
  <c r="G328" i="7"/>
  <c r="H329" i="7" l="1"/>
  <c r="G329" i="7"/>
  <c r="F329" i="7"/>
  <c r="E329" i="7"/>
  <c r="D329" i="7"/>
  <c r="B329" i="7"/>
  <c r="A330" i="7"/>
  <c r="D330" i="7" l="1"/>
  <c r="A331" i="7"/>
  <c r="H330" i="7"/>
  <c r="G330" i="7"/>
  <c r="F330" i="7"/>
  <c r="B330" i="7"/>
  <c r="E330" i="7"/>
  <c r="G331" i="7" l="1"/>
  <c r="F331" i="7"/>
  <c r="E331" i="7"/>
  <c r="B331" i="7"/>
  <c r="A332" i="7"/>
  <c r="D331" i="7"/>
  <c r="H331" i="7"/>
  <c r="H332" i="7" l="1"/>
  <c r="G332" i="7"/>
  <c r="F332" i="7"/>
  <c r="A333" i="7"/>
  <c r="E332" i="7"/>
  <c r="D332" i="7"/>
  <c r="B332" i="7"/>
  <c r="B333" i="7" l="1"/>
  <c r="A334" i="7"/>
  <c r="H333" i="7"/>
  <c r="G333" i="7"/>
  <c r="F333" i="7"/>
  <c r="E333" i="7"/>
  <c r="D333" i="7"/>
  <c r="A335" i="7" l="1"/>
  <c r="H334" i="7"/>
  <c r="F334" i="7"/>
  <c r="E334" i="7"/>
  <c r="B334" i="7"/>
  <c r="G334" i="7"/>
  <c r="D334" i="7"/>
  <c r="A336" i="7" l="1"/>
  <c r="H335" i="7"/>
  <c r="F335" i="7"/>
  <c r="G335" i="7"/>
  <c r="B335" i="7"/>
  <c r="E335" i="7"/>
  <c r="D335" i="7"/>
  <c r="D336" i="7" l="1"/>
  <c r="B336" i="7"/>
  <c r="A337" i="7"/>
  <c r="G336" i="7"/>
  <c r="H336" i="7"/>
  <c r="F336" i="7"/>
  <c r="E336" i="7"/>
  <c r="A338" i="7" l="1"/>
  <c r="H337" i="7"/>
  <c r="F337" i="7"/>
  <c r="E337" i="7"/>
  <c r="D337" i="7"/>
  <c r="B337" i="7"/>
  <c r="G337" i="7"/>
  <c r="H338" i="7" l="1"/>
  <c r="G338" i="7"/>
  <c r="F338" i="7"/>
  <c r="E338" i="7"/>
  <c r="A339" i="7"/>
  <c r="D338" i="7"/>
  <c r="B338" i="7"/>
  <c r="G339" i="7" l="1"/>
  <c r="F339" i="7"/>
  <c r="E339" i="7"/>
  <c r="H339" i="7"/>
  <c r="D339" i="7"/>
  <c r="B339" i="7"/>
  <c r="A340" i="7"/>
  <c r="D340" i="7" l="1"/>
  <c r="B340" i="7"/>
  <c r="A341" i="7"/>
  <c r="H340" i="7"/>
  <c r="G340" i="7"/>
  <c r="F340" i="7"/>
  <c r="E340" i="7"/>
  <c r="G341" i="7" l="1"/>
  <c r="F341" i="7"/>
  <c r="E341" i="7"/>
  <c r="D341" i="7"/>
  <c r="A342" i="7"/>
  <c r="H341" i="7"/>
  <c r="B341" i="7"/>
  <c r="A343" i="7" l="1"/>
  <c r="H342" i="7"/>
  <c r="G342" i="7"/>
  <c r="F342" i="7"/>
  <c r="D342" i="7"/>
  <c r="E342" i="7"/>
  <c r="B342" i="7"/>
  <c r="B343" i="7" l="1"/>
  <c r="G343" i="7"/>
  <c r="F343" i="7"/>
  <c r="E343" i="7"/>
  <c r="D343" i="7"/>
  <c r="A344" i="7"/>
  <c r="H343" i="7"/>
  <c r="F344" i="7" l="1"/>
  <c r="E344" i="7"/>
  <c r="D344" i="7"/>
  <c r="B344" i="7"/>
  <c r="A345" i="7"/>
  <c r="G344" i="7"/>
  <c r="H344" i="7"/>
  <c r="F345" i="7" l="1"/>
  <c r="E345" i="7"/>
  <c r="D345" i="7"/>
  <c r="B345" i="7"/>
  <c r="A346" i="7"/>
  <c r="G345" i="7"/>
  <c r="H345" i="7"/>
  <c r="A347" i="7" l="1"/>
  <c r="F346" i="7"/>
  <c r="E346" i="7"/>
  <c r="D346" i="7"/>
  <c r="H346" i="7"/>
  <c r="G346" i="7"/>
  <c r="B346" i="7"/>
  <c r="E347" i="7" l="1"/>
  <c r="D347" i="7"/>
  <c r="B347" i="7"/>
  <c r="A348" i="7"/>
  <c r="H347" i="7"/>
  <c r="G347" i="7"/>
  <c r="F347" i="7"/>
  <c r="B348" i="7" l="1"/>
  <c r="H348" i="7"/>
  <c r="F348" i="7"/>
  <c r="G348" i="7"/>
  <c r="E348" i="7"/>
  <c r="D348" i="7"/>
  <c r="A349" i="7"/>
  <c r="A350" i="7" l="1"/>
  <c r="H349" i="7"/>
  <c r="G349" i="7"/>
  <c r="E349" i="7"/>
  <c r="D349" i="7"/>
  <c r="F349" i="7"/>
  <c r="B349" i="7"/>
  <c r="D350" i="7" l="1"/>
  <c r="B350" i="7"/>
  <c r="F350" i="7"/>
  <c r="E350" i="7"/>
  <c r="A351" i="7"/>
  <c r="H350" i="7"/>
  <c r="G350" i="7"/>
  <c r="A352" i="7" l="1"/>
  <c r="H351" i="7"/>
  <c r="G351" i="7"/>
  <c r="F351" i="7"/>
  <c r="E351" i="7"/>
  <c r="D351" i="7"/>
  <c r="B351" i="7"/>
  <c r="A353" i="7" l="1"/>
  <c r="H352" i="7"/>
  <c r="G352" i="7"/>
  <c r="B352" i="7"/>
  <c r="F352" i="7"/>
  <c r="E352" i="7"/>
  <c r="D352" i="7"/>
  <c r="B353" i="7" l="1"/>
  <c r="A354" i="7"/>
  <c r="H353" i="7"/>
  <c r="G353" i="7"/>
  <c r="D353" i="7"/>
  <c r="F353" i="7"/>
  <c r="E353" i="7"/>
  <c r="A355" i="7" l="1"/>
  <c r="F354" i="7"/>
  <c r="D354" i="7"/>
  <c r="H354" i="7"/>
  <c r="G354" i="7"/>
  <c r="E354" i="7"/>
  <c r="B354" i="7"/>
  <c r="A356" i="7" l="1"/>
  <c r="H355" i="7"/>
  <c r="G355" i="7"/>
  <c r="F355" i="7"/>
  <c r="E355" i="7"/>
  <c r="D355" i="7"/>
  <c r="B355" i="7"/>
  <c r="E356" i="7" l="1"/>
  <c r="D356" i="7"/>
  <c r="B356" i="7"/>
  <c r="A357" i="7"/>
  <c r="H356" i="7"/>
  <c r="F356" i="7"/>
  <c r="G356" i="7"/>
  <c r="E357" i="7" l="1"/>
  <c r="D357" i="7"/>
  <c r="B357" i="7"/>
  <c r="H357" i="7"/>
  <c r="G357" i="7"/>
  <c r="F357" i="7"/>
  <c r="A358" i="7"/>
  <c r="H358" i="7" l="1"/>
  <c r="G358" i="7"/>
  <c r="F358" i="7"/>
  <c r="E358" i="7"/>
  <c r="A359" i="7"/>
  <c r="D358" i="7"/>
  <c r="B358" i="7"/>
  <c r="A360" i="7" l="1"/>
  <c r="H359" i="7"/>
  <c r="G359" i="7"/>
  <c r="F359" i="7"/>
  <c r="E359" i="7"/>
  <c r="D359" i="7"/>
  <c r="B359" i="7"/>
  <c r="H360" i="7" l="1"/>
  <c r="G360" i="7"/>
  <c r="F360" i="7"/>
  <c r="D360" i="7"/>
  <c r="B360" i="7"/>
  <c r="A361" i="7"/>
  <c r="E360" i="7"/>
  <c r="G361" i="7" l="1"/>
  <c r="F361" i="7"/>
  <c r="E361" i="7"/>
  <c r="D361" i="7"/>
  <c r="H361" i="7"/>
  <c r="A362" i="7"/>
  <c r="B361" i="7"/>
  <c r="H362" i="7" l="1"/>
  <c r="A363" i="7"/>
  <c r="G362" i="7"/>
  <c r="E362" i="7"/>
  <c r="D362" i="7"/>
  <c r="F362" i="7"/>
  <c r="B362" i="7"/>
  <c r="A364" i="7" l="1"/>
  <c r="H363" i="7"/>
  <c r="G363" i="7"/>
  <c r="F363" i="7"/>
  <c r="E363" i="7"/>
  <c r="D363" i="7"/>
  <c r="B363" i="7"/>
  <c r="F364" i="7" l="1"/>
  <c r="E364" i="7"/>
  <c r="D364" i="7"/>
  <c r="B364" i="7"/>
  <c r="H364" i="7"/>
  <c r="G364" i="7"/>
  <c r="A365" i="7"/>
  <c r="B365" i="7" l="1"/>
  <c r="D365" i="7"/>
  <c r="E365" i="7"/>
  <c r="F365" i="7"/>
  <c r="H365" i="7"/>
  <c r="G365" i="7"/>
  <c r="A366" i="7"/>
  <c r="A367" i="7" l="1"/>
  <c r="G366" i="7"/>
  <c r="H366" i="7"/>
  <c r="E366" i="7"/>
  <c r="F366" i="7"/>
  <c r="D366" i="7"/>
  <c r="B366" i="7"/>
  <c r="E367" i="7" l="1"/>
  <c r="D367" i="7"/>
  <c r="B367" i="7"/>
  <c r="A368" i="7"/>
  <c r="H367" i="7"/>
  <c r="G367" i="7"/>
  <c r="F367" i="7"/>
  <c r="D368" i="7" l="1"/>
  <c r="B368" i="7"/>
  <c r="A369" i="7"/>
  <c r="H368" i="7"/>
  <c r="G368" i="7"/>
  <c r="F368" i="7"/>
  <c r="E368" i="7"/>
  <c r="A370" i="7" l="1"/>
  <c r="H369" i="7"/>
  <c r="G369" i="7"/>
  <c r="F369" i="7"/>
  <c r="D369" i="7"/>
  <c r="B369" i="7"/>
  <c r="E369" i="7"/>
  <c r="D370" i="7" l="1"/>
  <c r="B370" i="7"/>
  <c r="G370" i="7"/>
  <c r="F370" i="7"/>
  <c r="E370" i="7"/>
  <c r="A371" i="7"/>
  <c r="H370" i="7"/>
  <c r="G371" i="7" l="1"/>
  <c r="F371" i="7"/>
  <c r="E371" i="7"/>
  <c r="B371" i="7"/>
  <c r="H371" i="7"/>
  <c r="D371" i="7"/>
  <c r="A372" i="7"/>
  <c r="A373" i="7" l="1"/>
  <c r="H372" i="7"/>
  <c r="G372" i="7"/>
  <c r="F372" i="7"/>
  <c r="E372" i="7"/>
  <c r="D372" i="7"/>
  <c r="B372" i="7"/>
  <c r="B373" i="7" l="1"/>
  <c r="E373" i="7"/>
  <c r="D373" i="7"/>
  <c r="H373" i="7"/>
  <c r="A374" i="7"/>
  <c r="G373" i="7"/>
  <c r="F373" i="7"/>
  <c r="A375" i="7" l="1"/>
  <c r="H374" i="7"/>
  <c r="G374" i="7"/>
  <c r="F374" i="7"/>
  <c r="B374" i="7"/>
  <c r="E374" i="7"/>
  <c r="D374" i="7"/>
  <c r="A376" i="7" l="1"/>
  <c r="H375" i="7"/>
  <c r="G375" i="7"/>
  <c r="F375" i="7"/>
  <c r="B375" i="7"/>
  <c r="E375" i="7"/>
  <c r="D375" i="7"/>
  <c r="A377" i="7" l="1"/>
  <c r="H376" i="7"/>
  <c r="G376" i="7"/>
  <c r="F376" i="7"/>
  <c r="E376" i="7"/>
  <c r="D376" i="7"/>
  <c r="B376" i="7"/>
  <c r="D377" i="7" l="1"/>
  <c r="B377" i="7"/>
  <c r="F377" i="7"/>
  <c r="E377" i="7"/>
  <c r="A378" i="7"/>
  <c r="H377" i="7"/>
  <c r="G377" i="7"/>
  <c r="H378" i="7" l="1"/>
  <c r="G378" i="7"/>
  <c r="F378" i="7"/>
  <c r="E378" i="7"/>
  <c r="A379" i="7"/>
  <c r="D378" i="7"/>
  <c r="B378" i="7"/>
  <c r="B379" i="7" l="1"/>
  <c r="H379" i="7"/>
  <c r="G379" i="7"/>
  <c r="A380" i="7"/>
  <c r="F379" i="7"/>
  <c r="E379" i="7"/>
  <c r="D379" i="7"/>
  <c r="A381" i="7" l="1"/>
  <c r="H380" i="7"/>
  <c r="G380" i="7"/>
  <c r="F380" i="7"/>
  <c r="E380" i="7"/>
  <c r="B380" i="7"/>
  <c r="D380" i="7"/>
  <c r="G381" i="7" l="1"/>
  <c r="F381" i="7"/>
  <c r="E381" i="7"/>
  <c r="D381" i="7"/>
  <c r="B381" i="7"/>
  <c r="A382" i="7"/>
  <c r="H381" i="7"/>
  <c r="F382" i="7" l="1"/>
  <c r="E382" i="7"/>
  <c r="D382" i="7"/>
  <c r="A383" i="7"/>
  <c r="H382" i="7"/>
  <c r="B382" i="7"/>
  <c r="G382" i="7"/>
  <c r="G383" i="7" l="1"/>
  <c r="E383" i="7"/>
  <c r="D383" i="7"/>
  <c r="B383" i="7"/>
  <c r="H383" i="7"/>
  <c r="F383" i="7"/>
  <c r="A384" i="7"/>
  <c r="F384" i="7" l="1"/>
  <c r="E384" i="7"/>
  <c r="D384" i="7"/>
  <c r="B384" i="7"/>
  <c r="A385" i="7"/>
  <c r="H384" i="7"/>
  <c r="G384" i="7"/>
  <c r="A386" i="7" l="1"/>
  <c r="H385" i="7"/>
  <c r="G385" i="7"/>
  <c r="F385" i="7"/>
  <c r="E385" i="7"/>
  <c r="D385" i="7"/>
  <c r="B385" i="7"/>
  <c r="A387" i="7" l="1"/>
  <c r="H386" i="7"/>
  <c r="F386" i="7"/>
  <c r="G386" i="7"/>
  <c r="E386" i="7"/>
  <c r="D386" i="7"/>
  <c r="B386" i="7"/>
  <c r="E387" i="7" l="1"/>
  <c r="D387" i="7"/>
  <c r="B387" i="7"/>
  <c r="A388" i="7"/>
  <c r="H387" i="7"/>
  <c r="G387" i="7"/>
  <c r="F387" i="7"/>
  <c r="A389" i="7" l="1"/>
  <c r="H388" i="7"/>
  <c r="G388" i="7"/>
  <c r="B388" i="7"/>
  <c r="F388" i="7"/>
  <c r="E388" i="7"/>
  <c r="D388" i="7"/>
  <c r="A390" i="7" l="1"/>
  <c r="H389" i="7"/>
  <c r="E389" i="7"/>
  <c r="D389" i="7"/>
  <c r="B389" i="7"/>
  <c r="G389" i="7"/>
  <c r="F389" i="7"/>
  <c r="D390" i="7" l="1"/>
  <c r="B390" i="7"/>
  <c r="E390" i="7"/>
  <c r="H390" i="7"/>
  <c r="G390" i="7"/>
  <c r="F390" i="7"/>
  <c r="A391" i="7"/>
  <c r="A392" i="7" l="1"/>
  <c r="B391" i="7"/>
  <c r="H391" i="7"/>
  <c r="G391" i="7"/>
  <c r="F391" i="7"/>
  <c r="E391" i="7"/>
  <c r="D391" i="7"/>
  <c r="A393" i="7" l="1"/>
  <c r="H392" i="7"/>
  <c r="G392" i="7"/>
  <c r="F392" i="7"/>
  <c r="E392" i="7"/>
  <c r="B392" i="7"/>
  <c r="D392" i="7"/>
  <c r="B393" i="7" l="1"/>
  <c r="E393" i="7"/>
  <c r="D393" i="7"/>
  <c r="A394" i="7"/>
  <c r="H393" i="7"/>
  <c r="G393" i="7"/>
  <c r="F393" i="7"/>
  <c r="D394" i="7" l="1"/>
  <c r="B394" i="7"/>
  <c r="H394" i="7"/>
  <c r="G394" i="7"/>
  <c r="A395" i="7"/>
  <c r="F394" i="7"/>
  <c r="E394" i="7"/>
  <c r="A396" i="7" l="1"/>
  <c r="H395" i="7"/>
  <c r="G395" i="7"/>
  <c r="F395" i="7"/>
  <c r="E395" i="7"/>
  <c r="D395" i="7"/>
  <c r="B395" i="7"/>
  <c r="H396" i="7" l="1"/>
  <c r="G396" i="7"/>
  <c r="F396" i="7"/>
  <c r="E396" i="7"/>
  <c r="D396" i="7"/>
  <c r="B396" i="7"/>
  <c r="A397" i="7"/>
  <c r="A398" i="7" l="1"/>
  <c r="H397" i="7"/>
  <c r="G397" i="7"/>
  <c r="F397" i="7"/>
  <c r="E397" i="7"/>
  <c r="D397" i="7"/>
  <c r="B397" i="7"/>
  <c r="H398" i="7" l="1"/>
  <c r="G398" i="7"/>
  <c r="F398" i="7"/>
  <c r="E398" i="7"/>
  <c r="B398" i="7"/>
  <c r="A399" i="7"/>
  <c r="D398" i="7"/>
  <c r="A400" i="7" l="1"/>
  <c r="G399" i="7"/>
  <c r="E399" i="7"/>
  <c r="B399" i="7"/>
  <c r="F399" i="7"/>
  <c r="D399" i="7"/>
  <c r="H399" i="7"/>
  <c r="D400" i="7" l="1"/>
  <c r="B400" i="7"/>
  <c r="G400" i="7"/>
  <c r="H400" i="7"/>
  <c r="F400" i="7"/>
  <c r="A401" i="7"/>
  <c r="E400" i="7"/>
  <c r="G401" i="7" l="1"/>
  <c r="F401" i="7"/>
  <c r="E401" i="7"/>
  <c r="D401" i="7"/>
  <c r="A402" i="7"/>
  <c r="H401" i="7"/>
  <c r="B401" i="7"/>
  <c r="F402" i="7" l="1"/>
  <c r="E402" i="7"/>
  <c r="D402" i="7"/>
  <c r="B402" i="7"/>
  <c r="A403" i="7"/>
  <c r="H402" i="7"/>
  <c r="G402" i="7"/>
  <c r="G403" i="7" l="1"/>
  <c r="F403" i="7"/>
  <c r="E403" i="7"/>
  <c r="B403" i="7"/>
  <c r="D403" i="7"/>
  <c r="H403" i="7"/>
  <c r="A404" i="7"/>
  <c r="F404" i="7" l="1"/>
  <c r="E404" i="7"/>
  <c r="D404" i="7"/>
  <c r="B404" i="7"/>
  <c r="A405" i="7"/>
  <c r="G404" i="7"/>
  <c r="H404" i="7"/>
  <c r="A406" i="7" l="1"/>
  <c r="H405" i="7"/>
  <c r="G405" i="7"/>
  <c r="B405" i="7"/>
  <c r="E405" i="7"/>
  <c r="F405" i="7"/>
  <c r="D405" i="7"/>
  <c r="A407" i="7" l="1"/>
  <c r="H406" i="7"/>
  <c r="E406" i="7"/>
  <c r="D406" i="7"/>
  <c r="B406" i="7"/>
  <c r="F406" i="7"/>
  <c r="G406" i="7"/>
  <c r="E407" i="7" l="1"/>
  <c r="D407" i="7"/>
  <c r="B407" i="7"/>
  <c r="G407" i="7"/>
  <c r="F407" i="7"/>
  <c r="A408" i="7"/>
  <c r="H407" i="7"/>
  <c r="A409" i="7" l="1"/>
  <c r="H408" i="7"/>
  <c r="G408" i="7"/>
  <c r="F408" i="7"/>
  <c r="E408" i="7"/>
  <c r="B408" i="7"/>
  <c r="D408" i="7"/>
  <c r="A410" i="7" l="1"/>
  <c r="H409" i="7"/>
  <c r="G409" i="7"/>
  <c r="F409" i="7"/>
  <c r="B409" i="7"/>
  <c r="E409" i="7"/>
  <c r="D409" i="7"/>
  <c r="D410" i="7" l="1"/>
  <c r="B410" i="7"/>
  <c r="A411" i="7"/>
  <c r="H410" i="7"/>
  <c r="G410" i="7"/>
  <c r="F410" i="7"/>
  <c r="E410" i="7"/>
  <c r="B411" i="7" l="1"/>
  <c r="D411" i="7"/>
  <c r="F411" i="7"/>
  <c r="E411" i="7"/>
  <c r="G411" i="7"/>
  <c r="A412" i="7"/>
  <c r="H411" i="7"/>
  <c r="G412" i="7" l="1"/>
  <c r="F412" i="7"/>
  <c r="A413" i="7"/>
  <c r="E412" i="7"/>
  <c r="B412" i="7"/>
  <c r="H412" i="7"/>
  <c r="D412" i="7"/>
  <c r="E413" i="7" l="1"/>
  <c r="D413" i="7"/>
  <c r="B413" i="7"/>
  <c r="G413" i="7"/>
  <c r="A414" i="7"/>
  <c r="H413" i="7"/>
  <c r="F413" i="7"/>
  <c r="H414" i="7" l="1"/>
  <c r="G414" i="7"/>
  <c r="F414" i="7"/>
  <c r="A415" i="7"/>
  <c r="E414" i="7"/>
  <c r="D414" i="7"/>
  <c r="B414" i="7"/>
  <c r="F415" i="7" l="1"/>
  <c r="E415" i="7"/>
  <c r="G415" i="7"/>
  <c r="D415" i="7"/>
  <c r="B415" i="7"/>
  <c r="A416" i="7"/>
  <c r="H415" i="7"/>
  <c r="F416" i="7" l="1"/>
  <c r="E416" i="7"/>
  <c r="D416" i="7"/>
  <c r="B416" i="7"/>
  <c r="A417" i="7"/>
  <c r="H416" i="7"/>
  <c r="G416" i="7"/>
  <c r="H417" i="7" l="1"/>
  <c r="A418" i="7"/>
  <c r="G417" i="7"/>
  <c r="F417" i="7"/>
  <c r="B417" i="7"/>
  <c r="D417" i="7"/>
  <c r="E417" i="7"/>
  <c r="E418" i="7" l="1"/>
  <c r="D418" i="7"/>
  <c r="H418" i="7"/>
  <c r="G418" i="7"/>
  <c r="F418" i="7"/>
  <c r="A419" i="7"/>
  <c r="B418" i="7"/>
  <c r="G419" i="7" l="1"/>
  <c r="F419" i="7"/>
  <c r="E419" i="7"/>
  <c r="D419" i="7"/>
  <c r="A420" i="7"/>
  <c r="H419" i="7"/>
  <c r="B419" i="7"/>
  <c r="E420" i="7" l="1"/>
  <c r="D420" i="7"/>
  <c r="B420" i="7"/>
  <c r="G420" i="7"/>
  <c r="A421" i="7"/>
  <c r="H420" i="7"/>
  <c r="F420" i="7"/>
  <c r="D421" i="7" l="1"/>
  <c r="B421" i="7"/>
  <c r="A422" i="7"/>
  <c r="H421" i="7"/>
  <c r="F421" i="7"/>
  <c r="E421" i="7"/>
  <c r="G421" i="7"/>
  <c r="H422" i="7" l="1"/>
  <c r="G422" i="7"/>
  <c r="F422" i="7"/>
  <c r="E422" i="7"/>
  <c r="A423" i="7"/>
  <c r="D422" i="7"/>
  <c r="B422" i="7"/>
  <c r="A424" i="7" l="1"/>
  <c r="B423" i="7"/>
  <c r="H423" i="7"/>
  <c r="D423" i="7"/>
  <c r="F423" i="7"/>
  <c r="E423" i="7"/>
  <c r="G423" i="7"/>
  <c r="B424" i="7" l="1"/>
  <c r="H424" i="7"/>
  <c r="G424" i="7"/>
  <c r="F424" i="7"/>
  <c r="E424" i="7"/>
  <c r="D424" i="7"/>
  <c r="A425" i="7"/>
  <c r="A426" i="7" l="1"/>
  <c r="H425" i="7"/>
  <c r="G425" i="7"/>
  <c r="F425" i="7"/>
  <c r="D425" i="7"/>
  <c r="B425" i="7"/>
  <c r="E425" i="7"/>
  <c r="A427" i="7" l="1"/>
  <c r="H426" i="7"/>
  <c r="G426" i="7"/>
  <c r="F426" i="7"/>
  <c r="E426" i="7"/>
  <c r="D426" i="7"/>
  <c r="B426" i="7"/>
  <c r="B427" i="7" l="1"/>
  <c r="G427" i="7"/>
  <c r="A428" i="7"/>
  <c r="E427" i="7"/>
  <c r="H427" i="7"/>
  <c r="F427" i="7"/>
  <c r="D427" i="7"/>
  <c r="A429" i="7" l="1"/>
  <c r="H428" i="7"/>
  <c r="G428" i="7"/>
  <c r="F428" i="7"/>
  <c r="E428" i="7"/>
  <c r="D428" i="7"/>
  <c r="B428" i="7"/>
  <c r="H429" i="7" l="1"/>
  <c r="G429" i="7"/>
  <c r="B429" i="7"/>
  <c r="F429" i="7"/>
  <c r="E429" i="7"/>
  <c r="D429" i="7"/>
  <c r="A430" i="7"/>
  <c r="H430" i="7" l="1"/>
  <c r="G430" i="7"/>
  <c r="F430" i="7"/>
  <c r="A431" i="7"/>
  <c r="E430" i="7"/>
  <c r="D430" i="7"/>
  <c r="B430" i="7"/>
  <c r="A432" i="7" l="1"/>
  <c r="H431" i="7"/>
  <c r="B431" i="7"/>
  <c r="G431" i="7"/>
  <c r="F431" i="7"/>
  <c r="E431" i="7"/>
  <c r="D431" i="7"/>
  <c r="G432" i="7" l="1"/>
  <c r="F432" i="7"/>
  <c r="D432" i="7"/>
  <c r="B432" i="7"/>
  <c r="E432" i="7"/>
  <c r="H432" i="7"/>
  <c r="A433" i="7"/>
  <c r="A434" i="7" l="1"/>
  <c r="H433" i="7"/>
  <c r="G433" i="7"/>
  <c r="F433" i="7"/>
  <c r="E433" i="7"/>
  <c r="D433" i="7"/>
  <c r="B433" i="7"/>
  <c r="A435" i="7" l="1"/>
  <c r="F434" i="7"/>
  <c r="E434" i="7"/>
  <c r="D434" i="7"/>
  <c r="H434" i="7"/>
  <c r="B434" i="7"/>
  <c r="G434" i="7"/>
  <c r="F435" i="7" l="1"/>
  <c r="E435" i="7"/>
  <c r="G435" i="7"/>
  <c r="D435" i="7"/>
  <c r="B435" i="7"/>
  <c r="A436" i="7"/>
  <c r="H435" i="7"/>
  <c r="H436" i="7" l="1"/>
  <c r="A437" i="7"/>
  <c r="G436" i="7"/>
  <c r="F436" i="7"/>
  <c r="D436" i="7"/>
  <c r="B436" i="7"/>
  <c r="E436" i="7"/>
  <c r="A438" i="7" l="1"/>
  <c r="H437" i="7"/>
  <c r="G437" i="7"/>
  <c r="F437" i="7"/>
  <c r="E437" i="7"/>
  <c r="D437" i="7"/>
  <c r="B437" i="7"/>
  <c r="E438" i="7" l="1"/>
  <c r="D438" i="7"/>
  <c r="H438" i="7"/>
  <c r="G438" i="7"/>
  <c r="F438" i="7"/>
  <c r="B438" i="7"/>
  <c r="A439" i="7"/>
  <c r="B439" i="7" l="1"/>
  <c r="E439" i="7"/>
  <c r="D439" i="7"/>
  <c r="A440" i="7"/>
  <c r="H439" i="7"/>
  <c r="G439" i="7"/>
  <c r="F439" i="7"/>
  <c r="A441" i="7" l="1"/>
  <c r="H440" i="7"/>
  <c r="F440" i="7"/>
  <c r="G440" i="7"/>
  <c r="B440" i="7"/>
  <c r="E440" i="7"/>
  <c r="D440" i="7"/>
  <c r="D441" i="7" l="1"/>
  <c r="B441" i="7"/>
  <c r="A442" i="7"/>
  <c r="H441" i="7"/>
  <c r="G441" i="7"/>
  <c r="F441" i="7"/>
  <c r="E441" i="7"/>
  <c r="H442" i="7" l="1"/>
  <c r="G442" i="7"/>
  <c r="F442" i="7"/>
  <c r="A443" i="7"/>
  <c r="E442" i="7"/>
  <c r="D442" i="7"/>
  <c r="B442" i="7"/>
  <c r="A444" i="7" l="1"/>
  <c r="F443" i="7"/>
  <c r="E443" i="7"/>
  <c r="D443" i="7"/>
  <c r="B443" i="7"/>
  <c r="G443" i="7"/>
  <c r="H443" i="7"/>
  <c r="B444" i="7" l="1"/>
  <c r="A445" i="7"/>
  <c r="H444" i="7"/>
  <c r="G444" i="7"/>
  <c r="F444" i="7"/>
  <c r="E444" i="7"/>
  <c r="D444" i="7"/>
  <c r="B445" i="7" l="1"/>
  <c r="A446" i="7"/>
  <c r="E445" i="7"/>
  <c r="D445" i="7"/>
  <c r="H445" i="7"/>
  <c r="G445" i="7"/>
  <c r="F445" i="7"/>
  <c r="A447" i="7" l="1"/>
  <c r="H446" i="7"/>
  <c r="F446" i="7"/>
  <c r="E446" i="7"/>
  <c r="D446" i="7"/>
  <c r="B446" i="7"/>
  <c r="G446" i="7"/>
  <c r="A448" i="7" l="1"/>
  <c r="H447" i="7"/>
  <c r="G447" i="7"/>
  <c r="F447" i="7"/>
  <c r="E447" i="7"/>
  <c r="D447" i="7"/>
  <c r="B447" i="7"/>
  <c r="D448" i="7" l="1"/>
  <c r="B448" i="7"/>
  <c r="F448" i="7"/>
  <c r="E448" i="7"/>
  <c r="H448" i="7"/>
  <c r="A449" i="7"/>
  <c r="G448" i="7"/>
  <c r="H449" i="7" l="1"/>
  <c r="G449" i="7"/>
  <c r="B449" i="7"/>
  <c r="A450" i="7"/>
  <c r="D449" i="7"/>
  <c r="E449" i="7"/>
  <c r="F449" i="7"/>
  <c r="G450" i="7" l="1"/>
  <c r="F450" i="7"/>
  <c r="E450" i="7"/>
  <c r="A451" i="7"/>
  <c r="H450" i="7"/>
  <c r="B450" i="7"/>
  <c r="D450" i="7"/>
  <c r="F451" i="7" l="1"/>
  <c r="E451" i="7"/>
  <c r="D451" i="7"/>
  <c r="B451" i="7"/>
  <c r="A452" i="7"/>
  <c r="H451" i="7"/>
  <c r="G451" i="7"/>
  <c r="G452" i="7" l="1"/>
  <c r="F452" i="7"/>
  <c r="D452" i="7"/>
  <c r="A453" i="7"/>
  <c r="H452" i="7"/>
  <c r="E452" i="7"/>
  <c r="B452" i="7"/>
  <c r="D453" i="7" l="1"/>
  <c r="B453" i="7"/>
  <c r="E453" i="7"/>
  <c r="H453" i="7"/>
  <c r="G453" i="7"/>
  <c r="A454" i="7"/>
  <c r="F453" i="7"/>
  <c r="H454" i="7" l="1"/>
  <c r="G454" i="7"/>
  <c r="F454" i="7"/>
  <c r="E454" i="7"/>
  <c r="A455" i="7"/>
  <c r="D454" i="7"/>
  <c r="B454" i="7"/>
  <c r="F455" i="7" l="1"/>
  <c r="E455" i="7"/>
  <c r="G455" i="7"/>
  <c r="B455" i="7"/>
  <c r="A456" i="7"/>
  <c r="H455" i="7"/>
  <c r="D455" i="7"/>
  <c r="A457" i="7" l="1"/>
  <c r="H456" i="7"/>
  <c r="D456" i="7"/>
  <c r="E456" i="7"/>
  <c r="G456" i="7"/>
  <c r="F456" i="7"/>
  <c r="B456" i="7"/>
  <c r="A458" i="7" l="1"/>
  <c r="H457" i="7"/>
  <c r="G457" i="7"/>
  <c r="F457" i="7"/>
  <c r="E457" i="7"/>
  <c r="D457" i="7"/>
  <c r="B457" i="7"/>
  <c r="E458" i="7" l="1"/>
  <c r="D458" i="7"/>
  <c r="H458" i="7"/>
  <c r="B458" i="7"/>
  <c r="G458" i="7"/>
  <c r="F458" i="7"/>
  <c r="A459" i="7"/>
  <c r="E459" i="7" l="1"/>
  <c r="D459" i="7"/>
  <c r="B459" i="7"/>
  <c r="A460" i="7"/>
  <c r="H459" i="7"/>
  <c r="G459" i="7"/>
  <c r="F459" i="7"/>
  <c r="A461" i="7" l="1"/>
  <c r="F460" i="7"/>
  <c r="B460" i="7"/>
  <c r="H460" i="7"/>
  <c r="D460" i="7"/>
  <c r="G460" i="7"/>
  <c r="E460" i="7"/>
  <c r="D461" i="7" l="1"/>
  <c r="B461" i="7"/>
  <c r="A462" i="7"/>
  <c r="G461" i="7"/>
  <c r="F461" i="7"/>
  <c r="E461" i="7"/>
  <c r="H461" i="7"/>
  <c r="A463" i="7" l="1"/>
  <c r="H462" i="7"/>
  <c r="G462" i="7"/>
  <c r="F462" i="7"/>
  <c r="E462" i="7"/>
  <c r="D462" i="7"/>
  <c r="B462" i="7"/>
  <c r="A464" i="7" l="1"/>
  <c r="D463" i="7"/>
  <c r="B463" i="7"/>
  <c r="E463" i="7"/>
  <c r="H463" i="7"/>
  <c r="G463" i="7"/>
  <c r="F463" i="7"/>
  <c r="B464" i="7" l="1"/>
  <c r="A465" i="7"/>
  <c r="H464" i="7"/>
  <c r="G464" i="7"/>
  <c r="F464" i="7"/>
  <c r="E464" i="7"/>
  <c r="D464" i="7"/>
  <c r="B465" i="7" l="1"/>
  <c r="A466" i="7"/>
  <c r="G465" i="7"/>
  <c r="F465" i="7"/>
  <c r="H465" i="7"/>
  <c r="E465" i="7"/>
  <c r="D465" i="7"/>
  <c r="A467" i="7" l="1"/>
  <c r="H466" i="7"/>
  <c r="G466" i="7"/>
  <c r="F466" i="7"/>
  <c r="E466" i="7"/>
  <c r="D466" i="7"/>
  <c r="B466" i="7"/>
  <c r="A468" i="7" l="1"/>
  <c r="H467" i="7"/>
  <c r="E467" i="7"/>
  <c r="D467" i="7"/>
  <c r="B467" i="7"/>
  <c r="G467" i="7"/>
  <c r="F467" i="7"/>
  <c r="D468" i="7" l="1"/>
  <c r="E468" i="7"/>
  <c r="B468" i="7"/>
  <c r="H468" i="7"/>
  <c r="G468" i="7"/>
  <c r="F468" i="7"/>
  <c r="A469" i="7"/>
  <c r="H469" i="7" l="1"/>
  <c r="G469" i="7"/>
  <c r="B469" i="7"/>
  <c r="D469" i="7"/>
  <c r="E469" i="7"/>
  <c r="F469" i="7"/>
  <c r="A470" i="7"/>
  <c r="A471" i="7" l="1"/>
  <c r="H470" i="7"/>
  <c r="G470" i="7"/>
  <c r="F470" i="7"/>
  <c r="E470" i="7"/>
  <c r="D470" i="7"/>
  <c r="B470" i="7"/>
  <c r="E471" i="7" l="1"/>
  <c r="G471" i="7"/>
  <c r="F471" i="7"/>
  <c r="D471" i="7"/>
  <c r="B471" i="7"/>
  <c r="A472" i="7"/>
  <c r="H471" i="7"/>
  <c r="G472" i="7" l="1"/>
  <c r="F472" i="7"/>
  <c r="A473" i="7"/>
  <c r="H472" i="7"/>
  <c r="D472" i="7"/>
  <c r="E472" i="7"/>
  <c r="B472" i="7"/>
  <c r="F473" i="7" l="1"/>
  <c r="E473" i="7"/>
  <c r="D473" i="7"/>
  <c r="B473" i="7"/>
  <c r="A474" i="7"/>
  <c r="H473" i="7"/>
  <c r="G473" i="7"/>
  <c r="H474" i="7" l="1"/>
  <c r="G474" i="7"/>
  <c r="F474" i="7"/>
  <c r="A475" i="7"/>
  <c r="E474" i="7"/>
  <c r="D474" i="7"/>
  <c r="B474" i="7"/>
  <c r="F475" i="7" l="1"/>
  <c r="E475" i="7"/>
  <c r="D475" i="7"/>
  <c r="B475" i="7"/>
  <c r="A476" i="7"/>
  <c r="G475" i="7"/>
  <c r="H475" i="7"/>
  <c r="E476" i="7" l="1"/>
  <c r="D476" i="7"/>
  <c r="B476" i="7"/>
  <c r="H476" i="7"/>
  <c r="G476" i="7"/>
  <c r="F476" i="7"/>
  <c r="A477" i="7"/>
  <c r="A478" i="7" l="1"/>
  <c r="H477" i="7"/>
  <c r="G477" i="7"/>
  <c r="B477" i="7"/>
  <c r="F477" i="7"/>
  <c r="E477" i="7"/>
  <c r="D477" i="7"/>
  <c r="E478" i="7" l="1"/>
  <c r="D478" i="7"/>
  <c r="A479" i="7"/>
  <c r="H478" i="7"/>
  <c r="G478" i="7"/>
  <c r="F478" i="7"/>
  <c r="B478" i="7"/>
  <c r="B479" i="7" l="1"/>
  <c r="H479" i="7"/>
  <c r="G479" i="7"/>
  <c r="F479" i="7"/>
  <c r="E479" i="7"/>
  <c r="D479" i="7"/>
  <c r="A480" i="7"/>
  <c r="A481" i="7" l="1"/>
  <c r="H480" i="7"/>
  <c r="F480" i="7"/>
  <c r="E480" i="7"/>
  <c r="D480" i="7"/>
  <c r="B480" i="7"/>
  <c r="G480" i="7"/>
  <c r="D481" i="7" l="1"/>
  <c r="B481" i="7"/>
  <c r="E481" i="7"/>
  <c r="A482" i="7"/>
  <c r="G481" i="7"/>
  <c r="H481" i="7"/>
  <c r="F481" i="7"/>
  <c r="G482" i="7" l="1"/>
  <c r="F482" i="7"/>
  <c r="E482" i="7"/>
  <c r="D482" i="7"/>
  <c r="A483" i="7"/>
  <c r="H482" i="7"/>
  <c r="B482" i="7"/>
  <c r="A484" i="7" l="1"/>
  <c r="H483" i="7"/>
  <c r="G483" i="7"/>
  <c r="D483" i="7"/>
  <c r="F483" i="7"/>
  <c r="B483" i="7"/>
  <c r="E483" i="7"/>
  <c r="B484" i="7" l="1"/>
  <c r="F484" i="7"/>
  <c r="E484" i="7"/>
  <c r="D484" i="7"/>
  <c r="A485" i="7"/>
  <c r="G484" i="7"/>
  <c r="H484" i="7"/>
  <c r="A486" i="7" l="1"/>
  <c r="H485" i="7"/>
  <c r="E485" i="7"/>
  <c r="D485" i="7"/>
  <c r="B485" i="7"/>
  <c r="G485" i="7"/>
  <c r="F485" i="7"/>
  <c r="A487" i="7" l="1"/>
  <c r="H486" i="7"/>
  <c r="D486" i="7"/>
  <c r="B486" i="7"/>
  <c r="F486" i="7"/>
  <c r="E486" i="7"/>
  <c r="G486" i="7"/>
  <c r="G487" i="7" l="1"/>
  <c r="F487" i="7"/>
  <c r="E487" i="7"/>
  <c r="H487" i="7"/>
  <c r="D487" i="7"/>
  <c r="B487" i="7"/>
  <c r="A488" i="7"/>
  <c r="H488" i="7" l="1"/>
  <c r="A489" i="7"/>
  <c r="G488" i="7"/>
  <c r="F488" i="7"/>
  <c r="B488" i="7"/>
  <c r="D488" i="7"/>
  <c r="E488" i="7"/>
  <c r="H489" i="7" l="1"/>
  <c r="G489" i="7"/>
  <c r="A490" i="7"/>
  <c r="F489" i="7"/>
  <c r="E489" i="7"/>
  <c r="D489" i="7"/>
  <c r="B489" i="7"/>
  <c r="H490" i="7" l="1"/>
  <c r="G490" i="7"/>
  <c r="F490" i="7"/>
  <c r="B490" i="7"/>
  <c r="E490" i="7"/>
  <c r="D490" i="7"/>
  <c r="A491" i="7"/>
  <c r="A492" i="7" l="1"/>
  <c r="H491" i="7"/>
  <c r="G491" i="7"/>
  <c r="F491" i="7"/>
  <c r="E491" i="7"/>
  <c r="D491" i="7"/>
  <c r="B491" i="7"/>
  <c r="G492" i="7" l="1"/>
  <c r="F492" i="7"/>
  <c r="B492" i="7"/>
  <c r="E492" i="7"/>
  <c r="D492" i="7"/>
  <c r="A493" i="7"/>
  <c r="H492" i="7"/>
  <c r="A494" i="7" l="1"/>
  <c r="H493" i="7"/>
  <c r="G493" i="7"/>
  <c r="F493" i="7"/>
  <c r="E493" i="7"/>
  <c r="D493" i="7"/>
  <c r="B493" i="7"/>
  <c r="B494" i="7" l="1"/>
  <c r="A495" i="7"/>
  <c r="H494" i="7"/>
  <c r="G494" i="7"/>
  <c r="F494" i="7"/>
  <c r="D494" i="7"/>
  <c r="E494" i="7"/>
  <c r="F495" i="7" l="1"/>
  <c r="E495" i="7"/>
  <c r="A496" i="7"/>
  <c r="H495" i="7"/>
  <c r="G495" i="7"/>
  <c r="D495" i="7"/>
  <c r="B495" i="7"/>
  <c r="A497" i="7" l="1"/>
  <c r="H496" i="7"/>
  <c r="G496" i="7"/>
  <c r="F496" i="7"/>
  <c r="E496" i="7"/>
  <c r="D496" i="7"/>
  <c r="B496" i="7"/>
  <c r="B497" i="7" l="1"/>
  <c r="G497" i="7"/>
  <c r="F497" i="7"/>
  <c r="E497" i="7"/>
  <c r="D497" i="7"/>
  <c r="A498" i="7"/>
  <c r="H497" i="7"/>
  <c r="E498" i="7" l="1"/>
  <c r="D498" i="7"/>
  <c r="A499" i="7"/>
  <c r="G498" i="7"/>
  <c r="F498" i="7"/>
  <c r="B498" i="7"/>
  <c r="H498" i="7"/>
  <c r="A500" i="7" l="1"/>
  <c r="E499" i="7"/>
  <c r="D499" i="7"/>
  <c r="B499" i="7"/>
  <c r="G499" i="7"/>
  <c r="F499" i="7"/>
  <c r="H499" i="7"/>
  <c r="D500" i="7" l="1"/>
  <c r="B500" i="7"/>
  <c r="A501" i="7"/>
  <c r="H500" i="7"/>
  <c r="E500" i="7"/>
  <c r="F500" i="7"/>
  <c r="G500" i="7"/>
  <c r="D501" i="7" l="1"/>
  <c r="B501" i="7"/>
  <c r="F501" i="7"/>
  <c r="E501" i="7"/>
  <c r="A502" i="7"/>
  <c r="G501" i="7"/>
  <c r="H501" i="7"/>
  <c r="H502" i="7" l="1"/>
  <c r="A503" i="7"/>
  <c r="G502" i="7"/>
  <c r="F502" i="7"/>
  <c r="B502" i="7"/>
  <c r="E502" i="7"/>
  <c r="D502" i="7"/>
  <c r="A504" i="7" l="1"/>
  <c r="E503" i="7"/>
  <c r="D503" i="7"/>
  <c r="B503" i="7"/>
  <c r="H503" i="7"/>
  <c r="G503" i="7"/>
  <c r="F503" i="7"/>
  <c r="B504" i="7" l="1"/>
  <c r="A505" i="7"/>
  <c r="H504" i="7"/>
  <c r="G504" i="7"/>
  <c r="D504" i="7"/>
  <c r="F504" i="7"/>
  <c r="E504" i="7"/>
  <c r="B505" i="7" l="1"/>
  <c r="E505" i="7"/>
  <c r="D505" i="7"/>
  <c r="A506" i="7"/>
  <c r="G505" i="7"/>
  <c r="F505" i="7"/>
  <c r="H505" i="7"/>
  <c r="A507" i="7" l="1"/>
  <c r="H506" i="7"/>
  <c r="F506" i="7"/>
  <c r="E506" i="7"/>
  <c r="D506" i="7"/>
  <c r="G506" i="7"/>
  <c r="B506" i="7"/>
  <c r="A508" i="7" l="1"/>
  <c r="G507" i="7"/>
  <c r="H507" i="7"/>
  <c r="D507" i="7"/>
  <c r="B507" i="7"/>
  <c r="E507" i="7"/>
  <c r="F507" i="7"/>
  <c r="G508" i="7" l="1"/>
  <c r="F508" i="7"/>
  <c r="E508" i="7"/>
  <c r="D508" i="7"/>
  <c r="A509" i="7"/>
  <c r="H508" i="7"/>
  <c r="B508" i="7"/>
  <c r="H509" i="7" l="1"/>
  <c r="G509" i="7"/>
  <c r="A510" i="7"/>
  <c r="F509" i="7"/>
  <c r="E509" i="7"/>
  <c r="D509" i="7"/>
  <c r="B509" i="7"/>
  <c r="A511" i="7" l="1"/>
  <c r="H510" i="7"/>
  <c r="G510" i="7"/>
  <c r="F510" i="7"/>
  <c r="E510" i="7"/>
  <c r="D510" i="7"/>
  <c r="B510" i="7"/>
  <c r="A512" i="7" l="1"/>
  <c r="H511" i="7"/>
  <c r="F511" i="7"/>
  <c r="D511" i="7"/>
  <c r="B511" i="7"/>
  <c r="G511" i="7"/>
  <c r="E511" i="7"/>
  <c r="G512" i="7" l="1"/>
  <c r="F512" i="7"/>
  <c r="A513" i="7"/>
  <c r="H512" i="7"/>
  <c r="D512" i="7"/>
  <c r="B512" i="7"/>
  <c r="E512" i="7"/>
  <c r="B513" i="7" l="1"/>
  <c r="H513" i="7"/>
  <c r="G513" i="7"/>
  <c r="F513" i="7"/>
  <c r="E513" i="7"/>
  <c r="D513" i="7"/>
  <c r="A514" i="7"/>
  <c r="A515" i="7" l="1"/>
  <c r="F514" i="7"/>
  <c r="H514" i="7"/>
  <c r="E514" i="7"/>
  <c r="D514" i="7"/>
  <c r="G514" i="7"/>
  <c r="B514" i="7"/>
  <c r="F515" i="7" l="1"/>
  <c r="E515" i="7"/>
  <c r="A516" i="7"/>
  <c r="H515" i="7"/>
  <c r="G515" i="7"/>
  <c r="D515" i="7"/>
  <c r="B515" i="7"/>
  <c r="D516" i="7" l="1"/>
  <c r="B516" i="7"/>
  <c r="F516" i="7"/>
  <c r="E516" i="7"/>
  <c r="A517" i="7"/>
  <c r="H516" i="7"/>
  <c r="G516" i="7"/>
  <c r="A518" i="7" l="1"/>
  <c r="H517" i="7"/>
  <c r="G517" i="7"/>
  <c r="F517" i="7"/>
  <c r="D517" i="7"/>
  <c r="B517" i="7"/>
  <c r="E517" i="7"/>
  <c r="E518" i="7" l="1"/>
  <c r="D518" i="7"/>
  <c r="G518" i="7"/>
  <c r="F518" i="7"/>
  <c r="B518" i="7"/>
  <c r="H518" i="7"/>
  <c r="A519" i="7"/>
  <c r="E519" i="7" l="1"/>
  <c r="D519" i="7"/>
  <c r="B519" i="7"/>
  <c r="A520" i="7"/>
  <c r="H519" i="7"/>
  <c r="G519" i="7"/>
  <c r="F519" i="7"/>
  <c r="B520" i="7" l="1"/>
  <c r="G520" i="7"/>
  <c r="A521" i="7"/>
  <c r="E520" i="7"/>
  <c r="D520" i="7"/>
  <c r="F520" i="7"/>
  <c r="H520" i="7"/>
  <c r="D521" i="7" l="1"/>
  <c r="B521" i="7"/>
  <c r="A522" i="7"/>
  <c r="G521" i="7"/>
  <c r="H521" i="7"/>
  <c r="F521" i="7"/>
  <c r="E521" i="7"/>
  <c r="F522" i="7" l="1"/>
  <c r="E522" i="7"/>
  <c r="D522" i="7"/>
  <c r="H522" i="7"/>
  <c r="G522" i="7"/>
  <c r="B522" i="7"/>
  <c r="A523" i="7"/>
  <c r="A524" i="7" l="1"/>
  <c r="G523" i="7"/>
  <c r="F523" i="7"/>
  <c r="E523" i="7"/>
  <c r="D523" i="7"/>
  <c r="H523" i="7"/>
  <c r="B523" i="7"/>
  <c r="B524" i="7" l="1"/>
  <c r="D524" i="7"/>
  <c r="A525" i="7"/>
  <c r="F524" i="7"/>
  <c r="H524" i="7"/>
  <c r="G524" i="7"/>
  <c r="E524" i="7"/>
  <c r="G525" i="7" l="1"/>
  <c r="F525" i="7"/>
  <c r="E525" i="7"/>
  <c r="A526" i="7"/>
  <c r="H525" i="7"/>
  <c r="B525" i="7"/>
  <c r="D525" i="7"/>
  <c r="A527" i="7" l="1"/>
  <c r="H526" i="7"/>
  <c r="G526" i="7"/>
  <c r="F526" i="7"/>
  <c r="D526" i="7"/>
  <c r="E526" i="7"/>
  <c r="B526" i="7"/>
  <c r="F527" i="7" l="1"/>
  <c r="E527" i="7"/>
  <c r="D527" i="7"/>
  <c r="B527" i="7"/>
  <c r="H527" i="7"/>
  <c r="G527" i="7"/>
  <c r="A528" i="7"/>
  <c r="H528" i="7" l="1"/>
  <c r="G528" i="7"/>
  <c r="F528" i="7"/>
  <c r="A529" i="7"/>
  <c r="E528" i="7"/>
  <c r="D528" i="7"/>
  <c r="B528" i="7"/>
  <c r="H529" i="7" l="1"/>
  <c r="G529" i="7"/>
  <c r="F529" i="7"/>
  <c r="E529" i="7"/>
  <c r="D529" i="7"/>
  <c r="B529" i="7"/>
  <c r="A530" i="7"/>
  <c r="A531" i="7" l="1"/>
  <c r="H530" i="7"/>
  <c r="G530" i="7"/>
  <c r="E530" i="7"/>
  <c r="D530" i="7"/>
  <c r="B530" i="7"/>
  <c r="F530" i="7"/>
  <c r="A532" i="7" l="1"/>
  <c r="H531" i="7"/>
  <c r="G531" i="7"/>
  <c r="B531" i="7"/>
  <c r="F531" i="7"/>
  <c r="D531" i="7"/>
  <c r="E531" i="7"/>
  <c r="G532" i="7" l="1"/>
  <c r="F532" i="7"/>
  <c r="E532" i="7"/>
  <c r="D532" i="7"/>
  <c r="B532" i="7"/>
  <c r="A533" i="7"/>
  <c r="H532" i="7"/>
  <c r="A534" i="7" l="1"/>
  <c r="H533" i="7"/>
  <c r="E533" i="7"/>
  <c r="D533" i="7"/>
  <c r="G533" i="7"/>
  <c r="F533" i="7"/>
  <c r="B533" i="7"/>
  <c r="A535" i="7" l="1"/>
  <c r="H534" i="7"/>
  <c r="G534" i="7"/>
  <c r="F534" i="7"/>
  <c r="E534" i="7"/>
  <c r="D534" i="7"/>
  <c r="B534" i="7"/>
  <c r="F535" i="7" l="1"/>
  <c r="E535" i="7"/>
  <c r="B535" i="7"/>
  <c r="A536" i="7"/>
  <c r="H535" i="7"/>
  <c r="G535" i="7"/>
  <c r="D535" i="7"/>
  <c r="H536" i="7" l="1"/>
  <c r="G536" i="7"/>
  <c r="F536" i="7"/>
  <c r="E536" i="7"/>
  <c r="B536" i="7"/>
  <c r="A537" i="7"/>
  <c r="D536" i="7"/>
  <c r="A538" i="7" l="1"/>
  <c r="H537" i="7"/>
  <c r="G537" i="7"/>
  <c r="F537" i="7"/>
  <c r="E537" i="7"/>
  <c r="D537" i="7"/>
  <c r="B537" i="7"/>
  <c r="E538" i="7" l="1"/>
  <c r="D538" i="7"/>
  <c r="F538" i="7"/>
  <c r="B538" i="7"/>
  <c r="A539" i="7"/>
  <c r="H538" i="7"/>
  <c r="G538" i="7"/>
  <c r="A540" i="7" l="1"/>
  <c r="F539" i="7"/>
  <c r="B539" i="7"/>
  <c r="H539" i="7"/>
  <c r="G539" i="7"/>
  <c r="E539" i="7"/>
  <c r="D539" i="7"/>
  <c r="A541" i="7" l="1"/>
  <c r="H540" i="7"/>
  <c r="G540" i="7"/>
  <c r="F540" i="7"/>
  <c r="D540" i="7"/>
  <c r="E540" i="7"/>
  <c r="B540" i="7"/>
  <c r="D541" i="7" l="1"/>
  <c r="B541" i="7"/>
  <c r="G541" i="7"/>
  <c r="F541" i="7"/>
  <c r="E541" i="7"/>
  <c r="A542" i="7"/>
  <c r="H541" i="7"/>
  <c r="F542" i="7" l="1"/>
  <c r="E542" i="7"/>
  <c r="D542" i="7"/>
  <c r="B542" i="7"/>
  <c r="H542" i="7"/>
  <c r="G542" i="7"/>
  <c r="A543" i="7"/>
  <c r="A544" i="7" l="1"/>
  <c r="G543" i="7"/>
  <c r="E543" i="7"/>
  <c r="H543" i="7"/>
  <c r="F543" i="7"/>
  <c r="D543" i="7"/>
  <c r="B543" i="7"/>
  <c r="B544" i="7" l="1"/>
  <c r="H544" i="7"/>
  <c r="G544" i="7"/>
  <c r="F544" i="7"/>
  <c r="A545" i="7"/>
  <c r="E544" i="7"/>
  <c r="D544" i="7"/>
  <c r="A546" i="7" l="1"/>
  <c r="H545" i="7"/>
  <c r="G545" i="7"/>
  <c r="F545" i="7"/>
  <c r="E545" i="7"/>
  <c r="B545" i="7"/>
  <c r="D545" i="7"/>
  <c r="A547" i="7" l="1"/>
  <c r="H546" i="7"/>
  <c r="B546" i="7"/>
  <c r="E546" i="7"/>
  <c r="D546" i="7"/>
  <c r="G546" i="7"/>
  <c r="F546" i="7"/>
  <c r="A548" i="7" l="1"/>
  <c r="H547" i="7"/>
  <c r="G547" i="7"/>
  <c r="F547" i="7"/>
  <c r="E547" i="7"/>
  <c r="D547" i="7"/>
  <c r="B547" i="7"/>
  <c r="E548" i="7" l="1"/>
  <c r="D548" i="7"/>
  <c r="B548" i="7"/>
  <c r="A549" i="7"/>
  <c r="H548" i="7"/>
  <c r="G548" i="7"/>
  <c r="F548" i="7"/>
  <c r="H549" i="7" l="1"/>
  <c r="G549" i="7"/>
  <c r="A550" i="7"/>
  <c r="F549" i="7"/>
  <c r="E549" i="7"/>
  <c r="D549" i="7"/>
  <c r="B549" i="7"/>
  <c r="A551" i="7" l="1"/>
  <c r="H550" i="7"/>
  <c r="G550" i="7"/>
  <c r="F550" i="7"/>
  <c r="E550" i="7"/>
  <c r="B550" i="7"/>
  <c r="D550" i="7"/>
  <c r="B551" i="7" l="1"/>
  <c r="D551" i="7"/>
  <c r="A552" i="7"/>
  <c r="H551" i="7"/>
  <c r="G551" i="7"/>
  <c r="F551" i="7"/>
  <c r="E551" i="7"/>
  <c r="G552" i="7" l="1"/>
  <c r="F552" i="7"/>
  <c r="A553" i="7"/>
  <c r="H552" i="7"/>
  <c r="E552" i="7"/>
  <c r="D552" i="7"/>
  <c r="B552" i="7"/>
  <c r="A554" i="7" l="1"/>
  <c r="F553" i="7"/>
  <c r="E553" i="7"/>
  <c r="D553" i="7"/>
  <c r="B553" i="7"/>
  <c r="H553" i="7"/>
  <c r="G553" i="7"/>
  <c r="D554" i="7" l="1"/>
  <c r="B554" i="7"/>
  <c r="A555" i="7"/>
  <c r="G554" i="7"/>
  <c r="F554" i="7"/>
  <c r="E554" i="7"/>
  <c r="H554" i="7"/>
  <c r="F555" i="7" l="1"/>
  <c r="E555" i="7"/>
  <c r="B555" i="7"/>
  <c r="H555" i="7"/>
  <c r="G555" i="7"/>
  <c r="D555" i="7"/>
  <c r="A556" i="7"/>
  <c r="A557" i="7" l="1"/>
  <c r="H556" i="7"/>
  <c r="F556" i="7"/>
  <c r="E556" i="7"/>
  <c r="G556" i="7"/>
  <c r="D556" i="7"/>
  <c r="B556" i="7"/>
  <c r="A558" i="7" l="1"/>
  <c r="F557" i="7"/>
  <c r="E557" i="7"/>
  <c r="D557" i="7"/>
  <c r="G557" i="7"/>
  <c r="B557" i="7"/>
  <c r="H557" i="7"/>
  <c r="E558" i="7" l="1"/>
  <c r="D558" i="7"/>
  <c r="G558" i="7"/>
  <c r="A559" i="7"/>
  <c r="H558" i="7"/>
  <c r="F558" i="7"/>
  <c r="B558" i="7"/>
  <c r="A560" i="7" l="1"/>
  <c r="H559" i="7"/>
  <c r="G559" i="7"/>
  <c r="E559" i="7"/>
  <c r="F559" i="7"/>
  <c r="D559" i="7"/>
  <c r="B559" i="7"/>
  <c r="H560" i="7" l="1"/>
  <c r="A561" i="7"/>
  <c r="G560" i="7"/>
  <c r="F560" i="7"/>
  <c r="B560" i="7"/>
  <c r="E560" i="7"/>
  <c r="D560" i="7"/>
  <c r="D561" i="7" l="1"/>
  <c r="B561" i="7"/>
  <c r="H561" i="7"/>
  <c r="G561" i="7"/>
  <c r="F561" i="7"/>
  <c r="E561" i="7"/>
  <c r="A562" i="7"/>
  <c r="B562" i="7" l="1"/>
  <c r="D562" i="7"/>
  <c r="G562" i="7"/>
  <c r="F562" i="7"/>
  <c r="E562" i="7"/>
  <c r="A563" i="7"/>
  <c r="H562" i="7"/>
  <c r="A564" i="7" l="1"/>
  <c r="G563" i="7"/>
  <c r="H563" i="7"/>
  <c r="F563" i="7"/>
  <c r="D563" i="7"/>
  <c r="E563" i="7"/>
  <c r="B563" i="7"/>
  <c r="B564" i="7" l="1"/>
  <c r="F564" i="7"/>
  <c r="E564" i="7"/>
  <c r="D564" i="7"/>
  <c r="A565" i="7"/>
  <c r="H564" i="7"/>
  <c r="G564" i="7"/>
  <c r="F565" i="7" l="1"/>
  <c r="E565" i="7"/>
  <c r="D565" i="7"/>
  <c r="B565" i="7"/>
  <c r="H565" i="7"/>
  <c r="G565" i="7"/>
  <c r="A566" i="7"/>
  <c r="A567" i="7" l="1"/>
  <c r="H566" i="7"/>
  <c r="F566" i="7"/>
  <c r="G566" i="7"/>
  <c r="E566" i="7"/>
  <c r="D566" i="7"/>
  <c r="B566" i="7"/>
  <c r="H567" i="7" l="1"/>
  <c r="G567" i="7"/>
  <c r="F567" i="7"/>
  <c r="A568" i="7"/>
  <c r="E567" i="7"/>
  <c r="D567" i="7"/>
  <c r="B567" i="7"/>
  <c r="A569" i="7" l="1"/>
  <c r="H568" i="7"/>
  <c r="G568" i="7"/>
  <c r="F568" i="7"/>
  <c r="D568" i="7"/>
  <c r="B568" i="7"/>
  <c r="E568" i="7"/>
  <c r="H569" i="7" l="1"/>
  <c r="G569" i="7"/>
  <c r="E569" i="7"/>
  <c r="D569" i="7"/>
  <c r="B569" i="7"/>
  <c r="F569" i="7"/>
  <c r="A570" i="7"/>
  <c r="A571" i="7" l="1"/>
  <c r="H570" i="7"/>
  <c r="F570" i="7"/>
  <c r="E570" i="7"/>
  <c r="D570" i="7"/>
  <c r="B570" i="7"/>
  <c r="G570" i="7"/>
  <c r="B571" i="7" l="1"/>
  <c r="G571" i="7"/>
  <c r="D571" i="7"/>
  <c r="A572" i="7"/>
  <c r="H571" i="7"/>
  <c r="F571" i="7"/>
  <c r="E571" i="7"/>
  <c r="D572" i="7" l="1"/>
  <c r="H572" i="7"/>
  <c r="G572" i="7"/>
  <c r="E572" i="7"/>
  <c r="A573" i="7"/>
  <c r="F572" i="7"/>
  <c r="B572" i="7"/>
  <c r="F573" i="7" l="1"/>
  <c r="E573" i="7"/>
  <c r="D573" i="7"/>
  <c r="B573" i="7"/>
  <c r="A574" i="7"/>
  <c r="H573" i="7"/>
  <c r="G573" i="7"/>
  <c r="F574" i="7" l="1"/>
  <c r="E574" i="7"/>
  <c r="D574" i="7"/>
  <c r="A575" i="7"/>
  <c r="G574" i="7"/>
  <c r="B574" i="7"/>
  <c r="H574" i="7"/>
  <c r="D575" i="7" l="1"/>
  <c r="B575" i="7"/>
  <c r="A576" i="7"/>
  <c r="H575" i="7"/>
  <c r="F575" i="7"/>
  <c r="G575" i="7"/>
  <c r="E575" i="7"/>
  <c r="B576" i="7" l="1"/>
  <c r="H576" i="7"/>
  <c r="F576" i="7"/>
  <c r="D576" i="7"/>
  <c r="E576" i="7"/>
  <c r="A577" i="7"/>
  <c r="G576" i="7"/>
  <c r="A578" i="7" l="1"/>
  <c r="H577" i="7"/>
  <c r="F577" i="7"/>
  <c r="E577" i="7"/>
  <c r="D577" i="7"/>
  <c r="B577" i="7"/>
  <c r="G577" i="7"/>
  <c r="B578" i="7" l="1"/>
  <c r="A579" i="7"/>
  <c r="G578" i="7"/>
  <c r="E578" i="7"/>
  <c r="D578" i="7"/>
  <c r="H578" i="7"/>
  <c r="F578" i="7"/>
  <c r="B579" i="7" l="1"/>
  <c r="A580" i="7"/>
  <c r="H579" i="7"/>
  <c r="G579" i="7"/>
  <c r="D579" i="7"/>
  <c r="F579" i="7"/>
  <c r="E579" i="7"/>
  <c r="A581" i="7" l="1"/>
  <c r="H580" i="7"/>
  <c r="G580" i="7"/>
  <c r="F580" i="7"/>
  <c r="E580" i="7"/>
  <c r="D580" i="7"/>
  <c r="B580" i="7"/>
  <c r="H581" i="7" l="1"/>
  <c r="A582" i="7"/>
  <c r="G581" i="7"/>
  <c r="F581" i="7"/>
  <c r="E581" i="7"/>
  <c r="D581" i="7"/>
  <c r="B581" i="7"/>
  <c r="D582" i="7" l="1"/>
  <c r="B582" i="7"/>
  <c r="E582" i="7"/>
  <c r="G582" i="7"/>
  <c r="F582" i="7"/>
  <c r="A583" i="7"/>
  <c r="H582" i="7"/>
  <c r="H583" i="7" l="1"/>
  <c r="G583" i="7"/>
  <c r="F583" i="7"/>
  <c r="E583" i="7"/>
  <c r="D583" i="7"/>
  <c r="B583" i="7"/>
  <c r="A584" i="7"/>
  <c r="A585" i="7" l="1"/>
  <c r="H584" i="7"/>
  <c r="G584" i="7"/>
  <c r="D584" i="7"/>
  <c r="B584" i="7"/>
  <c r="F584" i="7"/>
  <c r="E584" i="7"/>
  <c r="E585" i="7" l="1"/>
  <c r="D585" i="7"/>
  <c r="A586" i="7"/>
  <c r="H585" i="7"/>
  <c r="G585" i="7"/>
  <c r="F585" i="7"/>
  <c r="B585" i="7"/>
  <c r="G586" i="7" l="1"/>
  <c r="F586" i="7"/>
  <c r="A587" i="7"/>
  <c r="H586" i="7"/>
  <c r="E586" i="7"/>
  <c r="D586" i="7"/>
  <c r="B586" i="7"/>
  <c r="D587" i="7" l="1"/>
  <c r="B587" i="7"/>
  <c r="A588" i="7"/>
  <c r="H587" i="7"/>
  <c r="G587" i="7"/>
  <c r="F587" i="7"/>
  <c r="E587" i="7"/>
  <c r="F588" i="7" l="1"/>
  <c r="E588" i="7"/>
  <c r="D588" i="7"/>
  <c r="B588" i="7"/>
  <c r="A589" i="7"/>
  <c r="H588" i="7"/>
  <c r="G588" i="7"/>
  <c r="F589" i="7" l="1"/>
  <c r="E589" i="7"/>
  <c r="A590" i="7"/>
  <c r="H589" i="7"/>
  <c r="G589" i="7"/>
  <c r="B589" i="7"/>
  <c r="D589" i="7"/>
  <c r="A591" i="7" l="1"/>
  <c r="H590" i="7"/>
  <c r="G590" i="7"/>
  <c r="F590" i="7"/>
  <c r="B590" i="7"/>
  <c r="D590" i="7"/>
  <c r="E590" i="7"/>
  <c r="G591" i="7" l="1"/>
  <c r="F591" i="7"/>
  <c r="E591" i="7"/>
  <c r="D591" i="7"/>
  <c r="B591" i="7"/>
  <c r="H591" i="7"/>
  <c r="A592" i="7"/>
  <c r="E592" i="7" l="1"/>
  <c r="D592" i="7"/>
  <c r="H592" i="7"/>
  <c r="G592" i="7"/>
  <c r="F592" i="7"/>
  <c r="B592" i="7"/>
  <c r="A593" i="7"/>
  <c r="G593" i="7" l="1"/>
  <c r="F593" i="7"/>
  <c r="E593" i="7"/>
  <c r="A594" i="7"/>
  <c r="H593" i="7"/>
  <c r="D593" i="7"/>
  <c r="B593" i="7"/>
  <c r="H594" i="7" l="1"/>
  <c r="G594" i="7"/>
  <c r="F594" i="7"/>
  <c r="E594" i="7"/>
  <c r="A595" i="7"/>
  <c r="D594" i="7"/>
  <c r="B594" i="7"/>
  <c r="D595" i="7" l="1"/>
  <c r="B595" i="7"/>
  <c r="A596" i="7"/>
  <c r="H595" i="7"/>
  <c r="G595" i="7"/>
  <c r="F595" i="7"/>
  <c r="E595" i="7"/>
  <c r="B596" i="7" l="1"/>
  <c r="H596" i="7"/>
  <c r="G596" i="7"/>
  <c r="F596" i="7"/>
  <c r="E596" i="7"/>
  <c r="D596" i="7"/>
  <c r="A597" i="7"/>
  <c r="A598" i="7" l="1"/>
  <c r="H597" i="7"/>
  <c r="G597" i="7"/>
  <c r="F597" i="7"/>
  <c r="E597" i="7"/>
  <c r="D597" i="7"/>
  <c r="B597" i="7"/>
  <c r="B598" i="7" l="1"/>
  <c r="D598" i="7"/>
  <c r="H598" i="7"/>
  <c r="G598" i="7"/>
  <c r="F598" i="7"/>
  <c r="E598" i="7"/>
  <c r="A599" i="7"/>
  <c r="A600" i="7" l="1"/>
  <c r="H599" i="7"/>
  <c r="D599" i="7"/>
  <c r="B599" i="7"/>
  <c r="F599" i="7"/>
  <c r="G599" i="7"/>
  <c r="E599" i="7"/>
  <c r="A601" i="7" l="1"/>
  <c r="H600" i="7"/>
  <c r="G600" i="7"/>
  <c r="D600" i="7"/>
  <c r="B600" i="7"/>
  <c r="E600" i="7"/>
  <c r="F600" i="7"/>
  <c r="E601" i="7" l="1"/>
  <c r="D601" i="7"/>
  <c r="B601" i="7"/>
  <c r="A602" i="7"/>
  <c r="H601" i="7"/>
  <c r="G601" i="7"/>
  <c r="F601" i="7"/>
  <c r="H602" i="7" l="1"/>
  <c r="A603" i="7"/>
  <c r="G602" i="7"/>
  <c r="F602" i="7"/>
  <c r="B602" i="7"/>
  <c r="E602" i="7"/>
  <c r="D602" i="7"/>
  <c r="H603" i="7" l="1"/>
  <c r="G603" i="7"/>
  <c r="F603" i="7"/>
  <c r="E603" i="7"/>
  <c r="D603" i="7"/>
  <c r="B603" i="7"/>
  <c r="A604" i="7"/>
  <c r="F604" i="7" l="1"/>
  <c r="E604" i="7"/>
  <c r="D604" i="7"/>
  <c r="B604" i="7"/>
  <c r="A605" i="7"/>
  <c r="H604" i="7"/>
  <c r="G604" i="7"/>
  <c r="G605" i="7" l="1"/>
  <c r="F605" i="7"/>
  <c r="E605" i="7"/>
  <c r="D605" i="7"/>
  <c r="B605" i="7"/>
  <c r="A606" i="7"/>
  <c r="H605" i="7"/>
  <c r="G606" i="7" l="1"/>
  <c r="F606" i="7"/>
  <c r="A607" i="7"/>
  <c r="H606" i="7"/>
  <c r="D606" i="7"/>
  <c r="B606" i="7"/>
  <c r="E606" i="7"/>
  <c r="G607" i="7" l="1"/>
  <c r="F607" i="7"/>
  <c r="E607" i="7"/>
  <c r="D607" i="7"/>
  <c r="A608" i="7"/>
  <c r="H607" i="7"/>
  <c r="B607" i="7"/>
  <c r="A609" i="7" l="1"/>
  <c r="H608" i="7"/>
  <c r="G608" i="7"/>
  <c r="E608" i="7"/>
  <c r="F608" i="7"/>
  <c r="D608" i="7"/>
  <c r="B608" i="7"/>
  <c r="F609" i="7" l="1"/>
  <c r="E609" i="7"/>
  <c r="G609" i="7"/>
  <c r="D609" i="7"/>
  <c r="B609" i="7"/>
  <c r="A610" i="7"/>
  <c r="H609" i="7"/>
  <c r="H610" i="7" l="1"/>
  <c r="G610" i="7"/>
  <c r="F610" i="7"/>
  <c r="E610" i="7"/>
  <c r="B610" i="7"/>
  <c r="A611" i="7"/>
  <c r="D610" i="7"/>
  <c r="A612" i="7" l="1"/>
  <c r="H611" i="7"/>
  <c r="G611" i="7"/>
  <c r="F611" i="7"/>
  <c r="E611" i="7"/>
  <c r="D611" i="7"/>
  <c r="B611" i="7"/>
  <c r="E612" i="7" l="1"/>
  <c r="D612" i="7"/>
  <c r="F612" i="7"/>
  <c r="B612" i="7"/>
  <c r="A613" i="7"/>
  <c r="H612" i="7"/>
  <c r="G612" i="7"/>
  <c r="A614" i="7" l="1"/>
  <c r="H613" i="7"/>
  <c r="G613" i="7"/>
  <c r="F613" i="7"/>
  <c r="E613" i="7"/>
  <c r="D613" i="7"/>
  <c r="B613" i="7"/>
  <c r="H614" i="7" l="1"/>
  <c r="G614" i="7"/>
  <c r="F614" i="7"/>
  <c r="E614" i="7"/>
  <c r="A615" i="7"/>
  <c r="B614" i="7"/>
  <c r="D614" i="7"/>
  <c r="D615" i="7" l="1"/>
  <c r="B615" i="7"/>
  <c r="A616" i="7"/>
  <c r="H615" i="7"/>
  <c r="G615" i="7"/>
  <c r="F615" i="7"/>
  <c r="E615" i="7"/>
  <c r="A617" i="7" l="1"/>
  <c r="H616" i="7"/>
  <c r="G616" i="7"/>
  <c r="F616" i="7"/>
  <c r="E616" i="7"/>
  <c r="D616" i="7"/>
  <c r="B616" i="7"/>
  <c r="A618" i="7" l="1"/>
  <c r="B617" i="7"/>
  <c r="G617" i="7"/>
  <c r="F617" i="7"/>
  <c r="E617" i="7"/>
  <c r="D617" i="7"/>
  <c r="H617" i="7"/>
  <c r="B618" i="7" l="1"/>
  <c r="A619" i="7"/>
  <c r="H618" i="7"/>
  <c r="G618" i="7"/>
  <c r="F618" i="7"/>
  <c r="E618" i="7"/>
  <c r="D618" i="7"/>
  <c r="A620" i="7" l="1"/>
  <c r="H619" i="7"/>
  <c r="D619" i="7"/>
  <c r="B619" i="7"/>
  <c r="G619" i="7"/>
  <c r="F619" i="7"/>
  <c r="E619" i="7"/>
  <c r="A621" i="7" l="1"/>
  <c r="H620" i="7"/>
  <c r="D620" i="7"/>
  <c r="B620" i="7"/>
  <c r="F620" i="7"/>
  <c r="E620" i="7"/>
  <c r="G620" i="7"/>
  <c r="G621" i="7" l="1"/>
  <c r="F621" i="7"/>
  <c r="E621" i="7"/>
  <c r="A622" i="7"/>
  <c r="H621" i="7"/>
  <c r="D621" i="7"/>
  <c r="B621" i="7"/>
  <c r="A623" i="7" l="1"/>
  <c r="F622" i="7"/>
  <c r="E622" i="7"/>
  <c r="G622" i="7"/>
  <c r="D622" i="7"/>
  <c r="B622" i="7"/>
  <c r="H622" i="7"/>
  <c r="H623" i="7" l="1"/>
  <c r="G623" i="7"/>
  <c r="E623" i="7"/>
  <c r="D623" i="7"/>
  <c r="B623" i="7"/>
  <c r="A624" i="7"/>
  <c r="F623" i="7"/>
  <c r="D624" i="7" l="1"/>
  <c r="B624" i="7"/>
  <c r="E624" i="7"/>
  <c r="A625" i="7"/>
  <c r="H624" i="7"/>
  <c r="G624" i="7"/>
  <c r="F624" i="7"/>
  <c r="E625" i="7" l="1"/>
  <c r="D625" i="7"/>
  <c r="B625" i="7"/>
  <c r="A626" i="7"/>
  <c r="F625" i="7"/>
  <c r="H625" i="7"/>
  <c r="G625" i="7"/>
  <c r="G626" i="7" l="1"/>
  <c r="F626" i="7"/>
  <c r="H626" i="7"/>
  <c r="E626" i="7"/>
  <c r="D626" i="7"/>
  <c r="B626" i="7"/>
  <c r="A627" i="7"/>
  <c r="A628" i="7" l="1"/>
  <c r="F627" i="7"/>
  <c r="E627" i="7"/>
  <c r="H627" i="7"/>
  <c r="G627" i="7"/>
  <c r="B627" i="7"/>
  <c r="D627" i="7"/>
  <c r="A629" i="7" l="1"/>
  <c r="H628" i="7"/>
  <c r="E628" i="7"/>
  <c r="D628" i="7"/>
  <c r="B628" i="7"/>
  <c r="G628" i="7"/>
  <c r="F628" i="7"/>
  <c r="F629" i="7" l="1"/>
  <c r="E629" i="7"/>
  <c r="A630" i="7"/>
  <c r="H629" i="7"/>
  <c r="G629" i="7"/>
  <c r="D629" i="7"/>
  <c r="B629" i="7"/>
  <c r="F630" i="7" l="1"/>
  <c r="E630" i="7"/>
  <c r="D630" i="7"/>
  <c r="B630" i="7"/>
  <c r="H630" i="7"/>
  <c r="G630" i="7"/>
  <c r="A631" i="7"/>
  <c r="G631" i="7" l="1"/>
  <c r="F631" i="7"/>
  <c r="A632" i="7"/>
  <c r="E631" i="7"/>
  <c r="D631" i="7"/>
  <c r="B631" i="7"/>
  <c r="H631" i="7"/>
  <c r="E632" i="7" l="1"/>
  <c r="D632" i="7"/>
  <c r="A633" i="7"/>
  <c r="H632" i="7"/>
  <c r="G632" i="7"/>
  <c r="F632" i="7"/>
  <c r="B632" i="7"/>
  <c r="B633" i="7" l="1"/>
  <c r="G633" i="7"/>
  <c r="F633" i="7"/>
  <c r="E633" i="7"/>
  <c r="H633" i="7"/>
  <c r="D633" i="7"/>
  <c r="A634" i="7"/>
  <c r="A635" i="7" l="1"/>
  <c r="H634" i="7"/>
  <c r="G634" i="7"/>
  <c r="F634" i="7"/>
  <c r="D634" i="7"/>
  <c r="E634" i="7"/>
  <c r="B634" i="7"/>
  <c r="D635" i="7" l="1"/>
  <c r="B635" i="7"/>
  <c r="A636" i="7"/>
  <c r="H635" i="7"/>
  <c r="G635" i="7"/>
  <c r="F635" i="7"/>
  <c r="E635" i="7"/>
  <c r="D636" i="7" l="1"/>
  <c r="B636" i="7"/>
  <c r="G636" i="7"/>
  <c r="F636" i="7"/>
  <c r="A637" i="7"/>
  <c r="H636" i="7"/>
  <c r="E636" i="7"/>
  <c r="A638" i="7" l="1"/>
  <c r="E637" i="7"/>
  <c r="D637" i="7"/>
  <c r="B637" i="7"/>
  <c r="H637" i="7"/>
  <c r="G637" i="7"/>
  <c r="F637" i="7"/>
  <c r="B638" i="7" l="1"/>
  <c r="A639" i="7"/>
  <c r="D638" i="7"/>
  <c r="G638" i="7"/>
  <c r="F638" i="7"/>
  <c r="E638" i="7"/>
  <c r="H638" i="7"/>
  <c r="E639" i="7" l="1"/>
  <c r="D639" i="7"/>
  <c r="B639" i="7"/>
  <c r="A640" i="7"/>
  <c r="H639" i="7"/>
  <c r="G639" i="7"/>
  <c r="F639" i="7"/>
  <c r="A641" i="7" l="1"/>
  <c r="H640" i="7"/>
  <c r="G640" i="7"/>
  <c r="F640" i="7"/>
  <c r="E640" i="7"/>
  <c r="B640" i="7"/>
  <c r="D640" i="7"/>
  <c r="E641" i="7" l="1"/>
  <c r="D641" i="7"/>
  <c r="B641" i="7"/>
  <c r="A642" i="7"/>
  <c r="F641" i="7"/>
  <c r="H641" i="7"/>
  <c r="G641" i="7"/>
  <c r="F642" i="7" l="1"/>
  <c r="E642" i="7"/>
  <c r="D642" i="7"/>
  <c r="B642" i="7"/>
  <c r="A643" i="7"/>
  <c r="H642" i="7"/>
  <c r="G642" i="7"/>
  <c r="H643" i="7" l="1"/>
  <c r="G643" i="7"/>
  <c r="A644" i="7"/>
  <c r="F643" i="7"/>
  <c r="D643" i="7"/>
  <c r="E643" i="7"/>
  <c r="B643" i="7"/>
  <c r="A645" i="7" l="1"/>
  <c r="H644" i="7"/>
  <c r="G644" i="7"/>
  <c r="F644" i="7"/>
  <c r="E644" i="7"/>
  <c r="D644" i="7"/>
  <c r="B644" i="7"/>
  <c r="G645" i="7" l="1"/>
  <c r="F645" i="7"/>
  <c r="E645" i="7"/>
  <c r="D645" i="7"/>
  <c r="B645" i="7"/>
  <c r="A646" i="7"/>
  <c r="H645" i="7"/>
  <c r="G646" i="7" l="1"/>
  <c r="F646" i="7"/>
  <c r="A647" i="7"/>
  <c r="H646" i="7"/>
  <c r="D646" i="7"/>
  <c r="B646" i="7"/>
  <c r="E646" i="7"/>
  <c r="E647" i="7" l="1"/>
  <c r="D647" i="7"/>
  <c r="B647" i="7"/>
  <c r="A648" i="7"/>
  <c r="G647" i="7"/>
  <c r="F647" i="7"/>
  <c r="H647" i="7"/>
  <c r="H648" i="7" l="1"/>
  <c r="G648" i="7"/>
  <c r="F648" i="7"/>
  <c r="E648" i="7"/>
  <c r="A649" i="7"/>
  <c r="D648" i="7"/>
  <c r="B648" i="7"/>
  <c r="F649" i="7" l="1"/>
  <c r="E649" i="7"/>
  <c r="G649" i="7"/>
  <c r="D649" i="7"/>
  <c r="B649" i="7"/>
  <c r="H649" i="7"/>
  <c r="A650" i="7"/>
  <c r="A651" i="7" l="1"/>
  <c r="G650" i="7"/>
  <c r="F650" i="7"/>
  <c r="H650" i="7"/>
  <c r="E650" i="7"/>
  <c r="D650" i="7"/>
  <c r="B650" i="7"/>
  <c r="A652" i="7" l="1"/>
  <c r="H651" i="7"/>
  <c r="G651" i="7"/>
  <c r="F651" i="7"/>
  <c r="E651" i="7"/>
  <c r="D651" i="7"/>
  <c r="B651" i="7"/>
  <c r="E652" i="7" l="1"/>
  <c r="D652" i="7"/>
  <c r="B652" i="7"/>
  <c r="A653" i="7"/>
  <c r="F652" i="7"/>
  <c r="H652" i="7"/>
  <c r="G652" i="7"/>
  <c r="E653" i="7" l="1"/>
  <c r="D653" i="7"/>
  <c r="B653" i="7"/>
  <c r="A654" i="7"/>
  <c r="H653" i="7"/>
  <c r="G653" i="7"/>
  <c r="F653" i="7"/>
  <c r="A655" i="7" l="1"/>
  <c r="H654" i="7"/>
  <c r="G654" i="7"/>
  <c r="F654" i="7"/>
  <c r="E654" i="7"/>
  <c r="B654" i="7"/>
  <c r="D654" i="7"/>
  <c r="D655" i="7" l="1"/>
  <c r="B655" i="7"/>
  <c r="E655" i="7"/>
  <c r="A656" i="7"/>
  <c r="G655" i="7"/>
  <c r="F655" i="7"/>
  <c r="H655" i="7"/>
  <c r="A657" i="7" l="1"/>
  <c r="H656" i="7"/>
  <c r="F656" i="7"/>
  <c r="E656" i="7"/>
  <c r="D656" i="7"/>
  <c r="B656" i="7"/>
  <c r="G656" i="7"/>
  <c r="A658" i="7" l="1"/>
  <c r="H657" i="7"/>
  <c r="B657" i="7"/>
  <c r="G657" i="7"/>
  <c r="F657" i="7"/>
  <c r="E657" i="7"/>
  <c r="D657" i="7"/>
  <c r="B658" i="7" l="1"/>
  <c r="F658" i="7"/>
  <c r="E658" i="7"/>
  <c r="D658" i="7"/>
  <c r="G658" i="7"/>
  <c r="A659" i="7"/>
  <c r="H658" i="7"/>
  <c r="H659" i="7" l="1"/>
  <c r="G659" i="7"/>
  <c r="E659" i="7"/>
  <c r="B659" i="7"/>
  <c r="A660" i="7"/>
  <c r="F659" i="7"/>
  <c r="D659" i="7"/>
  <c r="A661" i="7" l="1"/>
  <c r="H660" i="7"/>
  <c r="G660" i="7"/>
  <c r="F660" i="7"/>
  <c r="E660" i="7"/>
  <c r="D660" i="7"/>
  <c r="B660" i="7"/>
  <c r="G661" i="7" l="1"/>
  <c r="F661" i="7"/>
  <c r="E661" i="7"/>
  <c r="D661" i="7"/>
  <c r="B661" i="7"/>
  <c r="A662" i="7"/>
  <c r="H661" i="7"/>
  <c r="A663" i="7" l="1"/>
  <c r="H662" i="7"/>
  <c r="G662" i="7"/>
  <c r="E662" i="7"/>
  <c r="F662" i="7"/>
  <c r="D662" i="7"/>
  <c r="B662" i="7"/>
  <c r="H663" i="7" l="1"/>
  <c r="G663" i="7"/>
  <c r="B663" i="7"/>
  <c r="A664" i="7"/>
  <c r="F663" i="7"/>
  <c r="E663" i="7"/>
  <c r="D663" i="7"/>
  <c r="H664" i="7" l="1"/>
  <c r="G664" i="7"/>
  <c r="F664" i="7"/>
  <c r="E664" i="7"/>
  <c r="D664" i="7"/>
  <c r="B664" i="7"/>
  <c r="A665" i="7"/>
  <c r="E665" i="7" l="1"/>
  <c r="D665" i="7"/>
  <c r="B665" i="7"/>
  <c r="A666" i="7"/>
  <c r="H665" i="7"/>
  <c r="G665" i="7"/>
  <c r="F665" i="7"/>
  <c r="G666" i="7" l="1"/>
  <c r="F666" i="7"/>
  <c r="B666" i="7"/>
  <c r="A667" i="7"/>
  <c r="H666" i="7"/>
  <c r="E666" i="7"/>
  <c r="D666" i="7"/>
  <c r="A668" i="7" l="1"/>
  <c r="H667" i="7"/>
  <c r="G667" i="7"/>
  <c r="F667" i="7"/>
  <c r="D667" i="7"/>
  <c r="E667" i="7"/>
  <c r="B667" i="7"/>
  <c r="A669" i="7" l="1"/>
  <c r="H668" i="7"/>
  <c r="G668" i="7"/>
  <c r="E668" i="7"/>
  <c r="D668" i="7"/>
  <c r="B668" i="7"/>
  <c r="F668" i="7"/>
  <c r="F669" i="7" l="1"/>
  <c r="E669" i="7"/>
  <c r="B669" i="7"/>
  <c r="A670" i="7"/>
  <c r="G669" i="7"/>
  <c r="D669" i="7"/>
  <c r="H669" i="7"/>
  <c r="A671" i="7" l="1"/>
  <c r="H670" i="7"/>
  <c r="G670" i="7"/>
  <c r="F670" i="7"/>
  <c r="E670" i="7"/>
  <c r="D670" i="7"/>
  <c r="B670" i="7"/>
  <c r="B671" i="7" l="1"/>
  <c r="E671" i="7"/>
  <c r="D671" i="7"/>
  <c r="G671" i="7"/>
  <c r="F671" i="7"/>
  <c r="A672" i="7"/>
  <c r="H671" i="7"/>
  <c r="E672" i="7" l="1"/>
  <c r="D672" i="7"/>
  <c r="A673" i="7"/>
  <c r="H672" i="7"/>
  <c r="F672" i="7"/>
  <c r="G672" i="7"/>
  <c r="B672" i="7"/>
  <c r="A674" i="7" l="1"/>
  <c r="H673" i="7"/>
  <c r="B673" i="7"/>
  <c r="G673" i="7"/>
  <c r="F673" i="7"/>
  <c r="E673" i="7"/>
  <c r="D673" i="7"/>
  <c r="D674" i="7" l="1"/>
  <c r="B674" i="7"/>
  <c r="A675" i="7"/>
  <c r="H674" i="7"/>
  <c r="G674" i="7"/>
  <c r="E674" i="7"/>
  <c r="F674" i="7"/>
  <c r="D675" i="7" l="1"/>
  <c r="B675" i="7"/>
  <c r="F675" i="7"/>
  <c r="E675" i="7"/>
  <c r="A676" i="7"/>
  <c r="H675" i="7"/>
  <c r="G675" i="7"/>
  <c r="A677" i="7" l="1"/>
  <c r="H676" i="7"/>
  <c r="G676" i="7"/>
  <c r="F676" i="7"/>
  <c r="E676" i="7"/>
  <c r="B676" i="7"/>
  <c r="D676" i="7"/>
  <c r="A678" i="7" l="1"/>
  <c r="E677" i="7"/>
  <c r="D677" i="7"/>
  <c r="B677" i="7"/>
  <c r="H677" i="7"/>
  <c r="G677" i="7"/>
  <c r="F677" i="7"/>
  <c r="B678" i="7" l="1"/>
  <c r="H678" i="7"/>
  <c r="G678" i="7"/>
  <c r="D678" i="7"/>
  <c r="F678" i="7"/>
  <c r="A679" i="7"/>
  <c r="E678" i="7"/>
  <c r="G679" i="7" l="1"/>
  <c r="F679" i="7"/>
  <c r="E679" i="7"/>
  <c r="D679" i="7"/>
  <c r="B679" i="7"/>
  <c r="A680" i="7"/>
  <c r="H679" i="7"/>
  <c r="A681" i="7" l="1"/>
  <c r="H680" i="7"/>
  <c r="F680" i="7"/>
  <c r="E680" i="7"/>
  <c r="D680" i="7"/>
  <c r="B680" i="7"/>
  <c r="G680" i="7"/>
  <c r="E681" i="7" l="1"/>
  <c r="D681" i="7"/>
  <c r="B681" i="7"/>
  <c r="A682" i="7"/>
  <c r="H681" i="7"/>
  <c r="G681" i="7"/>
  <c r="F681" i="7"/>
  <c r="A683" i="7" l="1"/>
  <c r="H682" i="7"/>
  <c r="F682" i="7"/>
  <c r="D682" i="7"/>
  <c r="G682" i="7"/>
  <c r="E682" i="7"/>
  <c r="B682" i="7"/>
  <c r="H683" i="7" l="1"/>
  <c r="G683" i="7"/>
  <c r="A684" i="7"/>
  <c r="F683" i="7"/>
  <c r="E683" i="7"/>
  <c r="D683" i="7"/>
  <c r="B683" i="7"/>
  <c r="A685" i="7" l="1"/>
  <c r="H684" i="7"/>
  <c r="G684" i="7"/>
  <c r="F684" i="7"/>
  <c r="E684" i="7"/>
  <c r="D684" i="7"/>
  <c r="B684" i="7"/>
  <c r="B685" i="7" l="1"/>
  <c r="F685" i="7"/>
  <c r="E685" i="7"/>
  <c r="D685" i="7"/>
  <c r="A686" i="7"/>
  <c r="H685" i="7"/>
  <c r="G685" i="7"/>
  <c r="G686" i="7" l="1"/>
  <c r="F686" i="7"/>
  <c r="A687" i="7"/>
  <c r="H686" i="7"/>
  <c r="E686" i="7"/>
  <c r="D686" i="7"/>
  <c r="B686" i="7"/>
  <c r="B687" i="7" l="1"/>
  <c r="A688" i="7"/>
  <c r="H687" i="7"/>
  <c r="E687" i="7"/>
  <c r="D687" i="7"/>
  <c r="G687" i="7"/>
  <c r="F687" i="7"/>
  <c r="H688" i="7" l="1"/>
  <c r="G688" i="7"/>
  <c r="F688" i="7"/>
  <c r="A689" i="7"/>
  <c r="E688" i="7"/>
  <c r="D688" i="7"/>
  <c r="B688" i="7"/>
  <c r="F689" i="7" l="1"/>
  <c r="E689" i="7"/>
  <c r="A690" i="7"/>
  <c r="H689" i="7"/>
  <c r="D689" i="7"/>
  <c r="B689" i="7"/>
  <c r="G689" i="7"/>
  <c r="D690" i="7" l="1"/>
  <c r="B690" i="7"/>
  <c r="H690" i="7"/>
  <c r="A691" i="7"/>
  <c r="F690" i="7"/>
  <c r="G690" i="7"/>
  <c r="E690" i="7"/>
  <c r="A692" i="7" l="1"/>
  <c r="F691" i="7"/>
  <c r="E691" i="7"/>
  <c r="D691" i="7"/>
  <c r="B691" i="7"/>
  <c r="G691" i="7"/>
  <c r="H691" i="7"/>
  <c r="E692" i="7" l="1"/>
  <c r="D692" i="7"/>
  <c r="A693" i="7"/>
  <c r="H692" i="7"/>
  <c r="G692" i="7"/>
  <c r="F692" i="7"/>
  <c r="B692" i="7"/>
  <c r="E693" i="7" l="1"/>
  <c r="D693" i="7"/>
  <c r="B693" i="7"/>
  <c r="A694" i="7"/>
  <c r="H693" i="7"/>
  <c r="G693" i="7"/>
  <c r="F693" i="7"/>
  <c r="D694" i="7" l="1"/>
  <c r="B694" i="7"/>
  <c r="A695" i="7"/>
  <c r="H694" i="7"/>
  <c r="E694" i="7"/>
  <c r="G694" i="7"/>
  <c r="F694" i="7"/>
  <c r="D695" i="7" l="1"/>
  <c r="B695" i="7"/>
  <c r="G695" i="7"/>
  <c r="A696" i="7"/>
  <c r="H695" i="7"/>
  <c r="F695" i="7"/>
  <c r="E695" i="7"/>
  <c r="F696" i="7" l="1"/>
  <c r="E696" i="7"/>
  <c r="D696" i="7"/>
  <c r="B696" i="7"/>
  <c r="A697" i="7"/>
  <c r="H696" i="7"/>
  <c r="G696" i="7"/>
  <c r="A698" i="7" l="1"/>
  <c r="B697" i="7"/>
  <c r="H697" i="7"/>
  <c r="F697" i="7"/>
  <c r="E697" i="7"/>
  <c r="D697" i="7"/>
  <c r="G697" i="7"/>
  <c r="B698" i="7" l="1"/>
  <c r="G698" i="7"/>
  <c r="F698" i="7"/>
  <c r="E698" i="7"/>
  <c r="D698" i="7"/>
  <c r="A699" i="7"/>
  <c r="H698" i="7"/>
  <c r="G699" i="7" l="1"/>
  <c r="F699" i="7"/>
  <c r="E699" i="7"/>
  <c r="D699" i="7"/>
  <c r="H699" i="7"/>
  <c r="B699" i="7"/>
  <c r="A700" i="7"/>
  <c r="A701" i="7" l="1"/>
  <c r="H700" i="7"/>
  <c r="G700" i="7"/>
  <c r="F700" i="7"/>
  <c r="E700" i="7"/>
  <c r="D700" i="7"/>
  <c r="B700" i="7"/>
  <c r="B701" i="7" l="1"/>
  <c r="A702" i="7"/>
  <c r="H701" i="7"/>
  <c r="F701" i="7"/>
  <c r="E701" i="7"/>
  <c r="D701" i="7"/>
  <c r="G701" i="7"/>
  <c r="H702" i="7" l="1"/>
  <c r="G702" i="7"/>
  <c r="F702" i="7"/>
  <c r="E702" i="7"/>
  <c r="A703" i="7"/>
  <c r="D702" i="7"/>
  <c r="B702" i="7"/>
  <c r="H703" i="7" l="1"/>
  <c r="G703" i="7"/>
  <c r="E703" i="7"/>
  <c r="D703" i="7"/>
  <c r="B703" i="7"/>
  <c r="A704" i="7"/>
  <c r="F703" i="7"/>
  <c r="H704" i="7" l="1"/>
  <c r="G704" i="7"/>
  <c r="F704" i="7"/>
  <c r="A705" i="7"/>
  <c r="E704" i="7"/>
  <c r="D704" i="7"/>
  <c r="B704" i="7"/>
  <c r="A706" i="7" l="1"/>
  <c r="H705" i="7"/>
  <c r="G705" i="7"/>
  <c r="F705" i="7"/>
  <c r="E705" i="7"/>
  <c r="D705" i="7"/>
  <c r="B705" i="7"/>
  <c r="G706" i="7" l="1"/>
  <c r="F706" i="7"/>
  <c r="A707" i="7"/>
  <c r="H706" i="7"/>
  <c r="D706" i="7"/>
  <c r="B706" i="7"/>
  <c r="E706" i="7"/>
  <c r="H707" i="7" l="1"/>
  <c r="G707" i="7"/>
  <c r="F707" i="7"/>
  <c r="E707" i="7"/>
  <c r="D707" i="7"/>
  <c r="A708" i="7"/>
  <c r="B707" i="7"/>
  <c r="A709" i="7" l="1"/>
  <c r="H708" i="7"/>
  <c r="G708" i="7"/>
  <c r="F708" i="7"/>
  <c r="E708" i="7"/>
  <c r="D708" i="7"/>
  <c r="B708" i="7"/>
  <c r="F709" i="7" l="1"/>
  <c r="E709" i="7"/>
  <c r="B709" i="7"/>
  <c r="D709" i="7"/>
  <c r="A710" i="7"/>
  <c r="H709" i="7"/>
  <c r="G709" i="7"/>
  <c r="A711" i="7" l="1"/>
  <c r="E710" i="7"/>
  <c r="F710" i="7"/>
  <c r="B710" i="7"/>
  <c r="D710" i="7"/>
  <c r="H710" i="7"/>
  <c r="G710" i="7"/>
  <c r="H711" i="7" l="1"/>
  <c r="A712" i="7"/>
  <c r="G711" i="7"/>
  <c r="F711" i="7"/>
  <c r="E711" i="7"/>
  <c r="B711" i="7"/>
  <c r="D711" i="7"/>
  <c r="F712" i="7" l="1"/>
  <c r="E712" i="7"/>
  <c r="G712" i="7"/>
  <c r="D712" i="7"/>
  <c r="B712" i="7"/>
  <c r="A713" i="7"/>
  <c r="H712" i="7"/>
  <c r="D713" i="7" l="1"/>
  <c r="B713" i="7"/>
  <c r="E713" i="7"/>
  <c r="A714" i="7"/>
  <c r="H713" i="7"/>
  <c r="G713" i="7"/>
  <c r="F713" i="7"/>
  <c r="G714" i="7" l="1"/>
  <c r="B714" i="7"/>
  <c r="A715" i="7"/>
  <c r="E714" i="7"/>
  <c r="H714" i="7"/>
  <c r="D714" i="7"/>
  <c r="F714" i="7"/>
  <c r="F715" i="7" l="1"/>
  <c r="E715" i="7"/>
  <c r="A716" i="7"/>
  <c r="H715" i="7"/>
  <c r="G715" i="7"/>
  <c r="D715" i="7"/>
  <c r="B715" i="7"/>
  <c r="A717" i="7" l="1"/>
  <c r="H716" i="7"/>
  <c r="G716" i="7"/>
  <c r="E716" i="7"/>
  <c r="D716" i="7"/>
  <c r="F716" i="7"/>
  <c r="B716" i="7"/>
  <c r="F717" i="7" l="1"/>
  <c r="H717" i="7"/>
  <c r="B717" i="7"/>
  <c r="A718" i="7"/>
  <c r="G717" i="7"/>
  <c r="E717" i="7"/>
  <c r="D717" i="7"/>
  <c r="F718" i="7" l="1"/>
  <c r="E718" i="7"/>
  <c r="A719" i="7"/>
  <c r="G718" i="7"/>
  <c r="H718" i="7"/>
  <c r="D718" i="7"/>
  <c r="B718" i="7"/>
  <c r="E719" i="7" l="1"/>
  <c r="D719" i="7"/>
  <c r="B719" i="7"/>
  <c r="H719" i="7"/>
  <c r="A720" i="7"/>
  <c r="G719" i="7"/>
  <c r="F719" i="7"/>
  <c r="E720" i="7" l="1"/>
  <c r="A721" i="7"/>
  <c r="H720" i="7"/>
  <c r="G720" i="7"/>
  <c r="F720" i="7"/>
  <c r="D720" i="7"/>
  <c r="B720" i="7"/>
  <c r="F721" i="7" l="1"/>
  <c r="E721" i="7"/>
  <c r="B721" i="7"/>
  <c r="G721" i="7"/>
  <c r="D721" i="7"/>
  <c r="H721" i="7"/>
  <c r="A722" i="7"/>
  <c r="H722" i="7" l="1"/>
  <c r="G722" i="7"/>
  <c r="F722" i="7"/>
  <c r="E722" i="7"/>
  <c r="A723" i="7"/>
  <c r="D722" i="7"/>
  <c r="B722" i="7"/>
  <c r="D723" i="7" l="1"/>
  <c r="E723" i="7"/>
  <c r="B723" i="7"/>
  <c r="A724" i="7"/>
  <c r="H723" i="7"/>
  <c r="G723" i="7"/>
  <c r="F723" i="7"/>
  <c r="F724" i="7" l="1"/>
  <c r="E724" i="7"/>
  <c r="G724" i="7"/>
  <c r="H724" i="7"/>
  <c r="A725" i="7"/>
  <c r="D724" i="7"/>
  <c r="B724" i="7"/>
  <c r="A726" i="7" l="1"/>
  <c r="H725" i="7"/>
  <c r="G725" i="7"/>
  <c r="F725" i="7"/>
  <c r="E725" i="7"/>
  <c r="D725" i="7"/>
  <c r="B725" i="7"/>
  <c r="B726" i="7" l="1"/>
  <c r="E726" i="7"/>
  <c r="D726" i="7"/>
  <c r="A727" i="7"/>
  <c r="H726" i="7"/>
  <c r="G726" i="7"/>
  <c r="F726" i="7"/>
  <c r="F727" i="7" l="1"/>
  <c r="E727" i="7"/>
  <c r="A728" i="7"/>
  <c r="H727" i="7"/>
  <c r="G727" i="7"/>
  <c r="D727" i="7"/>
  <c r="B727" i="7"/>
  <c r="A729" i="7" l="1"/>
  <c r="D728" i="7"/>
  <c r="B728" i="7"/>
  <c r="H728" i="7"/>
  <c r="G728" i="7"/>
  <c r="E728" i="7"/>
  <c r="F728" i="7"/>
  <c r="H729" i="7" l="1"/>
  <c r="G729" i="7"/>
  <c r="F729" i="7"/>
  <c r="E729" i="7"/>
  <c r="D729" i="7"/>
  <c r="B729" i="7"/>
  <c r="A730" i="7"/>
  <c r="F730" i="7" l="1"/>
  <c r="E730" i="7"/>
  <c r="G730" i="7"/>
  <c r="D730" i="7"/>
  <c r="B730" i="7"/>
  <c r="A731" i="7"/>
  <c r="H730" i="7"/>
  <c r="H731" i="7" l="1"/>
  <c r="D731" i="7"/>
  <c r="A732" i="7"/>
  <c r="G731" i="7"/>
  <c r="E731" i="7"/>
  <c r="F731" i="7"/>
  <c r="B731" i="7"/>
  <c r="A733" i="7" l="1"/>
  <c r="H732" i="7"/>
  <c r="G732" i="7"/>
  <c r="F732" i="7"/>
  <c r="E732" i="7"/>
  <c r="D732" i="7"/>
  <c r="B732" i="7"/>
  <c r="F733" i="7" l="1"/>
  <c r="E733" i="7"/>
  <c r="D733" i="7"/>
  <c r="B733" i="7"/>
  <c r="G733" i="7"/>
  <c r="A734" i="7"/>
  <c r="H733" i="7"/>
  <c r="G734" i="7" l="1"/>
  <c r="F734" i="7"/>
  <c r="A735" i="7"/>
  <c r="H734" i="7"/>
  <c r="E734" i="7"/>
  <c r="D734" i="7"/>
  <c r="B734" i="7"/>
  <c r="A736" i="7" l="1"/>
  <c r="H735" i="7"/>
  <c r="F735" i="7"/>
  <c r="G735" i="7"/>
  <c r="E735" i="7"/>
  <c r="D735" i="7"/>
  <c r="B735" i="7"/>
  <c r="F736" i="7" l="1"/>
  <c r="E736" i="7"/>
  <c r="A737" i="7"/>
  <c r="H736" i="7"/>
  <c r="G736" i="7"/>
  <c r="D736" i="7"/>
  <c r="B736" i="7"/>
  <c r="F737" i="7" l="1"/>
  <c r="A738" i="7"/>
  <c r="H737" i="7"/>
  <c r="G737" i="7"/>
  <c r="D737" i="7"/>
  <c r="B737" i="7"/>
  <c r="E737" i="7"/>
  <c r="A739" i="7" l="1"/>
  <c r="H738" i="7"/>
  <c r="G738" i="7"/>
  <c r="E738" i="7"/>
  <c r="D738" i="7"/>
  <c r="B738" i="7"/>
  <c r="F738" i="7"/>
  <c r="F739" i="7" l="1"/>
  <c r="E739" i="7"/>
  <c r="A740" i="7"/>
  <c r="H739" i="7"/>
  <c r="G739" i="7"/>
  <c r="D739" i="7"/>
  <c r="B739" i="7"/>
  <c r="E740" i="7" l="1"/>
  <c r="F740" i="7"/>
  <c r="D740" i="7"/>
  <c r="B740" i="7"/>
  <c r="A741" i="7"/>
  <c r="H740" i="7"/>
  <c r="G740" i="7"/>
  <c r="D741" i="7" l="1"/>
  <c r="A742" i="7"/>
  <c r="H741" i="7"/>
  <c r="F741" i="7"/>
  <c r="B741" i="7"/>
  <c r="G741" i="7"/>
  <c r="E741" i="7"/>
  <c r="F742" i="7" l="1"/>
  <c r="E742" i="7"/>
  <c r="A743" i="7"/>
  <c r="H742" i="7"/>
  <c r="G742" i="7"/>
  <c r="D742" i="7"/>
  <c r="B742" i="7"/>
  <c r="D743" i="7" l="1"/>
  <c r="A744" i="7"/>
  <c r="H743" i="7"/>
  <c r="G743" i="7"/>
  <c r="F743" i="7"/>
  <c r="E743" i="7"/>
  <c r="B743" i="7"/>
  <c r="F744" i="7" l="1"/>
  <c r="D744" i="7"/>
  <c r="B744" i="7"/>
  <c r="A745" i="7"/>
  <c r="G744" i="7"/>
  <c r="H744" i="7"/>
  <c r="E744" i="7"/>
  <c r="F745" i="7" l="1"/>
  <c r="E745" i="7"/>
  <c r="G745" i="7"/>
  <c r="D745" i="7"/>
  <c r="B745" i="7"/>
  <c r="A746" i="7"/>
  <c r="H745" i="7"/>
  <c r="B746" i="7" l="1"/>
  <c r="A747" i="7"/>
  <c r="H746" i="7"/>
  <c r="G746" i="7"/>
  <c r="F746" i="7"/>
  <c r="D746" i="7"/>
  <c r="E746" i="7"/>
  <c r="H747" i="7" l="1"/>
  <c r="E747" i="7"/>
  <c r="D747" i="7"/>
  <c r="B747" i="7"/>
  <c r="A748" i="7"/>
  <c r="G747" i="7"/>
  <c r="F747" i="7"/>
  <c r="A749" i="7" l="1"/>
  <c r="F748" i="7"/>
  <c r="E748" i="7"/>
  <c r="B748" i="7"/>
  <c r="H748" i="7"/>
  <c r="G748" i="7"/>
  <c r="D748" i="7"/>
  <c r="D749" i="7" l="1"/>
  <c r="B749" i="7"/>
  <c r="A750" i="7"/>
  <c r="H749" i="7"/>
  <c r="G749" i="7"/>
  <c r="F749" i="7"/>
  <c r="E749" i="7"/>
  <c r="H750" i="7" l="1"/>
  <c r="G750" i="7"/>
  <c r="F750" i="7"/>
  <c r="E750" i="7"/>
  <c r="A751" i="7"/>
  <c r="D750" i="7"/>
  <c r="B750" i="7"/>
  <c r="H751" i="7" l="1"/>
  <c r="F751" i="7"/>
  <c r="E751" i="7"/>
  <c r="B751" i="7"/>
  <c r="A752" i="7"/>
  <c r="D751" i="7"/>
  <c r="G751" i="7"/>
  <c r="F752" i="7" l="1"/>
  <c r="E752" i="7"/>
  <c r="D752" i="7"/>
  <c r="A753" i="7"/>
  <c r="H752" i="7"/>
  <c r="G752" i="7"/>
  <c r="B752" i="7"/>
  <c r="A754" i="7" l="1"/>
  <c r="H753" i="7"/>
  <c r="G753" i="7"/>
  <c r="F753" i="7"/>
  <c r="E753" i="7"/>
  <c r="D753" i="7"/>
  <c r="B753" i="7"/>
  <c r="G754" i="7" l="1"/>
  <c r="F754" i="7"/>
  <c r="E754" i="7"/>
  <c r="H754" i="7"/>
  <c r="D754" i="7"/>
  <c r="B754" i="7"/>
  <c r="A755" i="7"/>
  <c r="A756" i="7" l="1"/>
  <c r="B755" i="7"/>
  <c r="D755" i="7"/>
  <c r="H755" i="7"/>
  <c r="F755" i="7"/>
  <c r="E755" i="7"/>
  <c r="G755" i="7"/>
  <c r="F756" i="7" l="1"/>
  <c r="E756" i="7"/>
  <c r="D756" i="7"/>
  <c r="B756" i="7"/>
  <c r="A757" i="7"/>
  <c r="H756" i="7"/>
  <c r="G756" i="7"/>
  <c r="F757" i="7" l="1"/>
  <c r="G757" i="7"/>
  <c r="E757" i="7"/>
  <c r="A758" i="7"/>
  <c r="H757" i="7"/>
  <c r="D757" i="7"/>
  <c r="B757" i="7"/>
  <c r="B758" i="7" l="1"/>
  <c r="D758" i="7"/>
  <c r="H758" i="7"/>
  <c r="G758" i="7"/>
  <c r="F758" i="7"/>
  <c r="A759" i="7"/>
  <c r="E758" i="7"/>
  <c r="A760" i="7" l="1"/>
  <c r="G759" i="7"/>
  <c r="F759" i="7"/>
  <c r="E759" i="7"/>
  <c r="D759" i="7"/>
  <c r="B759" i="7"/>
  <c r="H759" i="7"/>
  <c r="E760" i="7" l="1"/>
  <c r="G760" i="7"/>
  <c r="F760" i="7"/>
  <c r="A761" i="7"/>
  <c r="H760" i="7"/>
  <c r="D760" i="7"/>
  <c r="B760" i="7"/>
  <c r="E761" i="7" l="1"/>
  <c r="G761" i="7"/>
  <c r="F761" i="7"/>
  <c r="D761" i="7"/>
  <c r="B761" i="7"/>
  <c r="A762" i="7"/>
  <c r="H761" i="7"/>
  <c r="G762" i="7" l="1"/>
  <c r="F762" i="7"/>
  <c r="E762" i="7"/>
  <c r="D762" i="7"/>
  <c r="A763" i="7"/>
  <c r="B762" i="7"/>
  <c r="H762" i="7"/>
  <c r="D763" i="7" l="1"/>
  <c r="G763" i="7"/>
  <c r="F763" i="7"/>
  <c r="A764" i="7"/>
  <c r="H763" i="7"/>
  <c r="E763" i="7"/>
  <c r="B763" i="7"/>
  <c r="G764" i="7" l="1"/>
  <c r="A765" i="7"/>
  <c r="H764" i="7"/>
  <c r="F764" i="7"/>
  <c r="E764" i="7"/>
  <c r="D764" i="7"/>
  <c r="B764" i="7"/>
  <c r="B765" i="7" l="1"/>
  <c r="G765" i="7"/>
  <c r="F765" i="7"/>
  <c r="E765" i="7"/>
  <c r="D765" i="7"/>
  <c r="A766" i="7"/>
  <c r="H765" i="7"/>
  <c r="B766" i="7" l="1"/>
  <c r="G766" i="7"/>
  <c r="F766" i="7"/>
  <c r="E766" i="7"/>
  <c r="D766" i="7"/>
  <c r="A767" i="7"/>
  <c r="H766" i="7"/>
  <c r="A768" i="7" l="1"/>
  <c r="F767" i="7"/>
  <c r="B767" i="7"/>
  <c r="H767" i="7"/>
  <c r="G767" i="7"/>
  <c r="E767" i="7"/>
  <c r="D767" i="7"/>
  <c r="A769" i="7" l="1"/>
  <c r="F768" i="7"/>
  <c r="E768" i="7"/>
  <c r="D768" i="7"/>
  <c r="B768" i="7"/>
  <c r="H768" i="7"/>
  <c r="G768" i="7"/>
  <c r="G769" i="7" l="1"/>
  <c r="F769" i="7"/>
  <c r="A770" i="7"/>
  <c r="H769" i="7"/>
  <c r="E769" i="7"/>
  <c r="D769" i="7"/>
  <c r="B769" i="7"/>
  <c r="B770" i="7" l="1"/>
  <c r="A771" i="7"/>
  <c r="H770" i="7"/>
  <c r="F770" i="7"/>
  <c r="E770" i="7"/>
  <c r="G770" i="7"/>
  <c r="D770" i="7"/>
  <c r="H771" i="7" l="1"/>
  <c r="D771" i="7"/>
  <c r="A772" i="7"/>
  <c r="G771" i="7"/>
  <c r="F771" i="7"/>
  <c r="E771" i="7"/>
  <c r="B771" i="7"/>
  <c r="G772" i="7" l="1"/>
  <c r="F772" i="7"/>
  <c r="B772" i="7"/>
  <c r="D772" i="7"/>
  <c r="H772" i="7"/>
  <c r="E772" i="7"/>
  <c r="A773" i="7"/>
  <c r="A774" i="7" l="1"/>
  <c r="H773" i="7"/>
  <c r="G773" i="7"/>
  <c r="F773" i="7"/>
  <c r="E773" i="7"/>
  <c r="D773" i="7"/>
  <c r="B773" i="7"/>
  <c r="G774" i="7" l="1"/>
  <c r="F774" i="7"/>
  <c r="B774" i="7"/>
  <c r="E774" i="7"/>
  <c r="A775" i="7"/>
  <c r="D774" i="7"/>
  <c r="H774" i="7"/>
  <c r="G775" i="7" l="1"/>
  <c r="F775" i="7"/>
  <c r="H775" i="7"/>
  <c r="E775" i="7"/>
  <c r="D775" i="7"/>
  <c r="B775" i="7"/>
  <c r="A776" i="7"/>
  <c r="A777" i="7" l="1"/>
  <c r="H776" i="7"/>
  <c r="G776" i="7"/>
  <c r="E776" i="7"/>
  <c r="D776" i="7"/>
  <c r="F776" i="7"/>
  <c r="B776" i="7"/>
  <c r="F777" i="7" l="1"/>
  <c r="A778" i="7"/>
  <c r="H777" i="7"/>
  <c r="G777" i="7"/>
  <c r="D777" i="7"/>
  <c r="B777" i="7"/>
  <c r="E777" i="7"/>
  <c r="G778" i="7" l="1"/>
  <c r="F778" i="7"/>
  <c r="A779" i="7"/>
  <c r="H778" i="7"/>
  <c r="E778" i="7"/>
  <c r="D778" i="7"/>
  <c r="B778" i="7"/>
  <c r="D779" i="7" l="1"/>
  <c r="B779" i="7"/>
  <c r="A780" i="7"/>
  <c r="G779" i="7"/>
  <c r="F779" i="7"/>
  <c r="H779" i="7"/>
  <c r="E779" i="7"/>
  <c r="E780" i="7" l="1"/>
  <c r="F780" i="7"/>
  <c r="D780" i="7"/>
  <c r="B780" i="7"/>
  <c r="H780" i="7"/>
  <c r="G780" i="7"/>
  <c r="A781" i="7"/>
  <c r="G781" i="7" l="1"/>
  <c r="F781" i="7"/>
  <c r="D781" i="7"/>
  <c r="A782" i="7"/>
  <c r="E781" i="7"/>
  <c r="B781" i="7"/>
  <c r="H781" i="7"/>
  <c r="G782" i="7" l="1"/>
  <c r="F782" i="7"/>
  <c r="E782" i="7"/>
  <c r="D782" i="7"/>
  <c r="A783" i="7"/>
  <c r="H782" i="7"/>
  <c r="B782" i="7"/>
  <c r="D783" i="7" l="1"/>
  <c r="E783" i="7"/>
  <c r="B783" i="7"/>
  <c r="A784" i="7"/>
  <c r="H783" i="7"/>
  <c r="G783" i="7"/>
  <c r="F783" i="7"/>
  <c r="G784" i="7" l="1"/>
  <c r="F784" i="7"/>
  <c r="H784" i="7"/>
  <c r="D784" i="7"/>
  <c r="B784" i="7"/>
  <c r="A785" i="7"/>
  <c r="E784" i="7"/>
  <c r="A786" i="7" l="1"/>
  <c r="H785" i="7"/>
  <c r="G785" i="7"/>
  <c r="E785" i="7"/>
  <c r="B785" i="7"/>
  <c r="F785" i="7"/>
  <c r="D785" i="7"/>
  <c r="B786" i="7" l="1"/>
  <c r="D786" i="7"/>
  <c r="A787" i="7"/>
  <c r="H786" i="7"/>
  <c r="G786" i="7"/>
  <c r="F786" i="7"/>
  <c r="E786" i="7"/>
  <c r="G787" i="7" l="1"/>
  <c r="F787" i="7"/>
  <c r="E787" i="7"/>
  <c r="D787" i="7"/>
  <c r="B787" i="7"/>
  <c r="A788" i="7"/>
  <c r="H787" i="7"/>
  <c r="A789" i="7" l="1"/>
  <c r="B788" i="7"/>
  <c r="H788" i="7"/>
  <c r="G788" i="7"/>
  <c r="F788" i="7"/>
  <c r="D788" i="7"/>
  <c r="E788" i="7"/>
  <c r="G789" i="7" l="1"/>
  <c r="F789" i="7"/>
  <c r="E789" i="7"/>
  <c r="D789" i="7"/>
  <c r="H789" i="7"/>
  <c r="B789" i="7"/>
  <c r="A790" i="7"/>
  <c r="G790" i="7" l="1"/>
  <c r="F790" i="7"/>
  <c r="D790" i="7"/>
  <c r="B790" i="7"/>
  <c r="A791" i="7"/>
  <c r="H790" i="7"/>
  <c r="E790" i="7"/>
  <c r="H791" i="7" l="1"/>
  <c r="E791" i="7"/>
  <c r="A792" i="7"/>
  <c r="G791" i="7"/>
  <c r="F791" i="7"/>
  <c r="D791" i="7"/>
  <c r="B791" i="7"/>
  <c r="A793" i="7" l="1"/>
  <c r="H792" i="7"/>
  <c r="G792" i="7"/>
  <c r="F792" i="7"/>
  <c r="E792" i="7"/>
  <c r="D792" i="7"/>
  <c r="B792" i="7"/>
  <c r="G793" i="7" l="1"/>
  <c r="F793" i="7"/>
  <c r="B793" i="7"/>
  <c r="A794" i="7"/>
  <c r="H793" i="7"/>
  <c r="E793" i="7"/>
  <c r="D793" i="7"/>
  <c r="H794" i="7" l="1"/>
  <c r="G794" i="7"/>
  <c r="A795" i="7"/>
  <c r="F794" i="7"/>
  <c r="E794" i="7"/>
  <c r="D794" i="7"/>
  <c r="B794" i="7"/>
  <c r="A796" i="7" l="1"/>
  <c r="H795" i="7"/>
  <c r="G795" i="7"/>
  <c r="F795" i="7"/>
  <c r="D795" i="7"/>
  <c r="B795" i="7"/>
  <c r="E795" i="7"/>
  <c r="H796" i="7" l="1"/>
  <c r="G796" i="7"/>
  <c r="A797" i="7"/>
  <c r="F796" i="7"/>
  <c r="E796" i="7"/>
  <c r="D796" i="7"/>
  <c r="B796" i="7"/>
  <c r="G797" i="7" l="1"/>
  <c r="F797" i="7"/>
  <c r="H797" i="7"/>
  <c r="E797" i="7"/>
  <c r="B797" i="7"/>
  <c r="D797" i="7"/>
  <c r="A798" i="7"/>
  <c r="E798" i="7" l="1"/>
  <c r="G798" i="7"/>
  <c r="F798" i="7"/>
  <c r="D798" i="7"/>
  <c r="B798" i="7"/>
  <c r="A799" i="7"/>
  <c r="H798" i="7"/>
  <c r="A800" i="7" l="1"/>
  <c r="H799" i="7"/>
  <c r="G799" i="7"/>
  <c r="F799" i="7"/>
  <c r="D799" i="7"/>
  <c r="B799" i="7"/>
  <c r="E799" i="7"/>
  <c r="F800" i="7" l="1"/>
  <c r="E800" i="7"/>
  <c r="H800" i="7"/>
  <c r="G800" i="7"/>
  <c r="D800" i="7"/>
  <c r="B800" i="7"/>
  <c r="A801" i="7"/>
  <c r="H801" i="7" l="1"/>
  <c r="E801" i="7"/>
  <c r="D801" i="7"/>
  <c r="B801" i="7"/>
  <c r="A802" i="7"/>
  <c r="G801" i="7"/>
  <c r="F801" i="7"/>
  <c r="A803" i="7" l="1"/>
  <c r="B802" i="7"/>
  <c r="G802" i="7"/>
  <c r="H802" i="7"/>
  <c r="F802" i="7"/>
  <c r="E802" i="7"/>
  <c r="D802" i="7"/>
  <c r="E803" i="7" l="1"/>
  <c r="D803" i="7"/>
  <c r="B803" i="7"/>
  <c r="A804" i="7"/>
  <c r="H803" i="7"/>
  <c r="G803" i="7"/>
  <c r="F803" i="7"/>
  <c r="E804" i="7" l="1"/>
  <c r="D804" i="7"/>
  <c r="B804" i="7"/>
  <c r="A805" i="7"/>
  <c r="H804" i="7"/>
  <c r="G804" i="7"/>
  <c r="F804" i="7"/>
  <c r="D805" i="7" l="1"/>
  <c r="G805" i="7"/>
  <c r="F805" i="7"/>
  <c r="E805" i="7"/>
  <c r="B805" i="7"/>
  <c r="A806" i="7"/>
  <c r="H805" i="7"/>
  <c r="D806" i="7" l="1"/>
  <c r="B806" i="7"/>
  <c r="F806" i="7"/>
  <c r="E806" i="7"/>
  <c r="A807" i="7"/>
  <c r="G806" i="7"/>
  <c r="H806" i="7"/>
  <c r="A808" i="7" l="1"/>
  <c r="H807" i="7"/>
  <c r="G807" i="7"/>
  <c r="F807" i="7"/>
  <c r="E807" i="7"/>
  <c r="D807" i="7"/>
  <c r="B807" i="7"/>
  <c r="A809" i="7" l="1"/>
  <c r="G808" i="7"/>
  <c r="B808" i="7"/>
  <c r="H808" i="7"/>
  <c r="F808" i="7"/>
  <c r="E808" i="7"/>
  <c r="D808" i="7"/>
  <c r="B809" i="7" l="1"/>
  <c r="G809" i="7"/>
  <c r="F809" i="7"/>
  <c r="A810" i="7"/>
  <c r="H809" i="7"/>
  <c r="E809" i="7"/>
  <c r="D809" i="7"/>
  <c r="E810" i="7" l="1"/>
  <c r="D810" i="7"/>
  <c r="B810" i="7"/>
  <c r="F810" i="7"/>
  <c r="A811" i="7"/>
  <c r="H810" i="7"/>
  <c r="G810" i="7"/>
  <c r="A812" i="7" l="1"/>
  <c r="H811" i="7"/>
  <c r="F811" i="7"/>
  <c r="E811" i="7"/>
  <c r="D811" i="7"/>
  <c r="B811" i="7"/>
  <c r="G811" i="7"/>
  <c r="H812" i="7" l="1"/>
  <c r="G812" i="7"/>
  <c r="E812" i="7"/>
  <c r="F812" i="7"/>
  <c r="D812" i="7"/>
  <c r="A813" i="7"/>
  <c r="B812" i="7"/>
  <c r="A814" i="7" l="1"/>
  <c r="G813" i="7"/>
  <c r="F813" i="7"/>
  <c r="E813" i="7"/>
  <c r="D813" i="7"/>
  <c r="B813" i="7"/>
  <c r="H813" i="7"/>
  <c r="H814" i="7" l="1"/>
  <c r="G814" i="7"/>
  <c r="A815" i="7"/>
  <c r="F814" i="7"/>
  <c r="E814" i="7"/>
  <c r="D814" i="7"/>
  <c r="B814" i="7"/>
  <c r="A816" i="7" l="1"/>
  <c r="H815" i="7"/>
  <c r="E815" i="7"/>
  <c r="D815" i="7"/>
  <c r="B815" i="7"/>
  <c r="F815" i="7"/>
  <c r="G815" i="7"/>
  <c r="B816" i="7" l="1"/>
  <c r="A817" i="7"/>
  <c r="H816" i="7"/>
  <c r="F816" i="7"/>
  <c r="E816" i="7"/>
  <c r="G816" i="7"/>
  <c r="D816" i="7"/>
  <c r="G817" i="7" l="1"/>
  <c r="F817" i="7"/>
  <c r="A818" i="7"/>
  <c r="H817" i="7"/>
  <c r="D817" i="7"/>
  <c r="B817" i="7"/>
  <c r="E817" i="7"/>
  <c r="A819" i="7" l="1"/>
  <c r="H818" i="7"/>
  <c r="G818" i="7"/>
  <c r="F818" i="7"/>
  <c r="E818" i="7"/>
  <c r="B818" i="7"/>
  <c r="D818" i="7"/>
  <c r="B819" i="7" l="1"/>
  <c r="F819" i="7"/>
  <c r="D819" i="7"/>
  <c r="A820" i="7"/>
  <c r="H819" i="7"/>
  <c r="G819" i="7"/>
  <c r="E819" i="7"/>
  <c r="F820" i="7" l="1"/>
  <c r="E820" i="7"/>
  <c r="A821" i="7"/>
  <c r="H820" i="7"/>
  <c r="G820" i="7"/>
  <c r="D820" i="7"/>
  <c r="B820" i="7"/>
  <c r="A822" i="7" l="1"/>
  <c r="H821" i="7"/>
  <c r="G821" i="7"/>
  <c r="F821" i="7"/>
  <c r="E821" i="7"/>
  <c r="D821" i="7"/>
  <c r="B821" i="7"/>
  <c r="D822" i="7" l="1"/>
  <c r="B822" i="7"/>
  <c r="A823" i="7"/>
  <c r="H822" i="7"/>
  <c r="G822" i="7"/>
  <c r="F822" i="7"/>
  <c r="E822" i="7"/>
  <c r="E823" i="7" l="1"/>
  <c r="D823" i="7"/>
  <c r="A824" i="7"/>
  <c r="H823" i="7"/>
  <c r="F823" i="7"/>
  <c r="G823" i="7"/>
  <c r="B823" i="7"/>
  <c r="E824" i="7" l="1"/>
  <c r="D824" i="7"/>
  <c r="B824" i="7"/>
  <c r="A825" i="7"/>
  <c r="H824" i="7"/>
  <c r="G824" i="7"/>
  <c r="F824" i="7"/>
  <c r="E825" i="7" l="1"/>
  <c r="D825" i="7"/>
  <c r="A826" i="7"/>
  <c r="H825" i="7"/>
  <c r="G825" i="7"/>
  <c r="B825" i="7"/>
  <c r="F825" i="7"/>
  <c r="D826" i="7" l="1"/>
  <c r="B826" i="7"/>
  <c r="G826" i="7"/>
  <c r="H826" i="7"/>
  <c r="F826" i="7"/>
  <c r="E826" i="7"/>
  <c r="A827" i="7"/>
  <c r="A828" i="7" l="1"/>
  <c r="G827" i="7"/>
  <c r="D827" i="7"/>
  <c r="B827" i="7"/>
  <c r="H827" i="7"/>
  <c r="F827" i="7"/>
  <c r="E827" i="7"/>
  <c r="A829" i="7" l="1"/>
  <c r="F828" i="7"/>
  <c r="E828" i="7"/>
  <c r="H828" i="7"/>
  <c r="G828" i="7"/>
  <c r="D828" i="7"/>
  <c r="B828" i="7"/>
  <c r="B829" i="7" l="1"/>
  <c r="A830" i="7"/>
  <c r="H829" i="7"/>
  <c r="E829" i="7"/>
  <c r="D829" i="7"/>
  <c r="G829" i="7"/>
  <c r="F829" i="7"/>
  <c r="B830" i="7" l="1"/>
  <c r="E830" i="7"/>
  <c r="D830" i="7"/>
  <c r="H830" i="7"/>
  <c r="G830" i="7"/>
  <c r="F830" i="7"/>
  <c r="A831" i="7"/>
  <c r="A832" i="7" l="1"/>
  <c r="H831" i="7"/>
  <c r="G831" i="7"/>
  <c r="F831" i="7"/>
  <c r="E831" i="7"/>
  <c r="D831" i="7"/>
  <c r="B831" i="7"/>
  <c r="A833" i="7" l="1"/>
  <c r="H832" i="7"/>
  <c r="G832" i="7"/>
  <c r="F832" i="7"/>
  <c r="E832" i="7"/>
  <c r="D832" i="7"/>
  <c r="B832" i="7"/>
  <c r="F833" i="7" l="1"/>
  <c r="A834" i="7"/>
  <c r="H833" i="7"/>
  <c r="G833" i="7"/>
  <c r="E833" i="7"/>
  <c r="D833" i="7"/>
  <c r="B833" i="7"/>
  <c r="H834" i="7" l="1"/>
  <c r="G834" i="7"/>
  <c r="A835" i="7"/>
  <c r="F834" i="7"/>
  <c r="E834" i="7"/>
  <c r="D834" i="7"/>
  <c r="B834" i="7"/>
  <c r="B835" i="7" l="1"/>
  <c r="A836" i="7"/>
  <c r="F835" i="7"/>
  <c r="H835" i="7"/>
  <c r="G835" i="7"/>
  <c r="E835" i="7"/>
  <c r="D835" i="7"/>
  <c r="A837" i="7" l="1"/>
  <c r="H836" i="7"/>
  <c r="G836" i="7"/>
  <c r="F836" i="7"/>
  <c r="E836" i="7"/>
  <c r="B836" i="7"/>
  <c r="D836" i="7"/>
  <c r="G837" i="7" l="1"/>
  <c r="F837" i="7"/>
  <c r="H837" i="7"/>
  <c r="E837" i="7"/>
  <c r="D837" i="7"/>
  <c r="B837" i="7"/>
  <c r="A838" i="7"/>
  <c r="D838" i="7" l="1"/>
  <c r="B838" i="7"/>
  <c r="G838" i="7"/>
  <c r="F838" i="7"/>
  <c r="E838" i="7"/>
  <c r="A839" i="7"/>
  <c r="H838" i="7"/>
  <c r="A840" i="7" l="1"/>
  <c r="H839" i="7"/>
  <c r="G839" i="7"/>
  <c r="E839" i="7"/>
  <c r="D839" i="7"/>
  <c r="B839" i="7"/>
  <c r="F839" i="7"/>
  <c r="F840" i="7" l="1"/>
  <c r="E840" i="7"/>
  <c r="G840" i="7"/>
  <c r="A841" i="7"/>
  <c r="D840" i="7"/>
  <c r="B840" i="7"/>
  <c r="H840" i="7"/>
  <c r="E841" i="7" l="1"/>
  <c r="D841" i="7"/>
  <c r="G841" i="7"/>
  <c r="F841" i="7"/>
  <c r="B841" i="7"/>
  <c r="A842" i="7"/>
  <c r="H841" i="7"/>
  <c r="H842" i="7" l="1"/>
  <c r="G842" i="7"/>
  <c r="F842" i="7"/>
  <c r="E842" i="7"/>
  <c r="D842" i="7"/>
  <c r="B842" i="7"/>
  <c r="A843" i="7"/>
  <c r="E843" i="7" l="1"/>
  <c r="D843" i="7"/>
  <c r="H843" i="7"/>
  <c r="F843" i="7"/>
  <c r="A844" i="7"/>
  <c r="B843" i="7"/>
  <c r="G843" i="7"/>
  <c r="F844" i="7" l="1"/>
  <c r="E844" i="7"/>
  <c r="B844" i="7"/>
  <c r="A845" i="7"/>
  <c r="H844" i="7"/>
  <c r="G844" i="7"/>
  <c r="D844" i="7"/>
  <c r="D845" i="7" l="1"/>
  <c r="B845" i="7"/>
  <c r="H845" i="7"/>
  <c r="G845" i="7"/>
  <c r="A846" i="7"/>
  <c r="F845" i="7"/>
  <c r="E845" i="7"/>
  <c r="D846" i="7" l="1"/>
  <c r="B846" i="7"/>
  <c r="A847" i="7"/>
  <c r="H846" i="7"/>
  <c r="G846" i="7"/>
  <c r="F846" i="7"/>
  <c r="E846" i="7"/>
  <c r="G847" i="7" l="1"/>
  <c r="F847" i="7"/>
  <c r="H847" i="7"/>
  <c r="D847" i="7"/>
  <c r="B847" i="7"/>
  <c r="A848" i="7"/>
  <c r="E847" i="7"/>
  <c r="A849" i="7" l="1"/>
  <c r="H848" i="7"/>
  <c r="G848" i="7"/>
  <c r="F848" i="7"/>
  <c r="E848" i="7"/>
  <c r="D848" i="7"/>
  <c r="B848" i="7"/>
  <c r="B849" i="7" l="1"/>
  <c r="D849" i="7"/>
  <c r="A850" i="7"/>
  <c r="H849" i="7"/>
  <c r="G849" i="7"/>
  <c r="E849" i="7"/>
  <c r="F849" i="7"/>
  <c r="H850" i="7" l="1"/>
  <c r="G850" i="7"/>
  <c r="A851" i="7"/>
  <c r="F850" i="7"/>
  <c r="B850" i="7"/>
  <c r="E850" i="7"/>
  <c r="D850" i="7"/>
  <c r="A852" i="7" l="1"/>
  <c r="H851" i="7"/>
  <c r="D851" i="7"/>
  <c r="G851" i="7"/>
  <c r="F851" i="7"/>
  <c r="E851" i="7"/>
  <c r="B851" i="7"/>
  <c r="G852" i="7" l="1"/>
  <c r="F852" i="7"/>
  <c r="E852" i="7"/>
  <c r="D852" i="7"/>
  <c r="B852" i="7"/>
  <c r="A853" i="7"/>
  <c r="H852" i="7"/>
  <c r="A854" i="7" l="1"/>
  <c r="H853" i="7"/>
  <c r="F853" i="7"/>
  <c r="E853" i="7"/>
  <c r="G853" i="7"/>
  <c r="D853" i="7"/>
  <c r="B853" i="7"/>
  <c r="H854" i="7" l="1"/>
  <c r="G854" i="7"/>
  <c r="A855" i="7"/>
  <c r="F854" i="7"/>
  <c r="E854" i="7"/>
  <c r="D854" i="7"/>
  <c r="B854" i="7"/>
  <c r="A856" i="7" l="1"/>
  <c r="H855" i="7"/>
  <c r="G855" i="7"/>
  <c r="F855" i="7"/>
  <c r="E855" i="7"/>
  <c r="B855" i="7"/>
  <c r="D855" i="7"/>
  <c r="A857" i="7" l="1"/>
  <c r="D856" i="7"/>
  <c r="B856" i="7"/>
  <c r="H856" i="7"/>
  <c r="G856" i="7"/>
  <c r="F856" i="7"/>
  <c r="E856" i="7"/>
  <c r="G857" i="7" l="1"/>
  <c r="F857" i="7"/>
  <c r="B857" i="7"/>
  <c r="H857" i="7"/>
  <c r="A858" i="7"/>
  <c r="E857" i="7"/>
  <c r="D857" i="7"/>
  <c r="E858" i="7" l="1"/>
  <c r="A859" i="7"/>
  <c r="H858" i="7"/>
  <c r="F858" i="7"/>
  <c r="D858" i="7"/>
  <c r="G858" i="7"/>
  <c r="B858" i="7"/>
  <c r="H859" i="7" l="1"/>
  <c r="G859" i="7"/>
  <c r="F859" i="7"/>
  <c r="E859" i="7"/>
  <c r="A860" i="7"/>
  <c r="D859" i="7"/>
  <c r="B859" i="7"/>
  <c r="F860" i="7" l="1"/>
  <c r="E860" i="7"/>
  <c r="D860" i="7"/>
  <c r="B860" i="7"/>
  <c r="A861" i="7"/>
  <c r="H860" i="7"/>
  <c r="G860" i="7"/>
  <c r="H861" i="7" l="1"/>
  <c r="F861" i="7"/>
  <c r="E861" i="7"/>
  <c r="D861" i="7"/>
  <c r="B861" i="7"/>
  <c r="A862" i="7"/>
  <c r="G861" i="7"/>
  <c r="A863" i="7" l="1"/>
  <c r="F862" i="7"/>
  <c r="E862" i="7"/>
  <c r="D862" i="7"/>
  <c r="B862" i="7"/>
  <c r="H862" i="7"/>
  <c r="G862" i="7"/>
  <c r="E863" i="7" l="1"/>
  <c r="D863" i="7"/>
  <c r="G863" i="7"/>
  <c r="F863" i="7"/>
  <c r="A864" i="7"/>
  <c r="H863" i="7"/>
  <c r="B863" i="7"/>
  <c r="A865" i="7" l="1"/>
  <c r="H864" i="7"/>
  <c r="F864" i="7"/>
  <c r="E864" i="7"/>
  <c r="D864" i="7"/>
  <c r="B864" i="7"/>
  <c r="G864" i="7"/>
  <c r="D865" i="7" l="1"/>
  <c r="H865" i="7"/>
  <c r="G865" i="7"/>
  <c r="F865" i="7"/>
  <c r="E865" i="7"/>
  <c r="B865" i="7"/>
  <c r="A866" i="7"/>
  <c r="D866" i="7" l="1"/>
  <c r="B866" i="7"/>
  <c r="H866" i="7"/>
  <c r="G866" i="7"/>
  <c r="A867" i="7"/>
  <c r="E866" i="7"/>
  <c r="F866" i="7"/>
  <c r="F867" i="7" l="1"/>
  <c r="E867" i="7"/>
  <c r="D867" i="7"/>
  <c r="B867" i="7"/>
  <c r="A868" i="7"/>
  <c r="H867" i="7"/>
  <c r="G867" i="7"/>
  <c r="A869" i="7" l="1"/>
  <c r="G868" i="7"/>
  <c r="H868" i="7"/>
  <c r="F868" i="7"/>
  <c r="E868" i="7"/>
  <c r="D868" i="7"/>
  <c r="B868" i="7"/>
  <c r="B869" i="7" l="1"/>
  <c r="A870" i="7"/>
  <c r="H869" i="7"/>
  <c r="G869" i="7"/>
  <c r="F869" i="7"/>
  <c r="E869" i="7"/>
  <c r="D869" i="7"/>
  <c r="A871" i="7" l="1"/>
  <c r="H870" i="7"/>
  <c r="G870" i="7"/>
  <c r="F870" i="7"/>
  <c r="E870" i="7"/>
  <c r="D870" i="7"/>
  <c r="B870" i="7"/>
  <c r="A872" i="7" l="1"/>
  <c r="H871" i="7"/>
  <c r="B871" i="7"/>
  <c r="G871" i="7"/>
  <c r="E871" i="7"/>
  <c r="D871" i="7"/>
  <c r="F871" i="7"/>
  <c r="A873" i="7" l="1"/>
  <c r="E872" i="7"/>
  <c r="F872" i="7"/>
  <c r="D872" i="7"/>
  <c r="B872" i="7"/>
  <c r="H872" i="7"/>
  <c r="G872" i="7"/>
  <c r="B873" i="7" l="1"/>
  <c r="A874" i="7"/>
  <c r="H873" i="7"/>
  <c r="G873" i="7"/>
  <c r="F873" i="7"/>
  <c r="E873" i="7"/>
  <c r="D873" i="7"/>
  <c r="H874" i="7" l="1"/>
  <c r="G874" i="7"/>
  <c r="A875" i="7"/>
  <c r="F874" i="7"/>
  <c r="E874" i="7"/>
  <c r="D874" i="7"/>
  <c r="B874" i="7"/>
  <c r="H875" i="7" l="1"/>
  <c r="F875" i="7"/>
  <c r="E875" i="7"/>
  <c r="D875" i="7"/>
  <c r="B875" i="7"/>
  <c r="G875" i="7"/>
  <c r="A876" i="7"/>
  <c r="F876" i="7" l="1"/>
  <c r="D876" i="7"/>
  <c r="B876" i="7"/>
  <c r="A877" i="7"/>
  <c r="H876" i="7"/>
  <c r="G876" i="7"/>
  <c r="E876" i="7"/>
  <c r="H877" i="7" l="1"/>
  <c r="G877" i="7"/>
  <c r="B877" i="7"/>
  <c r="A878" i="7"/>
  <c r="D877" i="7"/>
  <c r="F877" i="7"/>
  <c r="E877" i="7"/>
  <c r="G878" i="7" l="1"/>
  <c r="F878" i="7"/>
  <c r="E878" i="7"/>
  <c r="D878" i="7"/>
  <c r="A879" i="7"/>
  <c r="B878" i="7"/>
  <c r="H878" i="7"/>
  <c r="E879" i="7" l="1"/>
  <c r="G879" i="7"/>
  <c r="F879" i="7"/>
  <c r="H879" i="7"/>
  <c r="A880" i="7"/>
  <c r="D879" i="7"/>
  <c r="B879" i="7"/>
  <c r="H880" i="7" l="1"/>
  <c r="G880" i="7"/>
  <c r="E880" i="7"/>
  <c r="D880" i="7"/>
  <c r="B880" i="7"/>
  <c r="A881" i="7"/>
  <c r="F880" i="7"/>
  <c r="A882" i="7" l="1"/>
  <c r="H881" i="7"/>
  <c r="G881" i="7"/>
  <c r="F881" i="7"/>
  <c r="E881" i="7"/>
  <c r="B881" i="7"/>
  <c r="D881" i="7"/>
  <c r="D882" i="7" l="1"/>
  <c r="A883" i="7"/>
  <c r="H882" i="7"/>
  <c r="G882" i="7"/>
  <c r="F882" i="7"/>
  <c r="E882" i="7"/>
  <c r="B882" i="7"/>
  <c r="H883" i="7" l="1"/>
  <c r="G883" i="7"/>
  <c r="F883" i="7"/>
  <c r="E883" i="7"/>
  <c r="A884" i="7"/>
  <c r="D883" i="7"/>
  <c r="B883" i="7"/>
  <c r="A885" i="7" l="1"/>
  <c r="H884" i="7"/>
  <c r="G884" i="7"/>
  <c r="F884" i="7"/>
  <c r="E884" i="7"/>
  <c r="D884" i="7"/>
  <c r="B884" i="7"/>
  <c r="B885" i="7" l="1"/>
  <c r="A886" i="7"/>
  <c r="E885" i="7"/>
  <c r="D885" i="7"/>
  <c r="F885" i="7"/>
  <c r="G885" i="7"/>
  <c r="H885" i="7"/>
  <c r="H886" i="7" l="1"/>
  <c r="G886" i="7"/>
  <c r="D886" i="7"/>
  <c r="B886" i="7"/>
  <c r="A887" i="7"/>
  <c r="F886" i="7"/>
  <c r="E886" i="7"/>
  <c r="A888" i="7" l="1"/>
  <c r="F887" i="7"/>
  <c r="E887" i="7"/>
  <c r="D887" i="7"/>
  <c r="B887" i="7"/>
  <c r="G887" i="7"/>
  <c r="H887" i="7"/>
  <c r="A889" i="7" l="1"/>
  <c r="H888" i="7"/>
  <c r="G888" i="7"/>
  <c r="F888" i="7"/>
  <c r="E888" i="7"/>
  <c r="D888" i="7"/>
  <c r="B888" i="7"/>
  <c r="H889" i="7" l="1"/>
  <c r="G889" i="7"/>
  <c r="F889" i="7"/>
  <c r="E889" i="7"/>
  <c r="D889" i="7"/>
  <c r="A890" i="7"/>
  <c r="B889" i="7"/>
  <c r="H890" i="7" l="1"/>
  <c r="G890" i="7"/>
  <c r="A891" i="7"/>
  <c r="F890" i="7"/>
  <c r="E890" i="7"/>
  <c r="D890" i="7"/>
  <c r="B890" i="7"/>
  <c r="F891" i="7" l="1"/>
  <c r="E891" i="7"/>
  <c r="B891" i="7"/>
  <c r="A892" i="7"/>
  <c r="H891" i="7"/>
  <c r="G891" i="7"/>
  <c r="D891" i="7"/>
  <c r="A893" i="7" l="1"/>
  <c r="H892" i="7"/>
  <c r="G892" i="7"/>
  <c r="F892" i="7"/>
  <c r="D892" i="7"/>
  <c r="B892" i="7"/>
  <c r="E892" i="7"/>
  <c r="G893" i="7" l="1"/>
  <c r="F893" i="7"/>
  <c r="D893" i="7"/>
  <c r="B893" i="7"/>
  <c r="A894" i="7"/>
  <c r="H893" i="7"/>
  <c r="E893" i="7"/>
  <c r="A895" i="7" l="1"/>
  <c r="B894" i="7"/>
  <c r="H894" i="7"/>
  <c r="F894" i="7"/>
  <c r="E894" i="7"/>
  <c r="D894" i="7"/>
  <c r="G894" i="7"/>
  <c r="A896" i="7" l="1"/>
  <c r="E895" i="7"/>
  <c r="D895" i="7"/>
  <c r="H895" i="7"/>
  <c r="G895" i="7"/>
  <c r="F895" i="7"/>
  <c r="B895" i="7"/>
  <c r="F896" i="7" l="1"/>
  <c r="E896" i="7"/>
  <c r="B896" i="7"/>
  <c r="A897" i="7"/>
  <c r="H896" i="7"/>
  <c r="G896" i="7"/>
  <c r="D896" i="7"/>
  <c r="D897" i="7" l="1"/>
  <c r="B897" i="7"/>
  <c r="H897" i="7"/>
  <c r="G897" i="7"/>
  <c r="F897" i="7"/>
  <c r="E897" i="7"/>
  <c r="A898" i="7"/>
  <c r="H898" i="7" l="1"/>
  <c r="D898" i="7"/>
  <c r="B898" i="7"/>
  <c r="G898" i="7"/>
  <c r="A899" i="7"/>
  <c r="F898" i="7"/>
  <c r="E898" i="7"/>
  <c r="E899" i="7" l="1"/>
  <c r="D899" i="7"/>
  <c r="F899" i="7"/>
  <c r="B899" i="7"/>
  <c r="H899" i="7"/>
  <c r="G899" i="7"/>
  <c r="A900" i="7"/>
  <c r="E900" i="7" l="1"/>
  <c r="D900" i="7"/>
  <c r="B900" i="7"/>
  <c r="A901" i="7"/>
  <c r="H900" i="7"/>
  <c r="F900" i="7"/>
  <c r="G900" i="7"/>
  <c r="F901" i="7" l="1"/>
  <c r="E901" i="7"/>
  <c r="D901" i="7"/>
  <c r="B901" i="7"/>
  <c r="A902" i="7"/>
  <c r="H901" i="7"/>
  <c r="G901" i="7"/>
  <c r="D902" i="7" l="1"/>
  <c r="B902" i="7"/>
  <c r="G902" i="7"/>
  <c r="F902" i="7"/>
  <c r="A903" i="7"/>
  <c r="H902" i="7"/>
  <c r="E902" i="7"/>
  <c r="H903" i="7" l="1"/>
  <c r="G903" i="7"/>
  <c r="F903" i="7"/>
  <c r="A904" i="7"/>
  <c r="D903" i="7"/>
  <c r="E903" i="7"/>
  <c r="B903" i="7"/>
  <c r="A905" i="7" l="1"/>
  <c r="B904" i="7"/>
  <c r="E904" i="7"/>
  <c r="D904" i="7"/>
  <c r="G904" i="7"/>
  <c r="H904" i="7"/>
  <c r="F904" i="7"/>
  <c r="B905" i="7" l="1"/>
  <c r="H905" i="7"/>
  <c r="G905" i="7"/>
  <c r="A906" i="7"/>
  <c r="F905" i="7"/>
  <c r="E905" i="7"/>
  <c r="D905" i="7"/>
  <c r="A907" i="7" l="1"/>
  <c r="E906" i="7"/>
  <c r="D906" i="7"/>
  <c r="B906" i="7"/>
  <c r="H906" i="7"/>
  <c r="G906" i="7"/>
  <c r="F906" i="7"/>
  <c r="A908" i="7" l="1"/>
  <c r="H907" i="7"/>
  <c r="D907" i="7"/>
  <c r="B907" i="7"/>
  <c r="F907" i="7"/>
  <c r="E907" i="7"/>
  <c r="G907" i="7"/>
  <c r="A909" i="7" l="1"/>
  <c r="H908" i="7"/>
  <c r="D908" i="7"/>
  <c r="B908" i="7"/>
  <c r="G908" i="7"/>
  <c r="F908" i="7"/>
  <c r="E908" i="7"/>
  <c r="F909" i="7" l="1"/>
  <c r="E909" i="7"/>
  <c r="D909" i="7"/>
  <c r="B909" i="7"/>
  <c r="A910" i="7"/>
  <c r="H909" i="7"/>
  <c r="G909" i="7"/>
  <c r="H910" i="7" l="1"/>
  <c r="G910" i="7"/>
  <c r="A911" i="7"/>
  <c r="F910" i="7"/>
  <c r="E910" i="7"/>
  <c r="D910" i="7"/>
  <c r="B910" i="7"/>
  <c r="A912" i="7" l="1"/>
  <c r="G911" i="7"/>
  <c r="E911" i="7"/>
  <c r="D911" i="7"/>
  <c r="B911" i="7"/>
  <c r="H911" i="7"/>
  <c r="F911" i="7"/>
  <c r="B912" i="7" l="1"/>
  <c r="E912" i="7"/>
  <c r="D912" i="7"/>
  <c r="H912" i="7"/>
  <c r="G912" i="7"/>
  <c r="F912" i="7"/>
  <c r="A913" i="7"/>
  <c r="H913" i="7" l="1"/>
  <c r="G913" i="7"/>
  <c r="F913" i="7"/>
  <c r="A914" i="7"/>
  <c r="B913" i="7"/>
  <c r="E913" i="7"/>
  <c r="D913" i="7"/>
  <c r="F914" i="7" l="1"/>
  <c r="E914" i="7"/>
  <c r="D914" i="7"/>
  <c r="A915" i="7"/>
  <c r="H914" i="7"/>
  <c r="G914" i="7"/>
  <c r="B914" i="7"/>
  <c r="E915" i="7" l="1"/>
  <c r="D915" i="7"/>
  <c r="A916" i="7"/>
  <c r="H915" i="7"/>
  <c r="G915" i="7"/>
  <c r="F915" i="7"/>
  <c r="B915" i="7"/>
  <c r="G916" i="7" l="1"/>
  <c r="F916" i="7"/>
  <c r="E916" i="7"/>
  <c r="H916" i="7"/>
  <c r="D916" i="7"/>
  <c r="A917" i="7"/>
  <c r="B916" i="7"/>
  <c r="A918" i="7" l="1"/>
  <c r="H917" i="7"/>
  <c r="F917" i="7"/>
  <c r="E917" i="7"/>
  <c r="D917" i="7"/>
  <c r="B917" i="7"/>
  <c r="G917" i="7"/>
  <c r="G918" i="7" l="1"/>
  <c r="F918" i="7"/>
  <c r="B918" i="7"/>
  <c r="A919" i="7"/>
  <c r="H918" i="7"/>
  <c r="D918" i="7"/>
  <c r="E918" i="7"/>
  <c r="F919" i="7" l="1"/>
  <c r="E919" i="7"/>
  <c r="D919" i="7"/>
  <c r="A920" i="7"/>
  <c r="H919" i="7"/>
  <c r="B919" i="7"/>
  <c r="G919" i="7"/>
  <c r="H920" i="7" l="1"/>
  <c r="G920" i="7"/>
  <c r="E920" i="7"/>
  <c r="A921" i="7"/>
  <c r="F920" i="7"/>
  <c r="D920" i="7"/>
  <c r="B920" i="7"/>
  <c r="A922" i="7" l="1"/>
  <c r="H921" i="7"/>
  <c r="G921" i="7"/>
  <c r="F921" i="7"/>
  <c r="E921" i="7"/>
  <c r="D921" i="7"/>
  <c r="B921" i="7"/>
  <c r="E922" i="7" l="1"/>
  <c r="D922" i="7"/>
  <c r="B922" i="7"/>
  <c r="F922" i="7"/>
  <c r="A923" i="7"/>
  <c r="H922" i="7"/>
  <c r="G922" i="7"/>
  <c r="B923" i="7" l="1"/>
  <c r="F923" i="7"/>
  <c r="E923" i="7"/>
  <c r="D923" i="7"/>
  <c r="A924" i="7"/>
  <c r="H923" i="7"/>
  <c r="G923" i="7"/>
  <c r="A925" i="7" l="1"/>
  <c r="H924" i="7"/>
  <c r="G924" i="7"/>
  <c r="E924" i="7"/>
  <c r="F924" i="7"/>
  <c r="B924" i="7"/>
  <c r="D924" i="7"/>
  <c r="D925" i="7" l="1"/>
  <c r="B925" i="7"/>
  <c r="G925" i="7"/>
  <c r="F925" i="7"/>
  <c r="A926" i="7"/>
  <c r="H925" i="7"/>
  <c r="E925" i="7"/>
  <c r="A927" i="7" l="1"/>
  <c r="H926" i="7"/>
  <c r="G926" i="7"/>
  <c r="F926" i="7"/>
  <c r="E926" i="7"/>
  <c r="D926" i="7"/>
  <c r="B926" i="7"/>
  <c r="A928" i="7" l="1"/>
  <c r="H927" i="7"/>
  <c r="G927" i="7"/>
  <c r="F927" i="7"/>
  <c r="E927" i="7"/>
  <c r="D927" i="7"/>
  <c r="B927" i="7"/>
  <c r="B928" i="7" l="1"/>
  <c r="A929" i="7"/>
  <c r="H928" i="7"/>
  <c r="G928" i="7"/>
  <c r="F928" i="7"/>
  <c r="E928" i="7"/>
  <c r="D928" i="7"/>
  <c r="F929" i="7" l="1"/>
  <c r="E929" i="7"/>
  <c r="D929" i="7"/>
  <c r="A930" i="7"/>
  <c r="H929" i="7"/>
  <c r="G929" i="7"/>
  <c r="B929" i="7"/>
  <c r="A931" i="7" l="1"/>
  <c r="H930" i="7"/>
  <c r="G930" i="7"/>
  <c r="F930" i="7"/>
  <c r="E930" i="7"/>
  <c r="D930" i="7"/>
  <c r="B930" i="7"/>
  <c r="A932" i="7" l="1"/>
  <c r="H931" i="7"/>
  <c r="G931" i="7"/>
  <c r="F931" i="7"/>
  <c r="E931" i="7"/>
  <c r="D931" i="7"/>
  <c r="B931" i="7"/>
  <c r="D932" i="7" l="1"/>
  <c r="B932" i="7"/>
  <c r="A933" i="7"/>
  <c r="H932" i="7"/>
  <c r="E932" i="7"/>
  <c r="G932" i="7"/>
  <c r="F932" i="7"/>
  <c r="H933" i="7" l="1"/>
  <c r="G933" i="7"/>
  <c r="F933" i="7"/>
  <c r="B933" i="7"/>
  <c r="A934" i="7"/>
  <c r="E933" i="7"/>
  <c r="D933" i="7"/>
  <c r="E934" i="7" l="1"/>
  <c r="D934" i="7"/>
  <c r="B934" i="7"/>
  <c r="A935" i="7"/>
  <c r="H934" i="7"/>
  <c r="G934" i="7"/>
  <c r="F934" i="7"/>
  <c r="F935" i="7" l="1"/>
  <c r="E935" i="7"/>
  <c r="A936" i="7"/>
  <c r="H935" i="7"/>
  <c r="G935" i="7"/>
  <c r="D935" i="7"/>
  <c r="B935" i="7"/>
  <c r="G936" i="7" l="1"/>
  <c r="F936" i="7"/>
  <c r="E936" i="7"/>
  <c r="A937" i="7"/>
  <c r="H936" i="7"/>
  <c r="D936" i="7"/>
  <c r="B936" i="7"/>
  <c r="B937" i="7" l="1"/>
  <c r="A938" i="7"/>
  <c r="H937" i="7"/>
  <c r="G937" i="7"/>
  <c r="F937" i="7"/>
  <c r="E937" i="7"/>
  <c r="D937" i="7"/>
  <c r="H938" i="7" l="1"/>
  <c r="G938" i="7"/>
  <c r="E938" i="7"/>
  <c r="D938" i="7"/>
  <c r="B938" i="7"/>
  <c r="A939" i="7"/>
  <c r="F938" i="7"/>
  <c r="F939" i="7" l="1"/>
  <c r="E939" i="7"/>
  <c r="D939" i="7"/>
  <c r="A940" i="7"/>
  <c r="H939" i="7"/>
  <c r="G939" i="7"/>
  <c r="B939" i="7"/>
  <c r="G940" i="7" l="1"/>
  <c r="F940" i="7"/>
  <c r="E940" i="7"/>
  <c r="H940" i="7"/>
  <c r="D940" i="7"/>
  <c r="A941" i="7"/>
  <c r="B940" i="7"/>
  <c r="A942" i="7" l="1"/>
  <c r="H941" i="7"/>
  <c r="G941" i="7"/>
  <c r="F941" i="7"/>
  <c r="E941" i="7"/>
  <c r="D941" i="7"/>
  <c r="B941" i="7"/>
  <c r="E942" i="7" l="1"/>
  <c r="D942" i="7"/>
  <c r="B942" i="7"/>
  <c r="F942" i="7"/>
  <c r="A943" i="7"/>
  <c r="H942" i="7"/>
  <c r="G942" i="7"/>
  <c r="A944" i="7" l="1"/>
  <c r="B943" i="7"/>
  <c r="H943" i="7"/>
  <c r="G943" i="7"/>
  <c r="F943" i="7"/>
  <c r="E943" i="7"/>
  <c r="D943" i="7"/>
  <c r="A945" i="7" l="1"/>
  <c r="D944" i="7"/>
  <c r="B944" i="7"/>
  <c r="F944" i="7"/>
  <c r="E944" i="7"/>
  <c r="H944" i="7"/>
  <c r="G944" i="7"/>
  <c r="D945" i="7" l="1"/>
  <c r="B945" i="7"/>
  <c r="H945" i="7"/>
  <c r="G945" i="7"/>
  <c r="F945" i="7"/>
  <c r="E945" i="7"/>
  <c r="A946" i="7"/>
  <c r="A947" i="7" l="1"/>
  <c r="H946" i="7"/>
  <c r="G946" i="7"/>
  <c r="F946" i="7"/>
  <c r="D946" i="7"/>
  <c r="B946" i="7"/>
  <c r="E946" i="7"/>
  <c r="A948" i="7" l="1"/>
  <c r="H947" i="7"/>
  <c r="G947" i="7"/>
  <c r="F947" i="7"/>
  <c r="B947" i="7"/>
  <c r="E947" i="7"/>
  <c r="D947" i="7"/>
  <c r="B948" i="7" l="1"/>
  <c r="A949" i="7"/>
  <c r="D948" i="7"/>
  <c r="H948" i="7"/>
  <c r="G948" i="7"/>
  <c r="E948" i="7"/>
  <c r="F948" i="7"/>
  <c r="B949" i="7" l="1"/>
  <c r="A950" i="7"/>
  <c r="H949" i="7"/>
  <c r="G949" i="7"/>
  <c r="F949" i="7"/>
  <c r="E949" i="7"/>
  <c r="D949" i="7"/>
  <c r="A951" i="7" l="1"/>
  <c r="H950" i="7"/>
  <c r="G950" i="7"/>
  <c r="F950" i="7"/>
  <c r="E950" i="7"/>
  <c r="D950" i="7"/>
  <c r="B950" i="7"/>
  <c r="H951" i="7" l="1"/>
  <c r="G951" i="7"/>
  <c r="F951" i="7"/>
  <c r="A952" i="7"/>
  <c r="E951" i="7"/>
  <c r="D951" i="7"/>
  <c r="B951" i="7"/>
  <c r="E952" i="7" l="1"/>
  <c r="D952" i="7"/>
  <c r="B952" i="7"/>
  <c r="A953" i="7"/>
  <c r="H952" i="7"/>
  <c r="F952" i="7"/>
  <c r="G952" i="7"/>
  <c r="H953" i="7" l="1"/>
  <c r="G953" i="7"/>
  <c r="F953" i="7"/>
  <c r="A954" i="7"/>
  <c r="E953" i="7"/>
  <c r="B953" i="7"/>
  <c r="D953" i="7"/>
  <c r="A955" i="7" l="1"/>
  <c r="H954" i="7"/>
  <c r="G954" i="7"/>
  <c r="E954" i="7"/>
  <c r="D954" i="7"/>
  <c r="B954" i="7"/>
  <c r="F954" i="7"/>
  <c r="G955" i="7" l="1"/>
  <c r="F955" i="7"/>
  <c r="E955" i="7"/>
  <c r="D955" i="7"/>
  <c r="B955" i="7"/>
  <c r="A956" i="7"/>
  <c r="H955" i="7"/>
  <c r="G956" i="7" l="1"/>
  <c r="F956" i="7"/>
  <c r="E956" i="7"/>
  <c r="D956" i="7"/>
  <c r="B956" i="7"/>
  <c r="A957" i="7"/>
  <c r="H956" i="7"/>
  <c r="A958" i="7" l="1"/>
  <c r="H957" i="7"/>
  <c r="G957" i="7"/>
  <c r="F957" i="7"/>
  <c r="E957" i="7"/>
  <c r="D957" i="7"/>
  <c r="B957" i="7"/>
  <c r="A959" i="7" l="1"/>
  <c r="H958" i="7"/>
  <c r="G958" i="7"/>
  <c r="B958" i="7"/>
  <c r="F958" i="7"/>
  <c r="E958" i="7"/>
  <c r="D958" i="7"/>
  <c r="F959" i="7" l="1"/>
  <c r="E959" i="7"/>
  <c r="D959" i="7"/>
  <c r="G959" i="7"/>
  <c r="B959" i="7"/>
  <c r="A960" i="7"/>
  <c r="H959" i="7"/>
  <c r="G960" i="7" l="1"/>
  <c r="F960" i="7"/>
  <c r="E960" i="7"/>
  <c r="D960" i="7"/>
  <c r="B960" i="7"/>
  <c r="A961" i="7"/>
  <c r="H960" i="7"/>
  <c r="G961" i="7" l="1"/>
  <c r="F961" i="7"/>
  <c r="E961" i="7"/>
  <c r="D961" i="7"/>
  <c r="B961" i="7"/>
  <c r="A962" i="7"/>
  <c r="H961" i="7"/>
  <c r="E962" i="7" l="1"/>
  <c r="D962" i="7"/>
  <c r="B962" i="7"/>
  <c r="G962" i="7"/>
  <c r="F962" i="7"/>
  <c r="A963" i="7"/>
  <c r="H962" i="7"/>
  <c r="D963" i="7" l="1"/>
  <c r="B963" i="7"/>
  <c r="A964" i="7"/>
  <c r="H963" i="7"/>
  <c r="G963" i="7"/>
  <c r="E963" i="7"/>
  <c r="F963" i="7"/>
  <c r="A965" i="7" l="1"/>
  <c r="G964" i="7"/>
  <c r="F964" i="7"/>
  <c r="E964" i="7"/>
  <c r="D964" i="7"/>
  <c r="B964" i="7"/>
  <c r="H964" i="7"/>
  <c r="D965" i="7" l="1"/>
  <c r="B965" i="7"/>
  <c r="A966" i="7"/>
  <c r="H965" i="7"/>
  <c r="G965" i="7"/>
  <c r="F965" i="7"/>
  <c r="E965" i="7"/>
  <c r="H966" i="7" l="1"/>
  <c r="G966" i="7"/>
  <c r="F966" i="7"/>
  <c r="A967" i="7"/>
  <c r="E966" i="7"/>
  <c r="D966" i="7"/>
  <c r="B966" i="7"/>
  <c r="A968" i="7" l="1"/>
  <c r="H967" i="7"/>
  <c r="F967" i="7"/>
  <c r="E967" i="7"/>
  <c r="D967" i="7"/>
  <c r="B967" i="7"/>
  <c r="G967" i="7"/>
  <c r="B968" i="7" l="1"/>
  <c r="A969" i="7"/>
  <c r="H968" i="7"/>
  <c r="G968" i="7"/>
  <c r="F968" i="7"/>
  <c r="E968" i="7"/>
  <c r="D968" i="7"/>
  <c r="D969" i="7" l="1"/>
  <c r="B969" i="7"/>
  <c r="E969" i="7"/>
  <c r="G969" i="7"/>
  <c r="F969" i="7"/>
  <c r="A970" i="7"/>
  <c r="H969" i="7"/>
  <c r="A971" i="7" l="1"/>
  <c r="H970" i="7"/>
  <c r="G970" i="7"/>
  <c r="E970" i="7"/>
  <c r="D970" i="7"/>
  <c r="B970" i="7"/>
  <c r="F970" i="7"/>
  <c r="A972" i="7" l="1"/>
  <c r="H971" i="7"/>
  <c r="G971" i="7"/>
  <c r="F971" i="7"/>
  <c r="E971" i="7"/>
  <c r="D971" i="7"/>
  <c r="B971" i="7"/>
  <c r="F972" i="7" l="1"/>
  <c r="E972" i="7"/>
  <c r="A973" i="7"/>
  <c r="H972" i="7"/>
  <c r="G972" i="7"/>
  <c r="D972" i="7"/>
  <c r="B972" i="7"/>
  <c r="H973" i="7" l="1"/>
  <c r="G973" i="7"/>
  <c r="F973" i="7"/>
  <c r="E973" i="7"/>
  <c r="D973" i="7"/>
  <c r="B973" i="7"/>
  <c r="A974" i="7"/>
  <c r="E974" i="7" l="1"/>
  <c r="D974" i="7"/>
  <c r="B974" i="7"/>
  <c r="F974" i="7"/>
  <c r="A975" i="7"/>
  <c r="G974" i="7"/>
  <c r="H974" i="7"/>
  <c r="H975" i="7" l="1"/>
  <c r="G975" i="7"/>
  <c r="A976" i="7"/>
  <c r="E975" i="7"/>
  <c r="D975" i="7"/>
  <c r="B975" i="7"/>
  <c r="F975" i="7"/>
  <c r="G976" i="7" l="1"/>
  <c r="F976" i="7"/>
  <c r="E976" i="7"/>
  <c r="A977" i="7"/>
  <c r="H976" i="7"/>
  <c r="D976" i="7"/>
  <c r="B976" i="7"/>
  <c r="A978" i="7" l="1"/>
  <c r="H977" i="7"/>
  <c r="G977" i="7"/>
  <c r="F977" i="7"/>
  <c r="E977" i="7"/>
  <c r="D977" i="7"/>
  <c r="B977" i="7"/>
  <c r="A979" i="7" l="1"/>
  <c r="D978" i="7"/>
  <c r="B978" i="7"/>
  <c r="H978" i="7"/>
  <c r="G978" i="7"/>
  <c r="F978" i="7"/>
  <c r="E978" i="7"/>
  <c r="F979" i="7" l="1"/>
  <c r="E979" i="7"/>
  <c r="D979" i="7"/>
  <c r="B979" i="7"/>
  <c r="A980" i="7"/>
  <c r="H979" i="7"/>
  <c r="G979" i="7"/>
  <c r="F980" i="7" l="1"/>
  <c r="E980" i="7"/>
  <c r="D980" i="7"/>
  <c r="B980" i="7"/>
  <c r="A981" i="7"/>
  <c r="H980" i="7"/>
  <c r="G980" i="7"/>
  <c r="F981" i="7" l="1"/>
  <c r="E981" i="7"/>
  <c r="D981" i="7"/>
  <c r="A982" i="7"/>
  <c r="H981" i="7"/>
  <c r="G981" i="7"/>
  <c r="B981" i="7"/>
  <c r="E982" i="7" l="1"/>
  <c r="D982" i="7"/>
  <c r="B982" i="7"/>
  <c r="H982" i="7"/>
  <c r="G982" i="7"/>
  <c r="A983" i="7"/>
  <c r="F982" i="7"/>
  <c r="A984" i="7" l="1"/>
  <c r="F983" i="7"/>
  <c r="H983" i="7"/>
  <c r="D983" i="7"/>
  <c r="B983" i="7"/>
  <c r="E983" i="7"/>
  <c r="G983" i="7"/>
  <c r="A985" i="7" l="1"/>
  <c r="H984" i="7"/>
  <c r="G984" i="7"/>
  <c r="F984" i="7"/>
  <c r="E984" i="7"/>
  <c r="D984" i="7"/>
  <c r="B984" i="7"/>
  <c r="D985" i="7" l="1"/>
  <c r="B985" i="7"/>
  <c r="A986" i="7"/>
  <c r="F985" i="7"/>
  <c r="E985" i="7"/>
  <c r="H985" i="7"/>
  <c r="G985" i="7"/>
  <c r="B986" i="7" l="1"/>
  <c r="A987" i="7"/>
  <c r="H986" i="7"/>
  <c r="G986" i="7"/>
  <c r="F986" i="7"/>
  <c r="E986" i="7"/>
  <c r="D986" i="7"/>
  <c r="A988" i="7" l="1"/>
  <c r="H987" i="7"/>
  <c r="G987" i="7"/>
  <c r="F987" i="7"/>
  <c r="E987" i="7"/>
  <c r="D987" i="7"/>
  <c r="B987" i="7"/>
  <c r="B988" i="7" l="1"/>
  <c r="A989" i="7"/>
  <c r="H988" i="7"/>
  <c r="G988" i="7"/>
  <c r="F988" i="7"/>
  <c r="E988" i="7"/>
  <c r="D988" i="7"/>
  <c r="E989" i="7" l="1"/>
  <c r="D989" i="7"/>
  <c r="B989" i="7"/>
  <c r="G989" i="7"/>
  <c r="F989" i="7"/>
  <c r="A990" i="7"/>
  <c r="H989" i="7"/>
  <c r="A991" i="7" l="1"/>
  <c r="H990" i="7"/>
  <c r="G990" i="7"/>
  <c r="F990" i="7"/>
  <c r="E990" i="7"/>
  <c r="D990" i="7"/>
  <c r="B990" i="7"/>
  <c r="E991" i="7" l="1"/>
  <c r="D991" i="7"/>
  <c r="B991" i="7"/>
  <c r="G991" i="7"/>
  <c r="F991" i="7"/>
  <c r="A992" i="7"/>
  <c r="H991" i="7"/>
  <c r="G992" i="7" l="1"/>
  <c r="F992" i="7"/>
  <c r="A993" i="7"/>
  <c r="H992" i="7"/>
  <c r="E992" i="7"/>
  <c r="D992" i="7"/>
  <c r="B992" i="7"/>
  <c r="H993" i="7" l="1"/>
  <c r="G993" i="7"/>
  <c r="F993" i="7"/>
  <c r="A994" i="7"/>
  <c r="E993" i="7"/>
  <c r="D993" i="7"/>
  <c r="B993" i="7"/>
  <c r="A995" i="7" l="1"/>
  <c r="H994" i="7"/>
  <c r="F994" i="7"/>
  <c r="E994" i="7"/>
  <c r="D994" i="7"/>
  <c r="B994" i="7"/>
  <c r="G994" i="7"/>
  <c r="A996" i="7" l="1"/>
  <c r="H995" i="7"/>
  <c r="E995" i="7"/>
  <c r="D995" i="7"/>
  <c r="B995" i="7"/>
  <c r="G995" i="7"/>
  <c r="F995" i="7"/>
  <c r="G996" i="7" l="1"/>
  <c r="F996" i="7"/>
  <c r="E996" i="7"/>
  <c r="A997" i="7"/>
  <c r="H996" i="7"/>
  <c r="D996" i="7"/>
  <c r="B996" i="7"/>
  <c r="F997" i="7" l="1"/>
  <c r="E997" i="7"/>
  <c r="D997" i="7"/>
  <c r="B997" i="7"/>
  <c r="A998" i="7"/>
  <c r="H997" i="7"/>
  <c r="G997" i="7"/>
  <c r="A999" i="7" l="1"/>
  <c r="H998" i="7"/>
  <c r="G998" i="7"/>
  <c r="F998" i="7"/>
  <c r="E998" i="7"/>
  <c r="D998" i="7"/>
  <c r="B998" i="7"/>
  <c r="F999" i="7" l="1"/>
  <c r="E999" i="7"/>
  <c r="D999" i="7"/>
  <c r="G999" i="7"/>
  <c r="B999" i="7"/>
  <c r="A1000" i="7"/>
  <c r="H999" i="7"/>
  <c r="F1000" i="7" l="1"/>
  <c r="E1000" i="7"/>
  <c r="D1000" i="7"/>
  <c r="B1000" i="7"/>
  <c r="A1001" i="7"/>
  <c r="H1000" i="7"/>
  <c r="G1000" i="7"/>
  <c r="A1002" i="7" l="1"/>
  <c r="H1001" i="7"/>
  <c r="G1001" i="7"/>
  <c r="F1001" i="7"/>
  <c r="E1001" i="7"/>
  <c r="D1001" i="7"/>
  <c r="B1001" i="7"/>
  <c r="E1002" i="7" l="1"/>
  <c r="D1002" i="7"/>
  <c r="B1002" i="7"/>
  <c r="A1003" i="7"/>
  <c r="H1002" i="7"/>
  <c r="G1002" i="7"/>
  <c r="F1002" i="7"/>
  <c r="A1004" i="7" l="1"/>
  <c r="H1003" i="7"/>
  <c r="G1003" i="7"/>
  <c r="F1003" i="7"/>
  <c r="B1003" i="7"/>
  <c r="E1003" i="7"/>
  <c r="D1003" i="7"/>
  <c r="A1005" i="7" l="1"/>
  <c r="B1004" i="7"/>
  <c r="G1004" i="7"/>
  <c r="F1004" i="7"/>
  <c r="E1004" i="7"/>
  <c r="D1004" i="7"/>
  <c r="H1004" i="7"/>
  <c r="D1005" i="7" l="1"/>
  <c r="B1005" i="7"/>
  <c r="A1006" i="7"/>
  <c r="H1005" i="7"/>
  <c r="G1005" i="7"/>
  <c r="E1005" i="7"/>
  <c r="F1005" i="7"/>
  <c r="D1006" i="7" l="1"/>
  <c r="B1006" i="7"/>
  <c r="A1007" i="7"/>
  <c r="H1006" i="7"/>
  <c r="G1006" i="7"/>
  <c r="F1006" i="7"/>
  <c r="E1006" i="7"/>
  <c r="A1008" i="7" l="1"/>
  <c r="H1007" i="7"/>
  <c r="G1007" i="7"/>
  <c r="F1007" i="7"/>
  <c r="E1007" i="7"/>
  <c r="D1007" i="7"/>
  <c r="B1007" i="7"/>
  <c r="B1008" i="7" l="1"/>
  <c r="A1009" i="7"/>
  <c r="H1008" i="7"/>
  <c r="G1008" i="7"/>
  <c r="F1008" i="7"/>
  <c r="E1008" i="7"/>
  <c r="D1008" i="7"/>
  <c r="F1009" i="7" l="1"/>
  <c r="E1009" i="7"/>
  <c r="D1009" i="7"/>
  <c r="B1009" i="7"/>
  <c r="H1009" i="7"/>
  <c r="G1009" i="7"/>
  <c r="A1010" i="7"/>
  <c r="A1011" i="7" l="1"/>
  <c r="H1010" i="7"/>
  <c r="G1010" i="7"/>
  <c r="E1010" i="7"/>
  <c r="D1010" i="7"/>
  <c r="B1010" i="7"/>
  <c r="F1010" i="7"/>
  <c r="G1011" i="7" l="1"/>
  <c r="F1011" i="7"/>
  <c r="E1011" i="7"/>
  <c r="D1011" i="7"/>
  <c r="A1012" i="7"/>
  <c r="H1011" i="7"/>
  <c r="B1011" i="7"/>
  <c r="H1012" i="7" l="1"/>
  <c r="G1012" i="7"/>
  <c r="E1012" i="7"/>
  <c r="D1012" i="7"/>
  <c r="B1012" i="7"/>
  <c r="A1013" i="7"/>
  <c r="F1012" i="7"/>
  <c r="H1013" i="7" l="1"/>
  <c r="G1013" i="7"/>
  <c r="F1013" i="7"/>
  <c r="A1014" i="7"/>
  <c r="E1013" i="7"/>
  <c r="D1013" i="7"/>
  <c r="B1013" i="7"/>
  <c r="A1015" i="7" l="1"/>
  <c r="H1014" i="7"/>
  <c r="B1014" i="7"/>
  <c r="G1014" i="7"/>
  <c r="F1014" i="7"/>
  <c r="E1014" i="7"/>
  <c r="D1014" i="7"/>
  <c r="A1016" i="7" l="1"/>
  <c r="D1015" i="7"/>
  <c r="B1015" i="7"/>
  <c r="G1015" i="7"/>
  <c r="F1015" i="7"/>
  <c r="E1015" i="7"/>
  <c r="H1015" i="7"/>
  <c r="G1016" i="7" l="1"/>
  <c r="F1016" i="7"/>
  <c r="E1016" i="7"/>
  <c r="B1016" i="7"/>
  <c r="A1017" i="7"/>
  <c r="H1016" i="7"/>
  <c r="D1016" i="7"/>
  <c r="A1018" i="7" l="1"/>
  <c r="H1017" i="7"/>
  <c r="G1017" i="7"/>
  <c r="F1017" i="7"/>
  <c r="E1017" i="7"/>
  <c r="D1017" i="7"/>
  <c r="B1017" i="7"/>
  <c r="H1018" i="7" l="1"/>
  <c r="G1018" i="7"/>
  <c r="F1018" i="7"/>
  <c r="E1018" i="7"/>
  <c r="D1018" i="7"/>
  <c r="B1018" i="7"/>
  <c r="A1019" i="7"/>
  <c r="F1019" i="7" l="1"/>
  <c r="E1019" i="7"/>
  <c r="D1019" i="7"/>
  <c r="H1019" i="7"/>
  <c r="G1019" i="7"/>
  <c r="A1020" i="7"/>
  <c r="B1019" i="7"/>
  <c r="A1021" i="7" l="1"/>
  <c r="H1020" i="7"/>
  <c r="G1020" i="7"/>
  <c r="F1020" i="7"/>
  <c r="E1020" i="7"/>
  <c r="D1020" i="7"/>
  <c r="B1020" i="7"/>
  <c r="A1022" i="7" l="1"/>
  <c r="H1021" i="7"/>
  <c r="D1021" i="7"/>
  <c r="B1021" i="7"/>
  <c r="G1021" i="7"/>
  <c r="F1021" i="7"/>
  <c r="E1021" i="7"/>
  <c r="E1022" i="7" l="1"/>
  <c r="D1022" i="7"/>
  <c r="B1022" i="7"/>
  <c r="A1023" i="7"/>
  <c r="H1022" i="7"/>
  <c r="G1022" i="7"/>
  <c r="F1022" i="7"/>
  <c r="B1023" i="7" l="1"/>
  <c r="G1023" i="7"/>
  <c r="F1023" i="7"/>
  <c r="E1023" i="7"/>
  <c r="D1023" i="7"/>
  <c r="A1024" i="7"/>
  <c r="H1023" i="7"/>
  <c r="A1025" i="7" l="1"/>
  <c r="H1024" i="7"/>
  <c r="G1024" i="7"/>
  <c r="F1024" i="7"/>
  <c r="E1024" i="7"/>
  <c r="D1024" i="7"/>
  <c r="B1024" i="7"/>
  <c r="D1025" i="7" l="1"/>
  <c r="B1025" i="7"/>
  <c r="A1026" i="7"/>
  <c r="E1025" i="7"/>
  <c r="F1025" i="7"/>
  <c r="H1025" i="7"/>
  <c r="G1025" i="7"/>
  <c r="E1026" i="7" l="1"/>
  <c r="D1026" i="7"/>
  <c r="G1026" i="7"/>
  <c r="F1026" i="7"/>
  <c r="B1026" i="7"/>
  <c r="A1027" i="7"/>
  <c r="H1026" i="7"/>
  <c r="A1028" i="7" l="1"/>
  <c r="H1027" i="7"/>
  <c r="G1027" i="7"/>
  <c r="F1027" i="7"/>
  <c r="E1027" i="7"/>
  <c r="D1027" i="7"/>
  <c r="B1027" i="7"/>
  <c r="B1028" i="7" l="1"/>
  <c r="D1028" i="7"/>
  <c r="F1028" i="7"/>
  <c r="E1028" i="7"/>
  <c r="A1029" i="7"/>
  <c r="H1028" i="7"/>
  <c r="G1028" i="7"/>
  <c r="G1029" i="7" l="1"/>
  <c r="F1029" i="7"/>
  <c r="A1030" i="7"/>
  <c r="H1029" i="7"/>
  <c r="E1029" i="7"/>
  <c r="B1029" i="7"/>
  <c r="D1029" i="7"/>
  <c r="A1031" i="7" l="1"/>
  <c r="H1030" i="7"/>
  <c r="G1030" i="7"/>
  <c r="D1030" i="7"/>
  <c r="B1030" i="7"/>
  <c r="F1030" i="7"/>
  <c r="E1030" i="7"/>
  <c r="A1032" i="7" l="1"/>
  <c r="H1031" i="7"/>
  <c r="G1031" i="7"/>
  <c r="F1031" i="7"/>
  <c r="E1031" i="7"/>
  <c r="D1031" i="7"/>
  <c r="B1031" i="7"/>
  <c r="A1033" i="7" l="1"/>
  <c r="H1032" i="7"/>
  <c r="E1032" i="7"/>
  <c r="D1032" i="7"/>
  <c r="B1032" i="7"/>
  <c r="G1032" i="7"/>
  <c r="F1032" i="7"/>
  <c r="H1033" i="7" l="1"/>
  <c r="G1033" i="7"/>
  <c r="F1033" i="7"/>
  <c r="A1034" i="7"/>
  <c r="E1033" i="7"/>
  <c r="D1033" i="7"/>
  <c r="B1033" i="7"/>
  <c r="D1034" i="7" l="1"/>
  <c r="B1034" i="7"/>
  <c r="G1034" i="7"/>
  <c r="F1034" i="7"/>
  <c r="E1034" i="7"/>
  <c r="A1035" i="7"/>
  <c r="H1034" i="7"/>
  <c r="A1036" i="7" l="1"/>
  <c r="H1035" i="7"/>
  <c r="G1035" i="7"/>
  <c r="F1035" i="7"/>
  <c r="E1035" i="7"/>
  <c r="D1035" i="7"/>
  <c r="B1035" i="7"/>
  <c r="G1036" i="7" l="1"/>
  <c r="F1036" i="7"/>
  <c r="E1036" i="7"/>
  <c r="D1036" i="7"/>
  <c r="B1036" i="7"/>
  <c r="A1037" i="7"/>
  <c r="H1036" i="7"/>
  <c r="H1037" i="7" l="1"/>
  <c r="G1037" i="7"/>
  <c r="F1037" i="7"/>
  <c r="E1037" i="7"/>
  <c r="D1037" i="7"/>
  <c r="B1037" i="7"/>
  <c r="A1038" i="7"/>
  <c r="A1039" i="7" l="1"/>
  <c r="H1038" i="7"/>
  <c r="G1038" i="7"/>
  <c r="F1038" i="7"/>
  <c r="E1038" i="7"/>
  <c r="B1038" i="7"/>
  <c r="D1038" i="7"/>
  <c r="F1039" i="7" l="1"/>
  <c r="E1039" i="7"/>
  <c r="D1039" i="7"/>
  <c r="A1040" i="7"/>
  <c r="H1039" i="7"/>
  <c r="G1039" i="7"/>
  <c r="B1039" i="7"/>
  <c r="A1041" i="7" l="1"/>
  <c r="H1040" i="7"/>
  <c r="D1040" i="7"/>
  <c r="B1040" i="7"/>
  <c r="G1040" i="7"/>
  <c r="F1040" i="7"/>
  <c r="E1040" i="7"/>
  <c r="E1041" i="7" l="1"/>
  <c r="D1041" i="7"/>
  <c r="B1041" i="7"/>
  <c r="A1042" i="7"/>
  <c r="H1041" i="7"/>
  <c r="G1041" i="7"/>
  <c r="F1041" i="7"/>
  <c r="E1042" i="7" l="1"/>
  <c r="D1042" i="7"/>
  <c r="B1042" i="7"/>
  <c r="F1042" i="7"/>
  <c r="A1043" i="7"/>
  <c r="G1042" i="7"/>
  <c r="H1042" i="7"/>
  <c r="D1043" i="7" l="1"/>
  <c r="B1043" i="7"/>
  <c r="A1044" i="7"/>
  <c r="F1043" i="7"/>
  <c r="H1043" i="7"/>
  <c r="G1043" i="7"/>
  <c r="E1043" i="7"/>
  <c r="A1045" i="7" l="1"/>
  <c r="H1044" i="7"/>
  <c r="G1044" i="7"/>
  <c r="F1044" i="7"/>
  <c r="E1044" i="7"/>
  <c r="B1044" i="7"/>
  <c r="D1044" i="7"/>
  <c r="D1045" i="7" l="1"/>
  <c r="B1045" i="7"/>
  <c r="E1045" i="7"/>
  <c r="A1046" i="7"/>
  <c r="H1045" i="7"/>
  <c r="G1045" i="7"/>
  <c r="F1045" i="7"/>
  <c r="F1046" i="7" l="1"/>
  <c r="E1046" i="7"/>
  <c r="H1046" i="7"/>
  <c r="G1046" i="7"/>
  <c r="D1046" i="7"/>
  <c r="B1046" i="7"/>
  <c r="A1047" i="7"/>
  <c r="A1048" i="7" l="1"/>
  <c r="H1047" i="7"/>
  <c r="B1047" i="7"/>
  <c r="G1047" i="7"/>
  <c r="F1047" i="7"/>
  <c r="E1047" i="7"/>
  <c r="D1047" i="7"/>
  <c r="B1048" i="7" l="1"/>
  <c r="A1049" i="7"/>
  <c r="H1048" i="7"/>
  <c r="G1048" i="7"/>
  <c r="F1048" i="7"/>
  <c r="E1048" i="7"/>
  <c r="D1048" i="7"/>
  <c r="H1049" i="7" l="1"/>
  <c r="G1049" i="7"/>
  <c r="D1049" i="7"/>
  <c r="B1049" i="7"/>
  <c r="F1049" i="7"/>
  <c r="E1049" i="7"/>
  <c r="A1050" i="7"/>
  <c r="A1051" i="7" l="1"/>
  <c r="H1050" i="7"/>
  <c r="G1050" i="7"/>
  <c r="F1050" i="7"/>
  <c r="E1050" i="7"/>
  <c r="D1050" i="7"/>
  <c r="B1050" i="7"/>
  <c r="E1051" i="7" l="1"/>
  <c r="D1051" i="7"/>
  <c r="B1051" i="7"/>
  <c r="A1052" i="7"/>
  <c r="H1051" i="7"/>
  <c r="G1051" i="7"/>
  <c r="F1051" i="7"/>
  <c r="A1053" i="7" l="1"/>
  <c r="F1052" i="7"/>
  <c r="E1052" i="7"/>
  <c r="D1052" i="7"/>
  <c r="B1052" i="7"/>
  <c r="H1052" i="7"/>
  <c r="G1052" i="7"/>
  <c r="H1053" i="7" l="1"/>
  <c r="G1053" i="7"/>
  <c r="F1053" i="7"/>
  <c r="B1053" i="7"/>
  <c r="D1053" i="7"/>
  <c r="A1054" i="7"/>
  <c r="E1053" i="7"/>
  <c r="A1055" i="7" l="1"/>
  <c r="H1054" i="7"/>
  <c r="G1054" i="7"/>
  <c r="F1054" i="7"/>
  <c r="D1054" i="7"/>
  <c r="B1054" i="7"/>
  <c r="E1054" i="7"/>
  <c r="A1056" i="7" l="1"/>
  <c r="H1055" i="7"/>
  <c r="G1055" i="7"/>
  <c r="F1055" i="7"/>
  <c r="E1055" i="7"/>
  <c r="D1055" i="7"/>
  <c r="B1055" i="7"/>
  <c r="G1056" i="7" l="1"/>
  <c r="F1056" i="7"/>
  <c r="E1056" i="7"/>
  <c r="H1056" i="7"/>
  <c r="D1056" i="7"/>
  <c r="B1056" i="7"/>
  <c r="A1057" i="7"/>
  <c r="E1057" i="7" l="1"/>
  <c r="D1057" i="7"/>
  <c r="B1057" i="7"/>
  <c r="H1057" i="7"/>
  <c r="G1057" i="7"/>
  <c r="A1058" i="7"/>
  <c r="F1057" i="7"/>
  <c r="F1058" i="7" l="1"/>
  <c r="E1058" i="7"/>
  <c r="D1058" i="7"/>
  <c r="B1058" i="7"/>
  <c r="A1059" i="7"/>
  <c r="H1058" i="7"/>
  <c r="G1058" i="7"/>
  <c r="F1059" i="7" l="1"/>
  <c r="E1059" i="7"/>
  <c r="D1059" i="7"/>
  <c r="A1060" i="7"/>
  <c r="H1059" i="7"/>
  <c r="G1059" i="7"/>
  <c r="B1059" i="7"/>
  <c r="B1060" i="7" l="1"/>
  <c r="E1060" i="7"/>
  <c r="D1060" i="7"/>
  <c r="A1061" i="7"/>
  <c r="H1060" i="7"/>
  <c r="G1060" i="7"/>
  <c r="F1060" i="7"/>
  <c r="A1062" i="7" l="1"/>
  <c r="D1061" i="7"/>
  <c r="B1061" i="7"/>
  <c r="H1061" i="7"/>
  <c r="G1061" i="7"/>
  <c r="F1061" i="7"/>
  <c r="E1061" i="7"/>
  <c r="E1062" i="7" l="1"/>
  <c r="D1062" i="7"/>
  <c r="B1062" i="7"/>
  <c r="A1063" i="7"/>
  <c r="H1062" i="7"/>
  <c r="G1062" i="7"/>
  <c r="F1062" i="7"/>
  <c r="E1063" i="7" l="1"/>
  <c r="D1063" i="7"/>
  <c r="A1064" i="7"/>
  <c r="H1063" i="7"/>
  <c r="G1063" i="7"/>
  <c r="F1063" i="7"/>
  <c r="B1063" i="7"/>
  <c r="A1065" i="7" l="1"/>
  <c r="H1064" i="7"/>
  <c r="G1064" i="7"/>
  <c r="F1064" i="7"/>
  <c r="E1064" i="7"/>
  <c r="D1064" i="7"/>
  <c r="B1064" i="7"/>
  <c r="D1065" i="7" l="1"/>
  <c r="B1065" i="7"/>
  <c r="F1065" i="7"/>
  <c r="E1065" i="7"/>
  <c r="H1065" i="7"/>
  <c r="G1065" i="7"/>
  <c r="A1066" i="7"/>
  <c r="G1066" i="7" l="1"/>
  <c r="F1066" i="7"/>
  <c r="A1067" i="7"/>
  <c r="E1066" i="7"/>
  <c r="D1066" i="7"/>
  <c r="H1066" i="7"/>
  <c r="B1066" i="7"/>
  <c r="A1068" i="7" l="1"/>
  <c r="H1067" i="7"/>
  <c r="F1067" i="7"/>
  <c r="E1067" i="7"/>
  <c r="D1067" i="7"/>
  <c r="B1067" i="7"/>
  <c r="G1067" i="7"/>
  <c r="B1068" i="7" l="1"/>
  <c r="A1069" i="7"/>
  <c r="H1068" i="7"/>
  <c r="F1068" i="7"/>
  <c r="E1068" i="7"/>
  <c r="G1068" i="7"/>
  <c r="D1068" i="7"/>
  <c r="A1070" i="7" l="1"/>
  <c r="H1069" i="7"/>
  <c r="G1069" i="7"/>
  <c r="F1069" i="7"/>
  <c r="E1069" i="7"/>
  <c r="D1069" i="7"/>
  <c r="B1069" i="7"/>
  <c r="A1071" i="7" l="1"/>
  <c r="H1070" i="7"/>
  <c r="G1070" i="7"/>
  <c r="F1070" i="7"/>
  <c r="E1070" i="7"/>
  <c r="D1070" i="7"/>
  <c r="B1070" i="7"/>
  <c r="F1071" i="7" l="1"/>
  <c r="E1071" i="7"/>
  <c r="D1071" i="7"/>
  <c r="B1071" i="7"/>
  <c r="A1072" i="7"/>
  <c r="H1071" i="7"/>
  <c r="G1071" i="7"/>
  <c r="F1072" i="7" l="1"/>
  <c r="E1072" i="7"/>
  <c r="D1072" i="7"/>
  <c r="B1072" i="7"/>
  <c r="A1073" i="7"/>
  <c r="H1072" i="7"/>
  <c r="G1072" i="7"/>
  <c r="H1073" i="7" l="1"/>
  <c r="G1073" i="7"/>
  <c r="F1073" i="7"/>
  <c r="D1073" i="7"/>
  <c r="B1073" i="7"/>
  <c r="A1074" i="7"/>
  <c r="E1073" i="7"/>
  <c r="A1075" i="7" l="1"/>
  <c r="H1074" i="7"/>
  <c r="G1074" i="7"/>
  <c r="F1074" i="7"/>
  <c r="E1074" i="7"/>
  <c r="D1074" i="7"/>
  <c r="B1074" i="7"/>
  <c r="B1075" i="7" l="1"/>
  <c r="A1076" i="7"/>
  <c r="H1075" i="7"/>
  <c r="G1075" i="7"/>
  <c r="F1075" i="7"/>
  <c r="E1075" i="7"/>
  <c r="D1075" i="7"/>
  <c r="G1076" i="7" l="1"/>
  <c r="F1076" i="7"/>
  <c r="E1076" i="7"/>
  <c r="A1077" i="7"/>
  <c r="H1076" i="7"/>
  <c r="D1076" i="7"/>
  <c r="B1076" i="7"/>
  <c r="F1077" i="7" l="1"/>
  <c r="E1077" i="7"/>
  <c r="D1077" i="7"/>
  <c r="B1077" i="7"/>
  <c r="A1078" i="7"/>
  <c r="H1077" i="7"/>
  <c r="G1077" i="7"/>
  <c r="G1078" i="7" l="1"/>
  <c r="F1078" i="7"/>
  <c r="E1078" i="7"/>
  <c r="D1078" i="7"/>
  <c r="A1079" i="7"/>
  <c r="H1078" i="7"/>
  <c r="B1078" i="7"/>
  <c r="F1079" i="7" l="1"/>
  <c r="E1079" i="7"/>
  <c r="D1079" i="7"/>
  <c r="G1079" i="7"/>
  <c r="B1079" i="7"/>
  <c r="A1080" i="7"/>
  <c r="H1079" i="7"/>
  <c r="D1080" i="7" l="1"/>
  <c r="B1080" i="7"/>
  <c r="G1080" i="7"/>
  <c r="F1080" i="7"/>
  <c r="E1080" i="7"/>
  <c r="H1080" i="7"/>
  <c r="A1081" i="7"/>
  <c r="A1082" i="7" l="1"/>
  <c r="H1081" i="7"/>
  <c r="G1081" i="7"/>
  <c r="F1081" i="7"/>
  <c r="D1081" i="7"/>
  <c r="B1081" i="7"/>
  <c r="E1081" i="7"/>
  <c r="E1082" i="7" l="1"/>
  <c r="D1082" i="7"/>
  <c r="B1082" i="7"/>
  <c r="G1082" i="7"/>
  <c r="F1082" i="7"/>
  <c r="A1083" i="7"/>
  <c r="H1082" i="7"/>
  <c r="F1083" i="7" l="1"/>
  <c r="E1083" i="7"/>
  <c r="A1084" i="7"/>
  <c r="H1083" i="7"/>
  <c r="G1083" i="7"/>
  <c r="D1083" i="7"/>
  <c r="B1083" i="7"/>
  <c r="A1085" i="7" l="1"/>
  <c r="B1084" i="7"/>
  <c r="E1084" i="7"/>
  <c r="D1084" i="7"/>
  <c r="G1084" i="7"/>
  <c r="F1084" i="7"/>
  <c r="H1084" i="7"/>
  <c r="D1085" i="7" l="1"/>
  <c r="B1085" i="7"/>
  <c r="A1086" i="7"/>
  <c r="H1085" i="7"/>
  <c r="G1085" i="7"/>
  <c r="E1085" i="7"/>
  <c r="F1085" i="7"/>
  <c r="H1086" i="7" l="1"/>
  <c r="G1086" i="7"/>
  <c r="D1086" i="7"/>
  <c r="B1086" i="7"/>
  <c r="A1087" i="7"/>
  <c r="F1086" i="7"/>
  <c r="E1086" i="7"/>
  <c r="A1088" i="7" l="1"/>
  <c r="H1087" i="7"/>
  <c r="G1087" i="7"/>
  <c r="E1087" i="7"/>
  <c r="D1087" i="7"/>
  <c r="B1087" i="7"/>
  <c r="F1087" i="7"/>
  <c r="B1088" i="7" l="1"/>
  <c r="G1088" i="7"/>
  <c r="F1088" i="7"/>
  <c r="E1088" i="7"/>
  <c r="D1088" i="7"/>
  <c r="A1089" i="7"/>
  <c r="H1088" i="7"/>
  <c r="A1090" i="7" l="1"/>
  <c r="H1089" i="7"/>
  <c r="G1089" i="7"/>
  <c r="F1089" i="7"/>
  <c r="E1089" i="7"/>
  <c r="D1089" i="7"/>
  <c r="B1089" i="7"/>
  <c r="A1091" i="7" l="1"/>
  <c r="H1090" i="7"/>
  <c r="G1090" i="7"/>
  <c r="B1090" i="7"/>
  <c r="F1090" i="7"/>
  <c r="E1090" i="7"/>
  <c r="D1090" i="7"/>
  <c r="A1092" i="7" l="1"/>
  <c r="H1091" i="7"/>
  <c r="G1091" i="7"/>
  <c r="D1091" i="7"/>
  <c r="E1091" i="7"/>
  <c r="B1091" i="7"/>
  <c r="F1091" i="7"/>
  <c r="A1093" i="7" l="1"/>
  <c r="H1092" i="7"/>
  <c r="G1092" i="7"/>
  <c r="F1092" i="7"/>
  <c r="E1092" i="7"/>
  <c r="D1092" i="7"/>
  <c r="B1092" i="7"/>
  <c r="H1093" i="7" l="1"/>
  <c r="G1093" i="7"/>
  <c r="F1093" i="7"/>
  <c r="E1093" i="7"/>
  <c r="D1093" i="7"/>
  <c r="A1094" i="7"/>
  <c r="B1093" i="7"/>
  <c r="D1094" i="7" l="1"/>
  <c r="B1094" i="7"/>
  <c r="A1095" i="7"/>
  <c r="H1094" i="7"/>
  <c r="G1094" i="7"/>
  <c r="F1094" i="7"/>
  <c r="E1094" i="7"/>
  <c r="A1096" i="7" l="1"/>
  <c r="H1095" i="7"/>
  <c r="G1095" i="7"/>
  <c r="F1095" i="7"/>
  <c r="E1095" i="7"/>
  <c r="D1095" i="7"/>
  <c r="B1095" i="7"/>
  <c r="G1096" i="7" l="1"/>
  <c r="F1096" i="7"/>
  <c r="E1096" i="7"/>
  <c r="A1097" i="7"/>
  <c r="D1096" i="7"/>
  <c r="H1096" i="7"/>
  <c r="B1096" i="7"/>
  <c r="B1097" i="7" l="1"/>
  <c r="A1098" i="7"/>
  <c r="H1097" i="7"/>
  <c r="G1097" i="7"/>
  <c r="F1097" i="7"/>
  <c r="E1097" i="7"/>
  <c r="D1097" i="7"/>
  <c r="F1098" i="7" l="1"/>
  <c r="E1098" i="7"/>
  <c r="D1098" i="7"/>
  <c r="B1098" i="7"/>
  <c r="G1098" i="7"/>
  <c r="H1098" i="7"/>
  <c r="A1099" i="7"/>
  <c r="F1099" i="7" l="1"/>
  <c r="E1099" i="7"/>
  <c r="D1099" i="7"/>
  <c r="A1100" i="7"/>
  <c r="H1099" i="7"/>
  <c r="G1099" i="7"/>
  <c r="B1099" i="7"/>
  <c r="E1100" i="7" l="1"/>
  <c r="D1100" i="7"/>
  <c r="A1101" i="7"/>
  <c r="H1100" i="7"/>
  <c r="G1100" i="7"/>
  <c r="F1100" i="7"/>
  <c r="B1100" i="7"/>
  <c r="G1101" i="7" l="1"/>
  <c r="F1101" i="7"/>
  <c r="E1101" i="7"/>
  <c r="D1101" i="7"/>
  <c r="A1102" i="7"/>
  <c r="H1101" i="7"/>
  <c r="B1101" i="7"/>
  <c r="E1102" i="7" l="1"/>
  <c r="D1102" i="7"/>
  <c r="B1102" i="7"/>
  <c r="A1103" i="7"/>
  <c r="H1102" i="7"/>
  <c r="G1102" i="7"/>
  <c r="F1102" i="7"/>
  <c r="G1103" i="7" l="1"/>
  <c r="F1103" i="7"/>
  <c r="D1103" i="7"/>
  <c r="E1103" i="7"/>
  <c r="B1103" i="7"/>
  <c r="A1104" i="7"/>
  <c r="H1103" i="7"/>
  <c r="A1105" i="7" l="1"/>
  <c r="F1104" i="7"/>
  <c r="E1104" i="7"/>
  <c r="D1104" i="7"/>
  <c r="B1104" i="7"/>
  <c r="H1104" i="7"/>
  <c r="G1104" i="7"/>
  <c r="D1105" i="7" l="1"/>
  <c r="B1105" i="7"/>
  <c r="H1105" i="7"/>
  <c r="G1105" i="7"/>
  <c r="F1105" i="7"/>
  <c r="E1105" i="7"/>
  <c r="A1106" i="7"/>
  <c r="A1107" i="7" l="1"/>
  <c r="H1106" i="7"/>
  <c r="G1106" i="7"/>
  <c r="F1106" i="7"/>
  <c r="D1106" i="7"/>
  <c r="B1106" i="7"/>
  <c r="E1106" i="7"/>
  <c r="A1108" i="7" l="1"/>
  <c r="H1107" i="7"/>
  <c r="G1107" i="7"/>
  <c r="F1107" i="7"/>
  <c r="E1107" i="7"/>
  <c r="D1107" i="7"/>
  <c r="B1107" i="7"/>
  <c r="B1108" i="7" l="1"/>
  <c r="F1108" i="7"/>
  <c r="E1108" i="7"/>
  <c r="D1108" i="7"/>
  <c r="H1108" i="7"/>
  <c r="G1108" i="7"/>
  <c r="A1109" i="7"/>
  <c r="A1110" i="7" l="1"/>
  <c r="H1109" i="7"/>
  <c r="G1109" i="7"/>
  <c r="F1109" i="7"/>
  <c r="E1109" i="7"/>
  <c r="D1109" i="7"/>
  <c r="B1109" i="7"/>
  <c r="A1111" i="7" l="1"/>
  <c r="H1110" i="7"/>
  <c r="G1110" i="7"/>
  <c r="D1110" i="7"/>
  <c r="B1110" i="7"/>
  <c r="F1110" i="7"/>
  <c r="E1110" i="7"/>
  <c r="B1111" i="7" l="1"/>
  <c r="A1112" i="7"/>
  <c r="H1111" i="7"/>
  <c r="G1111" i="7"/>
  <c r="F1111" i="7"/>
  <c r="E1111" i="7"/>
  <c r="D1111" i="7"/>
  <c r="A1113" i="7" l="1"/>
  <c r="H1112" i="7"/>
  <c r="G1112" i="7"/>
  <c r="F1112" i="7"/>
  <c r="E1112" i="7"/>
  <c r="D1112" i="7"/>
  <c r="B1112" i="7"/>
  <c r="H1113" i="7" l="1"/>
  <c r="G1113" i="7"/>
  <c r="F1113" i="7"/>
  <c r="A1114" i="7"/>
  <c r="E1113" i="7"/>
  <c r="D1113" i="7"/>
  <c r="B1113" i="7"/>
  <c r="F1114" i="7" l="1"/>
  <c r="E1114" i="7"/>
  <c r="D1114" i="7"/>
  <c r="B1114" i="7"/>
  <c r="H1114" i="7"/>
  <c r="G1114" i="7"/>
  <c r="A1115" i="7"/>
  <c r="A1116" i="7" l="1"/>
  <c r="H1115" i="7"/>
  <c r="E1115" i="7"/>
  <c r="D1115" i="7"/>
  <c r="B1115" i="7"/>
  <c r="G1115" i="7"/>
  <c r="F1115" i="7"/>
  <c r="G1116" i="7" l="1"/>
  <c r="F1116" i="7"/>
  <c r="E1116" i="7"/>
  <c r="A1117" i="7"/>
  <c r="H1116" i="7"/>
  <c r="D1116" i="7"/>
  <c r="B1116" i="7"/>
  <c r="D1117" i="7" l="1"/>
  <c r="B1117" i="7"/>
  <c r="A1118" i="7"/>
  <c r="H1117" i="7"/>
  <c r="G1117" i="7"/>
  <c r="F1117" i="7"/>
  <c r="E1117" i="7"/>
  <c r="E1118" i="7" l="1"/>
  <c r="D1118" i="7"/>
  <c r="B1118" i="7"/>
  <c r="A1119" i="7"/>
  <c r="H1118" i="7"/>
  <c r="G1118" i="7"/>
  <c r="F1118" i="7"/>
  <c r="E1119" i="7" l="1"/>
  <c r="G1119" i="7"/>
  <c r="F1119" i="7"/>
  <c r="D1119" i="7"/>
  <c r="A1120" i="7"/>
  <c r="B1119" i="7"/>
  <c r="H1119" i="7"/>
  <c r="G1120" i="7" l="1"/>
  <c r="F1120" i="7"/>
  <c r="E1120" i="7"/>
  <c r="D1120" i="7"/>
  <c r="A1121" i="7"/>
  <c r="H1120" i="7"/>
  <c r="B1120" i="7"/>
  <c r="A1122" i="7" l="1"/>
  <c r="E1121" i="7"/>
  <c r="D1121" i="7"/>
  <c r="B1121" i="7"/>
  <c r="H1121" i="7"/>
  <c r="G1121" i="7"/>
  <c r="F1121" i="7"/>
  <c r="D1122" i="7" l="1"/>
  <c r="G1122" i="7"/>
  <c r="F1122" i="7"/>
  <c r="E1122" i="7"/>
  <c r="A1123" i="7"/>
  <c r="H1122" i="7"/>
  <c r="B1122" i="7"/>
  <c r="A1124" i="7" l="1"/>
  <c r="H1123" i="7"/>
  <c r="G1123" i="7"/>
  <c r="F1123" i="7"/>
  <c r="E1123" i="7"/>
  <c r="D1123" i="7"/>
  <c r="B1123" i="7"/>
  <c r="B1124" i="7" l="1"/>
  <c r="G1124" i="7"/>
  <c r="F1124" i="7"/>
  <c r="E1124" i="7"/>
  <c r="D1124" i="7"/>
  <c r="A1125" i="7"/>
  <c r="H1124" i="7"/>
  <c r="B1125" i="7" l="1"/>
  <c r="G1125" i="7"/>
  <c r="F1125" i="7"/>
  <c r="E1125" i="7"/>
  <c r="D1125" i="7"/>
  <c r="A1126" i="7"/>
  <c r="H1125" i="7"/>
  <c r="A1127" i="7" l="1"/>
  <c r="H1126" i="7"/>
  <c r="G1126" i="7"/>
  <c r="F1126" i="7"/>
  <c r="E1126" i="7"/>
  <c r="B1126" i="7"/>
  <c r="D1126" i="7"/>
  <c r="A1128" i="7" l="1"/>
  <c r="F1127" i="7"/>
  <c r="E1127" i="7"/>
  <c r="D1127" i="7"/>
  <c r="B1127" i="7"/>
  <c r="H1127" i="7"/>
  <c r="G1127" i="7"/>
  <c r="G1128" i="7" l="1"/>
  <c r="F1128" i="7"/>
  <c r="E1128" i="7"/>
  <c r="A1129" i="7"/>
  <c r="H1128" i="7"/>
  <c r="D1128" i="7"/>
  <c r="B1128" i="7"/>
  <c r="H1129" i="7" l="1"/>
  <c r="G1129" i="7"/>
  <c r="F1129" i="7"/>
  <c r="E1129" i="7"/>
  <c r="D1129" i="7"/>
  <c r="A1130" i="7"/>
  <c r="B1129" i="7"/>
  <c r="H1130" i="7" l="1"/>
  <c r="A1131" i="7"/>
  <c r="G1130" i="7"/>
  <c r="F1130" i="7"/>
  <c r="E1130" i="7"/>
  <c r="D1130" i="7"/>
  <c r="B1130" i="7"/>
  <c r="G1131" i="7" l="1"/>
  <c r="F1131" i="7"/>
  <c r="E1131" i="7"/>
  <c r="D1131" i="7"/>
  <c r="B1131" i="7"/>
  <c r="A1132" i="7"/>
  <c r="H1131" i="7"/>
  <c r="D1132" i="7" l="1"/>
  <c r="B1132" i="7"/>
  <c r="G1132" i="7"/>
  <c r="F1132" i="7"/>
  <c r="E1132" i="7"/>
  <c r="H1132" i="7"/>
  <c r="A1133" i="7"/>
  <c r="G1133" i="7" l="1"/>
  <c r="A1134" i="7"/>
  <c r="F1133" i="7"/>
  <c r="E1133" i="7"/>
  <c r="H1133" i="7"/>
  <c r="D1133" i="7"/>
  <c r="B1133" i="7"/>
  <c r="G1134" i="7" l="1"/>
  <c r="F1134" i="7"/>
  <c r="E1134" i="7"/>
  <c r="D1134" i="7"/>
  <c r="A1135" i="7"/>
  <c r="H1134" i="7"/>
  <c r="B1134" i="7"/>
  <c r="D1135" i="7" l="1"/>
  <c r="B1135" i="7"/>
  <c r="A1136" i="7"/>
  <c r="H1135" i="7"/>
  <c r="G1135" i="7"/>
  <c r="F1135" i="7"/>
  <c r="E1135" i="7"/>
  <c r="F1136" i="7" l="1"/>
  <c r="E1136" i="7"/>
  <c r="D1136" i="7"/>
  <c r="B1136" i="7"/>
  <c r="A1137" i="7"/>
  <c r="H1136" i="7"/>
  <c r="G1136" i="7"/>
  <c r="G1137" i="7" l="1"/>
  <c r="F1137" i="7"/>
  <c r="E1137" i="7"/>
  <c r="D1137" i="7"/>
  <c r="A1138" i="7"/>
  <c r="B1137" i="7"/>
  <c r="H1137" i="7"/>
  <c r="H1138" i="7" l="1"/>
  <c r="G1138" i="7"/>
  <c r="F1138" i="7"/>
  <c r="E1138" i="7"/>
  <c r="A1139" i="7"/>
  <c r="D1138" i="7"/>
  <c r="B1138" i="7"/>
  <c r="E1139" i="7" l="1"/>
  <c r="F1139" i="7"/>
  <c r="D1139" i="7"/>
  <c r="B1139" i="7"/>
  <c r="A1140" i="7"/>
  <c r="H1139" i="7"/>
  <c r="G1139" i="7"/>
  <c r="G1140" i="7" l="1"/>
  <c r="F1140" i="7"/>
  <c r="E1140" i="7"/>
  <c r="D1140" i="7"/>
  <c r="A1141" i="7"/>
  <c r="H1140" i="7"/>
  <c r="B1140" i="7"/>
  <c r="A1142" i="7" l="1"/>
  <c r="D1141" i="7"/>
  <c r="B1141" i="7"/>
  <c r="H1141" i="7"/>
  <c r="G1141" i="7"/>
  <c r="F1141" i="7"/>
  <c r="E1141" i="7"/>
  <c r="D1142" i="7" l="1"/>
  <c r="F1142" i="7"/>
  <c r="E1142" i="7"/>
  <c r="B1142" i="7"/>
  <c r="G1142" i="7"/>
  <c r="A1143" i="7"/>
  <c r="H1142" i="7"/>
  <c r="G1143" i="7" l="1"/>
  <c r="F1143" i="7"/>
  <c r="E1143" i="7"/>
  <c r="D1143" i="7"/>
  <c r="A1144" i="7"/>
  <c r="H1143" i="7"/>
  <c r="B1143" i="7"/>
  <c r="A1145" i="7" l="1"/>
  <c r="H1144" i="7"/>
  <c r="F1144" i="7"/>
  <c r="E1144" i="7"/>
  <c r="D1144" i="7"/>
  <c r="B1144" i="7"/>
  <c r="G1144" i="7"/>
  <c r="B1145" i="7" l="1"/>
  <c r="A1146" i="7"/>
  <c r="H1145" i="7"/>
  <c r="G1145" i="7"/>
  <c r="F1145" i="7"/>
  <c r="E1145" i="7"/>
  <c r="D1145" i="7"/>
  <c r="G1146" i="7" l="1"/>
  <c r="F1146" i="7"/>
  <c r="E1146" i="7"/>
  <c r="D1146" i="7"/>
  <c r="B1146" i="7"/>
  <c r="A1147" i="7"/>
  <c r="H1146" i="7"/>
  <c r="A1148" i="7" l="1"/>
  <c r="H1147" i="7"/>
  <c r="G1147" i="7"/>
  <c r="F1147" i="7"/>
  <c r="E1147" i="7"/>
  <c r="D1147" i="7"/>
  <c r="B1147" i="7"/>
  <c r="D1148" i="7" l="1"/>
  <c r="B1148" i="7"/>
  <c r="A1149" i="7"/>
  <c r="H1148" i="7"/>
  <c r="G1148" i="7"/>
  <c r="F1148" i="7"/>
  <c r="E1148" i="7"/>
  <c r="G1149" i="7" l="1"/>
  <c r="F1149" i="7"/>
  <c r="E1149" i="7"/>
  <c r="D1149" i="7"/>
  <c r="A1150" i="7"/>
  <c r="H1149" i="7"/>
  <c r="B1149" i="7"/>
  <c r="H1150" i="7" l="1"/>
  <c r="D1150" i="7"/>
  <c r="B1150" i="7"/>
  <c r="A1151" i="7"/>
  <c r="G1150" i="7"/>
  <c r="F1150" i="7"/>
  <c r="E1150" i="7"/>
  <c r="D1151" i="7" l="1"/>
  <c r="B1151" i="7"/>
  <c r="A1152" i="7"/>
  <c r="H1151" i="7"/>
  <c r="G1151" i="7"/>
  <c r="F1151" i="7"/>
  <c r="E1151" i="7"/>
  <c r="G1152" i="7" l="1"/>
  <c r="F1152" i="7"/>
  <c r="E1152" i="7"/>
  <c r="D1152" i="7"/>
  <c r="A1153" i="7"/>
  <c r="H1152" i="7"/>
  <c r="B1152" i="7"/>
  <c r="G1153" i="7" l="1"/>
  <c r="A1154" i="7"/>
  <c r="H1153" i="7"/>
  <c r="F1153" i="7"/>
  <c r="E1153" i="7"/>
  <c r="D1153" i="7"/>
  <c r="B1153" i="7"/>
  <c r="A1155" i="7" l="1"/>
  <c r="H1154" i="7"/>
  <c r="G1154" i="7"/>
  <c r="F1154" i="7"/>
  <c r="B1154" i="7"/>
  <c r="E1154" i="7"/>
  <c r="D1154" i="7"/>
  <c r="G1155" i="7" l="1"/>
  <c r="F1155" i="7"/>
  <c r="E1155" i="7"/>
  <c r="D1155" i="7"/>
  <c r="B1155" i="7"/>
  <c r="A1156" i="7"/>
  <c r="H1155" i="7"/>
  <c r="F1156" i="7" l="1"/>
  <c r="E1156" i="7"/>
  <c r="B1156" i="7"/>
  <c r="H1156" i="7"/>
  <c r="G1156" i="7"/>
  <c r="A1157" i="7"/>
  <c r="D1156" i="7"/>
  <c r="G1157" i="7" l="1"/>
  <c r="F1157" i="7"/>
  <c r="E1157" i="7"/>
  <c r="D1157" i="7"/>
  <c r="A1158" i="7"/>
  <c r="H1157" i="7"/>
  <c r="B1157" i="7"/>
  <c r="H1158" i="7" l="1"/>
  <c r="G1158" i="7"/>
  <c r="F1158" i="7"/>
  <c r="E1158" i="7"/>
  <c r="A1159" i="7"/>
  <c r="D1158" i="7"/>
  <c r="B1158" i="7"/>
  <c r="E1159" i="7" l="1"/>
  <c r="D1159" i="7"/>
  <c r="A1160" i="7"/>
  <c r="H1159" i="7"/>
  <c r="G1159" i="7"/>
  <c r="F1159" i="7"/>
  <c r="B1159" i="7"/>
  <c r="A1161" i="7" l="1"/>
  <c r="D1160" i="7"/>
  <c r="B1160" i="7"/>
  <c r="H1160" i="7"/>
  <c r="G1160" i="7"/>
  <c r="F1160" i="7"/>
  <c r="E1160" i="7"/>
  <c r="A1162" i="7" l="1"/>
  <c r="H1161" i="7"/>
  <c r="G1161" i="7"/>
  <c r="F1161" i="7"/>
  <c r="E1161" i="7"/>
  <c r="D1161" i="7"/>
  <c r="B1161" i="7"/>
  <c r="D1162" i="7" l="1"/>
  <c r="B1162" i="7"/>
  <c r="A1163" i="7"/>
  <c r="G1162" i="7"/>
  <c r="H1162" i="7"/>
  <c r="F1162" i="7"/>
  <c r="E1162" i="7"/>
  <c r="A1164" i="7" l="1"/>
  <c r="E1163" i="7"/>
  <c r="D1163" i="7"/>
  <c r="B1163" i="7"/>
  <c r="H1163" i="7"/>
  <c r="G1163" i="7"/>
  <c r="F1163" i="7"/>
  <c r="A1165" i="7" l="1"/>
  <c r="H1164" i="7"/>
  <c r="G1164" i="7"/>
  <c r="F1164" i="7"/>
  <c r="E1164" i="7"/>
  <c r="D1164" i="7"/>
  <c r="B1164" i="7"/>
  <c r="B1165" i="7" l="1"/>
  <c r="E1165" i="7"/>
  <c r="D1165" i="7"/>
  <c r="A1166" i="7"/>
  <c r="H1165" i="7"/>
  <c r="G1165" i="7"/>
  <c r="F1165" i="7"/>
  <c r="F1166" i="7" l="1"/>
  <c r="E1166" i="7"/>
  <c r="D1166" i="7"/>
  <c r="B1166" i="7"/>
  <c r="A1167" i="7"/>
  <c r="H1166" i="7"/>
  <c r="G1166" i="7"/>
  <c r="A1168" i="7" l="1"/>
  <c r="H1167" i="7"/>
  <c r="G1167" i="7"/>
  <c r="F1167" i="7"/>
  <c r="E1167" i="7"/>
  <c r="D1167" i="7"/>
  <c r="B1167" i="7"/>
  <c r="F1168" i="7" l="1"/>
  <c r="E1168" i="7"/>
  <c r="D1168" i="7"/>
  <c r="B1168" i="7"/>
  <c r="A1169" i="7"/>
  <c r="H1168" i="7"/>
  <c r="G1168" i="7"/>
  <c r="G1169" i="7" l="1"/>
  <c r="F1169" i="7"/>
  <c r="E1169" i="7"/>
  <c r="D1169" i="7"/>
  <c r="A1170" i="7"/>
  <c r="H1169" i="7"/>
  <c r="B1169" i="7"/>
  <c r="H1170" i="7" l="1"/>
  <c r="G1170" i="7"/>
  <c r="D1170" i="7"/>
  <c r="B1170" i="7"/>
  <c r="A1171" i="7"/>
  <c r="F1170" i="7"/>
  <c r="E1170" i="7"/>
  <c r="G1171" i="7" l="1"/>
  <c r="F1171" i="7"/>
  <c r="E1171" i="7"/>
  <c r="D1171" i="7"/>
  <c r="A1172" i="7"/>
  <c r="H1171" i="7"/>
  <c r="B1171" i="7"/>
  <c r="A1173" i="7" l="1"/>
  <c r="D1172" i="7"/>
  <c r="B1172" i="7"/>
  <c r="F1172" i="7"/>
  <c r="E1172" i="7"/>
  <c r="H1172" i="7"/>
  <c r="G1172" i="7"/>
  <c r="G1173" i="7" l="1"/>
  <c r="F1173" i="7"/>
  <c r="E1173" i="7"/>
  <c r="D1173" i="7"/>
  <c r="B1173" i="7"/>
  <c r="A1174" i="7"/>
  <c r="H1173" i="7"/>
  <c r="H1174" i="7" l="1"/>
  <c r="G1174" i="7"/>
  <c r="F1174" i="7"/>
  <c r="E1174" i="7"/>
  <c r="A1175" i="7"/>
  <c r="D1174" i="7"/>
  <c r="B1174" i="7"/>
  <c r="E1175" i="7" l="1"/>
  <c r="D1175" i="7"/>
  <c r="B1175" i="7"/>
  <c r="H1175" i="7"/>
  <c r="G1175" i="7"/>
  <c r="F1175" i="7"/>
  <c r="A1176" i="7"/>
  <c r="F1176" i="7" l="1"/>
  <c r="E1176" i="7"/>
  <c r="A1177" i="7"/>
  <c r="H1176" i="7"/>
  <c r="G1176" i="7"/>
  <c r="D1176" i="7"/>
  <c r="B1176" i="7"/>
  <c r="A1178" i="7" l="1"/>
  <c r="H1177" i="7"/>
  <c r="G1177" i="7"/>
  <c r="F1177" i="7"/>
  <c r="E1177" i="7"/>
  <c r="D1177" i="7"/>
  <c r="B1177" i="7"/>
  <c r="F1178" i="7" l="1"/>
  <c r="E1178" i="7"/>
  <c r="D1178" i="7"/>
  <c r="B1178" i="7"/>
  <c r="A1179" i="7"/>
  <c r="H1178" i="7"/>
  <c r="G1178" i="7"/>
  <c r="E1179" i="7" l="1"/>
  <c r="G1179" i="7"/>
  <c r="F1179" i="7"/>
  <c r="D1179" i="7"/>
  <c r="A1180" i="7"/>
  <c r="H1179" i="7"/>
  <c r="B1179" i="7"/>
  <c r="A1181" i="7" l="1"/>
  <c r="D1180" i="7"/>
  <c r="B1180" i="7"/>
  <c r="G1180" i="7"/>
  <c r="F1180" i="7"/>
  <c r="E1180" i="7"/>
  <c r="H1180" i="7"/>
  <c r="E1181" i="7" l="1"/>
  <c r="D1181" i="7"/>
  <c r="B1181" i="7"/>
  <c r="A1182" i="7"/>
  <c r="H1181" i="7"/>
  <c r="G1181" i="7"/>
  <c r="F1181" i="7"/>
  <c r="D1182" i="7" l="1"/>
  <c r="G1182" i="7"/>
  <c r="F1182" i="7"/>
  <c r="E1182" i="7"/>
  <c r="A1183" i="7"/>
  <c r="H1182" i="7"/>
  <c r="B1182" i="7"/>
  <c r="A1184" i="7" l="1"/>
  <c r="H1183" i="7"/>
  <c r="G1183" i="7"/>
  <c r="F1183" i="7"/>
  <c r="E1183" i="7"/>
  <c r="B1183" i="7"/>
  <c r="D1183" i="7"/>
  <c r="H1184" i="7" l="1"/>
  <c r="G1184" i="7"/>
  <c r="F1184" i="7"/>
  <c r="E1184" i="7"/>
  <c r="A1185" i="7"/>
  <c r="D1184" i="7"/>
  <c r="B1184" i="7"/>
  <c r="B1185" i="7" l="1"/>
  <c r="G1185" i="7"/>
  <c r="F1185" i="7"/>
  <c r="E1185" i="7"/>
  <c r="A1186" i="7"/>
  <c r="H1185" i="7"/>
  <c r="D1185" i="7"/>
  <c r="F1186" i="7" l="1"/>
  <c r="E1186" i="7"/>
  <c r="D1186" i="7"/>
  <c r="B1186" i="7"/>
  <c r="A1187" i="7"/>
  <c r="H1186" i="7"/>
  <c r="G1186" i="7"/>
  <c r="A1188" i="7" l="1"/>
  <c r="H1187" i="7"/>
  <c r="G1187" i="7"/>
  <c r="F1187" i="7"/>
  <c r="D1187" i="7"/>
  <c r="E1187" i="7"/>
  <c r="B1187" i="7"/>
  <c r="G1188" i="7" l="1"/>
  <c r="F1188" i="7"/>
  <c r="E1188" i="7"/>
  <c r="H1188" i="7"/>
  <c r="D1188" i="7"/>
  <c r="B1188" i="7"/>
  <c r="A1189" i="7"/>
  <c r="A1190" i="7" l="1"/>
  <c r="E1189" i="7"/>
  <c r="D1189" i="7"/>
  <c r="B1189" i="7"/>
  <c r="H1189" i="7"/>
  <c r="G1189" i="7"/>
  <c r="F1189" i="7"/>
  <c r="H1190" i="7" l="1"/>
  <c r="F1190" i="7"/>
  <c r="E1190" i="7"/>
  <c r="D1190" i="7"/>
  <c r="B1190" i="7"/>
  <c r="A1191" i="7"/>
  <c r="G1190" i="7"/>
  <c r="A1192" i="7" l="1"/>
  <c r="G1191" i="7"/>
  <c r="F1191" i="7"/>
  <c r="E1191" i="7"/>
  <c r="H1191" i="7"/>
  <c r="D1191" i="7"/>
  <c r="B1191" i="7"/>
  <c r="E1192" i="7" l="1"/>
  <c r="D1192" i="7"/>
  <c r="B1192" i="7"/>
  <c r="A1193" i="7"/>
  <c r="H1192" i="7"/>
  <c r="G1192" i="7"/>
  <c r="F1192" i="7"/>
  <c r="H1193" i="7" l="1"/>
  <c r="G1193" i="7"/>
  <c r="F1193" i="7"/>
  <c r="E1193" i="7"/>
  <c r="D1193" i="7"/>
  <c r="B1193" i="7"/>
  <c r="A1194" i="7"/>
  <c r="H1194" i="7" l="1"/>
  <c r="A1195" i="7"/>
  <c r="G1194" i="7"/>
  <c r="F1194" i="7"/>
  <c r="E1194" i="7"/>
  <c r="D1194" i="7"/>
  <c r="B1194" i="7"/>
  <c r="A1196" i="7" l="1"/>
  <c r="H1195" i="7"/>
  <c r="G1195" i="7"/>
  <c r="F1195" i="7"/>
  <c r="E1195" i="7"/>
  <c r="D1195" i="7"/>
  <c r="B1195" i="7"/>
  <c r="H1196" i="7" l="1"/>
  <c r="A1197" i="7"/>
  <c r="G1196" i="7"/>
  <c r="F1196" i="7"/>
  <c r="D1196" i="7"/>
  <c r="B1196" i="7"/>
  <c r="E1196" i="7"/>
  <c r="G1197" i="7" l="1"/>
  <c r="A1198" i="7"/>
  <c r="H1197" i="7"/>
  <c r="D1197" i="7"/>
  <c r="B1197" i="7"/>
  <c r="F1197" i="7"/>
  <c r="E1197" i="7"/>
  <c r="B1198" i="7" l="1"/>
  <c r="A1199" i="7"/>
  <c r="H1198" i="7"/>
  <c r="G1198" i="7"/>
  <c r="F1198" i="7"/>
  <c r="E1198" i="7"/>
  <c r="D1198" i="7"/>
  <c r="H1199" i="7" l="1"/>
  <c r="F1199" i="7"/>
  <c r="E1199" i="7"/>
  <c r="D1199" i="7"/>
  <c r="B1199" i="7"/>
  <c r="A1200" i="7"/>
  <c r="G1199" i="7"/>
  <c r="F1200" i="7" l="1"/>
  <c r="A1201" i="7"/>
  <c r="D1200" i="7"/>
  <c r="B1200" i="7"/>
  <c r="G1200" i="7"/>
  <c r="E1200" i="7"/>
  <c r="H1200" i="7"/>
  <c r="D1201" i="7" l="1"/>
  <c r="B1201" i="7"/>
  <c r="A1202" i="7"/>
  <c r="H1201" i="7"/>
  <c r="G1201" i="7"/>
  <c r="F1201" i="7"/>
  <c r="E1201" i="7"/>
  <c r="H1202" i="7" l="1"/>
  <c r="A1203" i="7"/>
  <c r="G1202" i="7"/>
  <c r="F1202" i="7"/>
  <c r="E1202" i="7"/>
  <c r="D1202" i="7"/>
  <c r="B1202" i="7"/>
  <c r="E1203" i="7" l="1"/>
  <c r="D1203" i="7"/>
  <c r="B1203" i="7"/>
  <c r="A1204" i="7"/>
  <c r="H1203" i="7"/>
  <c r="G1203" i="7"/>
  <c r="F1203" i="7"/>
  <c r="E1204" i="7" l="1"/>
  <c r="D1204" i="7"/>
  <c r="B1204" i="7"/>
  <c r="A1205" i="7"/>
  <c r="H1204" i="7"/>
  <c r="G1204" i="7"/>
  <c r="F1204" i="7"/>
  <c r="H1205" i="7" l="1"/>
  <c r="A1206" i="7"/>
  <c r="G1205" i="7"/>
  <c r="F1205" i="7"/>
  <c r="D1205" i="7"/>
  <c r="B1205" i="7"/>
  <c r="E1205" i="7"/>
  <c r="D1206" i="7" l="1"/>
  <c r="A1207" i="7"/>
  <c r="H1206" i="7"/>
  <c r="G1206" i="7"/>
  <c r="F1206" i="7"/>
  <c r="E1206" i="7"/>
  <c r="B1206" i="7"/>
  <c r="F1207" i="7" l="1"/>
  <c r="E1207" i="7"/>
  <c r="D1207" i="7"/>
  <c r="A1208" i="7"/>
  <c r="H1207" i="7"/>
  <c r="G1207" i="7"/>
  <c r="B1207" i="7"/>
  <c r="H1208" i="7" l="1"/>
  <c r="A1209" i="7"/>
  <c r="G1208" i="7"/>
  <c r="F1208" i="7"/>
  <c r="E1208" i="7"/>
  <c r="D1208" i="7"/>
  <c r="B1208" i="7"/>
  <c r="B1209" i="7" l="1"/>
  <c r="E1209" i="7"/>
  <c r="D1209" i="7"/>
  <c r="H1209" i="7"/>
  <c r="G1209" i="7"/>
  <c r="F1209" i="7"/>
  <c r="A1210" i="7"/>
  <c r="G1210" i="7" l="1"/>
  <c r="F1210" i="7"/>
  <c r="E1210" i="7"/>
  <c r="A1211" i="7"/>
  <c r="H1210" i="7"/>
  <c r="D1210" i="7"/>
  <c r="B1210" i="7"/>
  <c r="A1212" i="7" l="1"/>
  <c r="H1211" i="7"/>
  <c r="G1211" i="7"/>
  <c r="F1211" i="7"/>
  <c r="B1211" i="7"/>
  <c r="E1211" i="7"/>
  <c r="D1211" i="7"/>
  <c r="A1213" i="7" l="1"/>
  <c r="H1212" i="7"/>
  <c r="G1212" i="7"/>
  <c r="F1212" i="7"/>
  <c r="E1212" i="7"/>
  <c r="D1212" i="7"/>
  <c r="B1212" i="7"/>
  <c r="H1213" i="7" l="1"/>
  <c r="G1213" i="7"/>
  <c r="F1213" i="7"/>
  <c r="A1214" i="7"/>
  <c r="E1213" i="7"/>
  <c r="D1213" i="7"/>
  <c r="B1213" i="7"/>
  <c r="H1214" i="7" l="1"/>
  <c r="A1215" i="7"/>
  <c r="F1214" i="7"/>
  <c r="E1214" i="7"/>
  <c r="D1214" i="7"/>
  <c r="B1214" i="7"/>
  <c r="G1214" i="7"/>
  <c r="E1215" i="7" l="1"/>
  <c r="D1215" i="7"/>
  <c r="B1215" i="7"/>
  <c r="A1216" i="7"/>
  <c r="H1215" i="7"/>
  <c r="G1215" i="7"/>
  <c r="F1215" i="7"/>
  <c r="A1217" i="7" l="1"/>
  <c r="H1216" i="7"/>
  <c r="G1216" i="7"/>
  <c r="F1216" i="7"/>
  <c r="E1216" i="7"/>
  <c r="D1216" i="7"/>
  <c r="B1216" i="7"/>
  <c r="G1217" i="7" l="1"/>
  <c r="A1218" i="7"/>
  <c r="H1217" i="7"/>
  <c r="F1217" i="7"/>
  <c r="E1217" i="7"/>
  <c r="D1217" i="7"/>
  <c r="B1217" i="7"/>
  <c r="E1218" i="7" l="1"/>
  <c r="D1218" i="7"/>
  <c r="B1218" i="7"/>
  <c r="A1219" i="7"/>
  <c r="H1218" i="7"/>
  <c r="G1218" i="7"/>
  <c r="F1218" i="7"/>
  <c r="A1220" i="7" l="1"/>
  <c r="H1219" i="7"/>
  <c r="G1219" i="7"/>
  <c r="F1219" i="7"/>
  <c r="D1219" i="7"/>
  <c r="B1219" i="7"/>
  <c r="E1219" i="7"/>
  <c r="E1220" i="7" l="1"/>
  <c r="G1220" i="7"/>
  <c r="B1220" i="7"/>
  <c r="H1220" i="7"/>
  <c r="F1220" i="7"/>
  <c r="D1220" i="7"/>
  <c r="A1221" i="7"/>
  <c r="B1221" i="7" l="1"/>
  <c r="A1222" i="7"/>
  <c r="H1221" i="7"/>
  <c r="G1221" i="7"/>
  <c r="F1221" i="7"/>
  <c r="E1221" i="7"/>
  <c r="D1221" i="7"/>
  <c r="B1222" i="7" l="1"/>
  <c r="A1223" i="7"/>
  <c r="H1222" i="7"/>
  <c r="G1222" i="7"/>
  <c r="F1222" i="7"/>
  <c r="E1222" i="7"/>
  <c r="D1222" i="7"/>
  <c r="D1223" i="7" l="1"/>
  <c r="G1223" i="7"/>
  <c r="F1223" i="7"/>
  <c r="E1223" i="7"/>
  <c r="B1223" i="7"/>
  <c r="A1224" i="7"/>
  <c r="H1223" i="7"/>
  <c r="D1224" i="7" l="1"/>
  <c r="B1224" i="7"/>
  <c r="A1225" i="7"/>
  <c r="H1224" i="7"/>
  <c r="E1224" i="7"/>
  <c r="F1224" i="7"/>
  <c r="G1224" i="7"/>
  <c r="H1225" i="7" l="1"/>
  <c r="G1225" i="7"/>
  <c r="F1225" i="7"/>
  <c r="E1225" i="7"/>
  <c r="A1226" i="7"/>
  <c r="D1225" i="7"/>
  <c r="B1225" i="7"/>
  <c r="B1226" i="7" l="1"/>
  <c r="G1226" i="7"/>
  <c r="A1227" i="7"/>
  <c r="H1226" i="7"/>
  <c r="F1226" i="7"/>
  <c r="E1226" i="7"/>
  <c r="D1226" i="7"/>
  <c r="E1227" i="7" l="1"/>
  <c r="A1228" i="7"/>
  <c r="B1227" i="7"/>
  <c r="H1227" i="7"/>
  <c r="G1227" i="7"/>
  <c r="F1227" i="7"/>
  <c r="D1227" i="7"/>
  <c r="A1229" i="7" l="1"/>
  <c r="E1228" i="7"/>
  <c r="D1228" i="7"/>
  <c r="B1228" i="7"/>
  <c r="H1228" i="7"/>
  <c r="G1228" i="7"/>
  <c r="F1228" i="7"/>
  <c r="G1229" i="7" l="1"/>
  <c r="A1230" i="7"/>
  <c r="H1229" i="7"/>
  <c r="F1229" i="7"/>
  <c r="E1229" i="7"/>
  <c r="D1229" i="7"/>
  <c r="B1229" i="7"/>
  <c r="F1230" i="7" l="1"/>
  <c r="D1230" i="7"/>
  <c r="B1230" i="7"/>
  <c r="G1230" i="7"/>
  <c r="E1230" i="7"/>
  <c r="A1231" i="7"/>
  <c r="H1230" i="7"/>
  <c r="H1231" i="7" l="1"/>
  <c r="A1232" i="7"/>
  <c r="G1231" i="7"/>
  <c r="D1231" i="7"/>
  <c r="B1231" i="7"/>
  <c r="F1231" i="7"/>
  <c r="E1231" i="7"/>
  <c r="G1232" i="7" l="1"/>
  <c r="A1233" i="7"/>
  <c r="H1232" i="7"/>
  <c r="F1232" i="7"/>
  <c r="E1232" i="7"/>
  <c r="D1232" i="7"/>
  <c r="B1232" i="7"/>
  <c r="G1233" i="7" l="1"/>
  <c r="F1233" i="7"/>
  <c r="E1233" i="7"/>
  <c r="D1233" i="7"/>
  <c r="A1234" i="7"/>
  <c r="H1233" i="7"/>
  <c r="B1233" i="7"/>
  <c r="G1234" i="7" l="1"/>
  <c r="B1234" i="7"/>
  <c r="F1234" i="7"/>
  <c r="E1234" i="7"/>
  <c r="D1234" i="7"/>
  <c r="A1235" i="7"/>
  <c r="H1234" i="7"/>
  <c r="G1235" i="7" l="1"/>
  <c r="A1236" i="7"/>
  <c r="H1235" i="7"/>
  <c r="F1235" i="7"/>
  <c r="E1235" i="7"/>
  <c r="D1235" i="7"/>
  <c r="B1235" i="7"/>
  <c r="H1236" i="7" l="1"/>
  <c r="A1237" i="7"/>
  <c r="G1236" i="7"/>
  <c r="F1236" i="7"/>
  <c r="B1236" i="7"/>
  <c r="E1236" i="7"/>
  <c r="D1236" i="7"/>
  <c r="F1237" i="7" l="1"/>
  <c r="A1238" i="7"/>
  <c r="H1237" i="7"/>
  <c r="G1237" i="7"/>
  <c r="E1237" i="7"/>
  <c r="D1237" i="7"/>
  <c r="B1237" i="7"/>
  <c r="G1238" i="7" l="1"/>
  <c r="F1238" i="7"/>
  <c r="E1238" i="7"/>
  <c r="D1238" i="7"/>
  <c r="B1238" i="7"/>
  <c r="A1239" i="7"/>
  <c r="H1238" i="7"/>
  <c r="A1240" i="7" l="1"/>
  <c r="H1239" i="7"/>
  <c r="D1239" i="7"/>
  <c r="B1239" i="7"/>
  <c r="G1239" i="7"/>
  <c r="F1239" i="7"/>
  <c r="E1239" i="7"/>
  <c r="E1240" i="7" l="1"/>
  <c r="D1240" i="7"/>
  <c r="B1240" i="7"/>
  <c r="A1241" i="7"/>
  <c r="H1240" i="7"/>
  <c r="G1240" i="7"/>
  <c r="F1240" i="7"/>
  <c r="G1241" i="7" l="1"/>
  <c r="H1241" i="7"/>
  <c r="F1241" i="7"/>
  <c r="E1241" i="7"/>
  <c r="D1241" i="7"/>
  <c r="A1242" i="7"/>
  <c r="B1241" i="7"/>
  <c r="A1243" i="7" l="1"/>
  <c r="H1242" i="7"/>
  <c r="G1242" i="7"/>
  <c r="F1242" i="7"/>
  <c r="E1242" i="7"/>
  <c r="D1242" i="7"/>
  <c r="B1242" i="7"/>
  <c r="D1243" i="7" l="1"/>
  <c r="B1243" i="7"/>
  <c r="G1243" i="7"/>
  <c r="F1243" i="7"/>
  <c r="E1243" i="7"/>
  <c r="A1244" i="7"/>
  <c r="H1243" i="7"/>
  <c r="G1244" i="7" l="1"/>
  <c r="A1245" i="7"/>
  <c r="H1244" i="7"/>
  <c r="F1244" i="7"/>
  <c r="E1244" i="7"/>
  <c r="D1244" i="7"/>
  <c r="B1244" i="7"/>
  <c r="F1245" i="7" l="1"/>
  <c r="E1245" i="7"/>
  <c r="D1245" i="7"/>
  <c r="B1245" i="7"/>
  <c r="H1245" i="7"/>
  <c r="G1245" i="7"/>
  <c r="A1246" i="7"/>
  <c r="B1246" i="7" l="1"/>
  <c r="E1246" i="7"/>
  <c r="A1247" i="7"/>
  <c r="H1246" i="7"/>
  <c r="G1246" i="7"/>
  <c r="F1246" i="7"/>
  <c r="D1246" i="7"/>
  <c r="G1247" i="7" l="1"/>
  <c r="A1248" i="7"/>
  <c r="H1247" i="7"/>
  <c r="F1247" i="7"/>
  <c r="E1247" i="7"/>
  <c r="D1247" i="7"/>
  <c r="B1247" i="7"/>
  <c r="A1249" i="7" l="1"/>
  <c r="H1248" i="7"/>
  <c r="B1248" i="7"/>
  <c r="G1248" i="7"/>
  <c r="F1248" i="7"/>
  <c r="E1248" i="7"/>
  <c r="D1248" i="7"/>
  <c r="F1249" i="7" l="1"/>
  <c r="A1250" i="7"/>
  <c r="E1249" i="7"/>
  <c r="D1249" i="7"/>
  <c r="B1249" i="7"/>
  <c r="H1249" i="7"/>
  <c r="G1249" i="7"/>
  <c r="G1250" i="7" l="1"/>
  <c r="D1250" i="7"/>
  <c r="B1250" i="7"/>
  <c r="A1251" i="7"/>
  <c r="H1250" i="7"/>
  <c r="F1250" i="7"/>
  <c r="E1250" i="7"/>
  <c r="H1251" i="7" l="1"/>
  <c r="D1251" i="7"/>
  <c r="B1251" i="7"/>
  <c r="A1252" i="7"/>
  <c r="G1251" i="7"/>
  <c r="F1251" i="7"/>
  <c r="E1251" i="7"/>
  <c r="G1252" i="7" l="1"/>
  <c r="A1253" i="7"/>
  <c r="H1252" i="7"/>
  <c r="F1252" i="7"/>
  <c r="E1252" i="7"/>
  <c r="D1252" i="7"/>
  <c r="B1252" i="7"/>
  <c r="G1253" i="7" l="1"/>
  <c r="F1253" i="7"/>
  <c r="E1253" i="7"/>
  <c r="D1253" i="7"/>
  <c r="H1253" i="7"/>
  <c r="B1253" i="7"/>
  <c r="A1254" i="7"/>
  <c r="G1254" i="7" l="1"/>
  <c r="A1255" i="7"/>
  <c r="H1254" i="7"/>
  <c r="F1254" i="7"/>
  <c r="E1254" i="7"/>
  <c r="D1254" i="7"/>
  <c r="B1254" i="7"/>
  <c r="H1255" i="7" l="1"/>
  <c r="A1256" i="7"/>
  <c r="D1255" i="7"/>
  <c r="B1255" i="7"/>
  <c r="G1255" i="7"/>
  <c r="F1255" i="7"/>
  <c r="E1255" i="7"/>
  <c r="G1256" i="7" l="1"/>
  <c r="A1257" i="7"/>
  <c r="H1256" i="7"/>
  <c r="F1256" i="7"/>
  <c r="E1256" i="7"/>
  <c r="D1256" i="7"/>
  <c r="B1256" i="7"/>
  <c r="F1257" i="7" l="1"/>
  <c r="G1257" i="7"/>
  <c r="E1257" i="7"/>
  <c r="D1257" i="7"/>
  <c r="B1257" i="7"/>
  <c r="A1258" i="7"/>
  <c r="H1257" i="7"/>
  <c r="A1259" i="7" l="1"/>
  <c r="D1258" i="7"/>
  <c r="B1258" i="7"/>
  <c r="H1258" i="7"/>
  <c r="G1258" i="7"/>
  <c r="F1258" i="7"/>
  <c r="E1258" i="7"/>
  <c r="G1259" i="7" l="1"/>
  <c r="B1259" i="7"/>
  <c r="H1259" i="7"/>
  <c r="F1259" i="7"/>
  <c r="E1259" i="7"/>
  <c r="D1259" i="7"/>
  <c r="A1260" i="7"/>
  <c r="E1260" i="7" l="1"/>
  <c r="F1260" i="7"/>
  <c r="D1260" i="7"/>
  <c r="B1260" i="7"/>
  <c r="G1260" i="7"/>
  <c r="A1261" i="7"/>
  <c r="H1260" i="7"/>
  <c r="F1261" i="7" l="1"/>
  <c r="E1261" i="7"/>
  <c r="D1261" i="7"/>
  <c r="B1261" i="7"/>
  <c r="A1262" i="7"/>
  <c r="H1261" i="7"/>
  <c r="G1261" i="7"/>
  <c r="G1262" i="7" l="1"/>
  <c r="D1262" i="7"/>
  <c r="B1262" i="7"/>
  <c r="A1263" i="7"/>
  <c r="H1262" i="7"/>
  <c r="F1262" i="7"/>
  <c r="E1262" i="7"/>
  <c r="D1263" i="7" l="1"/>
  <c r="A1264" i="7"/>
  <c r="H1263" i="7"/>
  <c r="G1263" i="7"/>
  <c r="B1263" i="7"/>
  <c r="F1263" i="7"/>
  <c r="E1263" i="7"/>
  <c r="A1265" i="7" l="1"/>
  <c r="D1264" i="7"/>
  <c r="B1264" i="7"/>
  <c r="H1264" i="7"/>
  <c r="G1264" i="7"/>
  <c r="F1264" i="7"/>
  <c r="E1264" i="7"/>
  <c r="G1265" i="7" l="1"/>
  <c r="E1265" i="7"/>
  <c r="D1265" i="7"/>
  <c r="H1265" i="7"/>
  <c r="F1265" i="7"/>
  <c r="B1265" i="7"/>
  <c r="A1266" i="7"/>
  <c r="B1266" i="7" l="1"/>
  <c r="A1267" i="7"/>
  <c r="H1266" i="7"/>
  <c r="G1266" i="7"/>
  <c r="F1266" i="7"/>
  <c r="E1266" i="7"/>
  <c r="D1266" i="7"/>
  <c r="E1267" i="7" l="1"/>
  <c r="D1267" i="7"/>
  <c r="B1267" i="7"/>
  <c r="A1268" i="7"/>
  <c r="H1267" i="7"/>
  <c r="G1267" i="7"/>
  <c r="F1267" i="7"/>
  <c r="A1269" i="7" l="1"/>
  <c r="G1268" i="7"/>
  <c r="F1268" i="7"/>
  <c r="E1268" i="7"/>
  <c r="B1268" i="7"/>
  <c r="H1268" i="7"/>
  <c r="D1268" i="7"/>
  <c r="H1269" i="7" l="1"/>
  <c r="G1269" i="7"/>
  <c r="F1269" i="7"/>
  <c r="E1269" i="7"/>
  <c r="A1270" i="7"/>
  <c r="D1269" i="7"/>
  <c r="B1269" i="7"/>
  <c r="H1270" i="7" l="1"/>
  <c r="G1270" i="7"/>
  <c r="F1270" i="7"/>
  <c r="E1270" i="7"/>
  <c r="D1270" i="7"/>
  <c r="B1270" i="7"/>
  <c r="A1271" i="7"/>
  <c r="H1271" i="7" l="1"/>
  <c r="G1271" i="7"/>
  <c r="A1272" i="7"/>
  <c r="F1271" i="7"/>
  <c r="D1271" i="7"/>
  <c r="B1271" i="7"/>
  <c r="E1271" i="7"/>
  <c r="A1273" i="7" l="1"/>
  <c r="H1272" i="7"/>
  <c r="G1272" i="7"/>
  <c r="F1272" i="7"/>
  <c r="E1272" i="7"/>
  <c r="D1272" i="7"/>
  <c r="B1272" i="7"/>
  <c r="A1274" i="7" l="1"/>
  <c r="G1273" i="7"/>
  <c r="F1273" i="7"/>
  <c r="E1273" i="7"/>
  <c r="D1273" i="7"/>
  <c r="B1273" i="7"/>
  <c r="H1273" i="7"/>
  <c r="G1274" i="7" l="1"/>
  <c r="H1274" i="7"/>
  <c r="A1275" i="7"/>
  <c r="D1274" i="7"/>
  <c r="B1274" i="7"/>
  <c r="E1274" i="7"/>
  <c r="F1274" i="7"/>
  <c r="B1275" i="7" l="1"/>
  <c r="A1276" i="7"/>
  <c r="H1275" i="7"/>
  <c r="G1275" i="7"/>
  <c r="F1275" i="7"/>
  <c r="E1275" i="7"/>
  <c r="D1275" i="7"/>
  <c r="E1276" i="7" l="1"/>
  <c r="D1276" i="7"/>
  <c r="B1276" i="7"/>
  <c r="A1277" i="7"/>
  <c r="G1276" i="7"/>
  <c r="F1276" i="7"/>
  <c r="H1276" i="7"/>
  <c r="F1277" i="7" l="1"/>
  <c r="H1277" i="7"/>
  <c r="A1278" i="7"/>
  <c r="G1277" i="7"/>
  <c r="E1277" i="7"/>
  <c r="D1277" i="7"/>
  <c r="B1277" i="7"/>
  <c r="D1278" i="7" l="1"/>
  <c r="B1278" i="7"/>
  <c r="F1278" i="7"/>
  <c r="E1278" i="7"/>
  <c r="A1279" i="7"/>
  <c r="H1278" i="7"/>
  <c r="G1278" i="7"/>
  <c r="B1279" i="7" l="1"/>
  <c r="A1280" i="7"/>
  <c r="H1279" i="7"/>
  <c r="G1279" i="7"/>
  <c r="F1279" i="7"/>
  <c r="E1279" i="7"/>
  <c r="D1279" i="7"/>
  <c r="E1280" i="7" l="1"/>
  <c r="H1280" i="7"/>
  <c r="D1280" i="7"/>
  <c r="B1280" i="7"/>
  <c r="A1281" i="7"/>
  <c r="G1280" i="7"/>
  <c r="F1280" i="7"/>
  <c r="E1281" i="7" l="1"/>
  <c r="D1281" i="7"/>
  <c r="G1281" i="7"/>
  <c r="F1281" i="7"/>
  <c r="B1281" i="7"/>
  <c r="A1282" i="7"/>
  <c r="H1281" i="7"/>
  <c r="E1282" i="7" l="1"/>
  <c r="D1282" i="7"/>
  <c r="B1282" i="7"/>
  <c r="A1283" i="7"/>
  <c r="H1282" i="7"/>
  <c r="G1282" i="7"/>
  <c r="F1282" i="7"/>
  <c r="D1283" i="7" l="1"/>
  <c r="H1283" i="7"/>
  <c r="G1283" i="7"/>
  <c r="F1283" i="7"/>
  <c r="E1283" i="7"/>
  <c r="B1283" i="7"/>
  <c r="A1284" i="7"/>
  <c r="F1284" i="7" l="1"/>
  <c r="E1284" i="7"/>
  <c r="A1285" i="7"/>
  <c r="H1284" i="7"/>
  <c r="G1284" i="7"/>
  <c r="D1284" i="7"/>
  <c r="B1284" i="7"/>
  <c r="B1285" i="7" l="1"/>
  <c r="A1286" i="7"/>
  <c r="H1285" i="7"/>
  <c r="D1285" i="7"/>
  <c r="G1285" i="7"/>
  <c r="F1285" i="7"/>
  <c r="E1285" i="7"/>
  <c r="B1286" i="7" l="1"/>
  <c r="H1286" i="7"/>
  <c r="E1286" i="7"/>
  <c r="D1286" i="7"/>
  <c r="G1286" i="7"/>
  <c r="A1287" i="7"/>
  <c r="F1286" i="7"/>
  <c r="G1287" i="7" l="1"/>
  <c r="F1287" i="7"/>
  <c r="A1288" i="7"/>
  <c r="E1287" i="7"/>
  <c r="D1287" i="7"/>
  <c r="H1287" i="7"/>
  <c r="B1287" i="7"/>
  <c r="A1289" i="7" l="1"/>
  <c r="F1288" i="7"/>
  <c r="E1288" i="7"/>
  <c r="D1288" i="7"/>
  <c r="H1288" i="7"/>
  <c r="G1288" i="7"/>
  <c r="B1288" i="7"/>
  <c r="H1289" i="7" l="1"/>
  <c r="A1290" i="7"/>
  <c r="B1289" i="7"/>
  <c r="G1289" i="7"/>
  <c r="F1289" i="7"/>
  <c r="E1289" i="7"/>
  <c r="D1289" i="7"/>
  <c r="H1290" i="7" l="1"/>
  <c r="G1290" i="7"/>
  <c r="E1290" i="7"/>
  <c r="D1290" i="7"/>
  <c r="B1290" i="7"/>
  <c r="A1291" i="7"/>
  <c r="F1290" i="7"/>
  <c r="H1291" i="7" l="1"/>
  <c r="A1292" i="7"/>
  <c r="G1291" i="7"/>
  <c r="F1291" i="7"/>
  <c r="E1291" i="7"/>
  <c r="D1291" i="7"/>
  <c r="B1291" i="7"/>
  <c r="H1292" i="7" l="1"/>
  <c r="B1292" i="7"/>
  <c r="E1292" i="7"/>
  <c r="D1292" i="7"/>
  <c r="G1292" i="7"/>
  <c r="F1292" i="7"/>
  <c r="A1293" i="7"/>
  <c r="A1294" i="7" l="1"/>
  <c r="H1293" i="7"/>
  <c r="G1293" i="7"/>
  <c r="F1293" i="7"/>
  <c r="E1293" i="7"/>
  <c r="D1293" i="7"/>
  <c r="B1293" i="7"/>
  <c r="G1294" i="7" l="1"/>
  <c r="F1294" i="7"/>
  <c r="E1294" i="7"/>
  <c r="D1294" i="7"/>
  <c r="B1294" i="7"/>
  <c r="A1295" i="7"/>
  <c r="H1294" i="7"/>
  <c r="H1295" i="7" l="1"/>
  <c r="F1295" i="7"/>
  <c r="E1295" i="7"/>
  <c r="D1295" i="7"/>
  <c r="A1296" i="7"/>
  <c r="G1295" i="7"/>
  <c r="B1295" i="7"/>
  <c r="A1297" i="7" l="1"/>
  <c r="E1296" i="7"/>
  <c r="D1296" i="7"/>
  <c r="B1296" i="7"/>
  <c r="G1296" i="7"/>
  <c r="F1296" i="7"/>
  <c r="H1296" i="7"/>
  <c r="F1297" i="7" l="1"/>
  <c r="B1297" i="7"/>
  <c r="A1298" i="7"/>
  <c r="G1297" i="7"/>
  <c r="E1297" i="7"/>
  <c r="H1297" i="7"/>
  <c r="D1297" i="7"/>
  <c r="H1298" i="7" l="1"/>
  <c r="A1299" i="7"/>
  <c r="G1298" i="7"/>
  <c r="F1298" i="7"/>
  <c r="E1298" i="7"/>
  <c r="D1298" i="7"/>
  <c r="B1298" i="7"/>
  <c r="B1299" i="7" l="1"/>
  <c r="G1299" i="7"/>
  <c r="F1299" i="7"/>
  <c r="E1299" i="7"/>
  <c r="D1299" i="7"/>
  <c r="A1300" i="7"/>
  <c r="H1299" i="7"/>
  <c r="E1300" i="7" l="1"/>
  <c r="D1300" i="7"/>
  <c r="B1300" i="7"/>
  <c r="G1300" i="7"/>
  <c r="F1300" i="7"/>
  <c r="A1301" i="7"/>
  <c r="H1300" i="7"/>
  <c r="H1301" i="7" l="1"/>
  <c r="A1302" i="7"/>
  <c r="G1301" i="7"/>
  <c r="F1301" i="7"/>
  <c r="E1301" i="7"/>
  <c r="D1301" i="7"/>
  <c r="B1301" i="7"/>
  <c r="F1302" i="7" l="1"/>
  <c r="E1302" i="7"/>
  <c r="D1302" i="7"/>
  <c r="A1303" i="7"/>
  <c r="H1302" i="7"/>
  <c r="G1302" i="7"/>
  <c r="B1302" i="7"/>
  <c r="D1303" i="7" l="1"/>
  <c r="F1303" i="7"/>
  <c r="E1303" i="7"/>
  <c r="H1303" i="7"/>
  <c r="G1303" i="7"/>
  <c r="B1303" i="7"/>
  <c r="A1304" i="7"/>
  <c r="H1304" i="7" l="1"/>
  <c r="F1304" i="7"/>
  <c r="E1304" i="7"/>
  <c r="D1304" i="7"/>
  <c r="B1304" i="7"/>
  <c r="G1304" i="7"/>
  <c r="A1305" i="7"/>
  <c r="A1306" i="7" l="1"/>
  <c r="H1305" i="7"/>
  <c r="G1305" i="7"/>
  <c r="F1305" i="7"/>
  <c r="E1305" i="7"/>
  <c r="D1305" i="7"/>
  <c r="B1305" i="7"/>
  <c r="B1306" i="7" l="1"/>
  <c r="G1306" i="7"/>
  <c r="F1306" i="7"/>
  <c r="A1307" i="7"/>
  <c r="H1306" i="7"/>
  <c r="E1306" i="7"/>
  <c r="D1306" i="7"/>
  <c r="H1307" i="7" l="1"/>
  <c r="D1307" i="7"/>
  <c r="B1307" i="7"/>
  <c r="A1308" i="7"/>
  <c r="G1307" i="7"/>
  <c r="F1307" i="7"/>
  <c r="E1307" i="7"/>
  <c r="A1309" i="7" l="1"/>
  <c r="H1308" i="7"/>
  <c r="G1308" i="7"/>
  <c r="F1308" i="7"/>
  <c r="E1308" i="7"/>
  <c r="D1308" i="7"/>
  <c r="B1308" i="7"/>
  <c r="H1309" i="7" l="1"/>
  <c r="G1309" i="7"/>
  <c r="F1309" i="7"/>
  <c r="E1309" i="7"/>
  <c r="D1309" i="7"/>
  <c r="A1310" i="7"/>
  <c r="B1309" i="7"/>
  <c r="H1310" i="7" l="1"/>
  <c r="A1311" i="7"/>
  <c r="G1310" i="7"/>
  <c r="F1310" i="7"/>
  <c r="E1310" i="7"/>
  <c r="D1310" i="7"/>
  <c r="B1310" i="7"/>
  <c r="H1311" i="7" l="1"/>
  <c r="D1311" i="7"/>
  <c r="B1311" i="7"/>
  <c r="A1312" i="7"/>
  <c r="G1311" i="7"/>
  <c r="F1311" i="7"/>
  <c r="E1311" i="7"/>
  <c r="A1313" i="7" l="1"/>
  <c r="H1312" i="7"/>
  <c r="G1312" i="7"/>
  <c r="F1312" i="7"/>
  <c r="E1312" i="7"/>
  <c r="D1312" i="7"/>
  <c r="B1312" i="7"/>
  <c r="H1313" i="7" l="1"/>
  <c r="D1313" i="7"/>
  <c r="B1313" i="7"/>
  <c r="A1314" i="7"/>
  <c r="F1313" i="7"/>
  <c r="G1313" i="7"/>
  <c r="E1313" i="7"/>
  <c r="G1314" i="7" l="1"/>
  <c r="A1315" i="7"/>
  <c r="H1314" i="7"/>
  <c r="F1314" i="7"/>
  <c r="E1314" i="7"/>
  <c r="D1314" i="7"/>
  <c r="B1314" i="7"/>
  <c r="A1316" i="7" l="1"/>
  <c r="D1315" i="7"/>
  <c r="B1315" i="7"/>
  <c r="H1315" i="7"/>
  <c r="G1315" i="7"/>
  <c r="F1315" i="7"/>
  <c r="E1315" i="7"/>
  <c r="H1316" i="7" l="1"/>
  <c r="B1316" i="7"/>
  <c r="G1316" i="7"/>
  <c r="F1316" i="7"/>
  <c r="E1316" i="7"/>
  <c r="A1317" i="7"/>
  <c r="D1316" i="7"/>
  <c r="F1317" i="7" l="1"/>
  <c r="D1317" i="7"/>
  <c r="B1317" i="7"/>
  <c r="A1318" i="7"/>
  <c r="H1317" i="7"/>
  <c r="G1317" i="7"/>
  <c r="E1317" i="7"/>
  <c r="A1319" i="7" l="1"/>
  <c r="H1318" i="7"/>
  <c r="G1318" i="7"/>
  <c r="F1318" i="7"/>
  <c r="E1318" i="7"/>
  <c r="D1318" i="7"/>
  <c r="B1318" i="7"/>
  <c r="H1319" i="7" l="1"/>
  <c r="D1319" i="7"/>
  <c r="B1319" i="7"/>
  <c r="A1320" i="7"/>
  <c r="E1319" i="7"/>
  <c r="G1319" i="7"/>
  <c r="F1319" i="7"/>
  <c r="E1320" i="7" l="1"/>
  <c r="D1320" i="7"/>
  <c r="B1320" i="7"/>
  <c r="G1320" i="7"/>
  <c r="F1320" i="7"/>
  <c r="A1321" i="7"/>
  <c r="H1320" i="7"/>
  <c r="H1321" i="7" l="1"/>
  <c r="G1321" i="7"/>
  <c r="F1321" i="7"/>
  <c r="E1321" i="7"/>
  <c r="A1322" i="7"/>
  <c r="D1321" i="7"/>
  <c r="B1321" i="7"/>
  <c r="H1322" i="7" l="1"/>
  <c r="E1322" i="7"/>
  <c r="D1322" i="7"/>
  <c r="A1323" i="7"/>
  <c r="G1322" i="7"/>
  <c r="F1322" i="7"/>
  <c r="B1322" i="7"/>
  <c r="D1323" i="7" l="1"/>
  <c r="H1323" i="7"/>
  <c r="G1323" i="7"/>
  <c r="F1323" i="7"/>
  <c r="A1324" i="7"/>
  <c r="E1323" i="7"/>
  <c r="B1323" i="7"/>
  <c r="A1325" i="7" l="1"/>
  <c r="H1324" i="7"/>
  <c r="G1324" i="7"/>
  <c r="F1324" i="7"/>
  <c r="E1324" i="7"/>
  <c r="D1324" i="7"/>
  <c r="B1324" i="7"/>
  <c r="H1325" i="7" l="1"/>
  <c r="F1325" i="7"/>
  <c r="E1325" i="7"/>
  <c r="B1325" i="7"/>
  <c r="G1325" i="7"/>
  <c r="D1325" i="7"/>
  <c r="A1326" i="7"/>
  <c r="B1326" i="7" l="1"/>
  <c r="A1327" i="7"/>
  <c r="F1326" i="7"/>
  <c r="E1326" i="7"/>
  <c r="D1326" i="7"/>
  <c r="H1326" i="7"/>
  <c r="G1326" i="7"/>
  <c r="D1327" i="7" l="1"/>
  <c r="B1327" i="7"/>
  <c r="H1327" i="7"/>
  <c r="G1327" i="7"/>
  <c r="F1327" i="7"/>
  <c r="E1327" i="7"/>
  <c r="A1328" i="7"/>
  <c r="A1329" i="7" l="1"/>
  <c r="H1328" i="7"/>
  <c r="G1328" i="7"/>
  <c r="F1328" i="7"/>
  <c r="E1328" i="7"/>
  <c r="D1328" i="7"/>
  <c r="B1328" i="7"/>
  <c r="A1330" i="7" l="1"/>
  <c r="H1329" i="7"/>
  <c r="G1329" i="7"/>
  <c r="E1329" i="7"/>
  <c r="D1329" i="7"/>
  <c r="B1329" i="7"/>
  <c r="F1329" i="7"/>
  <c r="G1330" i="7" l="1"/>
  <c r="F1330" i="7"/>
  <c r="E1330" i="7"/>
  <c r="B1330" i="7"/>
  <c r="H1330" i="7"/>
  <c r="D1330" i="7"/>
  <c r="A1331" i="7"/>
  <c r="H1331" i="7" l="1"/>
  <c r="A1332" i="7"/>
  <c r="G1331" i="7"/>
  <c r="F1331" i="7"/>
  <c r="E1331" i="7"/>
  <c r="D1331" i="7"/>
  <c r="B1331" i="7"/>
  <c r="B1332" i="7" l="1"/>
  <c r="D1332" i="7"/>
  <c r="H1332" i="7"/>
  <c r="G1332" i="7"/>
  <c r="F1332" i="7"/>
  <c r="E1332" i="7"/>
  <c r="A1333" i="7"/>
  <c r="A1334" i="7" l="1"/>
  <c r="H1333" i="7"/>
  <c r="G1333" i="7"/>
  <c r="F1333" i="7"/>
  <c r="E1333" i="7"/>
  <c r="D1333" i="7"/>
  <c r="B1333" i="7"/>
  <c r="G1334" i="7" l="1"/>
  <c r="A1335" i="7"/>
  <c r="B1334" i="7"/>
  <c r="H1334" i="7"/>
  <c r="F1334" i="7"/>
  <c r="E1334" i="7"/>
  <c r="D1334" i="7"/>
  <c r="D1335" i="7" l="1"/>
  <c r="B1335" i="7"/>
  <c r="A1336" i="7"/>
  <c r="H1335" i="7"/>
  <c r="G1335" i="7"/>
  <c r="F1335" i="7"/>
  <c r="E1335" i="7"/>
  <c r="B1336" i="7" l="1"/>
  <c r="F1336" i="7"/>
  <c r="E1336" i="7"/>
  <c r="D1336" i="7"/>
  <c r="A1337" i="7"/>
  <c r="H1336" i="7"/>
  <c r="G1336" i="7"/>
  <c r="F1337" i="7" l="1"/>
  <c r="A1338" i="7"/>
  <c r="G1337" i="7"/>
  <c r="E1337" i="7"/>
  <c r="D1337" i="7"/>
  <c r="B1337" i="7"/>
  <c r="H1337" i="7"/>
  <c r="E1338" i="7" l="1"/>
  <c r="D1338" i="7"/>
  <c r="A1339" i="7"/>
  <c r="H1338" i="7"/>
  <c r="G1338" i="7"/>
  <c r="F1338" i="7"/>
  <c r="B1338" i="7"/>
  <c r="A1340" i="7" l="1"/>
  <c r="H1339" i="7"/>
  <c r="G1339" i="7"/>
  <c r="F1339" i="7"/>
  <c r="E1339" i="7"/>
  <c r="D1339" i="7"/>
  <c r="B1339" i="7"/>
  <c r="E1340" i="7" l="1"/>
  <c r="A1341" i="7"/>
  <c r="H1340" i="7"/>
  <c r="G1340" i="7"/>
  <c r="F1340" i="7"/>
  <c r="D1340" i="7"/>
  <c r="B1340" i="7"/>
  <c r="F1341" i="7" l="1"/>
  <c r="E1341" i="7"/>
  <c r="D1341" i="7"/>
  <c r="B1341" i="7"/>
  <c r="A1342" i="7"/>
  <c r="H1341" i="7"/>
  <c r="G1341" i="7"/>
  <c r="B1342" i="7" l="1"/>
  <c r="A1343" i="7"/>
  <c r="H1342" i="7"/>
  <c r="G1342" i="7"/>
  <c r="F1342" i="7"/>
  <c r="D1342" i="7"/>
  <c r="E1342" i="7"/>
  <c r="D1343" i="7" l="1"/>
  <c r="A1344" i="7"/>
  <c r="H1343" i="7"/>
  <c r="G1343" i="7"/>
  <c r="F1343" i="7"/>
  <c r="B1343" i="7"/>
  <c r="E1343" i="7"/>
  <c r="G1344" i="7" l="1"/>
  <c r="F1344" i="7"/>
  <c r="A1345" i="7"/>
  <c r="H1344" i="7"/>
  <c r="E1344" i="7"/>
  <c r="B1344" i="7"/>
  <c r="D1344" i="7"/>
  <c r="A1346" i="7" l="1"/>
  <c r="H1345" i="7"/>
  <c r="G1345" i="7"/>
  <c r="F1345" i="7"/>
  <c r="E1345" i="7"/>
  <c r="D1345" i="7"/>
  <c r="B1345" i="7"/>
  <c r="B1346" i="7" l="1"/>
  <c r="A1347" i="7"/>
  <c r="H1346" i="7"/>
  <c r="G1346" i="7"/>
  <c r="F1346" i="7"/>
  <c r="E1346" i="7"/>
  <c r="D1346" i="7"/>
  <c r="H1347" i="7" l="1"/>
  <c r="G1347" i="7"/>
  <c r="A1348" i="7"/>
  <c r="F1347" i="7"/>
  <c r="E1347" i="7"/>
  <c r="D1347" i="7"/>
  <c r="B1347" i="7"/>
  <c r="A1349" i="7" l="1"/>
  <c r="E1348" i="7"/>
  <c r="D1348" i="7"/>
  <c r="B1348" i="7"/>
  <c r="G1348" i="7"/>
  <c r="F1348" i="7"/>
  <c r="H1348" i="7"/>
  <c r="A1350" i="7" l="1"/>
  <c r="E1349" i="7"/>
  <c r="D1349" i="7"/>
  <c r="B1349" i="7"/>
  <c r="H1349" i="7"/>
  <c r="G1349" i="7"/>
  <c r="F1349" i="7"/>
  <c r="A1351" i="7" l="1"/>
  <c r="H1350" i="7"/>
  <c r="G1350" i="7"/>
  <c r="F1350" i="7"/>
  <c r="E1350" i="7"/>
  <c r="D1350" i="7"/>
  <c r="B1350" i="7"/>
  <c r="H1351" i="7" l="1"/>
  <c r="A1352" i="7"/>
  <c r="G1351" i="7"/>
  <c r="F1351" i="7"/>
  <c r="B1351" i="7"/>
  <c r="D1351" i="7"/>
  <c r="E1351" i="7"/>
  <c r="A1353" i="7" l="1"/>
  <c r="G1352" i="7"/>
  <c r="F1352" i="7"/>
  <c r="E1352" i="7"/>
  <c r="D1352" i="7"/>
  <c r="H1352" i="7"/>
  <c r="B1352" i="7"/>
  <c r="A1354" i="7" l="1"/>
  <c r="H1353" i="7"/>
  <c r="G1353" i="7"/>
  <c r="F1353" i="7"/>
  <c r="E1353" i="7"/>
  <c r="B1353" i="7"/>
  <c r="D1353" i="7"/>
  <c r="G1354" i="7" l="1"/>
  <c r="B1354" i="7"/>
  <c r="D1354" i="7"/>
  <c r="A1355" i="7"/>
  <c r="H1354" i="7"/>
  <c r="F1354" i="7"/>
  <c r="E1354" i="7"/>
  <c r="A1356" i="7" l="1"/>
  <c r="E1355" i="7"/>
  <c r="D1355" i="7"/>
  <c r="B1355" i="7"/>
  <c r="H1355" i="7"/>
  <c r="G1355" i="7"/>
  <c r="F1355" i="7"/>
  <c r="G1356" i="7" l="1"/>
  <c r="F1356" i="7"/>
  <c r="E1356" i="7"/>
  <c r="D1356" i="7"/>
  <c r="B1356" i="7"/>
  <c r="A1357" i="7"/>
  <c r="H1356" i="7"/>
  <c r="F1357" i="7" l="1"/>
  <c r="D1357" i="7"/>
  <c r="B1357" i="7"/>
  <c r="G1357" i="7"/>
  <c r="E1357" i="7"/>
  <c r="A1358" i="7"/>
  <c r="H1357" i="7"/>
  <c r="A1359" i="7" l="1"/>
  <c r="H1358" i="7"/>
  <c r="G1358" i="7"/>
  <c r="F1358" i="7"/>
  <c r="E1358" i="7"/>
  <c r="D1358" i="7"/>
  <c r="B1358" i="7"/>
  <c r="A1360" i="7" l="1"/>
  <c r="H1359" i="7"/>
  <c r="G1359" i="7"/>
  <c r="F1359" i="7"/>
  <c r="E1359" i="7"/>
  <c r="B1359" i="7"/>
  <c r="D1359" i="7"/>
  <c r="E1360" i="7" l="1"/>
  <c r="F1360" i="7"/>
  <c r="D1360" i="7"/>
  <c r="A1361" i="7"/>
  <c r="H1360" i="7"/>
  <c r="G1360" i="7"/>
  <c r="B1360" i="7"/>
  <c r="A1362" i="7" l="1"/>
  <c r="F1361" i="7"/>
  <c r="E1361" i="7"/>
  <c r="D1361" i="7"/>
  <c r="B1361" i="7"/>
  <c r="H1361" i="7"/>
  <c r="G1361" i="7"/>
  <c r="E1362" i="7" l="1"/>
  <c r="D1362" i="7"/>
  <c r="B1362" i="7"/>
  <c r="A1363" i="7"/>
  <c r="H1362" i="7"/>
  <c r="G1362" i="7"/>
  <c r="F1362" i="7"/>
  <c r="D1363" i="7" l="1"/>
  <c r="G1363" i="7"/>
  <c r="F1363" i="7"/>
  <c r="A1364" i="7"/>
  <c r="H1363" i="7"/>
  <c r="E1363" i="7"/>
  <c r="B1363" i="7"/>
  <c r="A1365" i="7" l="1"/>
  <c r="H1364" i="7"/>
  <c r="G1364" i="7"/>
  <c r="F1364" i="7"/>
  <c r="E1364" i="7"/>
  <c r="D1364" i="7"/>
  <c r="B1364" i="7"/>
  <c r="H1365" i="7" l="1"/>
  <c r="G1365" i="7"/>
  <c r="F1365" i="7"/>
  <c r="A1366" i="7"/>
  <c r="E1365" i="7"/>
  <c r="D1365" i="7"/>
  <c r="B1365" i="7"/>
  <c r="B1366" i="7" l="1"/>
  <c r="H1366" i="7"/>
  <c r="G1366" i="7"/>
  <c r="A1367" i="7"/>
  <c r="F1366" i="7"/>
  <c r="E1366" i="7"/>
  <c r="D1366" i="7"/>
  <c r="G1367" i="7" l="1"/>
  <c r="F1367" i="7"/>
  <c r="E1367" i="7"/>
  <c r="D1367" i="7"/>
  <c r="B1367" i="7"/>
  <c r="A1368" i="7"/>
  <c r="H1367" i="7"/>
  <c r="A1369" i="7" l="1"/>
  <c r="G1368" i="7"/>
  <c r="B1368" i="7"/>
  <c r="H1368" i="7"/>
  <c r="F1368" i="7"/>
  <c r="D1368" i="7"/>
  <c r="E1368" i="7"/>
  <c r="G1369" i="7" l="1"/>
  <c r="F1369" i="7"/>
  <c r="E1369" i="7"/>
  <c r="D1369" i="7"/>
  <c r="B1369" i="7"/>
  <c r="A1370" i="7"/>
  <c r="H1369" i="7"/>
  <c r="F1370" i="7" l="1"/>
  <c r="D1370" i="7"/>
  <c r="B1370" i="7"/>
  <c r="H1370" i="7"/>
  <c r="G1370" i="7"/>
  <c r="E1370" i="7"/>
  <c r="A1371" i="7"/>
  <c r="H1371" i="7" l="1"/>
  <c r="F1371" i="7"/>
  <c r="E1371" i="7"/>
  <c r="A1372" i="7"/>
  <c r="G1371" i="7"/>
  <c r="D1371" i="7"/>
  <c r="B1371" i="7"/>
  <c r="A1373" i="7" l="1"/>
  <c r="D1372" i="7"/>
  <c r="B1372" i="7"/>
  <c r="H1372" i="7"/>
  <c r="G1372" i="7"/>
  <c r="F1372" i="7"/>
  <c r="E1372" i="7"/>
  <c r="E1373" i="7" l="1"/>
  <c r="H1373" i="7"/>
  <c r="G1373" i="7"/>
  <c r="F1373" i="7"/>
  <c r="D1373" i="7"/>
  <c r="B1373" i="7"/>
  <c r="A1374" i="7"/>
  <c r="G1374" i="7" l="1"/>
  <c r="E1374" i="7"/>
  <c r="A1375" i="7"/>
  <c r="D1374" i="7"/>
  <c r="B1374" i="7"/>
  <c r="H1374" i="7"/>
  <c r="F1374" i="7"/>
  <c r="D1375" i="7" l="1"/>
  <c r="B1375" i="7"/>
  <c r="A1376" i="7"/>
  <c r="H1375" i="7"/>
  <c r="G1375" i="7"/>
  <c r="F1375" i="7"/>
  <c r="E1375" i="7"/>
  <c r="D1376" i="7" l="1"/>
  <c r="A1377" i="7"/>
  <c r="H1376" i="7"/>
  <c r="G1376" i="7"/>
  <c r="F1376" i="7"/>
  <c r="E1376" i="7"/>
  <c r="B1376" i="7"/>
  <c r="F1377" i="7" l="1"/>
  <c r="D1377" i="7"/>
  <c r="E1377" i="7"/>
  <c r="B1377" i="7"/>
  <c r="H1377" i="7"/>
  <c r="G1377" i="7"/>
  <c r="A1378" i="7"/>
  <c r="D1378" i="7" l="1"/>
  <c r="H1378" i="7"/>
  <c r="G1378" i="7"/>
  <c r="F1378" i="7"/>
  <c r="E1378" i="7"/>
  <c r="B1378" i="7"/>
  <c r="A1379" i="7"/>
  <c r="B1379" i="7" l="1"/>
  <c r="G1379" i="7"/>
  <c r="F1379" i="7"/>
  <c r="E1379" i="7"/>
  <c r="D1379" i="7"/>
  <c r="A1380" i="7"/>
  <c r="H1379" i="7"/>
  <c r="E1380" i="7" l="1"/>
  <c r="B1380" i="7"/>
  <c r="A1381" i="7"/>
  <c r="H1380" i="7"/>
  <c r="G1380" i="7"/>
  <c r="F1380" i="7"/>
  <c r="D1380" i="7"/>
  <c r="A1382" i="7" l="1"/>
  <c r="F1381" i="7"/>
  <c r="G1381" i="7"/>
  <c r="E1381" i="7"/>
  <c r="D1381" i="7"/>
  <c r="H1381" i="7"/>
  <c r="B1381" i="7"/>
  <c r="A1383" i="7" l="1"/>
  <c r="H1382" i="7"/>
  <c r="G1382" i="7"/>
  <c r="F1382" i="7"/>
  <c r="E1382" i="7"/>
  <c r="D1382" i="7"/>
  <c r="B1382" i="7"/>
  <c r="D1383" i="7" l="1"/>
  <c r="E1383" i="7"/>
  <c r="B1383" i="7"/>
  <c r="A1384" i="7"/>
  <c r="H1383" i="7"/>
  <c r="G1383" i="7"/>
  <c r="F1383" i="7"/>
  <c r="H1384" i="7" l="1"/>
  <c r="A1385" i="7"/>
  <c r="E1384" i="7"/>
  <c r="D1384" i="7"/>
  <c r="G1384" i="7"/>
  <c r="F1384" i="7"/>
  <c r="B1384" i="7"/>
  <c r="H1385" i="7" l="1"/>
  <c r="F1385" i="7"/>
  <c r="E1385" i="7"/>
  <c r="D1385" i="7"/>
  <c r="A1386" i="7"/>
  <c r="B1385" i="7"/>
  <c r="G1385" i="7"/>
  <c r="B1386" i="7" l="1"/>
  <c r="F1386" i="7"/>
  <c r="H1386" i="7"/>
  <c r="G1386" i="7"/>
  <c r="E1386" i="7"/>
  <c r="D1386" i="7"/>
  <c r="A1387" i="7"/>
  <c r="G1387" i="7" l="1"/>
  <c r="A1388" i="7"/>
  <c r="H1387" i="7"/>
  <c r="F1387" i="7"/>
  <c r="E1387" i="7"/>
  <c r="D1387" i="7"/>
  <c r="B1387" i="7"/>
  <c r="A1389" i="7" l="1"/>
  <c r="G1388" i="7"/>
  <c r="D1388" i="7"/>
  <c r="H1388" i="7"/>
  <c r="F1388" i="7"/>
  <c r="E1388" i="7"/>
  <c r="B1388" i="7"/>
  <c r="F1389" i="7" l="1"/>
  <c r="E1389" i="7"/>
  <c r="D1389" i="7"/>
  <c r="A1390" i="7"/>
  <c r="H1389" i="7"/>
  <c r="G1389" i="7"/>
  <c r="B1389" i="7"/>
  <c r="F1390" i="7" l="1"/>
  <c r="A1391" i="7"/>
  <c r="H1390" i="7"/>
  <c r="G1390" i="7"/>
  <c r="E1390" i="7"/>
  <c r="D1390" i="7"/>
  <c r="B1390" i="7"/>
  <c r="H1391" i="7" l="1"/>
  <c r="F1391" i="7"/>
  <c r="G1391" i="7"/>
  <c r="E1391" i="7"/>
  <c r="D1391" i="7"/>
  <c r="A1392" i="7"/>
  <c r="B1391" i="7"/>
  <c r="A1393" i="7" l="1"/>
  <c r="F1392" i="7"/>
  <c r="E1392" i="7"/>
  <c r="D1392" i="7"/>
  <c r="B1392" i="7"/>
  <c r="H1392" i="7"/>
  <c r="G1392" i="7"/>
  <c r="E1393" i="7" l="1"/>
  <c r="D1393" i="7"/>
  <c r="B1393" i="7"/>
  <c r="G1393" i="7"/>
  <c r="F1393" i="7"/>
  <c r="A1394" i="7"/>
  <c r="H1393" i="7"/>
  <c r="G1394" i="7" l="1"/>
  <c r="E1394" i="7"/>
  <c r="A1395" i="7"/>
  <c r="H1394" i="7"/>
  <c r="F1394" i="7"/>
  <c r="D1394" i="7"/>
  <c r="B1394" i="7"/>
  <c r="B1395" i="7" l="1"/>
  <c r="D1395" i="7"/>
  <c r="F1395" i="7"/>
  <c r="E1395" i="7"/>
  <c r="A1396" i="7"/>
  <c r="H1395" i="7"/>
  <c r="G1395" i="7"/>
  <c r="D1396" i="7" l="1"/>
  <c r="A1397" i="7"/>
  <c r="H1396" i="7"/>
  <c r="G1396" i="7"/>
  <c r="F1396" i="7"/>
  <c r="E1396" i="7"/>
  <c r="B1396" i="7"/>
  <c r="F1397" i="7" l="1"/>
  <c r="D1397" i="7"/>
  <c r="B1397" i="7"/>
  <c r="E1397" i="7"/>
  <c r="G1397" i="7"/>
  <c r="A1398" i="7"/>
  <c r="H1397" i="7"/>
  <c r="E1398" i="7" l="1"/>
  <c r="G1398" i="7"/>
  <c r="F1398" i="7"/>
  <c r="D1398" i="7"/>
  <c r="A1399" i="7"/>
  <c r="H1398" i="7"/>
  <c r="B1398" i="7"/>
  <c r="B1399" i="7" l="1"/>
  <c r="A1400" i="7"/>
  <c r="H1399" i="7"/>
  <c r="G1399" i="7"/>
  <c r="F1399" i="7"/>
  <c r="E1399" i="7"/>
  <c r="D1399" i="7"/>
  <c r="E1400" i="7" l="1"/>
  <c r="B1400" i="7"/>
  <c r="A1401" i="7"/>
  <c r="H1400" i="7"/>
  <c r="G1400" i="7"/>
  <c r="F1400" i="7"/>
  <c r="D1400" i="7"/>
  <c r="A1402" i="7" l="1"/>
  <c r="G1401" i="7"/>
  <c r="H1401" i="7"/>
  <c r="D1401" i="7"/>
  <c r="B1401" i="7"/>
  <c r="F1401" i="7"/>
  <c r="E1401" i="7"/>
  <c r="A1403" i="7" l="1"/>
  <c r="D1402" i="7"/>
  <c r="B1402" i="7"/>
  <c r="F1402" i="7"/>
  <c r="E1402" i="7"/>
  <c r="H1402" i="7"/>
  <c r="G1402" i="7"/>
  <c r="D1403" i="7" l="1"/>
  <c r="A1404" i="7"/>
  <c r="H1403" i="7"/>
  <c r="G1403" i="7"/>
  <c r="F1403" i="7"/>
  <c r="B1403" i="7"/>
  <c r="E1403" i="7"/>
  <c r="H1404" i="7" l="1"/>
  <c r="A1405" i="7"/>
  <c r="G1404" i="7"/>
  <c r="F1404" i="7"/>
  <c r="E1404" i="7"/>
  <c r="D1404" i="7"/>
  <c r="B1404" i="7"/>
  <c r="H1405" i="7" l="1"/>
  <c r="B1405" i="7"/>
  <c r="G1405" i="7"/>
  <c r="F1405" i="7"/>
  <c r="E1405" i="7"/>
  <c r="A1406" i="7"/>
  <c r="D1405" i="7"/>
  <c r="B1406" i="7" l="1"/>
  <c r="A1407" i="7"/>
  <c r="H1406" i="7"/>
  <c r="G1406" i="7"/>
  <c r="E1406" i="7"/>
  <c r="D1406" i="7"/>
  <c r="F1406" i="7"/>
  <c r="G1407" i="7" l="1"/>
  <c r="B1407" i="7"/>
  <c r="H1407" i="7"/>
  <c r="F1407" i="7"/>
  <c r="E1407" i="7"/>
  <c r="D1407" i="7"/>
  <c r="A1408" i="7"/>
  <c r="A1409" i="7" l="1"/>
  <c r="G1408" i="7"/>
  <c r="E1408" i="7"/>
  <c r="H1408" i="7"/>
  <c r="F1408" i="7"/>
  <c r="D1408" i="7"/>
  <c r="B1408" i="7"/>
  <c r="E1409" i="7" l="1"/>
  <c r="D1409" i="7"/>
  <c r="B1409" i="7"/>
  <c r="A1410" i="7"/>
  <c r="H1409" i="7"/>
  <c r="G1409" i="7"/>
  <c r="F1409" i="7"/>
  <c r="F1410" i="7" l="1"/>
  <c r="A1411" i="7"/>
  <c r="H1410" i="7"/>
  <c r="G1410" i="7"/>
  <c r="E1410" i="7"/>
  <c r="D1410" i="7"/>
  <c r="B1410" i="7"/>
  <c r="H1411" i="7" l="1"/>
  <c r="F1411" i="7"/>
  <c r="A1412" i="7"/>
  <c r="G1411" i="7"/>
  <c r="E1411" i="7"/>
  <c r="D1411" i="7"/>
  <c r="B1411" i="7"/>
  <c r="H1412" i="7" l="1"/>
  <c r="G1412" i="7"/>
  <c r="F1412" i="7"/>
  <c r="A1413" i="7"/>
  <c r="E1412" i="7"/>
  <c r="D1412" i="7"/>
  <c r="B1412" i="7"/>
  <c r="E1413" i="7" l="1"/>
  <c r="A1414" i="7"/>
  <c r="H1413" i="7"/>
  <c r="G1413" i="7"/>
  <c r="F1413" i="7"/>
  <c r="D1413" i="7"/>
  <c r="B1413" i="7"/>
  <c r="G1414" i="7" l="1"/>
  <c r="E1414" i="7"/>
  <c r="B1414" i="7"/>
  <c r="A1415" i="7"/>
  <c r="H1414" i="7"/>
  <c r="F1414" i="7"/>
  <c r="D1414" i="7"/>
  <c r="D1415" i="7" l="1"/>
  <c r="A1416" i="7"/>
  <c r="H1415" i="7"/>
  <c r="B1415" i="7"/>
  <c r="F1415" i="7"/>
  <c r="E1415" i="7"/>
  <c r="G1415" i="7"/>
  <c r="D1416" i="7" l="1"/>
  <c r="E1416" i="7"/>
  <c r="B1416" i="7"/>
  <c r="H1416" i="7"/>
  <c r="G1416" i="7"/>
  <c r="F1416" i="7"/>
  <c r="A1417" i="7"/>
  <c r="F1417" i="7" l="1"/>
  <c r="D1417" i="7"/>
  <c r="A1418" i="7"/>
  <c r="H1417" i="7"/>
  <c r="G1417" i="7"/>
  <c r="E1417" i="7"/>
  <c r="B1417" i="7"/>
  <c r="F1418" i="7" l="1"/>
  <c r="B1418" i="7"/>
  <c r="A1419" i="7"/>
  <c r="H1418" i="7"/>
  <c r="G1418" i="7"/>
  <c r="E1418" i="7"/>
  <c r="D1418" i="7"/>
  <c r="B1419" i="7" l="1"/>
  <c r="H1419" i="7"/>
  <c r="G1419" i="7"/>
  <c r="F1419" i="7"/>
  <c r="A1420" i="7"/>
  <c r="E1419" i="7"/>
  <c r="D1419" i="7"/>
  <c r="E1420" i="7" l="1"/>
  <c r="B1420" i="7"/>
  <c r="A1421" i="7"/>
  <c r="H1420" i="7"/>
  <c r="G1420" i="7"/>
  <c r="F1420" i="7"/>
  <c r="D1420" i="7"/>
  <c r="A1422" i="7" l="1"/>
  <c r="H1421" i="7"/>
  <c r="G1421" i="7"/>
  <c r="E1421" i="7"/>
  <c r="D1421" i="7"/>
  <c r="B1421" i="7"/>
  <c r="F1421" i="7"/>
  <c r="A1423" i="7" l="1"/>
  <c r="D1422" i="7"/>
  <c r="B1422" i="7"/>
  <c r="E1422" i="7"/>
  <c r="G1422" i="7"/>
  <c r="H1422" i="7"/>
  <c r="F1422" i="7"/>
  <c r="D1423" i="7" l="1"/>
  <c r="F1423" i="7"/>
  <c r="E1423" i="7"/>
  <c r="B1423" i="7"/>
  <c r="A1424" i="7"/>
  <c r="H1423" i="7"/>
  <c r="G1423" i="7"/>
  <c r="H1424" i="7" l="1"/>
  <c r="A1425" i="7"/>
  <c r="G1424" i="7"/>
  <c r="B1424" i="7"/>
  <c r="F1424" i="7"/>
  <c r="E1424" i="7"/>
  <c r="D1424" i="7"/>
  <c r="H1425" i="7" l="1"/>
  <c r="D1425" i="7"/>
  <c r="A1426" i="7"/>
  <c r="G1425" i="7"/>
  <c r="F1425" i="7"/>
  <c r="E1425" i="7"/>
  <c r="B1425" i="7"/>
  <c r="B1426" i="7" l="1"/>
  <c r="A1427" i="7"/>
  <c r="H1426" i="7"/>
  <c r="G1426" i="7"/>
  <c r="E1426" i="7"/>
  <c r="D1426" i="7"/>
  <c r="F1426" i="7"/>
  <c r="G1427" i="7" l="1"/>
  <c r="B1427" i="7"/>
  <c r="H1427" i="7"/>
  <c r="F1427" i="7"/>
  <c r="E1427" i="7"/>
  <c r="D1427" i="7"/>
  <c r="A1428" i="7"/>
  <c r="A1429" i="7" l="1"/>
  <c r="G1428" i="7"/>
  <c r="F1428" i="7"/>
  <c r="H1428" i="7"/>
  <c r="E1428" i="7"/>
  <c r="D1428" i="7"/>
  <c r="B1428" i="7"/>
  <c r="A1430" i="7" l="1"/>
  <c r="E1429" i="7"/>
  <c r="D1429" i="7"/>
  <c r="B1429" i="7"/>
  <c r="H1429" i="7"/>
  <c r="F1429" i="7"/>
  <c r="G1429" i="7"/>
  <c r="F1430" i="7" l="1"/>
  <c r="E1430" i="7"/>
  <c r="D1430" i="7"/>
  <c r="B1430" i="7"/>
  <c r="H1430" i="7"/>
  <c r="G1430" i="7"/>
  <c r="A1431" i="7"/>
  <c r="H1431" i="7" l="1"/>
  <c r="F1431" i="7"/>
  <c r="G1431" i="7"/>
  <c r="E1431" i="7"/>
  <c r="D1431" i="7"/>
  <c r="B1431" i="7"/>
  <c r="A1432" i="7"/>
  <c r="B1432" i="7" l="1"/>
  <c r="F1432" i="7"/>
  <c r="E1432" i="7"/>
  <c r="D1432" i="7"/>
  <c r="A1433" i="7"/>
  <c r="H1432" i="7"/>
  <c r="G1432" i="7"/>
  <c r="E1433" i="7" l="1"/>
  <c r="A1434" i="7"/>
  <c r="H1433" i="7"/>
  <c r="G1433" i="7"/>
  <c r="F1433" i="7"/>
  <c r="D1433" i="7"/>
  <c r="B1433" i="7"/>
  <c r="G1434" i="7" l="1"/>
  <c r="E1434" i="7"/>
  <c r="A1435" i="7"/>
  <c r="H1434" i="7"/>
  <c r="F1434" i="7"/>
  <c r="D1434" i="7"/>
  <c r="B1434" i="7"/>
  <c r="E1435" i="7" l="1"/>
  <c r="A1436" i="7"/>
  <c r="H1435" i="7"/>
  <c r="B1435" i="7"/>
  <c r="G1435" i="7"/>
  <c r="F1435" i="7"/>
  <c r="D1435" i="7"/>
  <c r="D1436" i="7" l="1"/>
  <c r="E1436" i="7"/>
  <c r="B1436" i="7"/>
  <c r="A1437" i="7"/>
  <c r="H1436" i="7"/>
  <c r="G1436" i="7"/>
  <c r="F1436" i="7"/>
  <c r="F1437" i="7" l="1"/>
  <c r="D1437" i="7"/>
  <c r="G1437" i="7"/>
  <c r="E1437" i="7"/>
  <c r="B1437" i="7"/>
  <c r="A1438" i="7"/>
  <c r="H1437" i="7"/>
  <c r="G1438" i="7" l="1"/>
  <c r="A1439" i="7"/>
  <c r="H1438" i="7"/>
  <c r="F1438" i="7"/>
  <c r="D1438" i="7"/>
  <c r="B1438" i="7"/>
  <c r="E1438" i="7"/>
  <c r="B1439" i="7" l="1"/>
  <c r="F1439" i="7"/>
  <c r="E1439" i="7"/>
  <c r="D1439" i="7"/>
  <c r="A1440" i="7"/>
  <c r="H1439" i="7"/>
  <c r="G1439" i="7"/>
  <c r="E1440" i="7" l="1"/>
  <c r="B1440" i="7"/>
  <c r="A1441" i="7"/>
  <c r="H1440" i="7"/>
  <c r="G1440" i="7"/>
  <c r="F1440" i="7"/>
  <c r="D1440" i="7"/>
  <c r="A1442" i="7" l="1"/>
  <c r="B1441" i="7"/>
  <c r="E1441" i="7"/>
  <c r="D1441" i="7"/>
  <c r="H1441" i="7"/>
  <c r="G1441" i="7"/>
  <c r="F1441" i="7"/>
  <c r="A1443" i="7" l="1"/>
  <c r="B1442" i="7"/>
  <c r="H1442" i="7"/>
  <c r="G1442" i="7"/>
  <c r="D1442" i="7"/>
  <c r="F1442" i="7"/>
  <c r="E1442" i="7"/>
  <c r="G1443" i="7" l="1"/>
  <c r="D1443" i="7"/>
  <c r="B1443" i="7"/>
  <c r="A1444" i="7"/>
  <c r="H1443" i="7"/>
  <c r="F1443" i="7"/>
  <c r="E1443" i="7"/>
  <c r="H1444" i="7" l="1"/>
  <c r="G1444" i="7"/>
  <c r="A1445" i="7"/>
  <c r="F1444" i="7"/>
  <c r="E1444" i="7"/>
  <c r="D1444" i="7"/>
  <c r="B1444" i="7"/>
  <c r="G1445" i="7" l="1"/>
  <c r="H1445" i="7"/>
  <c r="A1446" i="7"/>
  <c r="B1445" i="7"/>
  <c r="F1445" i="7"/>
  <c r="E1445" i="7"/>
  <c r="D1445" i="7"/>
  <c r="G1446" i="7" l="1"/>
  <c r="F1446" i="7"/>
  <c r="B1446" i="7"/>
  <c r="A1447" i="7"/>
  <c r="H1446" i="7"/>
  <c r="E1446" i="7"/>
  <c r="D1446" i="7"/>
  <c r="G1447" i="7" l="1"/>
  <c r="F1447" i="7"/>
  <c r="A1448" i="7"/>
  <c r="H1447" i="7"/>
  <c r="E1447" i="7"/>
  <c r="D1447" i="7"/>
  <c r="B1447" i="7"/>
  <c r="F1448" i="7" l="1"/>
  <c r="A1449" i="7"/>
  <c r="G1448" i="7"/>
  <c r="B1448" i="7"/>
  <c r="H1448" i="7"/>
  <c r="E1448" i="7"/>
  <c r="D1448" i="7"/>
  <c r="G1449" i="7" l="1"/>
  <c r="F1449" i="7"/>
  <c r="E1449" i="7"/>
  <c r="H1449" i="7"/>
  <c r="D1449" i="7"/>
  <c r="B1449" i="7"/>
  <c r="A1450" i="7"/>
  <c r="G1450" i="7" l="1"/>
  <c r="F1450" i="7"/>
  <c r="E1450" i="7"/>
  <c r="H1450" i="7"/>
  <c r="D1450" i="7"/>
  <c r="A1451" i="7"/>
  <c r="B1450" i="7"/>
  <c r="E1451" i="7" l="1"/>
  <c r="H1451" i="7"/>
  <c r="G1451" i="7"/>
  <c r="F1451" i="7"/>
  <c r="A1452" i="7"/>
  <c r="D1451" i="7"/>
  <c r="B1451" i="7"/>
  <c r="G1452" i="7" l="1"/>
  <c r="F1452" i="7"/>
  <c r="E1452" i="7"/>
  <c r="D1452" i="7"/>
  <c r="A1453" i="7"/>
  <c r="H1452" i="7"/>
  <c r="B1452" i="7"/>
  <c r="G1453" i="7" l="1"/>
  <c r="F1453" i="7"/>
  <c r="E1453" i="7"/>
  <c r="D1453" i="7"/>
  <c r="A1454" i="7"/>
  <c r="H1453" i="7"/>
  <c r="B1453" i="7"/>
  <c r="D1454" i="7" l="1"/>
  <c r="G1454" i="7"/>
  <c r="F1454" i="7"/>
  <c r="E1454" i="7"/>
  <c r="A1455" i="7"/>
  <c r="H1454" i="7"/>
  <c r="B1454" i="7"/>
  <c r="G1455" i="7" l="1"/>
  <c r="F1455" i="7"/>
  <c r="E1455" i="7"/>
  <c r="D1455" i="7"/>
  <c r="B1455" i="7"/>
  <c r="A1456" i="7"/>
  <c r="H1455" i="7"/>
  <c r="G1456" i="7" l="1"/>
  <c r="F1456" i="7"/>
  <c r="E1456" i="7"/>
  <c r="D1456" i="7"/>
  <c r="B1456" i="7"/>
  <c r="A1457" i="7"/>
  <c r="H1456" i="7"/>
  <c r="B1457" i="7" l="1"/>
  <c r="A1458" i="7"/>
  <c r="G1457" i="7"/>
  <c r="F1457" i="7"/>
  <c r="E1457" i="7"/>
  <c r="D1457" i="7"/>
  <c r="H1457" i="7"/>
  <c r="A1459" i="7" l="1"/>
  <c r="G1458" i="7"/>
  <c r="F1458" i="7"/>
  <c r="E1458" i="7"/>
  <c r="D1458" i="7"/>
  <c r="B1458" i="7"/>
  <c r="H1458" i="7"/>
  <c r="A1460" i="7" l="1"/>
  <c r="G1459" i="7"/>
  <c r="F1459" i="7"/>
  <c r="E1459" i="7"/>
  <c r="D1459" i="7"/>
  <c r="B1459" i="7"/>
  <c r="H1459" i="7"/>
  <c r="A1461" i="7" l="1"/>
  <c r="H1460" i="7"/>
  <c r="G1460" i="7"/>
  <c r="F1460" i="7"/>
  <c r="E1460" i="7"/>
  <c r="D1460" i="7"/>
  <c r="B1460" i="7"/>
  <c r="A1462" i="7" l="1"/>
  <c r="H1461" i="7"/>
  <c r="G1461" i="7"/>
  <c r="F1461" i="7"/>
  <c r="E1461" i="7"/>
  <c r="D1461" i="7"/>
  <c r="B1461" i="7"/>
  <c r="H1462" i="7" l="1"/>
  <c r="G1462" i="7"/>
  <c r="F1462" i="7"/>
  <c r="E1462" i="7"/>
  <c r="D1462" i="7"/>
  <c r="B1462" i="7"/>
  <c r="U46" i="1" l="1"/>
  <c r="U3" i="1"/>
  <c r="U44" i="1"/>
  <c r="U55" i="1"/>
  <c r="U12" i="1"/>
  <c r="U53" i="1"/>
  <c r="U5" i="1"/>
  <c r="U47" i="1"/>
  <c r="U35" i="1"/>
  <c r="U23" i="1"/>
  <c r="U43" i="1"/>
  <c r="U30" i="1"/>
  <c r="U11" i="1"/>
  <c r="U10" i="1"/>
  <c r="U40" i="1"/>
  <c r="U28" i="1"/>
  <c r="U16" i="1"/>
  <c r="U34" i="1"/>
  <c r="U21" i="1"/>
  <c r="U32" i="1"/>
  <c r="U54" i="1"/>
  <c r="U29" i="1"/>
  <c r="U9" i="1"/>
  <c r="U51" i="1"/>
  <c r="U39" i="1"/>
  <c r="U27" i="1"/>
  <c r="U15" i="1"/>
  <c r="U45" i="1"/>
  <c r="U31" i="1"/>
  <c r="U18" i="1"/>
  <c r="U52" i="1"/>
  <c r="U8" i="1"/>
  <c r="U50" i="1"/>
  <c r="U38" i="1"/>
  <c r="U26" i="1"/>
  <c r="U14" i="1"/>
  <c r="U33" i="1"/>
  <c r="U19" i="1"/>
  <c r="U17" i="1"/>
  <c r="U7" i="1"/>
  <c r="U49" i="1"/>
  <c r="U37" i="1"/>
  <c r="U25" i="1"/>
  <c r="U13" i="1"/>
  <c r="U4" i="1"/>
  <c r="U22" i="1"/>
  <c r="U56" i="1"/>
  <c r="U20" i="1"/>
  <c r="U42" i="1"/>
  <c r="U41" i="1"/>
  <c r="U6" i="1"/>
  <c r="U48" i="1"/>
  <c r="U36" i="1"/>
  <c r="U24" i="1"/>
  <c r="T57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B41C58-0328-4214-B695-8F646C11110C}" name="Query - brokers" description="Connection to the 'brokers' query in the workbook." type="100" refreshedVersion="8" minRefreshableVersion="5">
    <extLst>
      <ext xmlns:x15="http://schemas.microsoft.com/office/spreadsheetml/2010/11/main" uri="{DE250136-89BD-433C-8126-D09CA5730AF9}">
        <x15:connection id="31e8de5a-d333-41ac-9b27-a8bbe5f85d64"/>
      </ext>
    </extLst>
  </connection>
  <connection id="2" xr16:uid="{DA95FAF4-4B38-4A8A-ADDE-8155700C26DB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7903d316-8ff2-498f-98f7-fa7fc0ba1ba7"/>
      </ext>
    </extLst>
  </connection>
  <connection id="3" xr16:uid="{AFA5C8AF-FBCC-49D9-897E-B4555189A778}" name="Query - drivers" description="Connection to the 'drivers' query in the workbook." type="100" refreshedVersion="8" minRefreshableVersion="5">
    <extLst>
      <ext xmlns:x15="http://schemas.microsoft.com/office/spreadsheetml/2010/11/main" uri="{DE250136-89BD-433C-8126-D09CA5730AF9}">
        <x15:connection id="8538aaeb-9159-4206-9509-af6a715ba758"/>
      </ext>
    </extLst>
  </connection>
  <connection id="4" xr16:uid="{B27F341C-8459-4AAC-BE70-258B12B93528}" name="Query - expenses" description="Connection to the 'expenses' query in the workbook." type="100" refreshedVersion="8" minRefreshableVersion="5">
    <extLst>
      <ext xmlns:x15="http://schemas.microsoft.com/office/spreadsheetml/2010/11/main" uri="{DE250136-89BD-433C-8126-D09CA5730AF9}">
        <x15:connection id="4a311ee0-fd17-40c0-a24e-697894f45435"/>
      </ext>
    </extLst>
  </connection>
  <connection id="5" xr16:uid="{1C16BC80-C044-4FB3-94F2-C3AED231A28D}" name="Query - routes" description="Connection to the 'routes' query in the workbook." type="100" refreshedVersion="8" minRefreshableVersion="5">
    <extLst>
      <ext xmlns:x15="http://schemas.microsoft.com/office/spreadsheetml/2010/11/main" uri="{DE250136-89BD-433C-8126-D09CA5730AF9}">
        <x15:connection id="8979a4c8-a0ba-4326-8f2e-31e8829ff791"/>
      </ext>
    </extLst>
  </connection>
  <connection id="6" xr16:uid="{66F9E236-C2A8-49BF-BEAB-31DD8281C678}" name="Query - trucks" description="Connection to the 'trucks' query in the workbook." type="100" refreshedVersion="8" minRefreshableVersion="5">
    <extLst>
      <ext xmlns:x15="http://schemas.microsoft.com/office/spreadsheetml/2010/11/main" uri="{DE250136-89BD-433C-8126-D09CA5730AF9}">
        <x15:connection id="9d826a2b-e77a-4854-a3c0-b0bbbb985148"/>
      </ext>
    </extLst>
  </connection>
  <connection id="7" xr16:uid="{7D80CF97-6523-4DD1-BE31-7DA9B83FA6E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<sst xmlns="http://schemas.openxmlformats.org/spreadsheetml/2006/main" count="908" uniqueCount="482">
  <si>
    <t>Date</t>
  </si>
  <si>
    <t>Truck</t>
  </si>
  <si>
    <t>Notes</t>
  </si>
  <si>
    <t>Price</t>
  </si>
  <si>
    <t>Broker</t>
  </si>
  <si>
    <t>From</t>
  </si>
  <si>
    <t>To</t>
  </si>
  <si>
    <t>Total Earnings</t>
  </si>
  <si>
    <t>Generated Profit (%)</t>
  </si>
  <si>
    <t>Dry</t>
  </si>
  <si>
    <t>Results</t>
  </si>
  <si>
    <t>POD</t>
  </si>
  <si>
    <t>Concepto</t>
  </si>
  <si>
    <t>Description</t>
  </si>
  <si>
    <t>Amount</t>
  </si>
  <si>
    <t>Yarda</t>
  </si>
  <si>
    <t>Deposito /1st mes</t>
  </si>
  <si>
    <t>General Expenses</t>
  </si>
  <si>
    <t>Alternador</t>
  </si>
  <si>
    <t>Year</t>
  </si>
  <si>
    <t>Months</t>
  </si>
  <si>
    <t>Vessel</t>
  </si>
  <si>
    <t>Invoice</t>
  </si>
  <si>
    <t>Status</t>
  </si>
  <si>
    <t>Day</t>
  </si>
  <si>
    <t>Quarter</t>
  </si>
  <si>
    <t>Week</t>
  </si>
  <si>
    <t>Day of the week</t>
  </si>
  <si>
    <t>Aux</t>
  </si>
  <si>
    <t>Months_name</t>
  </si>
  <si>
    <t>Stops</t>
  </si>
  <si>
    <t>PAID</t>
  </si>
  <si>
    <t>PENDING</t>
  </si>
  <si>
    <t>HOLD</t>
  </si>
  <si>
    <t>Adquisistion Date</t>
  </si>
  <si>
    <t>Initial miles</t>
  </si>
  <si>
    <t>Brand</t>
  </si>
  <si>
    <t>Model</t>
  </si>
  <si>
    <t>ID</t>
  </si>
  <si>
    <t>CDL</t>
  </si>
  <si>
    <t>Phone number</t>
  </si>
  <si>
    <t>Email</t>
  </si>
  <si>
    <t>Truck001</t>
  </si>
  <si>
    <t>Truck002</t>
  </si>
  <si>
    <t>Truck003</t>
  </si>
  <si>
    <t>Truck004</t>
  </si>
  <si>
    <t>Truck005</t>
  </si>
  <si>
    <t>Type</t>
  </si>
  <si>
    <t>Isuzu</t>
  </si>
  <si>
    <t>Freightliner</t>
  </si>
  <si>
    <t>Isuzu ELF</t>
  </si>
  <si>
    <t>Refrigereted</t>
  </si>
  <si>
    <t>NQR</t>
  </si>
  <si>
    <t>Hino</t>
  </si>
  <si>
    <t>M2</t>
  </si>
  <si>
    <t>ELF</t>
  </si>
  <si>
    <t>D0001</t>
  </si>
  <si>
    <t>D0002</t>
  </si>
  <si>
    <t>D0003</t>
  </si>
  <si>
    <t>D0004</t>
  </si>
  <si>
    <t>D0005</t>
  </si>
  <si>
    <t>T0001</t>
  </si>
  <si>
    <t>T0002</t>
  </si>
  <si>
    <t>T0003</t>
  </si>
  <si>
    <t>T0004</t>
  </si>
  <si>
    <t>T0005</t>
  </si>
  <si>
    <t>T0006</t>
  </si>
  <si>
    <t>Daniel Herrera</t>
  </si>
  <si>
    <t>Full Name</t>
  </si>
  <si>
    <t>(305) 482-9173</t>
  </si>
  <si>
    <t>Carlos Méndez</t>
  </si>
  <si>
    <t>(954) 774-2851</t>
  </si>
  <si>
    <t>Lucía Fernández</t>
  </si>
  <si>
    <t>(407) 618-4320</t>
  </si>
  <si>
    <t>Jorge Ramírez</t>
  </si>
  <si>
    <t>(786) 509-2748</t>
  </si>
  <si>
    <t>María González</t>
  </si>
  <si>
    <t>Active</t>
  </si>
  <si>
    <t>Maintenance</t>
  </si>
  <si>
    <t>Cambio de aceite</t>
  </si>
  <si>
    <t>Insurance</t>
  </si>
  <si>
    <t>Seguro mensual</t>
  </si>
  <si>
    <t>Fuel</t>
  </si>
  <si>
    <t>Diesel carga completa</t>
  </si>
  <si>
    <t>Repairs</t>
  </si>
  <si>
    <t>Cambnio de gomas</t>
  </si>
  <si>
    <t>Cambio pastillas de freno</t>
  </si>
  <si>
    <t>Frenos delantero</t>
  </si>
  <si>
    <t>Truck ID</t>
  </si>
  <si>
    <t>Total</t>
  </si>
  <si>
    <t>CA</t>
  </si>
  <si>
    <t>CO</t>
  </si>
  <si>
    <t>AZ</t>
  </si>
  <si>
    <t>GA</t>
  </si>
  <si>
    <t>FL</t>
  </si>
  <si>
    <t>DE</t>
  </si>
  <si>
    <t>AR</t>
  </si>
  <si>
    <t>IN</t>
  </si>
  <si>
    <t>HI</t>
  </si>
  <si>
    <t>CT</t>
  </si>
  <si>
    <t>MI</t>
  </si>
  <si>
    <t>CompanyName</t>
  </si>
  <si>
    <t>ContactName</t>
  </si>
  <si>
    <t>Phone</t>
  </si>
  <si>
    <t>EmergencyPhone</t>
  </si>
  <si>
    <t>Address</t>
  </si>
  <si>
    <t>State</t>
  </si>
  <si>
    <t>MCNumber</t>
  </si>
  <si>
    <t>DOTNumber</t>
  </si>
  <si>
    <t>TaxID</t>
  </si>
  <si>
    <t>Swift Logistics LLC</t>
  </si>
  <si>
    <t>(305) 901-4421</t>
  </si>
  <si>
    <t>daniel.h@swiftlog.com</t>
  </si>
  <si>
    <t>1200 NW 23rd St, Miami</t>
  </si>
  <si>
    <t>MC456321</t>
  </si>
  <si>
    <t>DOT987654</t>
  </si>
  <si>
    <t>82-1456321</t>
  </si>
  <si>
    <t>RoadLink Transport</t>
  </si>
  <si>
    <t>(770) 210-4567</t>
  </si>
  <si>
    <t>(678) 312-8801</t>
  </si>
  <si>
    <t>maria.g@roadlinktrans.com</t>
  </si>
  <si>
    <t>400 Peachtree St, Atlanta</t>
  </si>
  <si>
    <t>MC874512</t>
  </si>
  <si>
    <t>DOT456123</t>
  </si>
  <si>
    <t>91-2784512</t>
  </si>
  <si>
    <t>Eagle Freight Inc.</t>
  </si>
  <si>
    <t>(972) 512-3390</t>
  </si>
  <si>
    <t>(972) 889-4551</t>
  </si>
  <si>
    <t>carlos.m@eaglefreight.com</t>
  </si>
  <si>
    <t>2500 Belt Line Rd, Dallas</t>
  </si>
  <si>
    <t>TX</t>
  </si>
  <si>
    <t>MC698745</t>
  </si>
  <si>
    <t>DOT741258</t>
  </si>
  <si>
    <t>73-6987452</t>
  </si>
  <si>
    <t>Titan Cargo Brokers</t>
  </si>
  <si>
    <t>(213) 900-4421</t>
  </si>
  <si>
    <t>(310) 555-7432</t>
  </si>
  <si>
    <t>lucia.f@titancargo.com</t>
  </si>
  <si>
    <t>850 Sunset Blvd, Los Angeles</t>
  </si>
  <si>
    <t>MC785412</t>
  </si>
  <si>
    <t>DOT369852</t>
  </si>
  <si>
    <t>64-7854125</t>
  </si>
  <si>
    <t>GreenWay Logistics</t>
  </si>
  <si>
    <t>(312) 417-5200</t>
  </si>
  <si>
    <t>(872) 610-9988</t>
  </si>
  <si>
    <t>jorge.r@greenwaylog.com</t>
  </si>
  <si>
    <t>300 W Madison St, Chicago</t>
  </si>
  <si>
    <t>IL</t>
  </si>
  <si>
    <t>MC963258</t>
  </si>
  <si>
    <t>DOT159357</t>
  </si>
  <si>
    <t>59-9632587</t>
  </si>
  <si>
    <t>BlueSky Freight</t>
  </si>
  <si>
    <t>Ana Torres</t>
  </si>
  <si>
    <t>(702) 885-6632</t>
  </si>
  <si>
    <t>(702) 412-9981</t>
  </si>
  <si>
    <t>ana.t@blueskyfreight.com</t>
  </si>
  <si>
    <t>700 Desert Inn Rd, Las Vegas</t>
  </si>
  <si>
    <t>NV</t>
  </si>
  <si>
    <t>MC145896</t>
  </si>
  <si>
    <t>DOT258963</t>
  </si>
  <si>
    <t>85-1458963</t>
  </si>
  <si>
    <t>Prime Hauling Co.</t>
  </si>
  <si>
    <t>Miguel López</t>
  </si>
  <si>
    <t>(917) 631-2458</t>
  </si>
  <si>
    <t>(646) 890-3366</t>
  </si>
  <si>
    <t>miguel.l@primehaul.com</t>
  </si>
  <si>
    <t>99 Wall St, New York</t>
  </si>
  <si>
    <t>NY</t>
  </si>
  <si>
    <t>MC785693</t>
  </si>
  <si>
    <t>DOT789456</t>
  </si>
  <si>
    <t>74-7856931</t>
  </si>
  <si>
    <t>CargoExpress Brokers</t>
  </si>
  <si>
    <t>Elena Martínez</t>
  </si>
  <si>
    <t>(602) 751-9021</t>
  </si>
  <si>
    <t>(623) 801-4423</t>
  </si>
  <si>
    <t>elena.m@cargoexpress.com</t>
  </si>
  <si>
    <t>2100 E Camelback Rd, Phoenix</t>
  </si>
  <si>
    <t>MC325874</t>
  </si>
  <si>
    <t>DOT951753</t>
  </si>
  <si>
    <t>66-3258741</t>
  </si>
  <si>
    <t>TransNation Inc.</t>
  </si>
  <si>
    <t>David Castillo</t>
  </si>
  <si>
    <t>(704) 452-1782</t>
  </si>
  <si>
    <t>(980) 600-1980</t>
  </si>
  <si>
    <t>david.c@transnation.com</t>
  </si>
  <si>
    <t>120 Trade St, Charlotte</t>
  </si>
  <si>
    <t>NC</t>
  </si>
  <si>
    <t>MC874125</t>
  </si>
  <si>
    <t>DOT753159</t>
  </si>
  <si>
    <t>83-8741259</t>
  </si>
  <si>
    <t>Global Freight Group</t>
  </si>
  <si>
    <t>Sofía Morales</t>
  </si>
  <si>
    <t>(407) 614-2975</t>
  </si>
  <si>
    <t>(321) 777-9050</t>
  </si>
  <si>
    <t>sofia.m@globalfreight.com</t>
  </si>
  <si>
    <t>450 Orange Ave, Orlando</t>
  </si>
  <si>
    <t>MC951267</t>
  </si>
  <si>
    <t>DOT456987</t>
  </si>
  <si>
    <t>92-9512674</t>
  </si>
  <si>
    <t>driverID</t>
  </si>
  <si>
    <t>truckID</t>
  </si>
  <si>
    <t>brokerID</t>
  </si>
  <si>
    <t>CDL472391</t>
  </si>
  <si>
    <t>daniel.herrera@drivers.com</t>
  </si>
  <si>
    <t>CDL839201</t>
  </si>
  <si>
    <t>(786) 210-4567</t>
  </si>
  <si>
    <t>maria.gonzalez@drivers.com</t>
  </si>
  <si>
    <t>Inactive</t>
  </si>
  <si>
    <t>CDL692584</t>
  </si>
  <si>
    <t>carlos.mendez@drivers.com</t>
  </si>
  <si>
    <t>lucia.fernandez@drivers.com</t>
  </si>
  <si>
    <t>CDL563092</t>
  </si>
  <si>
    <t>jorge.ramirez@drivers.com</t>
  </si>
  <si>
    <t>CDL841276</t>
  </si>
  <si>
    <t>ana.torres@drivers.com</t>
  </si>
  <si>
    <t>miguel.lopez@drivers.com</t>
  </si>
  <si>
    <t>CDL527391</t>
  </si>
  <si>
    <t>elena.martinez@drivers.com</t>
  </si>
  <si>
    <t>CDL983157</t>
  </si>
  <si>
    <t>david.castillo@drivers.com</t>
  </si>
  <si>
    <t>CDL615820</t>
  </si>
  <si>
    <t>sofia.morales@drivers.com</t>
  </si>
  <si>
    <t>Andrés Vargas</t>
  </si>
  <si>
    <t>(210) 784-5632</t>
  </si>
  <si>
    <t>andres.vargas@drivers.com</t>
  </si>
  <si>
    <t>Verónica Reyes</t>
  </si>
  <si>
    <t>CDL758430</t>
  </si>
  <si>
    <t>(813) 905-2281</t>
  </si>
  <si>
    <t>veronica.reyes@drivers.com</t>
  </si>
  <si>
    <t>Luis Domínguez</t>
  </si>
  <si>
    <t>CDL620581</t>
  </si>
  <si>
    <t>(512) 398-7420</t>
  </si>
  <si>
    <t>luis.dominguez@drivers.com</t>
  </si>
  <si>
    <t>Camila Ortiz</t>
  </si>
  <si>
    <t>(972) 612-4598</t>
  </si>
  <si>
    <t>camila.ortiz@drivers.com</t>
  </si>
  <si>
    <t>Pedro Mendoza</t>
  </si>
  <si>
    <t>(303) 782-9102</t>
  </si>
  <si>
    <t>pedro.mendoza@drivers.com</t>
  </si>
  <si>
    <t>Gabriela Silva</t>
  </si>
  <si>
    <t>CDL497125</t>
  </si>
  <si>
    <t>(786) 410-6284</t>
  </si>
  <si>
    <t>gabriela.silva@drivers.com</t>
  </si>
  <si>
    <t>Ricardo Cruz</t>
  </si>
  <si>
    <t>CDL215987</t>
  </si>
  <si>
    <t>(646) 918-7305</t>
  </si>
  <si>
    <t>ricardo.cruz@drivers.com</t>
  </si>
  <si>
    <t>Paula Jiménez</t>
  </si>
  <si>
    <t>CDL801526</t>
  </si>
  <si>
    <t>(954) 671-2984</t>
  </si>
  <si>
    <t>paula.jimenez@drivers.com</t>
  </si>
  <si>
    <t>Pending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</si>
  <si>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</si>
  <si>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</si>
  <si>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</si>
  <si>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</si>
  <si>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</si>
  <si>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</si>
  <si>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</si>
  <si>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</si>
  <si>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</si>
  <si>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</si>
  <si>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</si>
  <si>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</si>
  <si>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</si>
  <si>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</si>
  <si>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</si>
  <si>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</si>
  <si>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</si>
  <si>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</si>
  <si>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</si>
  <si>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</si>
  <si>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</si>
  <si>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</si>
  <si>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</si>
  <si>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Driver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</si>
  <si>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</si>
  <si>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</si>
  <si>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</si>
  <si>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</si>
  <si>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</si>
  <si>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</si>
  <si>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</si>
  <si>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</si>
  <si>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</si>
  <si>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</si>
  <si>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</si>
  <si>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</si>
  <si>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</si>
  <si>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</si>
  <si>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</si>
  <si>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</si>
  <si>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</si>
  <si>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</si>
  <si>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</si>
  <si>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</si>
  <si>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</si>
  <si>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</si>
  <si>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I0023</t>
  </si>
  <si>
    <t>I0024</t>
  </si>
  <si>
    <t>I0025</t>
  </si>
  <si>
    <t>I0026</t>
  </si>
  <si>
    <t>I0027</t>
  </si>
  <si>
    <t>I0028</t>
  </si>
  <si>
    <t>I0029</t>
  </si>
  <si>
    <t>I0030</t>
  </si>
  <si>
    <t>I0031</t>
  </si>
  <si>
    <t>I0032</t>
  </si>
  <si>
    <t>I0033</t>
  </si>
  <si>
    <t>I0034</t>
  </si>
  <si>
    <t>I0035</t>
  </si>
  <si>
    <t>I0036</t>
  </si>
  <si>
    <t>I0037</t>
  </si>
  <si>
    <t>I0038</t>
  </si>
  <si>
    <t>I0039</t>
  </si>
  <si>
    <t>I0040</t>
  </si>
  <si>
    <t>I0041</t>
  </si>
  <si>
    <t>I0042</t>
  </si>
  <si>
    <t>I0043</t>
  </si>
  <si>
    <t>I0044</t>
  </si>
  <si>
    <t>I0045</t>
  </si>
  <si>
    <t>I0046</t>
  </si>
  <si>
    <t>I0047</t>
  </si>
  <si>
    <t>I0048</t>
  </si>
  <si>
    <t>I0049</t>
  </si>
  <si>
    <t>I0050</t>
  </si>
  <si>
    <t>I0051</t>
  </si>
  <si>
    <t>I0052</t>
  </si>
  <si>
    <t>I0053</t>
  </si>
  <si>
    <t>I0054</t>
  </si>
  <si>
    <t>I0055</t>
  </si>
  <si>
    <t>routeID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</si>
  <si>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</si>
  <si>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</si>
  <si>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</si>
  <si>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</si>
  <si>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</si>
  <si>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</si>
  <si>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</si>
  <si>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</si>
  <si>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</si>
  <si>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</si>
  <si>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</si>
  <si>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</si>
  <si>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</si>
  <si>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</si>
  <si>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</si>
  <si>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</si>
  <si>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</si>
  <si>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</si>
  <si>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</si>
  <si>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</si>
  <si>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</si>
  <si>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</si>
  <si>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</si>
  <si>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</si>
  <si>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</si>
  <si>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</si>
  <si>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</si>
  <si>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</si>
  <si>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</si>
  <si>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</si>
  <si>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</si>
  <si>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</si>
  <si>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</si>
  <si>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</si>
  <si>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</si>
  <si>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</si>
  <si>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</si>
  <si>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</si>
  <si>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</si>
  <si>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</si>
  <si>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</si>
  <si>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</si>
  <si>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R0043</t>
  </si>
  <si>
    <t>R0044</t>
  </si>
  <si>
    <t>R0045</t>
  </si>
  <si>
    <t>R0046</t>
  </si>
  <si>
    <t>R0047</t>
  </si>
  <si>
    <t>R0048</t>
  </si>
  <si>
    <t>R0049</t>
  </si>
  <si>
    <t>R0050</t>
  </si>
  <si>
    <t>R0051</t>
  </si>
  <si>
    <t>R0052</t>
  </si>
  <si>
    <t>R0053</t>
  </si>
  <si>
    <t>R0054</t>
  </si>
  <si>
    <t>R0055</t>
  </si>
  <si>
    <t>Price (USD)</t>
  </si>
  <si>
    <t>Ocean Spirit</t>
  </si>
  <si>
    <t>Liberty Star</t>
  </si>
  <si>
    <t>Pacific Horizon</t>
  </si>
  <si>
    <t>Blue Mariner</t>
  </si>
  <si>
    <t>Atlantic Pearl</t>
  </si>
  <si>
    <t>Northern Quest</t>
  </si>
  <si>
    <t>Golden Voyager</t>
  </si>
  <si>
    <t>Silver Wave</t>
  </si>
  <si>
    <t>Emerald Carrier</t>
  </si>
  <si>
    <t>Freedom Sky</t>
  </si>
  <si>
    <t>Sunrise Glory</t>
  </si>
  <si>
    <t>Storm Rider</t>
  </si>
  <si>
    <t>Aurora Crest</t>
  </si>
  <si>
    <t>Neptune Trail</t>
  </si>
  <si>
    <t>Royal Explorer</t>
  </si>
  <si>
    <t>Crystal Legend</t>
  </si>
  <si>
    <t>Global Seeker</t>
  </si>
  <si>
    <t>Majestic Journey</t>
  </si>
  <si>
    <t>Iron Crown</t>
  </si>
  <si>
    <t>LOAD1525</t>
  </si>
  <si>
    <t>LOAD1526</t>
  </si>
  <si>
    <t>LOAD1527</t>
  </si>
  <si>
    <t>LOAD1528</t>
  </si>
  <si>
    <t>LOAD1529</t>
  </si>
  <si>
    <t>LOAD1530</t>
  </si>
  <si>
    <t>LOAD1531</t>
  </si>
  <si>
    <t>LOAD1532</t>
  </si>
  <si>
    <t>LOAD1533</t>
  </si>
  <si>
    <t>LOAD1534</t>
  </si>
  <si>
    <t>LOAD1535</t>
  </si>
  <si>
    <t>LOAD1536</t>
  </si>
  <si>
    <t>LOAD1537</t>
  </si>
  <si>
    <t>LOAD1538</t>
  </si>
  <si>
    <t>LOAD1539</t>
  </si>
  <si>
    <t>LOAD1540</t>
  </si>
  <si>
    <t>LOAD1541</t>
  </si>
  <si>
    <t>LOAD1542</t>
  </si>
  <si>
    <t>LOAD1543</t>
  </si>
  <si>
    <t>LOAD1544</t>
  </si>
  <si>
    <t>LOAD1545</t>
  </si>
  <si>
    <t>LOAD1546</t>
  </si>
  <si>
    <t>LOAD1547</t>
  </si>
  <si>
    <t>LOAD1548</t>
  </si>
  <si>
    <t>LOAD1549</t>
  </si>
  <si>
    <t>LOAD1550</t>
  </si>
  <si>
    <t>LOAD1551</t>
  </si>
  <si>
    <t>LOAD1552</t>
  </si>
  <si>
    <t>LOAD1553</t>
  </si>
  <si>
    <t>LOAD1554</t>
  </si>
  <si>
    <t>LOAD1555</t>
  </si>
  <si>
    <t>LOAD1556</t>
  </si>
  <si>
    <t>LOAD1557</t>
  </si>
  <si>
    <t>LOAD1558</t>
  </si>
  <si>
    <t>LOAD1559</t>
  </si>
  <si>
    <t>LOAD1560</t>
  </si>
  <si>
    <t>LOAD1561</t>
  </si>
  <si>
    <t>LOAD1562</t>
  </si>
  <si>
    <t>LOAD1563</t>
  </si>
  <si>
    <t>LOAD1564</t>
  </si>
  <si>
    <t>LOAD1565</t>
  </si>
  <si>
    <t>LOAD1566</t>
  </si>
  <si>
    <t>LOAD1567</t>
  </si>
  <si>
    <t>LOAD1568</t>
  </si>
  <si>
    <t>LOAD1569</t>
  </si>
  <si>
    <t>LOAD1570</t>
  </si>
  <si>
    <t>LOAD1571</t>
  </si>
  <si>
    <t>LOAD1572</t>
  </si>
  <si>
    <t>LOAD1573</t>
  </si>
  <si>
    <t>LOAD1574</t>
  </si>
  <si>
    <t>LOAD1575</t>
  </si>
  <si>
    <t>LOAD1576</t>
  </si>
  <si>
    <t>LOAD1577</t>
  </si>
  <si>
    <t>LOAD1578</t>
  </si>
  <si>
    <t>LOAD1579</t>
  </si>
  <si>
    <t>Driver Salary (USD)</t>
  </si>
  <si>
    <t>expensesID</t>
  </si>
  <si>
    <t>EX0001</t>
  </si>
  <si>
    <t>EX0002</t>
  </si>
  <si>
    <t>EX0003</t>
  </si>
  <si>
    <t>EX0004</t>
  </si>
  <si>
    <t>EX0005</t>
  </si>
  <si>
    <t>EX0006</t>
  </si>
  <si>
    <t>EX0007</t>
  </si>
  <si>
    <t>EX0008</t>
  </si>
  <si>
    <t>EX0009</t>
  </si>
  <si>
    <t>EX0010</t>
  </si>
  <si>
    <t>Oil (USD)</t>
  </si>
  <si>
    <t>Avg Gallons/miles</t>
  </si>
  <si>
    <t>Load (kg)</t>
  </si>
  <si>
    <t>Total Miles</t>
  </si>
  <si>
    <t>Totals</t>
  </si>
  <si>
    <t>-</t>
  </si>
  <si>
    <t>Route Total Cost</t>
  </si>
  <si>
    <t>Max Load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</si>
</sst>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1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14" fontId="0" fillId="0" borderId="1" xfId="0" applyNumberFormat="1" applyBorder="1"/>
    <xf numFmtId="0" fontId="0" fillId="0" borderId="1" xfId="0" applyBorder="1"/>
    <xf numFmtId="44" fontId="6" fillId="0" borderId="0" xfId="0" applyNumberFormat="1" applyFont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12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8A6EE09-095B-4573-8280-F2B0F4DA03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47" Type="http://schemas.openxmlformats.org/officeDocument/2006/relationships/customXml" Target="../customXml/item35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45" Type="http://schemas.openxmlformats.org/officeDocument/2006/relationships/customXml" Target="../customXml/item3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46" Type="http://schemas.openxmlformats.org/officeDocument/2006/relationships/customXml" Target="../customXml/item34.xml"/><Relationship Id="rId20" Type="http://schemas.openxmlformats.org/officeDocument/2006/relationships/customXml" Target="../customXml/item8.xml"/><Relationship Id="rId41" Type="http://schemas.openxmlformats.org/officeDocument/2006/relationships/customXml" Target="../customXml/item2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398D-949C-409C-B8FF-2962B84DE022}" name="routes" displayName="routes" ref="A1:U57" totalsRowCount="1" headerRowDxfId="121" dataDxfId="120" totalsRowDxfId="119">
  <autoFilter ref="A1:U56" xr:uid="{11FC398D-949C-409C-B8FF-2962B84DE022}"/>
  <tableColumns count="21">
    <tableColumn id="1" xr3:uid="{DFE30318-1ACE-4819-AF59-A51DE5BFAD6E}" name="routeID" totalsRowLabel="Totals" dataDxfId="118" totalsRowDxfId="117"/>
    <tableColumn id="21" xr3:uid="{D6C3ACFC-1F7A-40E8-A75D-395091F6BF81}" name="Date" dataDxfId="116" totalsRowDxfId="115"/>
    <tableColumn id="18" xr3:uid="{E792505A-48B1-4A17-AD77-29588484AC9B}" name="Invoice" dataDxfId="114" totalsRowDxfId="113"/>
    <tableColumn id="2" xr3:uid="{CED67939-1956-46B4-97DF-55ACE75426E0}" name="Truck ID" dataDxfId="112" totalsRowDxfId="111"/>
    <tableColumn id="3" xr3:uid="{BBDC1E6A-6B24-4F4E-9F3B-4E774E77CDC3}" name="Load (kg)" dataDxfId="110" totalsRowDxfId="109"/>
    <tableColumn id="4" xr3:uid="{9B4A39E3-81AB-4549-B9DA-4A28314017F0}" name="Price (USD)" totalsRowFunction="sum" dataDxfId="108" totalsRowDxfId="107" dataCellStyle="Currency"/>
    <tableColumn id="5" xr3:uid="{DC79A3E9-3BC2-400D-8FB4-FCC627288358}" name="Broker" dataDxfId="106" totalsRowDxfId="105"/>
    <tableColumn id="7" xr3:uid="{04CAC143-2C3B-4A08-BB66-03001F0F2B91}" name="Driver" dataDxfId="104" totalsRowDxfId="103"/>
    <tableColumn id="8" xr3:uid="{67C29495-6C3A-4141-90DA-10A1395E7722}" name="Driver Salary (USD)" totalsRowFunction="sum" dataDxfId="102" totalsRowDxfId="101" dataCellStyle="Currency"/>
    <tableColumn id="9" xr3:uid="{363A2F17-F11A-4B35-AB6F-2FE686C97C82}" name="From" dataDxfId="100" totalsRowDxfId="99"/>
    <tableColumn id="10" xr3:uid="{C9C85C5C-198E-4278-AF3D-E73214D95F9A}" name="To" dataDxfId="98" totalsRowDxfId="97"/>
    <tableColumn id="24" xr3:uid="{F09D6DAE-DADC-4E4C-B0ED-FA43F26265F1}" name="Total Miles" dataDxfId="96" totalsRowDxfId="95"/>
    <tableColumn id="25" xr3:uid="{EF0790B4-81B6-46B6-9D62-D2B8D83752B3}" name="Stops" dataDxfId="94" totalsRowDxfId="93"/>
    <tableColumn id="19" xr3:uid="{CAB1CE4A-B9DF-4033-9F33-55E266100C3A}" name="POD" dataDxfId="92" totalsRowDxfId="91"/>
    <tableColumn id="17" xr3:uid="{79364264-09B1-499E-A4FC-8C0AFD791412}" name="Vessel" dataDxfId="90" totalsRowDxfId="89"/>
    <tableColumn id="11" xr3:uid="{CFC3E6FD-C363-45CA-B80F-AE242BBD94F5}" name="Oil (USD)" totalsRowFunction="sum" dataDxfId="88" totalsRowDxfId="87" dataCellStyle="Currency"/>
    <tableColumn id="20" xr3:uid="{054CC7CF-4A86-4519-93F4-DDC1925E0E5E}" name="Status" dataDxfId="86" totalsRowDxfId="85"/>
    <tableColumn id="16" xr3:uid="{168CCBA5-5911-4806-939A-B2DB3541B38D}" name="Notes" dataDxfId="84" totalsRowDxfId="83"/>
    <tableColumn id="6" xr3:uid="{0EB54DC5-EAAE-4075-AF6D-89C71B5F64E9}" name="Route Total Cost" totalsRowFunction="sum" dataDxfId="82" totalsRowDxfId="81">
      <calculatedColumnFormula>I2+P2</calculatedColumnFormula>
    </tableColumn>
    <tableColumn id="12" xr3:uid="{1A8C6D29-49C0-4A30-8D59-9D6AA52C7F0B}" name="Total Earnings" totalsRowFunction="custom" dataDxfId="80" totalsRowDxfId="79" dataCellStyle="Currency">
      <calculatedColumnFormula>F2-I2-P2</calculatedColumnFormula>
      <totalsRowFormula>SUM(routes[Total Earnings])</totalsRowFormula>
    </tableColumn>
    <tableColumn id="15" xr3:uid="{AB419AAC-0401-4C4E-BB99-C9D67FE2B1AB}" name="Generated Profit (%)" dataDxfId="78" totalsRowDxfId="77" dataCellStyle="Percent">
      <calculatedColumnFormula>routes[[#This Row],[Total Earnings]]/routes[[#This Row],[Price (USD)]]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0B132-D54D-4AAA-B3F0-6EE3CA1B92F9}" name="expenses" displayName="expenses" ref="A1:G12" totalsRowCount="1" headerRowDxfId="76" dataDxfId="75">
  <autoFilter ref="A1:G11" xr:uid="{6A40B132-D54D-4AAA-B3F0-6EE3CA1B92F9}"/>
  <tableColumns count="7">
    <tableColumn id="1" xr3:uid="{27B703D9-5AF4-4C30-9EC9-44575B409575}" name="expensesID" totalsRowLabel="Total" dataDxfId="74" totalsRowDxfId="73"/>
    <tableColumn id="2" xr3:uid="{12EACC1F-FEED-45ED-A7BE-495E668FBE5B}" name="Aux" totalsRowLabel="Results" dataDxfId="72" totalsRowDxfId="71"/>
    <tableColumn id="5" xr3:uid="{DDBA3CBC-3F3A-4D0D-AF6A-EB24DF57EDC2}" name="Date" dataDxfId="70" totalsRowDxfId="69"/>
    <tableColumn id="3" xr3:uid="{869B3715-44FA-4FF1-9961-C228FF0046D4}" name="Concepto" dataDxfId="68" totalsRowDxfId="67"/>
    <tableColumn id="9" xr3:uid="{DB66D30E-CA53-43CA-8FBB-C4800E14764F}" name="Truck ID" dataDxfId="66" totalsRowDxfId="65"/>
    <tableColumn id="6" xr3:uid="{93822C2E-DABB-44B5-A954-A28DE986F33E}" name="Description" dataDxfId="64" totalsRowDxfId="63"/>
    <tableColumn id="4" xr3:uid="{F0FFC64F-DFD0-4D53-90CF-28A370141BA7}" name="Amount" totalsRowFunction="custom" dataDxfId="62" totalsRowDxfId="61" dataCellStyle="Currency">
      <totalsRowFormula>SUM(expenses[Amount])</totalsRow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7E0811-CAF4-4C89-8B90-451976E668B4}" name="trucks" displayName="trucks" ref="A1:K7" totalsRowCount="1" headerRowDxfId="60" dataDxfId="58" totalsRowDxfId="56" headerRowBorderDxfId="59" tableBorderDxfId="57">
  <autoFilter ref="A1:K6" xr:uid="{417E0811-CAF4-4C89-8B90-451976E668B4}"/>
  <tableColumns count="11">
    <tableColumn id="1" xr3:uid="{9365B15B-D546-4876-B380-3D893A172F22}" name="truckID" totalsRowLabel="Total" dataDxfId="55" totalsRowDxfId="54"/>
    <tableColumn id="10" xr3:uid="{6373F5A6-134B-4C95-BF51-2CC3CD3E2887}" name="Truck" dataDxfId="53" totalsRowDxfId="52"/>
    <tableColumn id="2" xr3:uid="{71243BF5-7A6B-4E7F-9DC0-5C6E1B870253}" name="Adquisistion Date" dataDxfId="51" totalsRowDxfId="50"/>
    <tableColumn id="7" xr3:uid="{63136BC3-784A-49D4-B6B9-DEE2D3289C55}" name="Brand" dataDxfId="49" totalsRowDxfId="48"/>
    <tableColumn id="8" xr3:uid="{66D906A0-5FFB-4859-A187-DBC343B14CC6}" name="Model" dataDxfId="47" totalsRowDxfId="46"/>
    <tableColumn id="9" xr3:uid="{A92CC2A9-3CEE-4433-9E4E-AF7BE956C938}" name="Type" dataDxfId="45" totalsRowDxfId="44"/>
    <tableColumn id="3" xr3:uid="{D75BA771-6C12-4D67-AD32-1A617540BBFA}" name="Initial miles" dataDxfId="43" totalsRowDxfId="42"/>
    <tableColumn id="4" xr3:uid="{8C78F6BC-2E36-482C-9E98-E6E3EDC7FB09}" name="Price" totalsRowFunction="sum" dataDxfId="41" totalsRowDxfId="40" dataCellStyle="Currency"/>
    <tableColumn id="11" xr3:uid="{F18E1DCC-4841-4BC8-A251-15FF97E1B624}" name="Avg Gallons/miles" dataDxfId="39" totalsRowDxfId="38" dataCellStyle="Currency"/>
    <tableColumn id="5" xr3:uid="{5709CDFE-C4BB-48A6-BA77-894AF57CD1B2}" name="Max Load (kg)" dataDxfId="37" totalsRowDxfId="36"/>
    <tableColumn id="6" xr3:uid="{AB3C5D78-DA12-4F08-A00B-23B562EB95B6}" name="Notes" dataDxfId="35" totalsRowDxfId="3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578C08-76EC-4C0A-8825-82ACDFBFFC77}" name="brokers" displayName="brokers" ref="A1:K11" totalsRowShown="0" headerRowDxfId="33" dataDxfId="32">
  <autoFilter ref="A1:K11" xr:uid="{8F578C08-76EC-4C0A-8825-82ACDFBFFC77}"/>
  <tableColumns count="11">
    <tableColumn id="1" xr3:uid="{63DB0B76-E16F-4EBA-900D-3B4344835C04}" name="brokerID" dataDxfId="31"/>
    <tableColumn id="2" xr3:uid="{C310011D-1967-4645-8CCF-A84917C87CA7}" name="CompanyName" dataDxfId="30"/>
    <tableColumn id="3" xr3:uid="{B41D888B-ED14-4BAC-B20F-CF9C0A190F91}" name="ContactName" dataDxfId="29"/>
    <tableColumn id="4" xr3:uid="{3A65CE72-1C60-4984-83F0-C484325C37E5}" name="Phone" dataDxfId="28"/>
    <tableColumn id="5" xr3:uid="{0045CB62-C0B9-4214-92A9-29513D737321}" name="EmergencyPhone" dataDxfId="27"/>
    <tableColumn id="6" xr3:uid="{196A2776-C567-40CF-8273-5947AACA41BA}" name="Email" dataDxfId="26"/>
    <tableColumn id="7" xr3:uid="{6BED31F8-5460-457A-95A6-7EF42A63E499}" name="Address" dataDxfId="25"/>
    <tableColumn id="8" xr3:uid="{5525ADC2-626A-41BF-B313-E978743F2D7A}" name="State" dataDxfId="24"/>
    <tableColumn id="9" xr3:uid="{C1B3206C-67CA-4CB3-8DE0-2AB9DD6581AD}" name="MCNumber" dataDxfId="23"/>
    <tableColumn id="10" xr3:uid="{1E2A0C7E-BEF4-4056-8E33-905E9027C37E}" name="DOTNumber" dataDxfId="22"/>
    <tableColumn id="11" xr3:uid="{7E471649-AD1E-4A06-B275-EA563B0D15C4}" name="TaxID" dataDxfId="2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A1B30D-AE38-48BE-BF80-EBC8FB334215}" name="drivers" displayName="drivers" ref="A1:F19" totalsRowShown="0" headerRowDxfId="20" dataDxfId="19">
  <autoFilter ref="A1:F19" xr:uid="{19A1B30D-AE38-48BE-BF80-EBC8FB334215}"/>
  <tableColumns count="6">
    <tableColumn id="1" xr3:uid="{B1261678-D1E7-4813-B6E1-9AFEEF9B478E}" name="driverID" dataDxfId="18"/>
    <tableColumn id="2" xr3:uid="{ED917AAA-312F-43F0-9A6C-5C690CB52BF1}" name="Full Name" dataDxfId="17"/>
    <tableColumn id="4" xr3:uid="{B5BC1AC1-4D1A-44E1-A9D6-87A5AC018908}" name="CDL" dataDxfId="16"/>
    <tableColumn id="5" xr3:uid="{1421769D-ECAF-4EDA-B0AB-46961BBE9067}" name="Phone number" dataDxfId="15"/>
    <tableColumn id="6" xr3:uid="{21746636-CCD6-46A4-B569-5E169EE173C1}" name="Email" dataDxfId="14"/>
    <tableColumn id="7" xr3:uid="{6DC09F2A-D14D-4AB9-AA8D-7381631CD9DB}" name="Status" dataDxfId="1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4C6279-12CE-4C26-BB83-2C75A1BCBB6B}" name="calendar" displayName="calendar" ref="A1:H1462" totalsRowShown="0" headerRowDxfId="12" dataDxfId="11" tableBorderDxfId="10">
  <autoFilter ref="A1:H1462" xr:uid="{5C4C6279-12CE-4C26-BB83-2C75A1BCBB6B}"/>
  <tableColumns count="8">
    <tableColumn id="1" xr3:uid="{479CB8D5-7692-4CA5-A844-63C004026582}" name="Date" dataDxfId="9">
      <calculatedColumnFormula>A1 + 1</calculatedColumnFormula>
    </tableColumn>
    <tableColumn id="2" xr3:uid="{2A3BF2B1-A668-4FBA-A80E-3ADA8AD65C78}" name="Day" dataDxfId="8">
      <calculatedColumnFormula>DAY(A2)</calculatedColumnFormula>
    </tableColumn>
    <tableColumn id="4" xr3:uid="{81BB2ADD-E244-4596-9F5D-C9E7B5BCDE4B}" name="Months_name" dataDxfId="7">
      <calculatedColumnFormula>TEXT(calendar[[#This Row],[Date]],"mmm")</calculatedColumnFormula>
    </tableColumn>
    <tableColumn id="3" xr3:uid="{4161026A-C14B-47D2-B9E3-02B2E45EAC7B}" name="Months" dataDxfId="6">
      <calculatedColumnFormula>MONTH(A2)</calculatedColumnFormula>
    </tableColumn>
    <tableColumn id="5" xr3:uid="{96ADEF5A-D1EB-4D5E-A906-A1F0F0FBD006}" name="Year" dataDxfId="5">
      <calculatedColumnFormula>YEAR(A2)</calculatedColumnFormula>
    </tableColumn>
    <tableColumn id="6" xr3:uid="{13AE41B8-807A-4A26-B763-20637CE6EBA1}" name="Quarter" dataDxfId="4">
      <calculatedColumnFormula>INT((MONTH(A2) - 1) / 3) + 1</calculatedColumnFormula>
    </tableColumn>
    <tableColumn id="7" xr3:uid="{CF05F943-1E35-4770-BC93-90D1DE8B98E0}" name="Week" dataDxfId="3">
      <calculatedColumnFormula>WEEKNUM(A2, 2)</calculatedColumnFormula>
    </tableColumn>
    <tableColumn id="8" xr3:uid="{43FDBCE2-6F17-49D4-B187-D1A9DC75B9E4}" name="Day of the week" dataDxfId="2">
      <calculatedColumnFormula>TEXT(A2,"dddd")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7"/>
  <sheetViews>
    <sheetView tabSelected="1" zoomScale="115" zoomScaleNormal="115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2.28515625" style="8" bestFit="1" customWidth="1"/>
    <col min="2" max="2" width="11.85546875" style="8" bestFit="1" customWidth="1"/>
    <col min="3" max="3" width="11.140625" style="8" customWidth="1"/>
    <col min="4" max="4" width="12.28515625" style="8" bestFit="1" customWidth="1"/>
    <col min="5" max="5" width="16.140625" style="8" bestFit="1" customWidth="1"/>
    <col min="6" max="6" width="15.5703125" style="18" bestFit="1" customWidth="1"/>
    <col min="7" max="8" width="13.7109375" style="8" customWidth="1"/>
    <col min="9" max="9" width="22.5703125" style="8" bestFit="1" customWidth="1"/>
    <col min="10" max="10" width="10.85546875" style="8" bestFit="1" customWidth="1"/>
    <col min="11" max="11" width="13.7109375" style="8" customWidth="1"/>
    <col min="12" max="12" width="12.85546875" style="8" customWidth="1"/>
    <col min="13" max="13" width="10.42578125" style="8" customWidth="1"/>
    <col min="14" max="14" width="9.85546875" style="8" bestFit="1" customWidth="1"/>
    <col min="15" max="15" width="16" style="8" bestFit="1" customWidth="1"/>
    <col min="16" max="16" width="16.7109375" style="18" bestFit="1" customWidth="1"/>
    <col min="17" max="17" width="12" style="8" customWidth="1"/>
    <col min="18" max="18" width="27" style="8" customWidth="1"/>
    <col min="19" max="19" width="18.7109375" style="8" customWidth="1"/>
    <col min="20" max="20" width="18" style="18" bestFit="1" customWidth="1"/>
    <col min="21" max="21" width="24.28515625" style="8" bestFit="1" customWidth="1"/>
    <col min="22" max="22" width="9.140625" style="8"/>
    <col min="23" max="23" width="11.5703125" style="8" customWidth="1"/>
    <col min="24" max="24" width="13.42578125" style="8" bestFit="1" customWidth="1"/>
    <col min="25" max="25" width="7.7109375" style="8" bestFit="1" customWidth="1"/>
    <col min="26" max="26" width="10.7109375" style="8" bestFit="1" customWidth="1"/>
    <col min="27" max="27" width="12" style="8" bestFit="1" customWidth="1"/>
    <col min="28" max="28" width="10.140625" style="8" bestFit="1" customWidth="1"/>
    <col min="29" max="29" width="13.28515625" style="8" customWidth="1"/>
    <col min="30" max="16384" width="9.140625" style="8"/>
  </cols>
  <sheetData>
    <row r="1" spans="1:22" x14ac:dyDescent="0.25">
      <c r="A1" s="7" t="s">
        <v>331</v>
      </c>
      <c r="B1" s="7" t="s">
        <v>0</v>
      </c>
      <c r="C1" s="7" t="s">
        <v>22</v>
      </c>
      <c r="D1" s="7" t="s">
        <v>88</v>
      </c>
      <c r="E1" s="7" t="s">
        <v>476</v>
      </c>
      <c r="F1" s="19" t="s">
        <v>387</v>
      </c>
      <c r="G1" s="7" t="s">
        <v>4</v>
      </c>
      <c r="H1" s="7" t="s">
        <v>275</v>
      </c>
      <c r="I1" s="7" t="s">
        <v>462</v>
      </c>
      <c r="J1" s="7" t="s">
        <v>5</v>
      </c>
      <c r="K1" s="7" t="s">
        <v>6</v>
      </c>
      <c r="L1" s="7" t="s">
        <v>477</v>
      </c>
      <c r="M1" s="7" t="s">
        <v>30</v>
      </c>
      <c r="N1" s="7" t="s">
        <v>11</v>
      </c>
      <c r="O1" s="7" t="s">
        <v>21</v>
      </c>
      <c r="P1" s="19" t="s">
        <v>474</v>
      </c>
      <c r="Q1" s="7" t="s">
        <v>23</v>
      </c>
      <c r="R1" s="7" t="s">
        <v>2</v>
      </c>
      <c r="S1" s="7" t="s">
        <v>480</v>
      </c>
      <c r="T1" s="19" t="s">
        <v>7</v>
      </c>
      <c r="U1" s="7" t="s">
        <v>8</v>
      </c>
      <c r="V1" s="7"/>
    </row>
    <row r="2" spans="1:22" x14ac:dyDescent="0.25">
      <c r="A2" s="17" t="s">
        <v>332</v>
      </c>
      <c r="B2" s="9">
        <v>45594</v>
      </c>
      <c r="C2" s="10" t="s">
        <v>276</v>
      </c>
      <c r="D2" s="9" t="s">
        <v>61</v>
      </c>
      <c r="E2" s="8">
        <v>4000</v>
      </c>
      <c r="F2" s="18">
        <v>750</v>
      </c>
      <c r="G2" s="6" t="s">
        <v>265</v>
      </c>
      <c r="H2" s="6" t="s">
        <v>58</v>
      </c>
      <c r="I2" s="18">
        <v>150</v>
      </c>
      <c r="J2" s="8" t="s">
        <v>94</v>
      </c>
      <c r="K2" s="6" t="s">
        <v>95</v>
      </c>
      <c r="L2" s="16">
        <v>150</v>
      </c>
      <c r="M2" s="6">
        <v>3</v>
      </c>
      <c r="N2" s="6" t="s">
        <v>407</v>
      </c>
      <c r="O2" s="4" t="s">
        <v>388</v>
      </c>
      <c r="P2" s="18">
        <v>100</v>
      </c>
      <c r="Q2" s="16" t="s">
        <v>32</v>
      </c>
      <c r="R2" s="10"/>
      <c r="S2" s="25">
        <f t="shared" ref="S2:S33" si="0">I2+P2</f>
        <v>250</v>
      </c>
      <c r="T2" s="18">
        <f>F2-I2-P2</f>
        <v>500</v>
      </c>
      <c r="U2" s="12">
        <f>routes[[#This Row],[Total Earnings]]/routes[[#This Row],[Price (USD)]]</f>
        <v>0.66666666666666663</v>
      </c>
    </row>
    <row r="3" spans="1:22" x14ac:dyDescent="0.25">
      <c r="A3" s="17" t="s">
        <v>333</v>
      </c>
      <c r="B3" s="9">
        <v>45599</v>
      </c>
      <c r="C3" s="10" t="s">
        <v>277</v>
      </c>
      <c r="D3" s="9" t="s">
        <v>62</v>
      </c>
      <c r="E3" s="8">
        <v>4500</v>
      </c>
      <c r="F3" s="18">
        <v>700</v>
      </c>
      <c r="G3" s="6" t="s">
        <v>266</v>
      </c>
      <c r="H3" s="6" t="s">
        <v>59</v>
      </c>
      <c r="I3" s="18">
        <v>150</v>
      </c>
      <c r="J3" s="8" t="s">
        <v>94</v>
      </c>
      <c r="K3" s="6" t="s">
        <v>90</v>
      </c>
      <c r="L3" s="16">
        <v>160</v>
      </c>
      <c r="M3" s="6">
        <v>3</v>
      </c>
      <c r="N3" s="6" t="s">
        <v>408</v>
      </c>
      <c r="O3" s="4" t="s">
        <v>389</v>
      </c>
      <c r="P3" s="18">
        <v>200</v>
      </c>
      <c r="Q3" s="16" t="s">
        <v>31</v>
      </c>
      <c r="R3" s="10"/>
      <c r="S3" s="25">
        <f t="shared" si="0"/>
        <v>350</v>
      </c>
      <c r="T3" s="18">
        <f t="shared" ref="T3:T56" si="1">F3-I3-P3</f>
        <v>350</v>
      </c>
      <c r="U3" s="12">
        <f>routes[[#This Row],[Total Earnings]]/routes[[#This Row],[Price (USD)]]</f>
        <v>0.5</v>
      </c>
    </row>
    <row r="4" spans="1:22" x14ac:dyDescent="0.25">
      <c r="A4" s="17" t="s">
        <v>334</v>
      </c>
      <c r="B4" s="9">
        <v>45690</v>
      </c>
      <c r="C4" s="10" t="s">
        <v>278</v>
      </c>
      <c r="D4" s="9" t="s">
        <v>63</v>
      </c>
      <c r="E4" s="8">
        <v>7000</v>
      </c>
      <c r="F4" s="18">
        <v>2000</v>
      </c>
      <c r="G4" s="6" t="s">
        <v>267</v>
      </c>
      <c r="H4" s="6" t="s">
        <v>60</v>
      </c>
      <c r="I4" s="18">
        <v>200</v>
      </c>
      <c r="J4" s="8" t="s">
        <v>94</v>
      </c>
      <c r="K4" s="6" t="s">
        <v>92</v>
      </c>
      <c r="L4" s="16">
        <v>400</v>
      </c>
      <c r="M4" s="8">
        <v>4</v>
      </c>
      <c r="N4" s="6" t="s">
        <v>409</v>
      </c>
      <c r="O4" s="4" t="s">
        <v>390</v>
      </c>
      <c r="P4" s="18">
        <v>150</v>
      </c>
      <c r="Q4" s="16" t="s">
        <v>31</v>
      </c>
      <c r="R4" s="10"/>
      <c r="S4" s="25">
        <f t="shared" si="0"/>
        <v>350</v>
      </c>
      <c r="T4" s="18">
        <f t="shared" si="1"/>
        <v>1650</v>
      </c>
      <c r="U4" s="12">
        <f>routes[[#This Row],[Total Earnings]]/routes[[#This Row],[Price (USD)]]</f>
        <v>0.82499999999999996</v>
      </c>
    </row>
    <row r="5" spans="1:22" x14ac:dyDescent="0.25">
      <c r="A5" s="17" t="s">
        <v>335</v>
      </c>
      <c r="B5" s="9">
        <v>45600</v>
      </c>
      <c r="C5" s="10" t="s">
        <v>279</v>
      </c>
      <c r="D5" s="9" t="s">
        <v>64</v>
      </c>
      <c r="E5" s="8">
        <v>4000</v>
      </c>
      <c r="F5" s="18">
        <v>2200</v>
      </c>
      <c r="G5" s="6" t="s">
        <v>268</v>
      </c>
      <c r="H5" s="6" t="s">
        <v>252</v>
      </c>
      <c r="I5" s="18">
        <v>200</v>
      </c>
      <c r="J5" s="8" t="s">
        <v>94</v>
      </c>
      <c r="K5" s="6" t="s">
        <v>94</v>
      </c>
      <c r="L5" s="16">
        <v>450</v>
      </c>
      <c r="M5" s="8">
        <v>4</v>
      </c>
      <c r="N5" s="6" t="s">
        <v>410</v>
      </c>
      <c r="O5" s="4" t="s">
        <v>391</v>
      </c>
      <c r="P5" s="18">
        <v>250</v>
      </c>
      <c r="Q5" s="16" t="s">
        <v>31</v>
      </c>
      <c r="R5" s="10"/>
      <c r="S5" s="25">
        <f t="shared" si="0"/>
        <v>450</v>
      </c>
      <c r="T5" s="18">
        <f t="shared" si="1"/>
        <v>1750</v>
      </c>
      <c r="U5" s="12">
        <f>routes[[#This Row],[Total Earnings]]/routes[[#This Row],[Price (USD)]]</f>
        <v>0.79545454545454541</v>
      </c>
    </row>
    <row r="6" spans="1:22" x14ac:dyDescent="0.25">
      <c r="A6" s="17" t="s">
        <v>336</v>
      </c>
      <c r="B6" s="9">
        <v>45605</v>
      </c>
      <c r="C6" s="10" t="s">
        <v>280</v>
      </c>
      <c r="D6" s="9" t="s">
        <v>65</v>
      </c>
      <c r="E6" s="8">
        <v>1200</v>
      </c>
      <c r="F6" s="18">
        <v>1000</v>
      </c>
      <c r="G6" s="6" t="s">
        <v>267</v>
      </c>
      <c r="H6" s="6" t="s">
        <v>253</v>
      </c>
      <c r="I6" s="18">
        <v>200</v>
      </c>
      <c r="J6" s="8" t="s">
        <v>94</v>
      </c>
      <c r="K6" s="6" t="s">
        <v>94</v>
      </c>
      <c r="L6" s="16">
        <v>350</v>
      </c>
      <c r="M6" s="6">
        <v>4</v>
      </c>
      <c r="N6" s="6" t="s">
        <v>411</v>
      </c>
      <c r="O6" s="4" t="s">
        <v>392</v>
      </c>
      <c r="P6" s="18">
        <v>120</v>
      </c>
      <c r="Q6" s="16" t="s">
        <v>31</v>
      </c>
      <c r="R6" s="10"/>
      <c r="S6" s="25">
        <f t="shared" si="0"/>
        <v>320</v>
      </c>
      <c r="T6" s="18">
        <f t="shared" si="1"/>
        <v>680</v>
      </c>
      <c r="U6" s="12">
        <f>routes[[#This Row],[Total Earnings]]/routes[[#This Row],[Price (USD)]]</f>
        <v>0.68</v>
      </c>
    </row>
    <row r="7" spans="1:22" x14ac:dyDescent="0.25">
      <c r="A7" s="17" t="s">
        <v>337</v>
      </c>
      <c r="B7" s="9">
        <v>45607</v>
      </c>
      <c r="C7" s="10" t="s">
        <v>281</v>
      </c>
      <c r="D7" s="9" t="s">
        <v>61</v>
      </c>
      <c r="E7" s="8">
        <v>5000</v>
      </c>
      <c r="F7" s="18">
        <v>750</v>
      </c>
      <c r="G7" s="6" t="s">
        <v>268</v>
      </c>
      <c r="H7" s="6" t="s">
        <v>254</v>
      </c>
      <c r="I7" s="18">
        <v>150</v>
      </c>
      <c r="J7" s="8" t="s">
        <v>94</v>
      </c>
      <c r="K7" s="6" t="s">
        <v>98</v>
      </c>
      <c r="L7" s="16">
        <v>150</v>
      </c>
      <c r="M7" s="8">
        <v>12</v>
      </c>
      <c r="N7" s="6" t="s">
        <v>412</v>
      </c>
      <c r="O7" s="4" t="s">
        <v>393</v>
      </c>
      <c r="P7" s="18">
        <v>130</v>
      </c>
      <c r="Q7" s="16" t="s">
        <v>31</v>
      </c>
      <c r="R7" s="10"/>
      <c r="S7" s="25">
        <f t="shared" si="0"/>
        <v>280</v>
      </c>
      <c r="T7" s="18">
        <f t="shared" si="1"/>
        <v>470</v>
      </c>
      <c r="U7" s="12">
        <f>routes[[#This Row],[Total Earnings]]/routes[[#This Row],[Price (USD)]]</f>
        <v>0.62666666666666671</v>
      </c>
    </row>
    <row r="8" spans="1:22" x14ac:dyDescent="0.25">
      <c r="A8" s="17" t="s">
        <v>338</v>
      </c>
      <c r="B8" s="9">
        <v>45609</v>
      </c>
      <c r="C8" s="10" t="s">
        <v>282</v>
      </c>
      <c r="D8" s="9" t="s">
        <v>62</v>
      </c>
      <c r="E8" s="8">
        <v>3500</v>
      </c>
      <c r="F8" s="18">
        <v>500</v>
      </c>
      <c r="G8" s="6" t="s">
        <v>271</v>
      </c>
      <c r="H8" s="6" t="s">
        <v>58</v>
      </c>
      <c r="I8" s="18">
        <v>140</v>
      </c>
      <c r="J8" s="8" t="s">
        <v>94</v>
      </c>
      <c r="K8" s="6" t="s">
        <v>94</v>
      </c>
      <c r="L8" s="16">
        <v>125</v>
      </c>
      <c r="M8" s="8">
        <v>10</v>
      </c>
      <c r="N8" s="6" t="s">
        <v>413</v>
      </c>
      <c r="O8" s="4" t="s">
        <v>394</v>
      </c>
      <c r="P8" s="18">
        <v>210</v>
      </c>
      <c r="Q8" s="16" t="s">
        <v>31</v>
      </c>
      <c r="R8" s="10"/>
      <c r="S8" s="25">
        <f t="shared" si="0"/>
        <v>350</v>
      </c>
      <c r="T8" s="18">
        <f t="shared" si="1"/>
        <v>150</v>
      </c>
      <c r="U8" s="12">
        <f>routes[[#This Row],[Total Earnings]]/routes[[#This Row],[Price (USD)]]</f>
        <v>0.3</v>
      </c>
    </row>
    <row r="9" spans="1:22" x14ac:dyDescent="0.25">
      <c r="A9" s="17" t="s">
        <v>339</v>
      </c>
      <c r="B9" s="9">
        <v>45611</v>
      </c>
      <c r="C9" s="10" t="s">
        <v>283</v>
      </c>
      <c r="D9" s="9" t="s">
        <v>63</v>
      </c>
      <c r="E9" s="8">
        <v>7500</v>
      </c>
      <c r="F9" s="18">
        <v>700</v>
      </c>
      <c r="G9" s="6" t="s">
        <v>272</v>
      </c>
      <c r="H9" s="6" t="s">
        <v>59</v>
      </c>
      <c r="I9" s="18">
        <v>150</v>
      </c>
      <c r="J9" s="8" t="s">
        <v>94</v>
      </c>
      <c r="K9" s="6" t="s">
        <v>94</v>
      </c>
      <c r="L9" s="16">
        <v>140</v>
      </c>
      <c r="M9" s="8">
        <v>5</v>
      </c>
      <c r="N9" s="6" t="s">
        <v>414</v>
      </c>
      <c r="O9" s="4" t="s">
        <v>395</v>
      </c>
      <c r="P9" s="18">
        <v>140</v>
      </c>
      <c r="Q9" s="16" t="s">
        <v>31</v>
      </c>
      <c r="R9" s="10"/>
      <c r="S9" s="25">
        <f t="shared" si="0"/>
        <v>290</v>
      </c>
      <c r="T9" s="18">
        <f t="shared" si="1"/>
        <v>410</v>
      </c>
      <c r="U9" s="12">
        <f>routes[[#This Row],[Total Earnings]]/routes[[#This Row],[Price (USD)]]</f>
        <v>0.58571428571428574</v>
      </c>
    </row>
    <row r="10" spans="1:22" x14ac:dyDescent="0.25">
      <c r="A10" s="17" t="s">
        <v>340</v>
      </c>
      <c r="B10" s="9">
        <v>45614</v>
      </c>
      <c r="C10" s="10" t="s">
        <v>284</v>
      </c>
      <c r="D10" s="9" t="s">
        <v>61</v>
      </c>
      <c r="E10" s="8">
        <v>4200</v>
      </c>
      <c r="F10" s="18">
        <v>700</v>
      </c>
      <c r="G10" s="6" t="s">
        <v>265</v>
      </c>
      <c r="H10" s="6" t="s">
        <v>60</v>
      </c>
      <c r="I10" s="18">
        <v>150</v>
      </c>
      <c r="J10" s="8" t="s">
        <v>94</v>
      </c>
      <c r="K10" s="6" t="s">
        <v>96</v>
      </c>
      <c r="L10" s="16">
        <v>170</v>
      </c>
      <c r="M10" s="8">
        <v>5</v>
      </c>
      <c r="N10" s="6" t="s">
        <v>415</v>
      </c>
      <c r="O10" s="4" t="s">
        <v>396</v>
      </c>
      <c r="P10" s="18">
        <v>100</v>
      </c>
      <c r="Q10" s="16" t="s">
        <v>31</v>
      </c>
      <c r="R10" s="10"/>
      <c r="S10" s="25">
        <f t="shared" si="0"/>
        <v>250</v>
      </c>
      <c r="T10" s="18">
        <f t="shared" si="1"/>
        <v>450</v>
      </c>
      <c r="U10" s="12">
        <f>routes[[#This Row],[Total Earnings]]/routes[[#This Row],[Price (USD)]]</f>
        <v>0.6428571428571429</v>
      </c>
    </row>
    <row r="11" spans="1:22" x14ac:dyDescent="0.25">
      <c r="A11" s="17" t="s">
        <v>341</v>
      </c>
      <c r="B11" s="9">
        <v>45616</v>
      </c>
      <c r="C11" s="10" t="s">
        <v>285</v>
      </c>
      <c r="D11" s="9" t="s">
        <v>62</v>
      </c>
      <c r="E11" s="8">
        <v>5000</v>
      </c>
      <c r="F11" s="18">
        <v>700</v>
      </c>
      <c r="G11" s="6" t="s">
        <v>266</v>
      </c>
      <c r="H11" s="6" t="s">
        <v>252</v>
      </c>
      <c r="I11" s="18">
        <v>150</v>
      </c>
      <c r="J11" s="8" t="s">
        <v>94</v>
      </c>
      <c r="K11" s="6" t="s">
        <v>94</v>
      </c>
      <c r="L11" s="16">
        <v>150</v>
      </c>
      <c r="M11" s="8">
        <v>12</v>
      </c>
      <c r="N11" s="6" t="s">
        <v>416</v>
      </c>
      <c r="O11" s="4" t="s">
        <v>397</v>
      </c>
      <c r="P11" s="18">
        <v>200</v>
      </c>
      <c r="Q11" s="16" t="s">
        <v>31</v>
      </c>
      <c r="R11" s="10"/>
      <c r="S11" s="25">
        <f t="shared" si="0"/>
        <v>350</v>
      </c>
      <c r="T11" s="18">
        <f t="shared" si="1"/>
        <v>350</v>
      </c>
      <c r="U11" s="12">
        <f>routes[[#This Row],[Total Earnings]]/routes[[#This Row],[Price (USD)]]</f>
        <v>0.5</v>
      </c>
    </row>
    <row r="12" spans="1:22" x14ac:dyDescent="0.25">
      <c r="A12" s="17" t="s">
        <v>342</v>
      </c>
      <c r="B12" s="9">
        <v>45618</v>
      </c>
      <c r="C12" s="10" t="s">
        <v>286</v>
      </c>
      <c r="D12" s="9" t="s">
        <v>63</v>
      </c>
      <c r="E12" s="8">
        <v>7000</v>
      </c>
      <c r="F12" s="18">
        <v>750</v>
      </c>
      <c r="G12" s="6" t="s">
        <v>267</v>
      </c>
      <c r="H12" s="6" t="s">
        <v>253</v>
      </c>
      <c r="I12" s="18">
        <v>150</v>
      </c>
      <c r="J12" s="8" t="s">
        <v>94</v>
      </c>
      <c r="K12" s="6" t="s">
        <v>94</v>
      </c>
      <c r="L12" s="16">
        <v>160</v>
      </c>
      <c r="M12" s="8">
        <v>7</v>
      </c>
      <c r="N12" s="6" t="s">
        <v>417</v>
      </c>
      <c r="O12" s="4" t="s">
        <v>398</v>
      </c>
      <c r="P12" s="18">
        <v>100</v>
      </c>
      <c r="Q12" s="16" t="s">
        <v>31</v>
      </c>
      <c r="R12" s="10"/>
      <c r="S12" s="25">
        <f t="shared" si="0"/>
        <v>250</v>
      </c>
      <c r="T12" s="18">
        <f t="shared" si="1"/>
        <v>500</v>
      </c>
      <c r="U12" s="12">
        <f>routes[[#This Row],[Total Earnings]]/routes[[#This Row],[Price (USD)]]</f>
        <v>0.66666666666666663</v>
      </c>
    </row>
    <row r="13" spans="1:22" x14ac:dyDescent="0.25">
      <c r="A13" s="17" t="s">
        <v>343</v>
      </c>
      <c r="B13" s="9">
        <v>45621</v>
      </c>
      <c r="C13" s="10" t="s">
        <v>287</v>
      </c>
      <c r="D13" s="9" t="s">
        <v>64</v>
      </c>
      <c r="E13" s="8">
        <v>3800</v>
      </c>
      <c r="F13" s="18">
        <v>1800</v>
      </c>
      <c r="G13" s="6" t="s">
        <v>268</v>
      </c>
      <c r="H13" s="6" t="s">
        <v>254</v>
      </c>
      <c r="I13" s="18">
        <v>200</v>
      </c>
      <c r="J13" s="8" t="s">
        <v>94</v>
      </c>
      <c r="K13" s="6" t="s">
        <v>94</v>
      </c>
      <c r="L13" s="16">
        <v>400</v>
      </c>
      <c r="M13" s="8">
        <v>12</v>
      </c>
      <c r="N13" s="6" t="s">
        <v>418</v>
      </c>
      <c r="O13" s="4" t="s">
        <v>388</v>
      </c>
      <c r="P13" s="18">
        <v>200</v>
      </c>
      <c r="Q13" s="16" t="s">
        <v>31</v>
      </c>
      <c r="R13" s="10"/>
      <c r="S13" s="25">
        <f t="shared" si="0"/>
        <v>400</v>
      </c>
      <c r="T13" s="18">
        <f t="shared" si="1"/>
        <v>1400</v>
      </c>
      <c r="U13" s="12">
        <f>routes[[#This Row],[Total Earnings]]/routes[[#This Row],[Price (USD)]]</f>
        <v>0.77777777777777779</v>
      </c>
    </row>
    <row r="14" spans="1:22" x14ac:dyDescent="0.25">
      <c r="A14" s="17" t="s">
        <v>344</v>
      </c>
      <c r="B14" s="9">
        <v>45626</v>
      </c>
      <c r="C14" s="10" t="s">
        <v>288</v>
      </c>
      <c r="D14" s="9" t="s">
        <v>65</v>
      </c>
      <c r="E14" s="8">
        <v>2500</v>
      </c>
      <c r="F14" s="18">
        <v>750</v>
      </c>
      <c r="G14" s="6" t="s">
        <v>269</v>
      </c>
      <c r="H14" s="6" t="s">
        <v>255</v>
      </c>
      <c r="I14" s="18">
        <v>150</v>
      </c>
      <c r="J14" s="8" t="s">
        <v>94</v>
      </c>
      <c r="K14" s="6" t="s">
        <v>90</v>
      </c>
      <c r="L14" s="16">
        <v>150</v>
      </c>
      <c r="M14" s="8">
        <v>7</v>
      </c>
      <c r="N14" s="6" t="s">
        <v>419</v>
      </c>
      <c r="O14" s="4" t="s">
        <v>389</v>
      </c>
      <c r="P14" s="18">
        <v>150</v>
      </c>
      <c r="Q14" s="16" t="s">
        <v>31</v>
      </c>
      <c r="R14" s="10"/>
      <c r="S14" s="25">
        <f t="shared" si="0"/>
        <v>300</v>
      </c>
      <c r="T14" s="18">
        <f t="shared" si="1"/>
        <v>450</v>
      </c>
      <c r="U14" s="12">
        <f>routes[[#This Row],[Total Earnings]]/routes[[#This Row],[Price (USD)]]</f>
        <v>0.6</v>
      </c>
    </row>
    <row r="15" spans="1:22" x14ac:dyDescent="0.25">
      <c r="A15" s="17" t="s">
        <v>345</v>
      </c>
      <c r="B15" s="9">
        <v>45629</v>
      </c>
      <c r="C15" s="10" t="s">
        <v>289</v>
      </c>
      <c r="D15" s="9" t="s">
        <v>61</v>
      </c>
      <c r="E15" s="8">
        <v>3000</v>
      </c>
      <c r="F15" s="18">
        <v>1200</v>
      </c>
      <c r="G15" s="6" t="s">
        <v>265</v>
      </c>
      <c r="H15" s="6" t="s">
        <v>256</v>
      </c>
      <c r="I15" s="18">
        <v>150</v>
      </c>
      <c r="J15" s="8" t="s">
        <v>94</v>
      </c>
      <c r="K15" s="6" t="s">
        <v>94</v>
      </c>
      <c r="L15" s="16">
        <v>200</v>
      </c>
      <c r="M15" s="8">
        <v>9</v>
      </c>
      <c r="N15" s="6" t="s">
        <v>420</v>
      </c>
      <c r="O15" s="4" t="s">
        <v>390</v>
      </c>
      <c r="P15" s="18">
        <v>250</v>
      </c>
      <c r="Q15" s="16" t="s">
        <v>31</v>
      </c>
      <c r="R15" s="10"/>
      <c r="S15" s="25">
        <f t="shared" si="0"/>
        <v>400</v>
      </c>
      <c r="T15" s="18">
        <f t="shared" si="1"/>
        <v>800</v>
      </c>
      <c r="U15" s="12">
        <f>routes[[#This Row],[Total Earnings]]/routes[[#This Row],[Price (USD)]]</f>
        <v>0.66666666666666663</v>
      </c>
    </row>
    <row r="16" spans="1:22" x14ac:dyDescent="0.25">
      <c r="A16" s="17" t="s">
        <v>346</v>
      </c>
      <c r="B16" s="9">
        <v>45632</v>
      </c>
      <c r="C16" s="10" t="s">
        <v>290</v>
      </c>
      <c r="D16" s="9" t="s">
        <v>61</v>
      </c>
      <c r="E16" s="8">
        <v>6000</v>
      </c>
      <c r="F16" s="18">
        <v>1000</v>
      </c>
      <c r="G16" s="6" t="s">
        <v>266</v>
      </c>
      <c r="H16" s="6" t="s">
        <v>257</v>
      </c>
      <c r="I16" s="18">
        <v>180</v>
      </c>
      <c r="J16" s="8" t="s">
        <v>94</v>
      </c>
      <c r="K16" s="6" t="s">
        <v>96</v>
      </c>
      <c r="L16" s="16">
        <v>300</v>
      </c>
      <c r="M16" s="8">
        <v>8</v>
      </c>
      <c r="N16" s="6" t="s">
        <v>421</v>
      </c>
      <c r="O16" s="4" t="s">
        <v>391</v>
      </c>
      <c r="P16" s="18">
        <v>120</v>
      </c>
      <c r="Q16" s="16" t="s">
        <v>31</v>
      </c>
      <c r="R16" s="10"/>
      <c r="S16" s="25">
        <f t="shared" si="0"/>
        <v>300</v>
      </c>
      <c r="T16" s="18">
        <f t="shared" si="1"/>
        <v>700</v>
      </c>
      <c r="U16" s="12">
        <f>routes[[#This Row],[Total Earnings]]/routes[[#This Row],[Price (USD)]]</f>
        <v>0.7</v>
      </c>
    </row>
    <row r="17" spans="1:21" x14ac:dyDescent="0.25">
      <c r="A17" s="17" t="s">
        <v>347</v>
      </c>
      <c r="B17" s="9">
        <v>45636</v>
      </c>
      <c r="C17" s="10" t="s">
        <v>291</v>
      </c>
      <c r="D17" s="9" t="s">
        <v>62</v>
      </c>
      <c r="E17" s="8">
        <v>2300</v>
      </c>
      <c r="F17" s="18">
        <v>1700</v>
      </c>
      <c r="G17" s="6" t="s">
        <v>267</v>
      </c>
      <c r="H17" s="6" t="s">
        <v>258</v>
      </c>
      <c r="I17" s="18">
        <v>150</v>
      </c>
      <c r="J17" s="8" t="s">
        <v>94</v>
      </c>
      <c r="K17" s="6" t="s">
        <v>94</v>
      </c>
      <c r="L17" s="16">
        <v>450</v>
      </c>
      <c r="M17" s="8">
        <v>10</v>
      </c>
      <c r="N17" s="6" t="s">
        <v>422</v>
      </c>
      <c r="O17" s="4" t="s">
        <v>392</v>
      </c>
      <c r="P17" s="18">
        <v>100</v>
      </c>
      <c r="Q17" s="16" t="s">
        <v>31</v>
      </c>
      <c r="R17" s="10"/>
      <c r="S17" s="25">
        <f t="shared" si="0"/>
        <v>250</v>
      </c>
      <c r="T17" s="18">
        <f t="shared" si="1"/>
        <v>1450</v>
      </c>
      <c r="U17" s="12">
        <f>routes[[#This Row],[Total Earnings]]/routes[[#This Row],[Price (USD)]]</f>
        <v>0.8529411764705882</v>
      </c>
    </row>
    <row r="18" spans="1:21" x14ac:dyDescent="0.25">
      <c r="A18" s="17" t="s">
        <v>348</v>
      </c>
      <c r="B18" s="9">
        <v>45641</v>
      </c>
      <c r="C18" s="10" t="s">
        <v>292</v>
      </c>
      <c r="D18" s="9" t="s">
        <v>63</v>
      </c>
      <c r="E18" s="8">
        <v>6500</v>
      </c>
      <c r="F18" s="18">
        <v>900</v>
      </c>
      <c r="G18" s="6" t="s">
        <v>268</v>
      </c>
      <c r="H18" s="6" t="s">
        <v>259</v>
      </c>
      <c r="I18" s="18">
        <v>180</v>
      </c>
      <c r="J18" s="8" t="s">
        <v>94</v>
      </c>
      <c r="K18" s="6" t="s">
        <v>94</v>
      </c>
      <c r="L18" s="16">
        <v>350</v>
      </c>
      <c r="M18" s="6">
        <v>3</v>
      </c>
      <c r="N18" s="6" t="s">
        <v>423</v>
      </c>
      <c r="O18" s="4" t="s">
        <v>393</v>
      </c>
      <c r="P18" s="18">
        <v>200</v>
      </c>
      <c r="Q18" s="16" t="s">
        <v>31</v>
      </c>
      <c r="R18" s="10"/>
      <c r="S18" s="25">
        <f t="shared" si="0"/>
        <v>380</v>
      </c>
      <c r="T18" s="18">
        <f t="shared" si="1"/>
        <v>520</v>
      </c>
      <c r="U18" s="12">
        <f>routes[[#This Row],[Total Earnings]]/routes[[#This Row],[Price (USD)]]</f>
        <v>0.57777777777777772</v>
      </c>
    </row>
    <row r="19" spans="1:21" x14ac:dyDescent="0.25">
      <c r="A19" s="17" t="s">
        <v>349</v>
      </c>
      <c r="B19" s="9">
        <v>45643</v>
      </c>
      <c r="C19" s="10" t="s">
        <v>293</v>
      </c>
      <c r="D19" s="9" t="s">
        <v>64</v>
      </c>
      <c r="E19" s="8">
        <v>2500</v>
      </c>
      <c r="F19" s="18">
        <v>700</v>
      </c>
      <c r="G19" s="6" t="s">
        <v>269</v>
      </c>
      <c r="H19" s="6" t="s">
        <v>58</v>
      </c>
      <c r="I19" s="18">
        <v>150</v>
      </c>
      <c r="J19" s="8" t="s">
        <v>94</v>
      </c>
      <c r="K19" s="6" t="s">
        <v>94</v>
      </c>
      <c r="L19" s="16">
        <v>150</v>
      </c>
      <c r="M19" s="6">
        <v>3</v>
      </c>
      <c r="N19" s="6" t="s">
        <v>424</v>
      </c>
      <c r="O19" s="4" t="s">
        <v>388</v>
      </c>
      <c r="P19" s="18">
        <v>150</v>
      </c>
      <c r="Q19" s="16" t="s">
        <v>31</v>
      </c>
      <c r="R19" s="10"/>
      <c r="S19" s="25">
        <f t="shared" si="0"/>
        <v>300</v>
      </c>
      <c r="T19" s="18">
        <f t="shared" si="1"/>
        <v>400</v>
      </c>
      <c r="U19" s="12">
        <f>routes[[#This Row],[Total Earnings]]/routes[[#This Row],[Price (USD)]]</f>
        <v>0.5714285714285714</v>
      </c>
    </row>
    <row r="20" spans="1:21" x14ac:dyDescent="0.25">
      <c r="A20" s="17" t="s">
        <v>350</v>
      </c>
      <c r="B20" s="9">
        <v>45645</v>
      </c>
      <c r="C20" s="10" t="s">
        <v>294</v>
      </c>
      <c r="D20" s="9" t="s">
        <v>65</v>
      </c>
      <c r="E20" s="8">
        <v>4000</v>
      </c>
      <c r="F20" s="18">
        <v>700</v>
      </c>
      <c r="G20" s="6" t="s">
        <v>265</v>
      </c>
      <c r="H20" s="6" t="s">
        <v>59</v>
      </c>
      <c r="I20" s="18">
        <v>150</v>
      </c>
      <c r="J20" s="8" t="s">
        <v>94</v>
      </c>
      <c r="K20" s="6" t="s">
        <v>94</v>
      </c>
      <c r="L20" s="16">
        <v>150</v>
      </c>
      <c r="M20" s="8">
        <v>4</v>
      </c>
      <c r="N20" s="6" t="s">
        <v>425</v>
      </c>
      <c r="O20" s="4" t="s">
        <v>389</v>
      </c>
      <c r="P20" s="18">
        <v>250</v>
      </c>
      <c r="Q20" s="16" t="s">
        <v>31</v>
      </c>
      <c r="R20" s="10"/>
      <c r="S20" s="25">
        <f t="shared" si="0"/>
        <v>400</v>
      </c>
      <c r="T20" s="18">
        <f t="shared" si="1"/>
        <v>300</v>
      </c>
      <c r="U20" s="12">
        <f>routes[[#This Row],[Total Earnings]]/routes[[#This Row],[Price (USD)]]</f>
        <v>0.42857142857142855</v>
      </c>
    </row>
    <row r="21" spans="1:21" x14ac:dyDescent="0.25">
      <c r="A21" s="17" t="s">
        <v>351</v>
      </c>
      <c r="B21" s="9">
        <v>45648</v>
      </c>
      <c r="C21" s="10" t="s">
        <v>295</v>
      </c>
      <c r="D21" s="9" t="s">
        <v>61</v>
      </c>
      <c r="E21" s="8">
        <v>3250</v>
      </c>
      <c r="F21" s="18">
        <v>750</v>
      </c>
      <c r="G21" s="6" t="s">
        <v>266</v>
      </c>
      <c r="H21" s="6" t="s">
        <v>60</v>
      </c>
      <c r="I21" s="18">
        <v>150</v>
      </c>
      <c r="J21" s="8" t="s">
        <v>94</v>
      </c>
      <c r="K21" s="6" t="s">
        <v>94</v>
      </c>
      <c r="L21" s="16">
        <v>160</v>
      </c>
      <c r="M21" s="8">
        <v>4</v>
      </c>
      <c r="N21" s="6" t="s">
        <v>426</v>
      </c>
      <c r="O21" s="4" t="s">
        <v>390</v>
      </c>
      <c r="P21" s="18">
        <v>120</v>
      </c>
      <c r="Q21" s="16" t="s">
        <v>31</v>
      </c>
      <c r="R21" s="10"/>
      <c r="S21" s="25">
        <f t="shared" si="0"/>
        <v>270</v>
      </c>
      <c r="T21" s="18">
        <f t="shared" si="1"/>
        <v>480</v>
      </c>
      <c r="U21" s="12">
        <f>routes[[#This Row],[Total Earnings]]/routes[[#This Row],[Price (USD)]]</f>
        <v>0.64</v>
      </c>
    </row>
    <row r="22" spans="1:21" x14ac:dyDescent="0.25">
      <c r="A22" s="17" t="s">
        <v>352</v>
      </c>
      <c r="B22" s="9">
        <v>45655</v>
      </c>
      <c r="C22" s="10" t="s">
        <v>296</v>
      </c>
      <c r="D22" s="9" t="s">
        <v>62</v>
      </c>
      <c r="E22" s="8">
        <v>4000</v>
      </c>
      <c r="F22" s="18">
        <v>1800</v>
      </c>
      <c r="G22" s="6" t="s">
        <v>267</v>
      </c>
      <c r="H22" s="6" t="s">
        <v>252</v>
      </c>
      <c r="I22" s="18">
        <v>200</v>
      </c>
      <c r="J22" s="8" t="s">
        <v>94</v>
      </c>
      <c r="K22" s="6" t="s">
        <v>94</v>
      </c>
      <c r="L22" s="16">
        <v>400</v>
      </c>
      <c r="M22" s="6">
        <v>4</v>
      </c>
      <c r="N22" s="6" t="s">
        <v>427</v>
      </c>
      <c r="O22" s="4" t="s">
        <v>391</v>
      </c>
      <c r="P22" s="18">
        <v>130</v>
      </c>
      <c r="Q22" s="16" t="s">
        <v>31</v>
      </c>
      <c r="R22" s="10"/>
      <c r="S22" s="25">
        <f t="shared" si="0"/>
        <v>330</v>
      </c>
      <c r="T22" s="18">
        <f t="shared" si="1"/>
        <v>1470</v>
      </c>
      <c r="U22" s="12">
        <f>routes[[#This Row],[Total Earnings]]/routes[[#This Row],[Price (USD)]]</f>
        <v>0.81666666666666665</v>
      </c>
    </row>
    <row r="23" spans="1:21" x14ac:dyDescent="0.25">
      <c r="A23" s="17" t="s">
        <v>353</v>
      </c>
      <c r="B23" s="9">
        <v>45662</v>
      </c>
      <c r="C23" s="10" t="s">
        <v>297</v>
      </c>
      <c r="D23" s="9" t="s">
        <v>63</v>
      </c>
      <c r="E23" s="8">
        <v>6500</v>
      </c>
      <c r="F23" s="18">
        <v>1850</v>
      </c>
      <c r="G23" s="6" t="s">
        <v>268</v>
      </c>
      <c r="H23" s="6" t="s">
        <v>253</v>
      </c>
      <c r="I23" s="18">
        <v>200</v>
      </c>
      <c r="J23" s="8" t="s">
        <v>94</v>
      </c>
      <c r="K23" s="6" t="s">
        <v>94</v>
      </c>
      <c r="L23" s="16">
        <v>450</v>
      </c>
      <c r="M23" s="8">
        <v>12</v>
      </c>
      <c r="N23" s="6" t="s">
        <v>428</v>
      </c>
      <c r="O23" s="4" t="s">
        <v>392</v>
      </c>
      <c r="P23" s="18">
        <v>100</v>
      </c>
      <c r="Q23" s="16" t="s">
        <v>31</v>
      </c>
      <c r="R23" s="10"/>
      <c r="S23" s="25">
        <f t="shared" si="0"/>
        <v>300</v>
      </c>
      <c r="T23" s="18">
        <f t="shared" si="1"/>
        <v>1550</v>
      </c>
      <c r="U23" s="12">
        <f>routes[[#This Row],[Total Earnings]]/routes[[#This Row],[Price (USD)]]</f>
        <v>0.83783783783783783</v>
      </c>
    </row>
    <row r="24" spans="1:21" x14ac:dyDescent="0.25">
      <c r="A24" s="17" t="s">
        <v>354</v>
      </c>
      <c r="B24" s="9">
        <v>45665</v>
      </c>
      <c r="C24" s="10" t="s">
        <v>298</v>
      </c>
      <c r="D24" s="9" t="s">
        <v>61</v>
      </c>
      <c r="E24" s="8">
        <v>800</v>
      </c>
      <c r="F24" s="18">
        <v>900</v>
      </c>
      <c r="G24" s="6" t="s">
        <v>267</v>
      </c>
      <c r="H24" s="6" t="s">
        <v>254</v>
      </c>
      <c r="I24" s="18">
        <v>180</v>
      </c>
      <c r="J24" s="8" t="s">
        <v>94</v>
      </c>
      <c r="K24" s="6" t="s">
        <v>96</v>
      </c>
      <c r="L24" s="16">
        <v>350</v>
      </c>
      <c r="M24" s="8">
        <v>10</v>
      </c>
      <c r="N24" s="6" t="s">
        <v>429</v>
      </c>
      <c r="O24" s="4" t="s">
        <v>393</v>
      </c>
      <c r="P24" s="18">
        <v>200</v>
      </c>
      <c r="Q24" s="16" t="s">
        <v>31</v>
      </c>
      <c r="R24" s="10"/>
      <c r="S24" s="25">
        <f t="shared" si="0"/>
        <v>380</v>
      </c>
      <c r="T24" s="18">
        <f t="shared" si="1"/>
        <v>520</v>
      </c>
      <c r="U24" s="12">
        <f>routes[[#This Row],[Total Earnings]]/routes[[#This Row],[Price (USD)]]</f>
        <v>0.57777777777777772</v>
      </c>
    </row>
    <row r="25" spans="1:21" x14ac:dyDescent="0.25">
      <c r="A25" s="17" t="s">
        <v>355</v>
      </c>
      <c r="B25" s="9">
        <v>45664</v>
      </c>
      <c r="C25" s="10" t="s">
        <v>299</v>
      </c>
      <c r="D25" s="9" t="s">
        <v>62</v>
      </c>
      <c r="E25" s="8">
        <v>1200</v>
      </c>
      <c r="F25" s="18">
        <v>750</v>
      </c>
      <c r="G25" s="6" t="s">
        <v>268</v>
      </c>
      <c r="H25" s="6" t="s">
        <v>58</v>
      </c>
      <c r="I25" s="18">
        <v>140</v>
      </c>
      <c r="J25" s="8" t="s">
        <v>94</v>
      </c>
      <c r="K25" s="6" t="s">
        <v>94</v>
      </c>
      <c r="L25" s="16">
        <v>150</v>
      </c>
      <c r="M25" s="8">
        <v>5</v>
      </c>
      <c r="N25" s="6" t="s">
        <v>430</v>
      </c>
      <c r="O25" s="4" t="s">
        <v>394</v>
      </c>
      <c r="P25" s="18">
        <v>150</v>
      </c>
      <c r="Q25" s="16" t="s">
        <v>31</v>
      </c>
      <c r="R25" s="10"/>
      <c r="S25" s="25">
        <f t="shared" si="0"/>
        <v>290</v>
      </c>
      <c r="T25" s="18">
        <f t="shared" si="1"/>
        <v>460</v>
      </c>
      <c r="U25" s="12">
        <f>routes[[#This Row],[Total Earnings]]/routes[[#This Row],[Price (USD)]]</f>
        <v>0.61333333333333329</v>
      </c>
    </row>
    <row r="26" spans="1:21" x14ac:dyDescent="0.25">
      <c r="A26" s="17" t="s">
        <v>356</v>
      </c>
      <c r="B26" s="9">
        <v>45669</v>
      </c>
      <c r="C26" s="10" t="s">
        <v>300</v>
      </c>
      <c r="D26" s="9" t="s">
        <v>63</v>
      </c>
      <c r="E26" s="8">
        <v>8000</v>
      </c>
      <c r="F26" s="18">
        <v>750</v>
      </c>
      <c r="G26" s="6" t="s">
        <v>267</v>
      </c>
      <c r="H26" s="6" t="s">
        <v>59</v>
      </c>
      <c r="I26" s="18">
        <v>150</v>
      </c>
      <c r="J26" s="8" t="s">
        <v>94</v>
      </c>
      <c r="K26" s="6" t="s">
        <v>94</v>
      </c>
      <c r="L26" s="16">
        <v>150</v>
      </c>
      <c r="M26" s="8">
        <v>5</v>
      </c>
      <c r="N26" s="6" t="s">
        <v>431</v>
      </c>
      <c r="O26" s="4" t="s">
        <v>395</v>
      </c>
      <c r="P26" s="18">
        <v>250</v>
      </c>
      <c r="Q26" s="16" t="s">
        <v>31</v>
      </c>
      <c r="R26" s="10"/>
      <c r="S26" s="25">
        <f t="shared" si="0"/>
        <v>400</v>
      </c>
      <c r="T26" s="18">
        <f t="shared" si="1"/>
        <v>350</v>
      </c>
      <c r="U26" s="12">
        <f>routes[[#This Row],[Total Earnings]]/routes[[#This Row],[Price (USD)]]</f>
        <v>0.46666666666666667</v>
      </c>
    </row>
    <row r="27" spans="1:21" x14ac:dyDescent="0.25">
      <c r="A27" s="17" t="s">
        <v>357</v>
      </c>
      <c r="B27" s="9">
        <v>45669</v>
      </c>
      <c r="C27" s="10" t="s">
        <v>301</v>
      </c>
      <c r="D27" s="9" t="s">
        <v>64</v>
      </c>
      <c r="E27" s="8">
        <v>2500</v>
      </c>
      <c r="F27" s="18">
        <v>600</v>
      </c>
      <c r="G27" s="6" t="s">
        <v>268</v>
      </c>
      <c r="H27" s="6" t="s">
        <v>60</v>
      </c>
      <c r="I27" s="18">
        <v>150</v>
      </c>
      <c r="J27" s="8" t="s">
        <v>94</v>
      </c>
      <c r="K27" s="6" t="s">
        <v>92</v>
      </c>
      <c r="L27" s="16">
        <v>160</v>
      </c>
      <c r="M27" s="8">
        <v>12</v>
      </c>
      <c r="N27" s="6" t="s">
        <v>432</v>
      </c>
      <c r="O27" s="4" t="s">
        <v>396</v>
      </c>
      <c r="P27" s="18">
        <v>120</v>
      </c>
      <c r="Q27" s="16" t="s">
        <v>31</v>
      </c>
      <c r="R27" s="10"/>
      <c r="S27" s="25">
        <f t="shared" si="0"/>
        <v>270</v>
      </c>
      <c r="T27" s="18">
        <f t="shared" si="1"/>
        <v>330</v>
      </c>
      <c r="U27" s="12">
        <f>routes[[#This Row],[Total Earnings]]/routes[[#This Row],[Price (USD)]]</f>
        <v>0.55000000000000004</v>
      </c>
    </row>
    <row r="28" spans="1:21" x14ac:dyDescent="0.25">
      <c r="A28" s="17" t="s">
        <v>358</v>
      </c>
      <c r="B28" s="9">
        <v>45673</v>
      </c>
      <c r="C28" s="10" t="s">
        <v>302</v>
      </c>
      <c r="D28" s="9" t="s">
        <v>65</v>
      </c>
      <c r="E28" s="8">
        <v>2800</v>
      </c>
      <c r="F28" s="18">
        <v>2000</v>
      </c>
      <c r="G28" s="6" t="s">
        <v>266</v>
      </c>
      <c r="H28" s="6" t="s">
        <v>252</v>
      </c>
      <c r="I28" s="18">
        <v>200</v>
      </c>
      <c r="J28" s="8" t="s">
        <v>94</v>
      </c>
      <c r="K28" s="6" t="s">
        <v>94</v>
      </c>
      <c r="L28" s="16">
        <v>400</v>
      </c>
      <c r="M28" s="8">
        <v>7</v>
      </c>
      <c r="N28" s="6" t="s">
        <v>433</v>
      </c>
      <c r="O28" s="4" t="s">
        <v>397</v>
      </c>
      <c r="P28" s="18">
        <v>100</v>
      </c>
      <c r="Q28" s="16" t="s">
        <v>31</v>
      </c>
      <c r="R28" s="10"/>
      <c r="S28" s="25">
        <f t="shared" si="0"/>
        <v>300</v>
      </c>
      <c r="T28" s="18">
        <f t="shared" si="1"/>
        <v>1700</v>
      </c>
      <c r="U28" s="12">
        <f>routes[[#This Row],[Total Earnings]]/routes[[#This Row],[Price (USD)]]</f>
        <v>0.85</v>
      </c>
    </row>
    <row r="29" spans="1:21" x14ac:dyDescent="0.25">
      <c r="A29" s="17" t="s">
        <v>359</v>
      </c>
      <c r="B29" s="9">
        <v>45676</v>
      </c>
      <c r="C29" s="10" t="s">
        <v>303</v>
      </c>
      <c r="D29" s="9" t="s">
        <v>61</v>
      </c>
      <c r="E29" s="8">
        <v>2300</v>
      </c>
      <c r="F29" s="18">
        <v>1900</v>
      </c>
      <c r="G29" s="6" t="s">
        <v>267</v>
      </c>
      <c r="H29" s="6" t="s">
        <v>253</v>
      </c>
      <c r="I29" s="18">
        <v>150</v>
      </c>
      <c r="J29" s="8" t="s">
        <v>94</v>
      </c>
      <c r="K29" s="6" t="s">
        <v>94</v>
      </c>
      <c r="L29" s="16">
        <v>450</v>
      </c>
      <c r="M29" s="8">
        <v>12</v>
      </c>
      <c r="N29" s="6" t="s">
        <v>434</v>
      </c>
      <c r="O29" s="4" t="s">
        <v>388</v>
      </c>
      <c r="P29" s="18">
        <v>200</v>
      </c>
      <c r="Q29" s="16" t="s">
        <v>31</v>
      </c>
      <c r="R29" s="10"/>
      <c r="S29" s="25">
        <f t="shared" si="0"/>
        <v>350</v>
      </c>
      <c r="T29" s="18">
        <f t="shared" si="1"/>
        <v>1550</v>
      </c>
      <c r="U29" s="12">
        <f>routes[[#This Row],[Total Earnings]]/routes[[#This Row],[Price (USD)]]</f>
        <v>0.81578947368421051</v>
      </c>
    </row>
    <row r="30" spans="1:21" x14ac:dyDescent="0.25">
      <c r="A30" s="17" t="s">
        <v>360</v>
      </c>
      <c r="B30" s="9">
        <v>45683</v>
      </c>
      <c r="C30" s="10" t="s">
        <v>304</v>
      </c>
      <c r="D30" s="9" t="s">
        <v>61</v>
      </c>
      <c r="E30" s="8">
        <v>5000</v>
      </c>
      <c r="F30" s="18">
        <v>1000</v>
      </c>
      <c r="G30" s="6" t="s">
        <v>268</v>
      </c>
      <c r="H30" s="6" t="s">
        <v>254</v>
      </c>
      <c r="I30" s="18">
        <v>150</v>
      </c>
      <c r="J30" s="8" t="s">
        <v>94</v>
      </c>
      <c r="K30" s="6" t="s">
        <v>94</v>
      </c>
      <c r="L30" s="16">
        <v>350</v>
      </c>
      <c r="M30" s="8">
        <v>7</v>
      </c>
      <c r="N30" s="6" t="s">
        <v>435</v>
      </c>
      <c r="O30" s="4" t="s">
        <v>389</v>
      </c>
      <c r="P30" s="18">
        <v>150</v>
      </c>
      <c r="Q30" s="16" t="s">
        <v>31</v>
      </c>
      <c r="R30" s="10"/>
      <c r="S30" s="25">
        <f t="shared" si="0"/>
        <v>300</v>
      </c>
      <c r="T30" s="18">
        <f t="shared" si="1"/>
        <v>700</v>
      </c>
      <c r="U30" s="12">
        <f>routes[[#This Row],[Total Earnings]]/routes[[#This Row],[Price (USD)]]</f>
        <v>0.7</v>
      </c>
    </row>
    <row r="31" spans="1:21" x14ac:dyDescent="0.25">
      <c r="A31" s="17" t="s">
        <v>361</v>
      </c>
      <c r="B31" s="9">
        <v>45687</v>
      </c>
      <c r="C31" s="10" t="s">
        <v>305</v>
      </c>
      <c r="D31" s="9" t="s">
        <v>62</v>
      </c>
      <c r="E31" s="8">
        <v>1000</v>
      </c>
      <c r="F31" s="18">
        <v>700</v>
      </c>
      <c r="G31" s="6" t="s">
        <v>265</v>
      </c>
      <c r="H31" s="6" t="s">
        <v>255</v>
      </c>
      <c r="I31" s="18">
        <v>150</v>
      </c>
      <c r="J31" s="8" t="s">
        <v>94</v>
      </c>
      <c r="K31" s="6" t="s">
        <v>94</v>
      </c>
      <c r="L31" s="16">
        <v>150</v>
      </c>
      <c r="M31" s="8">
        <v>9</v>
      </c>
      <c r="N31" s="6" t="s">
        <v>436</v>
      </c>
      <c r="O31" s="4" t="s">
        <v>390</v>
      </c>
      <c r="P31" s="18">
        <v>250</v>
      </c>
      <c r="Q31" s="16" t="s">
        <v>31</v>
      </c>
      <c r="R31" s="10"/>
      <c r="S31" s="25">
        <f t="shared" si="0"/>
        <v>400</v>
      </c>
      <c r="T31" s="18">
        <f t="shared" si="1"/>
        <v>300</v>
      </c>
      <c r="U31" s="12">
        <f>routes[[#This Row],[Total Earnings]]/routes[[#This Row],[Price (USD)]]</f>
        <v>0.42857142857142855</v>
      </c>
    </row>
    <row r="32" spans="1:21" x14ac:dyDescent="0.25">
      <c r="A32" s="17" t="s">
        <v>362</v>
      </c>
      <c r="B32" s="9">
        <v>45687</v>
      </c>
      <c r="C32" s="10" t="s">
        <v>306</v>
      </c>
      <c r="D32" s="9" t="s">
        <v>63</v>
      </c>
      <c r="E32" s="8">
        <v>5000</v>
      </c>
      <c r="F32" s="18">
        <v>700</v>
      </c>
      <c r="G32" s="6" t="s">
        <v>266</v>
      </c>
      <c r="H32" s="6" t="s">
        <v>256</v>
      </c>
      <c r="I32" s="18">
        <v>150</v>
      </c>
      <c r="J32" s="8" t="s">
        <v>94</v>
      </c>
      <c r="K32" s="6" t="s">
        <v>38</v>
      </c>
      <c r="L32" s="16">
        <v>160</v>
      </c>
      <c r="M32" s="8">
        <v>8</v>
      </c>
      <c r="N32" s="6" t="s">
        <v>437</v>
      </c>
      <c r="O32" s="4" t="s">
        <v>391</v>
      </c>
      <c r="P32" s="18">
        <v>100</v>
      </c>
      <c r="Q32" s="16" t="s">
        <v>31</v>
      </c>
      <c r="R32" s="10"/>
      <c r="S32" s="25">
        <f t="shared" si="0"/>
        <v>250</v>
      </c>
      <c r="T32" s="18">
        <f t="shared" si="1"/>
        <v>450</v>
      </c>
      <c r="U32" s="12">
        <f>routes[[#This Row],[Total Earnings]]/routes[[#This Row],[Price (USD)]]</f>
        <v>0.6428571428571429</v>
      </c>
    </row>
    <row r="33" spans="1:21" x14ac:dyDescent="0.25">
      <c r="A33" s="17" t="s">
        <v>363</v>
      </c>
      <c r="B33" s="9">
        <v>45690</v>
      </c>
      <c r="C33" s="10" t="s">
        <v>307</v>
      </c>
      <c r="D33" s="9" t="s">
        <v>64</v>
      </c>
      <c r="E33" s="8">
        <v>3500</v>
      </c>
      <c r="F33" s="18">
        <v>1800</v>
      </c>
      <c r="G33" s="6" t="s">
        <v>267</v>
      </c>
      <c r="H33" s="6" t="s">
        <v>56</v>
      </c>
      <c r="I33" s="18">
        <v>200</v>
      </c>
      <c r="J33" s="8" t="s">
        <v>94</v>
      </c>
      <c r="K33" s="6" t="s">
        <v>97</v>
      </c>
      <c r="L33" s="16">
        <v>400</v>
      </c>
      <c r="M33" s="8">
        <v>10</v>
      </c>
      <c r="N33" s="6" t="s">
        <v>438</v>
      </c>
      <c r="O33" s="4" t="s">
        <v>392</v>
      </c>
      <c r="P33" s="18">
        <v>200</v>
      </c>
      <c r="Q33" s="16" t="s">
        <v>31</v>
      </c>
      <c r="R33" s="10"/>
      <c r="S33" s="25">
        <f t="shared" si="0"/>
        <v>400</v>
      </c>
      <c r="T33" s="18">
        <f t="shared" si="1"/>
        <v>1400</v>
      </c>
      <c r="U33" s="12">
        <f>routes[[#This Row],[Total Earnings]]/routes[[#This Row],[Price (USD)]]</f>
        <v>0.77777777777777779</v>
      </c>
    </row>
    <row r="34" spans="1:21" x14ac:dyDescent="0.25">
      <c r="A34" s="17" t="s">
        <v>364</v>
      </c>
      <c r="B34" s="9">
        <v>45690</v>
      </c>
      <c r="C34" s="10" t="s">
        <v>308</v>
      </c>
      <c r="D34" s="9" t="s">
        <v>65</v>
      </c>
      <c r="E34" s="8">
        <v>2500</v>
      </c>
      <c r="F34" s="18">
        <v>1750</v>
      </c>
      <c r="G34" s="6" t="s">
        <v>268</v>
      </c>
      <c r="H34" s="6" t="s">
        <v>57</v>
      </c>
      <c r="I34" s="18">
        <v>200</v>
      </c>
      <c r="J34" s="8" t="s">
        <v>94</v>
      </c>
      <c r="K34" s="6" t="s">
        <v>94</v>
      </c>
      <c r="L34" s="16">
        <v>450</v>
      </c>
      <c r="M34" s="6">
        <v>3</v>
      </c>
      <c r="N34" s="6" t="s">
        <v>439</v>
      </c>
      <c r="O34" s="4" t="s">
        <v>393</v>
      </c>
      <c r="P34" s="18">
        <v>150</v>
      </c>
      <c r="Q34" s="16" t="s">
        <v>31</v>
      </c>
      <c r="R34" s="10"/>
      <c r="S34" s="25">
        <f t="shared" ref="S34:S56" si="2">I34+P34</f>
        <v>350</v>
      </c>
      <c r="T34" s="18">
        <f t="shared" si="1"/>
        <v>1400</v>
      </c>
      <c r="U34" s="12">
        <f>routes[[#This Row],[Total Earnings]]/routes[[#This Row],[Price (USD)]]</f>
        <v>0.8</v>
      </c>
    </row>
    <row r="35" spans="1:21" x14ac:dyDescent="0.25">
      <c r="A35" s="17" t="s">
        <v>365</v>
      </c>
      <c r="B35" s="9">
        <v>45690</v>
      </c>
      <c r="C35" s="10" t="s">
        <v>309</v>
      </c>
      <c r="D35" s="9" t="s">
        <v>61</v>
      </c>
      <c r="E35" s="8">
        <v>1800</v>
      </c>
      <c r="F35" s="18">
        <v>600</v>
      </c>
      <c r="G35" s="6" t="s">
        <v>269</v>
      </c>
      <c r="H35" s="6" t="s">
        <v>58</v>
      </c>
      <c r="I35" s="18">
        <v>150</v>
      </c>
      <c r="J35" s="8" t="s">
        <v>94</v>
      </c>
      <c r="K35" s="6" t="s">
        <v>94</v>
      </c>
      <c r="L35" s="16">
        <v>150</v>
      </c>
      <c r="M35" s="6">
        <v>3</v>
      </c>
      <c r="N35" s="6" t="s">
        <v>440</v>
      </c>
      <c r="O35" s="4" t="s">
        <v>394</v>
      </c>
      <c r="P35" s="18">
        <v>250</v>
      </c>
      <c r="Q35" s="16" t="s">
        <v>31</v>
      </c>
      <c r="R35" s="10"/>
      <c r="S35" s="25">
        <f t="shared" si="2"/>
        <v>400</v>
      </c>
      <c r="T35" s="18">
        <f t="shared" si="1"/>
        <v>200</v>
      </c>
      <c r="U35" s="12">
        <f>routes[[#This Row],[Total Earnings]]/routes[[#This Row],[Price (USD)]]</f>
        <v>0.33333333333333331</v>
      </c>
    </row>
    <row r="36" spans="1:21" x14ac:dyDescent="0.25">
      <c r="A36" s="17" t="s">
        <v>366</v>
      </c>
      <c r="B36" s="9">
        <v>45692</v>
      </c>
      <c r="C36" s="10" t="s">
        <v>310</v>
      </c>
      <c r="D36" s="9" t="s">
        <v>61</v>
      </c>
      <c r="E36" s="8">
        <v>2000</v>
      </c>
      <c r="F36" s="18">
        <v>750</v>
      </c>
      <c r="G36" s="6" t="s">
        <v>267</v>
      </c>
      <c r="H36" s="6" t="s">
        <v>59</v>
      </c>
      <c r="I36" s="18">
        <v>150</v>
      </c>
      <c r="J36" s="8" t="s">
        <v>94</v>
      </c>
      <c r="K36" s="6" t="s">
        <v>90</v>
      </c>
      <c r="L36" s="16">
        <v>160</v>
      </c>
      <c r="M36" s="8">
        <v>4</v>
      </c>
      <c r="N36" s="6" t="s">
        <v>441</v>
      </c>
      <c r="O36" s="4" t="s">
        <v>395</v>
      </c>
      <c r="P36" s="18">
        <v>100</v>
      </c>
      <c r="Q36" s="16" t="s">
        <v>31</v>
      </c>
      <c r="R36" s="10"/>
      <c r="S36" s="25">
        <f t="shared" si="2"/>
        <v>250</v>
      </c>
      <c r="T36" s="18">
        <f t="shared" si="1"/>
        <v>500</v>
      </c>
      <c r="U36" s="12">
        <f>routes[[#This Row],[Total Earnings]]/routes[[#This Row],[Price (USD)]]</f>
        <v>0.66666666666666663</v>
      </c>
    </row>
    <row r="37" spans="1:21" x14ac:dyDescent="0.25">
      <c r="A37" s="17" t="s">
        <v>367</v>
      </c>
      <c r="B37" s="9">
        <v>45695</v>
      </c>
      <c r="C37" s="10" t="s">
        <v>311</v>
      </c>
      <c r="D37" s="9" t="s">
        <v>62</v>
      </c>
      <c r="E37" s="8">
        <v>2600</v>
      </c>
      <c r="F37" s="18">
        <v>1840</v>
      </c>
      <c r="G37" s="6" t="s">
        <v>268</v>
      </c>
      <c r="H37" s="6" t="s">
        <v>60</v>
      </c>
      <c r="I37" s="18">
        <v>200</v>
      </c>
      <c r="J37" s="8" t="s">
        <v>94</v>
      </c>
      <c r="K37" s="6" t="s">
        <v>94</v>
      </c>
      <c r="L37" s="16">
        <v>400</v>
      </c>
      <c r="M37" s="8">
        <v>4</v>
      </c>
      <c r="N37" s="6" t="s">
        <v>442</v>
      </c>
      <c r="O37" s="4" t="s">
        <v>396</v>
      </c>
      <c r="P37" s="18">
        <v>200</v>
      </c>
      <c r="Q37" s="16" t="s">
        <v>31</v>
      </c>
      <c r="R37" s="10"/>
      <c r="S37" s="25">
        <f t="shared" si="2"/>
        <v>400</v>
      </c>
      <c r="T37" s="18">
        <f t="shared" si="1"/>
        <v>1440</v>
      </c>
      <c r="U37" s="12">
        <f>routes[[#This Row],[Total Earnings]]/routes[[#This Row],[Price (USD)]]</f>
        <v>0.78260869565217395</v>
      </c>
    </row>
    <row r="38" spans="1:21" x14ac:dyDescent="0.25">
      <c r="A38" s="17" t="s">
        <v>368</v>
      </c>
      <c r="B38" s="9">
        <v>45699</v>
      </c>
      <c r="C38" s="10" t="s">
        <v>312</v>
      </c>
      <c r="D38" s="9" t="s">
        <v>63</v>
      </c>
      <c r="E38" s="8">
        <v>6800</v>
      </c>
      <c r="F38" s="18">
        <v>1800</v>
      </c>
      <c r="G38" s="6" t="s">
        <v>265</v>
      </c>
      <c r="H38" s="6" t="s">
        <v>252</v>
      </c>
      <c r="I38" s="18">
        <v>200</v>
      </c>
      <c r="J38" s="8" t="s">
        <v>94</v>
      </c>
      <c r="K38" s="6" t="s">
        <v>98</v>
      </c>
      <c r="L38" s="16">
        <v>450</v>
      </c>
      <c r="M38" s="6">
        <v>4</v>
      </c>
      <c r="N38" s="6" t="s">
        <v>443</v>
      </c>
      <c r="O38" s="4" t="s">
        <v>388</v>
      </c>
      <c r="P38" s="18">
        <v>150</v>
      </c>
      <c r="Q38" s="16" t="s">
        <v>31</v>
      </c>
      <c r="R38" s="10"/>
      <c r="S38" s="25">
        <f t="shared" si="2"/>
        <v>350</v>
      </c>
      <c r="T38" s="18">
        <f t="shared" si="1"/>
        <v>1450</v>
      </c>
      <c r="U38" s="12">
        <f>routes[[#This Row],[Total Earnings]]/routes[[#This Row],[Price (USD)]]</f>
        <v>0.80555555555555558</v>
      </c>
    </row>
    <row r="39" spans="1:21" x14ac:dyDescent="0.25">
      <c r="A39" s="17" t="s">
        <v>369</v>
      </c>
      <c r="B39" s="9">
        <v>45704</v>
      </c>
      <c r="C39" s="10" t="s">
        <v>313</v>
      </c>
      <c r="D39" s="9" t="s">
        <v>64</v>
      </c>
      <c r="E39" s="8">
        <v>3500</v>
      </c>
      <c r="F39" s="18">
        <v>1000</v>
      </c>
      <c r="G39" s="6" t="s">
        <v>266</v>
      </c>
      <c r="H39" s="6" t="s">
        <v>253</v>
      </c>
      <c r="I39" s="18">
        <v>200</v>
      </c>
      <c r="J39" s="8" t="s">
        <v>94</v>
      </c>
      <c r="K39" s="6" t="s">
        <v>94</v>
      </c>
      <c r="L39" s="16">
        <v>350</v>
      </c>
      <c r="M39" s="8">
        <v>12</v>
      </c>
      <c r="N39" s="6" t="s">
        <v>444</v>
      </c>
      <c r="O39" s="4" t="s">
        <v>389</v>
      </c>
      <c r="P39" s="18">
        <v>250</v>
      </c>
      <c r="Q39" s="16" t="s">
        <v>31</v>
      </c>
      <c r="R39" s="10"/>
      <c r="S39" s="25">
        <f t="shared" si="2"/>
        <v>450</v>
      </c>
      <c r="T39" s="18">
        <f t="shared" si="1"/>
        <v>550</v>
      </c>
      <c r="U39" s="12">
        <f>routes[[#This Row],[Total Earnings]]/routes[[#This Row],[Price (USD)]]</f>
        <v>0.55000000000000004</v>
      </c>
    </row>
    <row r="40" spans="1:21" x14ac:dyDescent="0.25">
      <c r="A40" s="17" t="s">
        <v>370</v>
      </c>
      <c r="B40" s="9">
        <v>45706</v>
      </c>
      <c r="C40" s="10" t="s">
        <v>314</v>
      </c>
      <c r="D40" s="9" t="s">
        <v>65</v>
      </c>
      <c r="E40" s="8">
        <v>3500</v>
      </c>
      <c r="F40" s="18">
        <v>750</v>
      </c>
      <c r="G40" s="6" t="s">
        <v>265</v>
      </c>
      <c r="H40" s="6" t="s">
        <v>254</v>
      </c>
      <c r="I40" s="18">
        <v>150</v>
      </c>
      <c r="J40" s="8" t="s">
        <v>94</v>
      </c>
      <c r="K40" s="6" t="s">
        <v>98</v>
      </c>
      <c r="L40" s="16">
        <v>150</v>
      </c>
      <c r="M40" s="8">
        <v>10</v>
      </c>
      <c r="N40" s="6" t="s">
        <v>445</v>
      </c>
      <c r="O40" s="4" t="s">
        <v>390</v>
      </c>
      <c r="P40" s="18">
        <v>120</v>
      </c>
      <c r="Q40" s="16" t="s">
        <v>31</v>
      </c>
      <c r="R40" s="10"/>
      <c r="S40" s="25">
        <f t="shared" si="2"/>
        <v>270</v>
      </c>
      <c r="T40" s="18">
        <f t="shared" si="1"/>
        <v>480</v>
      </c>
      <c r="U40" s="12">
        <f>routes[[#This Row],[Total Earnings]]/routes[[#This Row],[Price (USD)]]</f>
        <v>0.64</v>
      </c>
    </row>
    <row r="41" spans="1:21" x14ac:dyDescent="0.25">
      <c r="A41" s="17" t="s">
        <v>371</v>
      </c>
      <c r="B41" s="9">
        <v>45709</v>
      </c>
      <c r="C41" s="10" t="s">
        <v>315</v>
      </c>
      <c r="D41" s="9" t="s">
        <v>61</v>
      </c>
      <c r="E41" s="8">
        <v>4000</v>
      </c>
      <c r="F41" s="18">
        <v>750</v>
      </c>
      <c r="G41" s="6" t="s">
        <v>266</v>
      </c>
      <c r="H41" s="6" t="s">
        <v>255</v>
      </c>
      <c r="I41" s="18">
        <v>150</v>
      </c>
      <c r="J41" s="8" t="s">
        <v>94</v>
      </c>
      <c r="K41" s="6" t="s">
        <v>90</v>
      </c>
      <c r="L41" s="16">
        <v>160</v>
      </c>
      <c r="M41" s="6">
        <v>3</v>
      </c>
      <c r="N41" s="6" t="s">
        <v>446</v>
      </c>
      <c r="O41" s="4" t="s">
        <v>391</v>
      </c>
      <c r="P41" s="18">
        <v>100</v>
      </c>
      <c r="Q41" s="16" t="s">
        <v>31</v>
      </c>
      <c r="R41" s="10"/>
      <c r="S41" s="25">
        <f t="shared" si="2"/>
        <v>250</v>
      </c>
      <c r="T41" s="18">
        <f t="shared" si="1"/>
        <v>500</v>
      </c>
      <c r="U41" s="12">
        <f>routes[[#This Row],[Total Earnings]]/routes[[#This Row],[Price (USD)]]</f>
        <v>0.66666666666666663</v>
      </c>
    </row>
    <row r="42" spans="1:21" x14ac:dyDescent="0.25">
      <c r="A42" s="17" t="s">
        <v>372</v>
      </c>
      <c r="B42" s="9">
        <v>45713</v>
      </c>
      <c r="C42" s="10" t="s">
        <v>316</v>
      </c>
      <c r="D42" s="9" t="s">
        <v>61</v>
      </c>
      <c r="E42" s="8">
        <v>5200</v>
      </c>
      <c r="F42" s="18">
        <v>1750</v>
      </c>
      <c r="G42" s="6" t="s">
        <v>267</v>
      </c>
      <c r="H42" s="6" t="s">
        <v>256</v>
      </c>
      <c r="I42" s="18">
        <v>150</v>
      </c>
      <c r="J42" s="8" t="s">
        <v>94</v>
      </c>
      <c r="K42" s="6" t="s">
        <v>94</v>
      </c>
      <c r="L42" s="16">
        <v>400</v>
      </c>
      <c r="M42" s="6">
        <v>3</v>
      </c>
      <c r="N42" s="6" t="s">
        <v>447</v>
      </c>
      <c r="O42" s="4" t="s">
        <v>392</v>
      </c>
      <c r="P42" s="18">
        <v>200</v>
      </c>
      <c r="Q42" s="16" t="s">
        <v>31</v>
      </c>
      <c r="R42" s="10"/>
      <c r="S42" s="25">
        <f t="shared" si="2"/>
        <v>350</v>
      </c>
      <c r="T42" s="18">
        <f t="shared" si="1"/>
        <v>1400</v>
      </c>
      <c r="U42" s="12">
        <f>routes[[#This Row],[Total Earnings]]/routes[[#This Row],[Price (USD)]]</f>
        <v>0.8</v>
      </c>
    </row>
    <row r="43" spans="1:21" x14ac:dyDescent="0.25">
      <c r="A43" s="17" t="s">
        <v>373</v>
      </c>
      <c r="B43" s="9">
        <v>45713</v>
      </c>
      <c r="C43" s="10" t="s">
        <v>317</v>
      </c>
      <c r="D43" s="9" t="s">
        <v>62</v>
      </c>
      <c r="E43" s="8">
        <v>3800</v>
      </c>
      <c r="F43" s="18">
        <v>1850</v>
      </c>
      <c r="G43" s="6" t="s">
        <v>268</v>
      </c>
      <c r="H43" s="6" t="s">
        <v>257</v>
      </c>
      <c r="I43" s="18">
        <v>200</v>
      </c>
      <c r="J43" s="8" t="s">
        <v>94</v>
      </c>
      <c r="K43" s="6" t="s">
        <v>91</v>
      </c>
      <c r="L43" s="16">
        <v>450</v>
      </c>
      <c r="M43" s="8">
        <v>4</v>
      </c>
      <c r="N43" s="6" t="s">
        <v>448</v>
      </c>
      <c r="O43" s="4" t="s">
        <v>393</v>
      </c>
      <c r="P43" s="18">
        <v>150</v>
      </c>
      <c r="Q43" s="16" t="s">
        <v>31</v>
      </c>
      <c r="R43" s="10"/>
      <c r="S43" s="25">
        <f t="shared" si="2"/>
        <v>350</v>
      </c>
      <c r="T43" s="18">
        <f t="shared" si="1"/>
        <v>1500</v>
      </c>
      <c r="U43" s="12">
        <f>routes[[#This Row],[Total Earnings]]/routes[[#This Row],[Price (USD)]]</f>
        <v>0.81081081081081086</v>
      </c>
    </row>
    <row r="44" spans="1:21" x14ac:dyDescent="0.25">
      <c r="A44" s="17" t="s">
        <v>374</v>
      </c>
      <c r="B44" s="9">
        <v>45718</v>
      </c>
      <c r="C44" s="10" t="s">
        <v>318</v>
      </c>
      <c r="D44" s="9" t="s">
        <v>63</v>
      </c>
      <c r="E44" s="8">
        <v>7800</v>
      </c>
      <c r="F44" s="18">
        <v>1000</v>
      </c>
      <c r="G44" s="6" t="s">
        <v>267</v>
      </c>
      <c r="H44" s="6" t="s">
        <v>258</v>
      </c>
      <c r="I44" s="18">
        <v>180</v>
      </c>
      <c r="J44" s="8" t="s">
        <v>94</v>
      </c>
      <c r="K44" s="6" t="s">
        <v>94</v>
      </c>
      <c r="L44" s="16">
        <v>350</v>
      </c>
      <c r="M44" s="8">
        <v>4</v>
      </c>
      <c r="N44" s="6" t="s">
        <v>449</v>
      </c>
      <c r="O44" s="4" t="s">
        <v>394</v>
      </c>
      <c r="P44" s="18">
        <v>100</v>
      </c>
      <c r="Q44" s="16" t="s">
        <v>31</v>
      </c>
      <c r="R44" s="10"/>
      <c r="S44" s="25">
        <f t="shared" si="2"/>
        <v>280</v>
      </c>
      <c r="T44" s="18">
        <f t="shared" si="1"/>
        <v>720</v>
      </c>
      <c r="U44" s="12">
        <f>routes[[#This Row],[Total Earnings]]/routes[[#This Row],[Price (USD)]]</f>
        <v>0.72</v>
      </c>
    </row>
    <row r="45" spans="1:21" x14ac:dyDescent="0.25">
      <c r="A45" s="17" t="s">
        <v>375</v>
      </c>
      <c r="B45" s="9">
        <v>45713</v>
      </c>
      <c r="C45" s="10" t="s">
        <v>319</v>
      </c>
      <c r="D45" s="9" t="s">
        <v>64</v>
      </c>
      <c r="E45" s="8">
        <v>4000</v>
      </c>
      <c r="F45" s="18">
        <v>500</v>
      </c>
      <c r="G45" s="6" t="s">
        <v>268</v>
      </c>
      <c r="H45" s="6" t="s">
        <v>259</v>
      </c>
      <c r="I45" s="18">
        <v>140</v>
      </c>
      <c r="J45" s="8" t="s">
        <v>94</v>
      </c>
      <c r="K45" s="6" t="s">
        <v>94</v>
      </c>
      <c r="L45" s="16">
        <v>150</v>
      </c>
      <c r="M45" s="6">
        <v>4</v>
      </c>
      <c r="N45" s="6" t="s">
        <v>450</v>
      </c>
      <c r="O45" s="4" t="s">
        <v>395</v>
      </c>
      <c r="P45" s="18">
        <v>200</v>
      </c>
      <c r="Q45" s="16" t="s">
        <v>32</v>
      </c>
      <c r="R45" s="10"/>
      <c r="S45" s="25">
        <f t="shared" si="2"/>
        <v>340</v>
      </c>
      <c r="T45" s="18">
        <f t="shared" si="1"/>
        <v>160</v>
      </c>
      <c r="U45" s="12">
        <f>routes[[#This Row],[Total Earnings]]/routes[[#This Row],[Price (USD)]]</f>
        <v>0.32</v>
      </c>
    </row>
    <row r="46" spans="1:21" x14ac:dyDescent="0.25">
      <c r="A46" s="17" t="s">
        <v>376</v>
      </c>
      <c r="B46" s="9">
        <v>45718</v>
      </c>
      <c r="C46" s="10" t="s">
        <v>320</v>
      </c>
      <c r="D46" s="9" t="s">
        <v>65</v>
      </c>
      <c r="E46" s="8">
        <v>3500</v>
      </c>
      <c r="F46" s="18">
        <v>750</v>
      </c>
      <c r="G46" s="6" t="s">
        <v>265</v>
      </c>
      <c r="H46" s="6" t="s">
        <v>260</v>
      </c>
      <c r="I46" s="18">
        <v>150</v>
      </c>
      <c r="J46" s="8" t="s">
        <v>94</v>
      </c>
      <c r="K46" s="6" t="s">
        <v>94</v>
      </c>
      <c r="L46" s="16">
        <v>160</v>
      </c>
      <c r="M46" s="8">
        <v>12</v>
      </c>
      <c r="N46" s="6" t="s">
        <v>451</v>
      </c>
      <c r="O46" s="4" t="s">
        <v>396</v>
      </c>
      <c r="P46" s="18">
        <v>150</v>
      </c>
      <c r="Q46" s="16" t="s">
        <v>32</v>
      </c>
      <c r="R46" s="10"/>
      <c r="S46" s="25">
        <f t="shared" si="2"/>
        <v>300</v>
      </c>
      <c r="T46" s="18">
        <f t="shared" si="1"/>
        <v>450</v>
      </c>
      <c r="U46" s="12">
        <f>routes[[#This Row],[Total Earnings]]/routes[[#This Row],[Price (USD)]]</f>
        <v>0.6</v>
      </c>
    </row>
    <row r="47" spans="1:21" x14ac:dyDescent="0.25">
      <c r="A47" s="17" t="s">
        <v>377</v>
      </c>
      <c r="B47" s="9">
        <v>45720</v>
      </c>
      <c r="C47" s="10" t="s">
        <v>321</v>
      </c>
      <c r="D47" s="9" t="s">
        <v>61</v>
      </c>
      <c r="E47" s="8">
        <v>6100</v>
      </c>
      <c r="F47" s="18">
        <v>950</v>
      </c>
      <c r="G47" s="6" t="s">
        <v>266</v>
      </c>
      <c r="H47" s="6" t="s">
        <v>257</v>
      </c>
      <c r="I47" s="18">
        <v>150</v>
      </c>
      <c r="J47" s="8" t="s">
        <v>94</v>
      </c>
      <c r="K47" s="6" t="s">
        <v>99</v>
      </c>
      <c r="L47" s="16">
        <v>150</v>
      </c>
      <c r="M47" s="8">
        <v>10</v>
      </c>
      <c r="N47" s="6" t="s">
        <v>452</v>
      </c>
      <c r="O47" s="4" t="s">
        <v>397</v>
      </c>
      <c r="P47" s="18">
        <v>250</v>
      </c>
      <c r="Q47" s="16" t="s">
        <v>33</v>
      </c>
      <c r="R47" s="10"/>
      <c r="S47" s="25">
        <f t="shared" si="2"/>
        <v>400</v>
      </c>
      <c r="T47" s="18">
        <f t="shared" si="1"/>
        <v>550</v>
      </c>
      <c r="U47" s="12">
        <f>routes[[#This Row],[Total Earnings]]/routes[[#This Row],[Price (USD)]]</f>
        <v>0.57894736842105265</v>
      </c>
    </row>
    <row r="48" spans="1:21" x14ac:dyDescent="0.25">
      <c r="A48" s="17" t="s">
        <v>378</v>
      </c>
      <c r="B48" s="9">
        <v>45725</v>
      </c>
      <c r="C48" s="10" t="s">
        <v>322</v>
      </c>
      <c r="D48" s="9" t="s">
        <v>62</v>
      </c>
      <c r="E48" s="8">
        <v>4800</v>
      </c>
      <c r="F48" s="18">
        <v>750</v>
      </c>
      <c r="G48" s="6" t="s">
        <v>265</v>
      </c>
      <c r="H48" s="6" t="s">
        <v>258</v>
      </c>
      <c r="I48" s="18">
        <v>150</v>
      </c>
      <c r="J48" s="8" t="s">
        <v>94</v>
      </c>
      <c r="K48" s="6" t="s">
        <v>100</v>
      </c>
      <c r="L48" s="16">
        <v>160</v>
      </c>
      <c r="M48" s="8">
        <v>5</v>
      </c>
      <c r="N48" s="6" t="s">
        <v>453</v>
      </c>
      <c r="O48" s="4" t="s">
        <v>398</v>
      </c>
      <c r="P48" s="18">
        <v>100</v>
      </c>
      <c r="Q48" s="16" t="s">
        <v>33</v>
      </c>
      <c r="R48" s="10"/>
      <c r="S48" s="25">
        <f t="shared" si="2"/>
        <v>250</v>
      </c>
      <c r="T48" s="18">
        <f t="shared" si="1"/>
        <v>500</v>
      </c>
      <c r="U48" s="12">
        <f>routes[[#This Row],[Total Earnings]]/routes[[#This Row],[Price (USD)]]</f>
        <v>0.66666666666666663</v>
      </c>
    </row>
    <row r="49" spans="1:21" x14ac:dyDescent="0.25">
      <c r="A49" s="17" t="s">
        <v>379</v>
      </c>
      <c r="B49" s="9">
        <v>45727</v>
      </c>
      <c r="C49" s="10" t="s">
        <v>323</v>
      </c>
      <c r="D49" s="9" t="s">
        <v>61</v>
      </c>
      <c r="E49" s="8">
        <v>6000</v>
      </c>
      <c r="F49" s="18">
        <v>1900</v>
      </c>
      <c r="G49" s="6" t="s">
        <v>266</v>
      </c>
      <c r="H49" s="6" t="s">
        <v>259</v>
      </c>
      <c r="I49" s="18">
        <v>190</v>
      </c>
      <c r="J49" s="8" t="s">
        <v>94</v>
      </c>
      <c r="K49" s="6" t="s">
        <v>94</v>
      </c>
      <c r="L49" s="16">
        <v>400</v>
      </c>
      <c r="M49" s="8">
        <v>5</v>
      </c>
      <c r="N49" s="6" t="s">
        <v>454</v>
      </c>
      <c r="O49" s="4" t="s">
        <v>399</v>
      </c>
      <c r="P49" s="18">
        <v>100</v>
      </c>
      <c r="Q49" s="16" t="s">
        <v>32</v>
      </c>
      <c r="R49" s="10"/>
      <c r="S49" s="25">
        <f t="shared" si="2"/>
        <v>290</v>
      </c>
      <c r="T49" s="18">
        <f t="shared" si="1"/>
        <v>1610</v>
      </c>
      <c r="U49" s="12">
        <f>routes[[#This Row],[Total Earnings]]/routes[[#This Row],[Price (USD)]]</f>
        <v>0.84736842105263155</v>
      </c>
    </row>
    <row r="50" spans="1:21" x14ac:dyDescent="0.25">
      <c r="A50" s="17" t="s">
        <v>380</v>
      </c>
      <c r="B50" s="9">
        <v>45690</v>
      </c>
      <c r="C50" s="10" t="s">
        <v>324</v>
      </c>
      <c r="D50" s="9" t="s">
        <v>62</v>
      </c>
      <c r="E50" s="8">
        <v>4500</v>
      </c>
      <c r="F50" s="18">
        <v>2000</v>
      </c>
      <c r="G50" s="6" t="s">
        <v>265</v>
      </c>
      <c r="H50" s="6" t="s">
        <v>260</v>
      </c>
      <c r="I50" s="18">
        <v>200</v>
      </c>
      <c r="J50" s="8" t="s">
        <v>94</v>
      </c>
      <c r="K50" s="6" t="s">
        <v>94</v>
      </c>
      <c r="L50" s="16">
        <v>450</v>
      </c>
      <c r="M50" s="8">
        <v>12</v>
      </c>
      <c r="N50" s="6" t="s">
        <v>455</v>
      </c>
      <c r="O50" s="4" t="s">
        <v>400</v>
      </c>
      <c r="P50" s="18">
        <v>200</v>
      </c>
      <c r="Q50" s="16" t="s">
        <v>33</v>
      </c>
      <c r="R50" s="10"/>
      <c r="S50" s="25">
        <f t="shared" si="2"/>
        <v>400</v>
      </c>
      <c r="T50" s="18">
        <f t="shared" si="1"/>
        <v>1600</v>
      </c>
      <c r="U50" s="12">
        <f>routes[[#This Row],[Total Earnings]]/routes[[#This Row],[Price (USD)]]</f>
        <v>0.8</v>
      </c>
    </row>
    <row r="51" spans="1:21" x14ac:dyDescent="0.25">
      <c r="A51" s="17" t="s">
        <v>381</v>
      </c>
      <c r="B51" s="9">
        <v>45691</v>
      </c>
      <c r="C51" s="10" t="s">
        <v>325</v>
      </c>
      <c r="D51" s="9" t="s">
        <v>63</v>
      </c>
      <c r="E51" s="8">
        <v>5500</v>
      </c>
      <c r="F51" s="18">
        <v>1200</v>
      </c>
      <c r="G51" s="6" t="s">
        <v>266</v>
      </c>
      <c r="H51" s="6" t="s">
        <v>261</v>
      </c>
      <c r="I51" s="18">
        <v>200</v>
      </c>
      <c r="J51" s="8" t="s">
        <v>94</v>
      </c>
      <c r="K51" s="6" t="s">
        <v>91</v>
      </c>
      <c r="L51" s="16">
        <v>350</v>
      </c>
      <c r="M51" s="8">
        <v>7</v>
      </c>
      <c r="N51" s="6" t="s">
        <v>456</v>
      </c>
      <c r="O51" s="4" t="s">
        <v>401</v>
      </c>
      <c r="P51" s="18">
        <v>150</v>
      </c>
      <c r="Q51" s="16" t="s">
        <v>33</v>
      </c>
      <c r="R51" s="10"/>
      <c r="S51" s="25">
        <f t="shared" si="2"/>
        <v>350</v>
      </c>
      <c r="T51" s="18">
        <f t="shared" si="1"/>
        <v>850</v>
      </c>
      <c r="U51" s="12">
        <f>routes[[#This Row],[Total Earnings]]/routes[[#This Row],[Price (USD)]]</f>
        <v>0.70833333333333337</v>
      </c>
    </row>
    <row r="52" spans="1:21" x14ac:dyDescent="0.25">
      <c r="A52" s="17" t="s">
        <v>382</v>
      </c>
      <c r="B52" s="9">
        <v>45692</v>
      </c>
      <c r="C52" s="10" t="s">
        <v>326</v>
      </c>
      <c r="D52" s="9" t="s">
        <v>64</v>
      </c>
      <c r="E52" s="8">
        <v>2000</v>
      </c>
      <c r="F52" s="18">
        <v>1250</v>
      </c>
      <c r="G52" s="6" t="s">
        <v>267</v>
      </c>
      <c r="H52" s="6" t="s">
        <v>262</v>
      </c>
      <c r="I52" s="18">
        <v>150</v>
      </c>
      <c r="J52" s="8" t="s">
        <v>94</v>
      </c>
      <c r="K52" s="6" t="s">
        <v>94</v>
      </c>
      <c r="L52" s="16">
        <v>150</v>
      </c>
      <c r="M52" s="8">
        <v>12</v>
      </c>
      <c r="N52" s="6" t="s">
        <v>457</v>
      </c>
      <c r="O52" s="4" t="s">
        <v>402</v>
      </c>
      <c r="P52" s="18">
        <v>250</v>
      </c>
      <c r="Q52" s="16" t="s">
        <v>32</v>
      </c>
      <c r="R52" s="10"/>
      <c r="S52" s="25">
        <f t="shared" si="2"/>
        <v>400</v>
      </c>
      <c r="T52" s="18">
        <f t="shared" si="1"/>
        <v>850</v>
      </c>
      <c r="U52" s="12">
        <f>routes[[#This Row],[Total Earnings]]/routes[[#This Row],[Price (USD)]]</f>
        <v>0.68</v>
      </c>
    </row>
    <row r="53" spans="1:21" x14ac:dyDescent="0.25">
      <c r="A53" s="17" t="s">
        <v>383</v>
      </c>
      <c r="B53" s="9">
        <v>45694</v>
      </c>
      <c r="C53" s="10" t="s">
        <v>327</v>
      </c>
      <c r="D53" s="9" t="s">
        <v>65</v>
      </c>
      <c r="E53" s="8">
        <v>3000</v>
      </c>
      <c r="F53" s="18">
        <v>400</v>
      </c>
      <c r="G53" s="6" t="s">
        <v>267</v>
      </c>
      <c r="H53" s="6" t="s">
        <v>263</v>
      </c>
      <c r="I53" s="18">
        <v>140</v>
      </c>
      <c r="J53" s="8" t="s">
        <v>94</v>
      </c>
      <c r="K53" s="6" t="s">
        <v>94</v>
      </c>
      <c r="L53" s="16">
        <v>125</v>
      </c>
      <c r="M53" s="8">
        <v>7</v>
      </c>
      <c r="N53" s="6" t="s">
        <v>458</v>
      </c>
      <c r="O53" s="4" t="s">
        <v>403</v>
      </c>
      <c r="P53" s="18">
        <v>120</v>
      </c>
      <c r="Q53" s="16" t="s">
        <v>33</v>
      </c>
      <c r="R53" s="10"/>
      <c r="S53" s="25">
        <f t="shared" si="2"/>
        <v>260</v>
      </c>
      <c r="T53" s="18">
        <f t="shared" si="1"/>
        <v>140</v>
      </c>
      <c r="U53" s="12">
        <f>routes[[#This Row],[Total Earnings]]/routes[[#This Row],[Price (USD)]]</f>
        <v>0.35</v>
      </c>
    </row>
    <row r="54" spans="1:21" x14ac:dyDescent="0.25">
      <c r="A54" s="17" t="s">
        <v>384</v>
      </c>
      <c r="B54" s="9">
        <v>45694</v>
      </c>
      <c r="C54" s="10" t="s">
        <v>328</v>
      </c>
      <c r="D54" s="9" t="s">
        <v>61</v>
      </c>
      <c r="E54" s="8">
        <v>6300</v>
      </c>
      <c r="F54" s="18">
        <v>1200</v>
      </c>
      <c r="G54" s="6" t="s">
        <v>268</v>
      </c>
      <c r="H54" s="6" t="s">
        <v>258</v>
      </c>
      <c r="I54" s="18">
        <v>150</v>
      </c>
      <c r="J54" s="8" t="s">
        <v>94</v>
      </c>
      <c r="K54" s="6" t="s">
        <v>90</v>
      </c>
      <c r="L54" s="16">
        <v>140</v>
      </c>
      <c r="M54" s="8">
        <v>9</v>
      </c>
      <c r="N54" s="6" t="s">
        <v>459</v>
      </c>
      <c r="O54" s="4" t="s">
        <v>404</v>
      </c>
      <c r="P54" s="18">
        <v>130</v>
      </c>
      <c r="Q54" s="16" t="s">
        <v>33</v>
      </c>
      <c r="R54" s="10"/>
      <c r="S54" s="25">
        <f t="shared" si="2"/>
        <v>280</v>
      </c>
      <c r="T54" s="18">
        <f t="shared" si="1"/>
        <v>920</v>
      </c>
      <c r="U54" s="12">
        <f>routes[[#This Row],[Total Earnings]]/routes[[#This Row],[Price (USD)]]</f>
        <v>0.76666666666666672</v>
      </c>
    </row>
    <row r="55" spans="1:21" x14ac:dyDescent="0.25">
      <c r="A55" s="17" t="s">
        <v>385</v>
      </c>
      <c r="B55" s="9">
        <v>45694</v>
      </c>
      <c r="C55" s="10" t="s">
        <v>329</v>
      </c>
      <c r="D55" s="9" t="s">
        <v>62</v>
      </c>
      <c r="E55" s="8">
        <v>6000</v>
      </c>
      <c r="F55" s="18">
        <v>1350</v>
      </c>
      <c r="G55" s="6" t="s">
        <v>270</v>
      </c>
      <c r="H55" s="6" t="s">
        <v>59</v>
      </c>
      <c r="I55" s="18">
        <v>150</v>
      </c>
      <c r="J55" s="8" t="s">
        <v>94</v>
      </c>
      <c r="K55" s="6" t="s">
        <v>99</v>
      </c>
      <c r="L55" s="16">
        <v>170</v>
      </c>
      <c r="M55" s="8">
        <v>8</v>
      </c>
      <c r="N55" s="6" t="s">
        <v>460</v>
      </c>
      <c r="O55" s="4" t="s">
        <v>405</v>
      </c>
      <c r="P55" s="18">
        <v>210</v>
      </c>
      <c r="Q55" s="16" t="s">
        <v>33</v>
      </c>
      <c r="R55" s="10"/>
      <c r="S55" s="25">
        <f t="shared" si="2"/>
        <v>360</v>
      </c>
      <c r="T55" s="18">
        <f t="shared" si="1"/>
        <v>990</v>
      </c>
      <c r="U55" s="12">
        <f>routes[[#This Row],[Total Earnings]]/routes[[#This Row],[Price (USD)]]</f>
        <v>0.73333333333333328</v>
      </c>
    </row>
    <row r="56" spans="1:21" x14ac:dyDescent="0.25">
      <c r="A56" s="17" t="s">
        <v>386</v>
      </c>
      <c r="B56" s="9">
        <v>45696</v>
      </c>
      <c r="C56" s="10" t="s">
        <v>330</v>
      </c>
      <c r="D56" s="9" t="s">
        <v>63</v>
      </c>
      <c r="E56" s="8">
        <v>4900</v>
      </c>
      <c r="F56" s="18">
        <v>1250</v>
      </c>
      <c r="G56" s="6" t="s">
        <v>271</v>
      </c>
      <c r="H56" s="6" t="s">
        <v>259</v>
      </c>
      <c r="I56" s="18">
        <v>200</v>
      </c>
      <c r="J56" s="8" t="s">
        <v>94</v>
      </c>
      <c r="K56" s="6" t="s">
        <v>94</v>
      </c>
      <c r="L56" s="16">
        <v>200</v>
      </c>
      <c r="M56" s="8">
        <v>10</v>
      </c>
      <c r="N56" s="6" t="s">
        <v>461</v>
      </c>
      <c r="O56" s="4" t="s">
        <v>406</v>
      </c>
      <c r="P56" s="18">
        <v>140</v>
      </c>
      <c r="Q56" s="16" t="s">
        <v>33</v>
      </c>
      <c r="R56" s="10"/>
      <c r="S56" s="25">
        <f t="shared" si="2"/>
        <v>340</v>
      </c>
      <c r="T56" s="18">
        <f t="shared" si="1"/>
        <v>910</v>
      </c>
      <c r="U56" s="12">
        <f>routes[[#This Row],[Total Earnings]]/routes[[#This Row],[Price (USD)]]</f>
        <v>0.72799999999999998</v>
      </c>
    </row>
    <row r="57" spans="1:21" x14ac:dyDescent="0.25">
      <c r="A57" s="9" t="s">
        <v>478</v>
      </c>
      <c r="B57" s="9"/>
      <c r="F57" s="20">
        <f>SUBTOTAL(109,routes[Price (USD)])</f>
        <v>62340</v>
      </c>
      <c r="I57" s="20">
        <f>SUBTOTAL(109,routes[Driver Salary (USD)])</f>
        <v>9170</v>
      </c>
      <c r="P57" s="20">
        <f>SUBTOTAL(109,routes[Oil (USD)])</f>
        <v>8960</v>
      </c>
      <c r="S57" s="20">
        <f>SUBTOTAL(109,routes[Route Total Cost])</f>
        <v>18130</v>
      </c>
      <c r="T57" s="20">
        <f>SUM(routes[Total Earnings])</f>
        <v>44210</v>
      </c>
      <c r="U57" s="11"/>
    </row>
  </sheetData>
  <phoneticPr fontId="3" type="noConversion"/>
  <conditionalFormatting sqref="U2:U56">
    <cfRule type="cellIs" dxfId="1" priority="1" operator="lessThan">
      <formula>0.4</formula>
    </cfRule>
  </conditionalFormatting>
  <dataValidations count="3">
    <dataValidation type="list" allowBlank="1" showInputMessage="1" showErrorMessage="1" sqref="D58:D1048576" xr:uid="{3B99CD8B-DE86-4D6C-BEBF-B35E5D1B7131}">
      <formula1>#REF!</formula1>
    </dataValidation>
    <dataValidation type="list" allowBlank="1" showInputMessage="1" showErrorMessage="1" sqref="Q2:R56" xr:uid="{6C709B30-D946-4414-8651-DC05C3D83719}">
      <formula1>"PAID, PENDING, HOLD"</formula1>
    </dataValidation>
    <dataValidation type="list" allowBlank="1" showInputMessage="1" showErrorMessage="1" sqref="J2:K56" xr:uid="{C835E4C4-DC99-49B3-A95F-AE2DC7E8EA64}">
      <formula1>"AL,AK,AZ,AR,CA,CO,CT,DE,FL,GA,HI,ID,IL,IN,IA,KS,KY,LA,ME,MD,MA,MI,MN,MS,MO,MT,NE,NV,NH,NJ,NM,NY,NC,ND,OH,OK,OR,PA,RI,SC,SD,TN,TX,UT,VT,VA,WA,WV,WI,WY"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116319-8B9A-4265-B748-B63DCA0D9C14}">
          <x14:formula1>
            <xm:f>Brokers!$A$2:$A$11</xm:f>
          </x14:formula1>
          <xm:sqref>G2:G56</xm:sqref>
        </x14:dataValidation>
        <x14:dataValidation type="list" allowBlank="1" showInputMessage="1" showErrorMessage="1" xr:uid="{480C38B3-C0AE-4899-969A-9C82D169B165}">
          <x14:formula1>
            <xm:f>Drivers!$A$2:$A$19</xm:f>
          </x14:formula1>
          <xm:sqref>H2:H56</xm:sqref>
        </x14:dataValidation>
        <x14:dataValidation type="list" allowBlank="1" showInputMessage="1" showErrorMessage="1" xr:uid="{DBA08518-A871-436A-A73C-0C7D21308EDB}">
          <x14:formula1>
            <xm:f>Trucks!$A$2:$A$6</xm:f>
          </x14:formula1>
          <xm:sqref>D2:D56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599D-A493-414A-A51A-0107925C08D2}">
  <sheetPr codeName="Sheet2"/>
  <dimension ref="A1:G13"/>
  <sheetViews>
    <sheetView zoomScale="130" zoomScaleNormal="130" workbookViewId="0">
      <selection activeCell="D18" sqref="D18"/>
    </sheetView>
  </sheetViews>
  <sheetFormatPr defaultRowHeight="15" x14ac:dyDescent="0.25"/>
  <cols>
    <col min="1" max="1" width="11.85546875" bestFit="1" customWidth="1"/>
    <col min="2" max="2" width="18.85546875" hidden="1" customWidth="1"/>
    <col min="3" max="3" width="18.85546875" customWidth="1"/>
    <col min="4" max="4" width="18.140625" customWidth="1"/>
    <col min="5" max="5" width="13" customWidth="1"/>
    <col min="6" max="6" width="22.140625" customWidth="1"/>
    <col min="7" max="7" width="13.5703125" customWidth="1"/>
  </cols>
  <sheetData>
    <row r="1" spans="1:7" x14ac:dyDescent="0.25">
      <c r="A1" s="1" t="s">
        <v>463</v>
      </c>
      <c r="B1" s="1" t="s">
        <v>28</v>
      </c>
      <c r="C1" s="1" t="s">
        <v>0</v>
      </c>
      <c r="D1" s="1" t="s">
        <v>12</v>
      </c>
      <c r="E1" s="1" t="s">
        <v>88</v>
      </c>
      <c r="F1" s="1" t="s">
        <v>13</v>
      </c>
      <c r="G1" s="1" t="s">
        <v>14</v>
      </c>
    </row>
    <row r="2" spans="1:7" x14ac:dyDescent="0.25">
      <c r="A2" s="2" t="s">
        <v>464</v>
      </c>
      <c r="B2" s="2"/>
      <c r="C2" s="2">
        <v>45590</v>
      </c>
      <c r="D2" s="3" t="s">
        <v>15</v>
      </c>
      <c r="E2" s="3" t="s">
        <v>64</v>
      </c>
      <c r="F2" s="3" t="s">
        <v>16</v>
      </c>
      <c r="G2" s="13">
        <v>600</v>
      </c>
    </row>
    <row r="3" spans="1:7" x14ac:dyDescent="0.25">
      <c r="A3" s="2" t="s">
        <v>465</v>
      </c>
      <c r="B3" s="2"/>
      <c r="C3" s="2">
        <v>45611</v>
      </c>
      <c r="D3" s="3" t="s">
        <v>17</v>
      </c>
      <c r="E3" s="3" t="s">
        <v>65</v>
      </c>
      <c r="F3" s="3" t="s">
        <v>18</v>
      </c>
      <c r="G3" s="13">
        <v>530</v>
      </c>
    </row>
    <row r="4" spans="1:7" x14ac:dyDescent="0.25">
      <c r="A4" s="2" t="s">
        <v>466</v>
      </c>
      <c r="B4" s="2"/>
      <c r="C4" s="2">
        <v>45621</v>
      </c>
      <c r="D4" s="3" t="s">
        <v>17</v>
      </c>
      <c r="E4" s="3" t="s">
        <v>66</v>
      </c>
      <c r="F4" s="3" t="s">
        <v>85</v>
      </c>
      <c r="G4" s="13">
        <v>300</v>
      </c>
    </row>
    <row r="5" spans="1:7" x14ac:dyDescent="0.25">
      <c r="A5" s="2" t="s">
        <v>467</v>
      </c>
      <c r="B5" s="2" t="s">
        <v>15</v>
      </c>
      <c r="C5" s="2">
        <v>45590</v>
      </c>
      <c r="D5" s="3" t="s">
        <v>17</v>
      </c>
      <c r="E5" s="3" t="s">
        <v>66</v>
      </c>
      <c r="F5" s="3" t="s">
        <v>86</v>
      </c>
      <c r="G5" s="13">
        <v>600</v>
      </c>
    </row>
    <row r="6" spans="1:7" x14ac:dyDescent="0.25">
      <c r="A6" s="2" t="s">
        <v>468</v>
      </c>
      <c r="B6" s="2" t="s">
        <v>17</v>
      </c>
      <c r="C6" s="2">
        <v>45611</v>
      </c>
      <c r="D6" s="3" t="s">
        <v>17</v>
      </c>
      <c r="E6" s="3" t="s">
        <v>63</v>
      </c>
      <c r="F6" s="3" t="s">
        <v>18</v>
      </c>
      <c r="G6" s="13">
        <v>530</v>
      </c>
    </row>
    <row r="7" spans="1:7" x14ac:dyDescent="0.25">
      <c r="A7" s="2" t="s">
        <v>469</v>
      </c>
      <c r="B7" s="2" t="s">
        <v>15</v>
      </c>
      <c r="C7" s="2">
        <v>45621</v>
      </c>
      <c r="D7" s="3" t="s">
        <v>15</v>
      </c>
      <c r="E7" s="3" t="s">
        <v>64</v>
      </c>
      <c r="F7" s="3"/>
      <c r="G7" s="13">
        <v>300</v>
      </c>
    </row>
    <row r="8" spans="1:7" x14ac:dyDescent="0.25">
      <c r="A8" s="2" t="s">
        <v>470</v>
      </c>
      <c r="B8" s="2" t="s">
        <v>78</v>
      </c>
      <c r="C8" s="2">
        <v>45631</v>
      </c>
      <c r="D8" s="3" t="s">
        <v>17</v>
      </c>
      <c r="E8" s="3" t="s">
        <v>62</v>
      </c>
      <c r="F8" s="3" t="s">
        <v>79</v>
      </c>
      <c r="G8" s="13">
        <v>450</v>
      </c>
    </row>
    <row r="9" spans="1:7" x14ac:dyDescent="0.25">
      <c r="A9" s="2" t="s">
        <v>471</v>
      </c>
      <c r="B9" s="2" t="s">
        <v>80</v>
      </c>
      <c r="C9" s="2">
        <v>45638</v>
      </c>
      <c r="D9" s="3" t="s">
        <v>17</v>
      </c>
      <c r="E9" s="3" t="s">
        <v>62</v>
      </c>
      <c r="F9" s="3" t="s">
        <v>81</v>
      </c>
      <c r="G9" s="13">
        <v>800</v>
      </c>
    </row>
    <row r="10" spans="1:7" x14ac:dyDescent="0.25">
      <c r="A10" s="2" t="s">
        <v>472</v>
      </c>
      <c r="B10" s="2" t="s">
        <v>82</v>
      </c>
      <c r="C10" s="2">
        <v>45646</v>
      </c>
      <c r="D10" s="3" t="s">
        <v>17</v>
      </c>
      <c r="E10" s="3" t="s">
        <v>65</v>
      </c>
      <c r="F10" s="3" t="s">
        <v>83</v>
      </c>
      <c r="G10" s="13">
        <v>620</v>
      </c>
    </row>
    <row r="11" spans="1:7" x14ac:dyDescent="0.25">
      <c r="A11" s="2" t="s">
        <v>473</v>
      </c>
      <c r="B11" s="2" t="s">
        <v>84</v>
      </c>
      <c r="C11" s="2">
        <v>45662</v>
      </c>
      <c r="D11" s="3" t="s">
        <v>17</v>
      </c>
      <c r="E11" s="3" t="s">
        <v>62</v>
      </c>
      <c r="F11" s="3" t="s">
        <v>87</v>
      </c>
      <c r="G11" s="13">
        <v>1200</v>
      </c>
    </row>
    <row r="12" spans="1:7" x14ac:dyDescent="0.25">
      <c r="A12" s="2" t="s">
        <v>89</v>
      </c>
      <c r="B12" s="2" t="s">
        <v>10</v>
      </c>
      <c r="C12" s="2"/>
      <c r="D12" s="3"/>
      <c r="E12" s="3"/>
      <c r="F12" s="3"/>
      <c r="G12" s="15">
        <f>SUM(expenses[Amount])</f>
        <v>5930</v>
      </c>
    </row>
    <row r="13" spans="1:7" x14ac:dyDescent="0.25">
      <c r="A13" s="2"/>
      <c r="B13" s="2" t="s">
        <v>15</v>
      </c>
      <c r="C13" s="2"/>
      <c r="D13" s="3"/>
      <c r="E13" s="3"/>
      <c r="F13" s="3"/>
      <c r="G13" s="3"/>
    </row>
  </sheetData>
  <phoneticPr fontId="3" type="noConversion"/>
  <dataValidations count="1">
    <dataValidation type="list" allowBlank="1" showInputMessage="1" showErrorMessage="1" sqref="D2:D11" xr:uid="{8D60D949-2115-45EF-BB8B-9D04690B2EF2}">
      <formula1>"Yarda, General Expenses"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9BA40-F82E-411D-85FB-3B01677474AA}">
          <x14:formula1>
            <xm:f>Trucks!$A$2:$A$6</xm:f>
          </x14:formula1>
          <xm:sqref>E2:E11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B9D-7C23-4D22-9A0A-23A284BCA5C4}">
  <sheetPr codeName="Sheet3"/>
  <dimension ref="A1:K7"/>
  <sheetViews>
    <sheetView zoomScale="115" zoomScaleNormal="115" workbookViewId="0">
      <selection activeCell="C14" sqref="C14"/>
    </sheetView>
  </sheetViews>
  <sheetFormatPr defaultRowHeight="15" x14ac:dyDescent="0.25"/>
  <cols>
    <col min="1" max="1" width="11.85546875" style="3" bestFit="1" customWidth="1"/>
    <col min="2" max="2" width="11" style="3" customWidth="1"/>
    <col min="3" max="3" width="21.85546875" style="3" customWidth="1"/>
    <col min="4" max="5" width="11.42578125" style="3" bestFit="1" customWidth="1"/>
    <col min="6" max="6" width="21.85546875" style="3" customWidth="1"/>
    <col min="7" max="7" width="16" style="3" bestFit="1" customWidth="1"/>
    <col min="8" max="8" width="13.5703125" style="3" bestFit="1" customWidth="1"/>
    <col min="9" max="9" width="22" style="3" bestFit="1" customWidth="1"/>
    <col min="10" max="10" width="14" style="3" bestFit="1" customWidth="1"/>
    <col min="11" max="11" width="19.7109375" style="3" customWidth="1"/>
    <col min="12" max="16384" width="9.140625" style="3"/>
  </cols>
  <sheetData>
    <row r="1" spans="1:11" x14ac:dyDescent="0.25">
      <c r="A1" s="5" t="s">
        <v>200</v>
      </c>
      <c r="B1" s="1" t="s">
        <v>1</v>
      </c>
      <c r="C1" s="1" t="s">
        <v>34</v>
      </c>
      <c r="D1" s="1" t="s">
        <v>36</v>
      </c>
      <c r="E1" s="1" t="s">
        <v>37</v>
      </c>
      <c r="F1" s="1" t="s">
        <v>47</v>
      </c>
      <c r="G1" s="1" t="s">
        <v>35</v>
      </c>
      <c r="H1" s="1" t="s">
        <v>3</v>
      </c>
      <c r="I1" s="1" t="s">
        <v>475</v>
      </c>
      <c r="J1" s="1" t="s">
        <v>481</v>
      </c>
      <c r="K1" s="1" t="s">
        <v>2</v>
      </c>
    </row>
    <row r="2" spans="1:11" x14ac:dyDescent="0.25">
      <c r="A2" s="3" t="s">
        <v>61</v>
      </c>
      <c r="B2" s="3" t="s">
        <v>42</v>
      </c>
      <c r="C2" s="2">
        <v>44982</v>
      </c>
      <c r="D2" s="3" t="s">
        <v>48</v>
      </c>
      <c r="E2" s="3" t="s">
        <v>52</v>
      </c>
      <c r="F2" s="3" t="s">
        <v>51</v>
      </c>
      <c r="G2" s="3">
        <v>100000</v>
      </c>
      <c r="H2" s="13">
        <v>50000</v>
      </c>
      <c r="I2" s="14">
        <v>6.5</v>
      </c>
      <c r="J2" s="3">
        <v>6500</v>
      </c>
    </row>
    <row r="3" spans="1:11" x14ac:dyDescent="0.25">
      <c r="A3" s="3" t="s">
        <v>62</v>
      </c>
      <c r="B3" s="3" t="s">
        <v>43</v>
      </c>
      <c r="C3" s="2">
        <v>45049</v>
      </c>
      <c r="D3" s="3" t="s">
        <v>53</v>
      </c>
      <c r="E3" s="3" t="s">
        <v>54</v>
      </c>
      <c r="F3" s="3" t="s">
        <v>51</v>
      </c>
      <c r="G3" s="3">
        <v>0</v>
      </c>
      <c r="H3" s="13">
        <v>70000</v>
      </c>
      <c r="I3" s="14">
        <v>7</v>
      </c>
      <c r="J3" s="3">
        <v>7000</v>
      </c>
    </row>
    <row r="4" spans="1:11" x14ac:dyDescent="0.25">
      <c r="A4" s="3" t="s">
        <v>63</v>
      </c>
      <c r="B4" s="3" t="s">
        <v>44</v>
      </c>
      <c r="C4" s="2">
        <v>45390</v>
      </c>
      <c r="D4" s="3" t="s">
        <v>49</v>
      </c>
      <c r="E4" s="3" t="s">
        <v>54</v>
      </c>
      <c r="F4" s="3" t="s">
        <v>51</v>
      </c>
      <c r="G4" s="3">
        <v>50000</v>
      </c>
      <c r="H4" s="13">
        <v>45000</v>
      </c>
      <c r="I4" s="14">
        <v>6.8</v>
      </c>
      <c r="J4" s="3">
        <v>8000</v>
      </c>
    </row>
    <row r="5" spans="1:11" x14ac:dyDescent="0.25">
      <c r="A5" s="3" t="s">
        <v>64</v>
      </c>
      <c r="B5" s="3" t="s">
        <v>45</v>
      </c>
      <c r="C5" s="2">
        <v>45451</v>
      </c>
      <c r="D5" s="3" t="s">
        <v>48</v>
      </c>
      <c r="E5" s="3" t="s">
        <v>55</v>
      </c>
      <c r="F5" s="3" t="s">
        <v>9</v>
      </c>
      <c r="G5" s="3">
        <v>45000</v>
      </c>
      <c r="H5" s="13">
        <v>30000</v>
      </c>
      <c r="I5" s="14">
        <v>7</v>
      </c>
      <c r="J5" s="3">
        <v>4000</v>
      </c>
    </row>
    <row r="6" spans="1:11" x14ac:dyDescent="0.25">
      <c r="A6" s="3" t="s">
        <v>65</v>
      </c>
      <c r="B6" s="3" t="s">
        <v>46</v>
      </c>
      <c r="C6" s="2">
        <v>45813</v>
      </c>
      <c r="D6" s="3" t="s">
        <v>50</v>
      </c>
      <c r="E6" s="3" t="s">
        <v>55</v>
      </c>
      <c r="F6" s="3" t="s">
        <v>9</v>
      </c>
      <c r="G6" s="3">
        <v>25000</v>
      </c>
      <c r="H6" s="13">
        <v>28000</v>
      </c>
      <c r="I6" s="14">
        <v>6</v>
      </c>
      <c r="J6" s="3">
        <v>4000</v>
      </c>
    </row>
    <row r="7" spans="1:11" x14ac:dyDescent="0.25">
      <c r="A7" s="3" t="s">
        <v>89</v>
      </c>
      <c r="H7" s="15">
        <f>SUBTOTAL(109,trucks[Price])</f>
        <v>223000</v>
      </c>
      <c r="I7" s="15"/>
    </row>
  </sheetData>
  <phoneticPr fontId="3" type="noConversion"/>
  <dataValidations count="1">
    <dataValidation type="list" allowBlank="1" showInputMessage="1" showErrorMessage="1" sqref="F2:F6" xr:uid="{99D3C136-B78F-4BBC-A555-00F459F6CAB8}">
      <formula1>"Dry, Refrigereted"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B34A-1DFC-42FF-8800-447C105EB094}">
  <sheetPr codeName="Sheet4"/>
  <dimension ref="A1:K11"/>
  <sheetViews>
    <sheetView zoomScaleNormal="100" workbookViewId="0">
      <selection activeCell="E24" sqref="E24"/>
    </sheetView>
  </sheetViews>
  <sheetFormatPr defaultRowHeight="15" x14ac:dyDescent="0.25"/>
  <cols>
    <col min="1" max="1" width="10.85546875" style="3" customWidth="1"/>
    <col min="2" max="2" width="20.140625" style="3" bestFit="1" customWidth="1"/>
    <col min="3" max="3" width="15.140625" style="3" bestFit="1" customWidth="1"/>
    <col min="4" max="4" width="13.7109375" style="3" bestFit="1" customWidth="1"/>
    <col min="5" max="5" width="18.5703125" style="3" customWidth="1"/>
    <col min="6" max="6" width="26.5703125" style="3" bestFit="1" customWidth="1"/>
    <col min="7" max="7" width="28" style="3" bestFit="1" customWidth="1"/>
    <col min="8" max="8" width="10.140625" style="3" bestFit="1" customWidth="1"/>
    <col min="9" max="9" width="13.42578125" style="3" customWidth="1"/>
    <col min="10" max="10" width="16.5703125" style="3" bestFit="1" customWidth="1"/>
    <col min="11" max="11" width="10.7109375" style="3" bestFit="1" customWidth="1"/>
    <col min="12" max="16384" width="9.140625" style="3"/>
  </cols>
  <sheetData>
    <row r="1" spans="1:11" x14ac:dyDescent="0.25">
      <c r="A1" s="7" t="s">
        <v>201</v>
      </c>
      <c r="B1" s="7" t="s">
        <v>101</v>
      </c>
      <c r="C1" s="7" t="s">
        <v>102</v>
      </c>
      <c r="D1" s="7" t="s">
        <v>103</v>
      </c>
      <c r="E1" s="7" t="s">
        <v>104</v>
      </c>
      <c r="F1" s="7" t="s">
        <v>41</v>
      </c>
      <c r="G1" s="7" t="s">
        <v>105</v>
      </c>
      <c r="H1" s="7" t="s">
        <v>106</v>
      </c>
      <c r="I1" s="7" t="s">
        <v>107</v>
      </c>
      <c r="J1" s="7" t="s">
        <v>108</v>
      </c>
      <c r="K1" s="7" t="s">
        <v>109</v>
      </c>
    </row>
    <row r="2" spans="1:11" x14ac:dyDescent="0.25">
      <c r="A2" s="8" t="s">
        <v>265</v>
      </c>
      <c r="B2" s="8" t="s">
        <v>110</v>
      </c>
      <c r="C2" s="8" t="s">
        <v>67</v>
      </c>
      <c r="D2" s="8" t="s">
        <v>69</v>
      </c>
      <c r="E2" s="8" t="s">
        <v>111</v>
      </c>
      <c r="F2" s="3" t="s">
        <v>112</v>
      </c>
      <c r="G2" s="8" t="s">
        <v>113</v>
      </c>
      <c r="H2" s="8" t="s">
        <v>94</v>
      </c>
      <c r="I2" s="8" t="s">
        <v>114</v>
      </c>
      <c r="J2" s="8" t="s">
        <v>115</v>
      </c>
      <c r="K2" s="8" t="s">
        <v>116</v>
      </c>
    </row>
    <row r="3" spans="1:11" x14ac:dyDescent="0.25">
      <c r="A3" s="8" t="s">
        <v>266</v>
      </c>
      <c r="B3" s="8" t="s">
        <v>117</v>
      </c>
      <c r="C3" s="8" t="s">
        <v>76</v>
      </c>
      <c r="D3" s="8" t="s">
        <v>118</v>
      </c>
      <c r="E3" s="8" t="s">
        <v>119</v>
      </c>
      <c r="F3" s="3" t="s">
        <v>120</v>
      </c>
      <c r="G3" s="8" t="s">
        <v>121</v>
      </c>
      <c r="H3" s="8" t="s">
        <v>93</v>
      </c>
      <c r="I3" s="8" t="s">
        <v>122</v>
      </c>
      <c r="J3" s="8" t="s">
        <v>123</v>
      </c>
      <c r="K3" s="8" t="s">
        <v>124</v>
      </c>
    </row>
    <row r="4" spans="1:11" x14ac:dyDescent="0.25">
      <c r="A4" s="8" t="s">
        <v>267</v>
      </c>
      <c r="B4" s="8" t="s">
        <v>125</v>
      </c>
      <c r="C4" s="8" t="s">
        <v>70</v>
      </c>
      <c r="D4" s="8" t="s">
        <v>126</v>
      </c>
      <c r="E4" s="8" t="s">
        <v>127</v>
      </c>
      <c r="F4" s="3" t="s">
        <v>128</v>
      </c>
      <c r="G4" s="8" t="s">
        <v>129</v>
      </c>
      <c r="H4" s="8" t="s">
        <v>130</v>
      </c>
      <c r="I4" s="8" t="s">
        <v>131</v>
      </c>
      <c r="J4" s="8" t="s">
        <v>132</v>
      </c>
      <c r="K4" s="8" t="s">
        <v>133</v>
      </c>
    </row>
    <row r="5" spans="1:11" x14ac:dyDescent="0.25">
      <c r="A5" s="8" t="s">
        <v>268</v>
      </c>
      <c r="B5" s="8" t="s">
        <v>134</v>
      </c>
      <c r="C5" s="8" t="s">
        <v>72</v>
      </c>
      <c r="D5" s="8" t="s">
        <v>135</v>
      </c>
      <c r="E5" s="8" t="s">
        <v>136</v>
      </c>
      <c r="F5" s="3" t="s">
        <v>137</v>
      </c>
      <c r="G5" s="8" t="s">
        <v>138</v>
      </c>
      <c r="H5" s="8" t="s">
        <v>90</v>
      </c>
      <c r="I5" s="8" t="s">
        <v>139</v>
      </c>
      <c r="J5" s="8" t="s">
        <v>140</v>
      </c>
      <c r="K5" s="8" t="s">
        <v>141</v>
      </c>
    </row>
    <row r="6" spans="1:11" x14ac:dyDescent="0.25">
      <c r="A6" s="8" t="s">
        <v>269</v>
      </c>
      <c r="B6" s="8" t="s">
        <v>142</v>
      </c>
      <c r="C6" s="8" t="s">
        <v>74</v>
      </c>
      <c r="D6" s="8" t="s">
        <v>143</v>
      </c>
      <c r="E6" s="8" t="s">
        <v>144</v>
      </c>
      <c r="F6" s="3" t="s">
        <v>145</v>
      </c>
      <c r="G6" s="8" t="s">
        <v>146</v>
      </c>
      <c r="H6" s="8" t="s">
        <v>147</v>
      </c>
      <c r="I6" s="8" t="s">
        <v>148</v>
      </c>
      <c r="J6" s="8" t="s">
        <v>149</v>
      </c>
      <c r="K6" s="8" t="s">
        <v>150</v>
      </c>
    </row>
    <row r="7" spans="1:11" x14ac:dyDescent="0.25">
      <c r="A7" s="8" t="s">
        <v>270</v>
      </c>
      <c r="B7" s="8" t="s">
        <v>151</v>
      </c>
      <c r="C7" s="8" t="s">
        <v>152</v>
      </c>
      <c r="D7" s="8" t="s">
        <v>153</v>
      </c>
      <c r="E7" s="8" t="s">
        <v>154</v>
      </c>
      <c r="F7" s="3" t="s">
        <v>155</v>
      </c>
      <c r="G7" s="8" t="s">
        <v>156</v>
      </c>
      <c r="H7" s="8" t="s">
        <v>157</v>
      </c>
      <c r="I7" s="8" t="s">
        <v>158</v>
      </c>
      <c r="J7" s="8" t="s">
        <v>159</v>
      </c>
      <c r="K7" s="8" t="s">
        <v>160</v>
      </c>
    </row>
    <row r="8" spans="1:11" x14ac:dyDescent="0.25">
      <c r="A8" s="8" t="s">
        <v>271</v>
      </c>
      <c r="B8" s="8" t="s">
        <v>161</v>
      </c>
      <c r="C8" s="8" t="s">
        <v>162</v>
      </c>
      <c r="D8" s="8" t="s">
        <v>163</v>
      </c>
      <c r="E8" s="8" t="s">
        <v>164</v>
      </c>
      <c r="F8" s="3" t="s">
        <v>165</v>
      </c>
      <c r="G8" s="8" t="s">
        <v>166</v>
      </c>
      <c r="H8" s="8" t="s">
        <v>167</v>
      </c>
      <c r="I8" s="8" t="s">
        <v>168</v>
      </c>
      <c r="J8" s="8" t="s">
        <v>169</v>
      </c>
      <c r="K8" s="8" t="s">
        <v>170</v>
      </c>
    </row>
    <row r="9" spans="1:11" x14ac:dyDescent="0.25">
      <c r="A9" s="8" t="s">
        <v>272</v>
      </c>
      <c r="B9" s="8" t="s">
        <v>171</v>
      </c>
      <c r="C9" s="8" t="s">
        <v>172</v>
      </c>
      <c r="D9" s="8" t="s">
        <v>173</v>
      </c>
      <c r="E9" s="8" t="s">
        <v>174</v>
      </c>
      <c r="F9" s="3" t="s">
        <v>175</v>
      </c>
      <c r="G9" s="8" t="s">
        <v>176</v>
      </c>
      <c r="H9" s="8" t="s">
        <v>92</v>
      </c>
      <c r="I9" s="8" t="s">
        <v>177</v>
      </c>
      <c r="J9" s="8" t="s">
        <v>178</v>
      </c>
      <c r="K9" s="8" t="s">
        <v>179</v>
      </c>
    </row>
    <row r="10" spans="1:11" x14ac:dyDescent="0.25">
      <c r="A10" s="8" t="s">
        <v>273</v>
      </c>
      <c r="B10" s="8" t="s">
        <v>180</v>
      </c>
      <c r="C10" s="8" t="s">
        <v>181</v>
      </c>
      <c r="D10" s="8" t="s">
        <v>182</v>
      </c>
      <c r="E10" s="8" t="s">
        <v>183</v>
      </c>
      <c r="F10" s="3" t="s">
        <v>184</v>
      </c>
      <c r="G10" s="8" t="s">
        <v>185</v>
      </c>
      <c r="H10" s="8" t="s">
        <v>186</v>
      </c>
      <c r="I10" s="8" t="s">
        <v>187</v>
      </c>
      <c r="J10" s="8" t="s">
        <v>188</v>
      </c>
      <c r="K10" s="8" t="s">
        <v>189</v>
      </c>
    </row>
    <row r="11" spans="1:11" x14ac:dyDescent="0.25">
      <c r="A11" s="8" t="s">
        <v>274</v>
      </c>
      <c r="B11" s="8" t="s">
        <v>190</v>
      </c>
      <c r="C11" s="8" t="s">
        <v>191</v>
      </c>
      <c r="D11" s="8" t="s">
        <v>192</v>
      </c>
      <c r="E11" s="8" t="s">
        <v>193</v>
      </c>
      <c r="F11" s="3" t="s">
        <v>194</v>
      </c>
      <c r="G11" s="8" t="s">
        <v>195</v>
      </c>
      <c r="H11" s="8" t="s">
        <v>94</v>
      </c>
      <c r="I11" s="8" t="s">
        <v>196</v>
      </c>
      <c r="J11" s="8" t="s">
        <v>197</v>
      </c>
      <c r="K11" s="8" t="s">
        <v>198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B9D-1B70-4199-A23E-D6EBD457AC33}">
  <sheetPr codeName="Sheet5"/>
  <dimension ref="A1:F19"/>
  <sheetViews>
    <sheetView workbookViewId="0">
      <selection activeCell="B32" sqref="B31:B32"/>
    </sheetView>
  </sheetViews>
  <sheetFormatPr defaultRowHeight="15" x14ac:dyDescent="0.25"/>
  <cols>
    <col min="1" max="1" width="12.7109375" bestFit="1" customWidth="1"/>
    <col min="2" max="2" width="15.140625" bestFit="1" customWidth="1"/>
    <col min="3" max="3" width="14.28515625" customWidth="1"/>
    <col min="4" max="4" width="18.85546875" bestFit="1" customWidth="1"/>
    <col min="5" max="5" width="28.5703125" bestFit="1" customWidth="1"/>
    <col min="6" max="6" width="11" bestFit="1" customWidth="1"/>
  </cols>
  <sheetData>
    <row r="1" spans="1:6" x14ac:dyDescent="0.25">
      <c r="A1" s="1" t="s">
        <v>199</v>
      </c>
      <c r="B1" s="1" t="s">
        <v>68</v>
      </c>
      <c r="C1" s="1" t="s">
        <v>39</v>
      </c>
      <c r="D1" s="1" t="s">
        <v>40</v>
      </c>
      <c r="E1" s="1" t="s">
        <v>41</v>
      </c>
      <c r="F1" s="1" t="s">
        <v>23</v>
      </c>
    </row>
    <row r="2" spans="1:6" x14ac:dyDescent="0.25">
      <c r="A2" s="4" t="s">
        <v>56</v>
      </c>
      <c r="B2" s="4" t="s">
        <v>67</v>
      </c>
      <c r="C2" s="4" t="s">
        <v>202</v>
      </c>
      <c r="D2" s="4" t="s">
        <v>69</v>
      </c>
      <c r="E2" t="s">
        <v>203</v>
      </c>
      <c r="F2" s="4" t="s">
        <v>77</v>
      </c>
    </row>
    <row r="3" spans="1:6" x14ac:dyDescent="0.25">
      <c r="A3" s="4" t="s">
        <v>57</v>
      </c>
      <c r="B3" s="4" t="s">
        <v>76</v>
      </c>
      <c r="C3" s="4" t="s">
        <v>204</v>
      </c>
      <c r="D3" s="4" t="s">
        <v>205</v>
      </c>
      <c r="E3" t="s">
        <v>206</v>
      </c>
      <c r="F3" s="4" t="s">
        <v>77</v>
      </c>
    </row>
    <row r="4" spans="1:6" x14ac:dyDescent="0.25">
      <c r="A4" s="4" t="s">
        <v>58</v>
      </c>
      <c r="B4" s="4" t="s">
        <v>70</v>
      </c>
      <c r="C4" s="4" t="s">
        <v>208</v>
      </c>
      <c r="D4" s="4" t="s">
        <v>71</v>
      </c>
      <c r="E4" t="s">
        <v>209</v>
      </c>
      <c r="F4" s="4" t="s">
        <v>207</v>
      </c>
    </row>
    <row r="5" spans="1:6" x14ac:dyDescent="0.25">
      <c r="A5" s="4" t="s">
        <v>59</v>
      </c>
      <c r="B5" s="4" t="s">
        <v>72</v>
      </c>
      <c r="C5" s="4" t="s">
        <v>479</v>
      </c>
      <c r="D5" s="4" t="s">
        <v>73</v>
      </c>
      <c r="E5" t="s">
        <v>210</v>
      </c>
      <c r="F5" s="4" t="s">
        <v>77</v>
      </c>
    </row>
    <row r="6" spans="1:6" x14ac:dyDescent="0.25">
      <c r="A6" s="4" t="s">
        <v>60</v>
      </c>
      <c r="B6" s="4" t="s">
        <v>74</v>
      </c>
      <c r="C6" s="4" t="s">
        <v>211</v>
      </c>
      <c r="D6" s="4" t="s">
        <v>75</v>
      </c>
      <c r="E6" t="s">
        <v>212</v>
      </c>
      <c r="F6" s="4" t="s">
        <v>77</v>
      </c>
    </row>
    <row r="7" spans="1:6" x14ac:dyDescent="0.25">
      <c r="A7" s="4" t="s">
        <v>252</v>
      </c>
      <c r="B7" s="4" t="s">
        <v>152</v>
      </c>
      <c r="C7" s="4" t="s">
        <v>213</v>
      </c>
      <c r="D7" s="4" t="s">
        <v>153</v>
      </c>
      <c r="E7" t="s">
        <v>214</v>
      </c>
      <c r="F7" s="4" t="s">
        <v>77</v>
      </c>
    </row>
    <row r="8" spans="1:6" x14ac:dyDescent="0.25">
      <c r="A8" s="4" t="s">
        <v>253</v>
      </c>
      <c r="B8" s="4" t="s">
        <v>162</v>
      </c>
      <c r="C8" s="4" t="s">
        <v>479</v>
      </c>
      <c r="D8" s="4" t="s">
        <v>163</v>
      </c>
      <c r="E8" t="s">
        <v>215</v>
      </c>
      <c r="F8" s="4" t="s">
        <v>251</v>
      </c>
    </row>
    <row r="9" spans="1:6" x14ac:dyDescent="0.25">
      <c r="A9" s="4" t="s">
        <v>254</v>
      </c>
      <c r="B9" s="4" t="s">
        <v>172</v>
      </c>
      <c r="C9" s="4" t="s">
        <v>216</v>
      </c>
      <c r="D9" s="4" t="s">
        <v>173</v>
      </c>
      <c r="E9" t="s">
        <v>217</v>
      </c>
      <c r="F9" s="4" t="s">
        <v>77</v>
      </c>
    </row>
    <row r="10" spans="1:6" x14ac:dyDescent="0.25">
      <c r="A10" s="4" t="s">
        <v>255</v>
      </c>
      <c r="B10" s="4" t="s">
        <v>181</v>
      </c>
      <c r="C10" s="4" t="s">
        <v>218</v>
      </c>
      <c r="D10" s="4" t="s">
        <v>182</v>
      </c>
      <c r="E10" t="s">
        <v>219</v>
      </c>
      <c r="F10" s="4" t="s">
        <v>207</v>
      </c>
    </row>
    <row r="11" spans="1:6" x14ac:dyDescent="0.25">
      <c r="A11" s="4" t="s">
        <v>256</v>
      </c>
      <c r="B11" s="4" t="s">
        <v>191</v>
      </c>
      <c r="C11" s="4" t="s">
        <v>220</v>
      </c>
      <c r="D11" s="4" t="s">
        <v>192</v>
      </c>
      <c r="E11" t="s">
        <v>221</v>
      </c>
      <c r="F11" s="4" t="s">
        <v>77</v>
      </c>
    </row>
    <row r="12" spans="1:6" x14ac:dyDescent="0.25">
      <c r="A12" s="4" t="s">
        <v>257</v>
      </c>
      <c r="B12" s="4" t="s">
        <v>222</v>
      </c>
      <c r="C12" s="4" t="s">
        <v>479</v>
      </c>
      <c r="D12" s="4" t="s">
        <v>223</v>
      </c>
      <c r="E12" t="s">
        <v>224</v>
      </c>
      <c r="F12" s="4" t="s">
        <v>77</v>
      </c>
    </row>
    <row r="13" spans="1:6" x14ac:dyDescent="0.25">
      <c r="A13" s="4" t="s">
        <v>258</v>
      </c>
      <c r="B13" s="4" t="s">
        <v>225</v>
      </c>
      <c r="C13" s="4" t="s">
        <v>226</v>
      </c>
      <c r="D13" s="4" t="s">
        <v>227</v>
      </c>
      <c r="E13" t="s">
        <v>228</v>
      </c>
      <c r="F13" s="4" t="s">
        <v>77</v>
      </c>
    </row>
    <row r="14" spans="1:6" x14ac:dyDescent="0.25">
      <c r="A14" s="4" t="s">
        <v>259</v>
      </c>
      <c r="B14" s="4" t="s">
        <v>229</v>
      </c>
      <c r="C14" s="4" t="s">
        <v>230</v>
      </c>
      <c r="D14" s="4" t="s">
        <v>231</v>
      </c>
      <c r="E14" t="s">
        <v>232</v>
      </c>
      <c r="F14" s="4" t="s">
        <v>251</v>
      </c>
    </row>
    <row r="15" spans="1:6" x14ac:dyDescent="0.25">
      <c r="A15" s="4" t="s">
        <v>260</v>
      </c>
      <c r="B15" s="4" t="s">
        <v>233</v>
      </c>
      <c r="C15" s="4" t="s">
        <v>479</v>
      </c>
      <c r="D15" s="4" t="s">
        <v>234</v>
      </c>
      <c r="E15" t="s">
        <v>235</v>
      </c>
      <c r="F15" s="4" t="s">
        <v>77</v>
      </c>
    </row>
    <row r="16" spans="1:6" x14ac:dyDescent="0.25">
      <c r="A16" s="4" t="s">
        <v>261</v>
      </c>
      <c r="B16" s="4" t="s">
        <v>236</v>
      </c>
      <c r="C16" s="4" t="s">
        <v>479</v>
      </c>
      <c r="D16" s="4" t="s">
        <v>237</v>
      </c>
      <c r="E16" t="s">
        <v>238</v>
      </c>
      <c r="F16" s="4" t="s">
        <v>77</v>
      </c>
    </row>
    <row r="17" spans="1:6" x14ac:dyDescent="0.25">
      <c r="A17" s="4" t="s">
        <v>262</v>
      </c>
      <c r="B17" s="4" t="s">
        <v>239</v>
      </c>
      <c r="C17" s="4" t="s">
        <v>240</v>
      </c>
      <c r="D17" s="4" t="s">
        <v>241</v>
      </c>
      <c r="E17" t="s">
        <v>242</v>
      </c>
      <c r="F17" s="4" t="s">
        <v>77</v>
      </c>
    </row>
    <row r="18" spans="1:6" x14ac:dyDescent="0.25">
      <c r="A18" s="4" t="s">
        <v>263</v>
      </c>
      <c r="B18" s="4" t="s">
        <v>243</v>
      </c>
      <c r="C18" s="4" t="s">
        <v>244</v>
      </c>
      <c r="D18" s="4" t="s">
        <v>245</v>
      </c>
      <c r="E18" t="s">
        <v>246</v>
      </c>
      <c r="F18" s="4" t="s">
        <v>251</v>
      </c>
    </row>
    <row r="19" spans="1:6" x14ac:dyDescent="0.25">
      <c r="A19" s="4" t="s">
        <v>264</v>
      </c>
      <c r="B19" s="4" t="s">
        <v>247</v>
      </c>
      <c r="C19" s="4" t="s">
        <v>248</v>
      </c>
      <c r="D19" s="4" t="s">
        <v>249</v>
      </c>
      <c r="E19" t="s">
        <v>250</v>
      </c>
      <c r="F19" s="4" t="s">
        <v>77</v>
      </c>
    </row>
  </sheetData>
  <phoneticPr fontId="3" type="noConversion"/>
  <dataValidations count="1">
    <dataValidation type="list" allowBlank="1" showInputMessage="1" showErrorMessage="1" sqref="F2:F19" xr:uid="{C97A89A3-550A-4A23-A693-20100885271F}">
      <formula1>"Active, Inactive, Pending"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E4E7-B3D6-4038-ACD7-C652B33D7E2D}">
  <sheetPr codeName="Sheet6"/>
  <dimension ref="A1:H1462"/>
  <sheetViews>
    <sheetView workbookViewId="0">
      <selection activeCell="N16" sqref="N16"/>
    </sheetView>
  </sheetViews>
  <sheetFormatPr defaultRowHeight="15" x14ac:dyDescent="0.25"/>
  <cols>
    <col min="1" max="1" width="10.7109375" bestFit="1" customWidth="1"/>
    <col min="2" max="2" width="6.7109375" customWidth="1"/>
    <col min="3" max="3" width="15.140625" customWidth="1"/>
    <col min="4" max="4" width="10.140625" bestFit="1" customWidth="1"/>
    <col min="5" max="5" width="7.28515625" bestFit="1" customWidth="1"/>
    <col min="6" max="6" width="10.140625" bestFit="1" customWidth="1"/>
    <col min="7" max="7" width="8.5703125" bestFit="1" customWidth="1"/>
    <col min="8" max="8" width="17.7109375" bestFit="1" customWidth="1"/>
  </cols>
  <sheetData>
    <row r="1" spans="1:8" x14ac:dyDescent="0.25">
      <c r="A1" s="21" t="s">
        <v>0</v>
      </c>
      <c r="B1" s="22" t="s">
        <v>24</v>
      </c>
      <c r="C1" s="22" t="s">
        <v>29</v>
      </c>
      <c r="D1" s="22" t="s">
        <v>20</v>
      </c>
      <c r="E1" s="22" t="s">
        <v>19</v>
      </c>
      <c r="F1" s="22" t="s">
        <v>25</v>
      </c>
      <c r="G1" s="22" t="s">
        <v>26</v>
      </c>
      <c r="H1" s="22" t="s">
        <v>27</v>
      </c>
    </row>
    <row r="2" spans="1:8" x14ac:dyDescent="0.25">
      <c r="A2" s="23">
        <v>45292</v>
      </c>
      <c r="B2" s="24">
        <f>DAY(A2)</f>
        <v>1</v>
      </c>
      <c r="C2" s="24" t="str">
        <f>TEXT(calendar[[#This Row],[Date]],"mmm")</f>
        <v>Jan</v>
      </c>
      <c r="D2" s="24">
        <f>MONTH(A2)</f>
        <v>1</v>
      </c>
      <c r="E2" s="24">
        <f>YEAR(A2)</f>
        <v>2024</v>
      </c>
      <c r="F2" s="24">
        <f t="shared" ref="F2:F65" si="0">INT((MONTH(A2) - 1) / 3) + 1</f>
        <v>1</v>
      </c>
      <c r="G2" s="24">
        <f t="shared" ref="G2:G65" si="1">WEEKNUM(A2, 2)</f>
        <v>1</v>
      </c>
      <c r="H2" s="24" t="str">
        <f>TEXT(A2,"dddd")</f>
        <v>Monday</v>
      </c>
    </row>
    <row r="3" spans="1:8" x14ac:dyDescent="0.25">
      <c r="A3" s="23">
        <f>A2 + 1</f>
        <v>45293</v>
      </c>
      <c r="B3" s="24">
        <f t="shared" ref="B3:B66" si="2">DAY(A3)</f>
        <v>2</v>
      </c>
      <c r="C3" s="24" t="str">
        <f>TEXT(calendar[[#This Row],[Date]],"mmm")</f>
        <v>Jan</v>
      </c>
      <c r="D3" s="24">
        <f t="shared" ref="D3:D66" si="3">MONTH(A3)</f>
        <v>1</v>
      </c>
      <c r="E3" s="24">
        <f t="shared" ref="E3:E66" si="4">YEAR(A3)</f>
        <v>2024</v>
      </c>
      <c r="F3" s="24">
        <f t="shared" si="0"/>
        <v>1</v>
      </c>
      <c r="G3" s="24">
        <f t="shared" si="1"/>
        <v>1</v>
      </c>
      <c r="H3" s="24" t="str">
        <f t="shared" ref="H3:H66" si="5">TEXT(A3,"dddd")</f>
        <v>Tuesday</v>
      </c>
    </row>
    <row r="4" spans="1:8" x14ac:dyDescent="0.25">
      <c r="A4" s="23">
        <f t="shared" ref="A4:A67" si="6">A3 + 1</f>
        <v>45294</v>
      </c>
      <c r="B4" s="24">
        <f t="shared" si="2"/>
        <v>3</v>
      </c>
      <c r="C4" s="24" t="str">
        <f>TEXT(calendar[[#This Row],[Date]],"mmm")</f>
        <v>Jan</v>
      </c>
      <c r="D4" s="24">
        <f t="shared" si="3"/>
        <v>1</v>
      </c>
      <c r="E4" s="24">
        <f t="shared" si="4"/>
        <v>2024</v>
      </c>
      <c r="F4" s="24">
        <f t="shared" si="0"/>
        <v>1</v>
      </c>
      <c r="G4" s="24">
        <f t="shared" si="1"/>
        <v>1</v>
      </c>
      <c r="H4" s="24" t="str">
        <f t="shared" si="5"/>
        <v>Wednesday</v>
      </c>
    </row>
    <row r="5" spans="1:8" x14ac:dyDescent="0.25">
      <c r="A5" s="23">
        <f t="shared" si="6"/>
        <v>45295</v>
      </c>
      <c r="B5" s="24">
        <f t="shared" si="2"/>
        <v>4</v>
      </c>
      <c r="C5" s="24" t="str">
        <f>TEXT(calendar[[#This Row],[Date]],"mmm")</f>
        <v>Jan</v>
      </c>
      <c r="D5" s="24">
        <f t="shared" si="3"/>
        <v>1</v>
      </c>
      <c r="E5" s="24">
        <f t="shared" si="4"/>
        <v>2024</v>
      </c>
      <c r="F5" s="24">
        <f t="shared" si="0"/>
        <v>1</v>
      </c>
      <c r="G5" s="24">
        <f t="shared" si="1"/>
        <v>1</v>
      </c>
      <c r="H5" s="24" t="str">
        <f t="shared" si="5"/>
        <v>Thursday</v>
      </c>
    </row>
    <row r="6" spans="1:8" x14ac:dyDescent="0.25">
      <c r="A6" s="23">
        <f t="shared" si="6"/>
        <v>45296</v>
      </c>
      <c r="B6" s="24">
        <f t="shared" si="2"/>
        <v>5</v>
      </c>
      <c r="C6" s="24" t="str">
        <f>TEXT(calendar[[#This Row],[Date]],"mmm")</f>
        <v>Jan</v>
      </c>
      <c r="D6" s="24">
        <f t="shared" si="3"/>
        <v>1</v>
      </c>
      <c r="E6" s="24">
        <f t="shared" si="4"/>
        <v>2024</v>
      </c>
      <c r="F6" s="24">
        <f t="shared" si="0"/>
        <v>1</v>
      </c>
      <c r="G6" s="24">
        <f t="shared" si="1"/>
        <v>1</v>
      </c>
      <c r="H6" s="24" t="str">
        <f t="shared" si="5"/>
        <v>Friday</v>
      </c>
    </row>
    <row r="7" spans="1:8" x14ac:dyDescent="0.25">
      <c r="A7" s="23">
        <f t="shared" si="6"/>
        <v>45297</v>
      </c>
      <c r="B7" s="24">
        <f t="shared" si="2"/>
        <v>6</v>
      </c>
      <c r="C7" s="24" t="str">
        <f>TEXT(calendar[[#This Row],[Date]],"mmm")</f>
        <v>Jan</v>
      </c>
      <c r="D7" s="24">
        <f t="shared" si="3"/>
        <v>1</v>
      </c>
      <c r="E7" s="24">
        <f t="shared" si="4"/>
        <v>2024</v>
      </c>
      <c r="F7" s="24">
        <f t="shared" si="0"/>
        <v>1</v>
      </c>
      <c r="G7" s="24">
        <f t="shared" si="1"/>
        <v>1</v>
      </c>
      <c r="H7" s="24" t="str">
        <f t="shared" si="5"/>
        <v>Saturday</v>
      </c>
    </row>
    <row r="8" spans="1:8" x14ac:dyDescent="0.25">
      <c r="A8" s="23">
        <f t="shared" si="6"/>
        <v>45298</v>
      </c>
      <c r="B8" s="24">
        <f t="shared" si="2"/>
        <v>7</v>
      </c>
      <c r="C8" s="24" t="str">
        <f>TEXT(calendar[[#This Row],[Date]],"mmm")</f>
        <v>Jan</v>
      </c>
      <c r="D8" s="24">
        <f t="shared" si="3"/>
        <v>1</v>
      </c>
      <c r="E8" s="24">
        <f t="shared" si="4"/>
        <v>2024</v>
      </c>
      <c r="F8" s="24">
        <f t="shared" si="0"/>
        <v>1</v>
      </c>
      <c r="G8" s="24">
        <f t="shared" si="1"/>
        <v>1</v>
      </c>
      <c r="H8" s="24" t="str">
        <f t="shared" si="5"/>
        <v>Sunday</v>
      </c>
    </row>
    <row r="9" spans="1:8" x14ac:dyDescent="0.25">
      <c r="A9" s="23">
        <f t="shared" si="6"/>
        <v>45299</v>
      </c>
      <c r="B9" s="24">
        <f t="shared" si="2"/>
        <v>8</v>
      </c>
      <c r="C9" s="24" t="str">
        <f>TEXT(calendar[[#This Row],[Date]],"mmm")</f>
        <v>Jan</v>
      </c>
      <c r="D9" s="24">
        <f t="shared" si="3"/>
        <v>1</v>
      </c>
      <c r="E9" s="24">
        <f t="shared" si="4"/>
        <v>2024</v>
      </c>
      <c r="F9" s="24">
        <f t="shared" si="0"/>
        <v>1</v>
      </c>
      <c r="G9" s="24">
        <f t="shared" si="1"/>
        <v>2</v>
      </c>
      <c r="H9" s="24" t="str">
        <f t="shared" si="5"/>
        <v>Monday</v>
      </c>
    </row>
    <row r="10" spans="1:8" x14ac:dyDescent="0.25">
      <c r="A10" s="23">
        <f t="shared" si="6"/>
        <v>45300</v>
      </c>
      <c r="B10" s="24">
        <f t="shared" si="2"/>
        <v>9</v>
      </c>
      <c r="C10" s="24" t="str">
        <f>TEXT(calendar[[#This Row],[Date]],"mmm")</f>
        <v>Jan</v>
      </c>
      <c r="D10" s="24">
        <f t="shared" si="3"/>
        <v>1</v>
      </c>
      <c r="E10" s="24">
        <f t="shared" si="4"/>
        <v>2024</v>
      </c>
      <c r="F10" s="24">
        <f t="shared" si="0"/>
        <v>1</v>
      </c>
      <c r="G10" s="24">
        <f t="shared" si="1"/>
        <v>2</v>
      </c>
      <c r="H10" s="24" t="str">
        <f t="shared" si="5"/>
        <v>Tuesday</v>
      </c>
    </row>
    <row r="11" spans="1:8" x14ac:dyDescent="0.25">
      <c r="A11" s="23">
        <f t="shared" si="6"/>
        <v>45301</v>
      </c>
      <c r="B11" s="24">
        <f t="shared" si="2"/>
        <v>10</v>
      </c>
      <c r="C11" s="24" t="str">
        <f>TEXT(calendar[[#This Row],[Date]],"mmm")</f>
        <v>Jan</v>
      </c>
      <c r="D11" s="24">
        <f t="shared" si="3"/>
        <v>1</v>
      </c>
      <c r="E11" s="24">
        <f t="shared" si="4"/>
        <v>2024</v>
      </c>
      <c r="F11" s="24">
        <f t="shared" si="0"/>
        <v>1</v>
      </c>
      <c r="G11" s="24">
        <f t="shared" si="1"/>
        <v>2</v>
      </c>
      <c r="H11" s="24" t="str">
        <f t="shared" si="5"/>
        <v>Wednesday</v>
      </c>
    </row>
    <row r="12" spans="1:8" x14ac:dyDescent="0.25">
      <c r="A12" s="23">
        <f t="shared" si="6"/>
        <v>45302</v>
      </c>
      <c r="B12" s="24">
        <f t="shared" si="2"/>
        <v>11</v>
      </c>
      <c r="C12" s="24" t="str">
        <f>TEXT(calendar[[#This Row],[Date]],"mmm")</f>
        <v>Jan</v>
      </c>
      <c r="D12" s="24">
        <f t="shared" si="3"/>
        <v>1</v>
      </c>
      <c r="E12" s="24">
        <f t="shared" si="4"/>
        <v>2024</v>
      </c>
      <c r="F12" s="24">
        <f t="shared" si="0"/>
        <v>1</v>
      </c>
      <c r="G12" s="24">
        <f t="shared" si="1"/>
        <v>2</v>
      </c>
      <c r="H12" s="24" t="str">
        <f t="shared" si="5"/>
        <v>Thursday</v>
      </c>
    </row>
    <row r="13" spans="1:8" x14ac:dyDescent="0.25">
      <c r="A13" s="23">
        <f t="shared" si="6"/>
        <v>45303</v>
      </c>
      <c r="B13" s="24">
        <f t="shared" si="2"/>
        <v>12</v>
      </c>
      <c r="C13" s="24" t="str">
        <f>TEXT(calendar[[#This Row],[Date]],"mmm")</f>
        <v>Jan</v>
      </c>
      <c r="D13" s="24">
        <f t="shared" si="3"/>
        <v>1</v>
      </c>
      <c r="E13" s="24">
        <f t="shared" si="4"/>
        <v>2024</v>
      </c>
      <c r="F13" s="24">
        <f t="shared" si="0"/>
        <v>1</v>
      </c>
      <c r="G13" s="24">
        <f t="shared" si="1"/>
        <v>2</v>
      </c>
      <c r="H13" s="24" t="str">
        <f t="shared" si="5"/>
        <v>Friday</v>
      </c>
    </row>
    <row r="14" spans="1:8" x14ac:dyDescent="0.25">
      <c r="A14" s="23">
        <f t="shared" si="6"/>
        <v>45304</v>
      </c>
      <c r="B14" s="24">
        <f t="shared" si="2"/>
        <v>13</v>
      </c>
      <c r="C14" s="24" t="str">
        <f>TEXT(calendar[[#This Row],[Date]],"mmm")</f>
        <v>Jan</v>
      </c>
      <c r="D14" s="24">
        <f t="shared" si="3"/>
        <v>1</v>
      </c>
      <c r="E14" s="24">
        <f t="shared" si="4"/>
        <v>2024</v>
      </c>
      <c r="F14" s="24">
        <f t="shared" si="0"/>
        <v>1</v>
      </c>
      <c r="G14" s="24">
        <f t="shared" si="1"/>
        <v>2</v>
      </c>
      <c r="H14" s="24" t="str">
        <f t="shared" si="5"/>
        <v>Saturday</v>
      </c>
    </row>
    <row r="15" spans="1:8" x14ac:dyDescent="0.25">
      <c r="A15" s="23">
        <f t="shared" si="6"/>
        <v>45305</v>
      </c>
      <c r="B15" s="24">
        <f t="shared" si="2"/>
        <v>14</v>
      </c>
      <c r="C15" s="24" t="str">
        <f>TEXT(calendar[[#This Row],[Date]],"mmm")</f>
        <v>Jan</v>
      </c>
      <c r="D15" s="24">
        <f t="shared" si="3"/>
        <v>1</v>
      </c>
      <c r="E15" s="24">
        <f t="shared" si="4"/>
        <v>2024</v>
      </c>
      <c r="F15" s="24">
        <f t="shared" si="0"/>
        <v>1</v>
      </c>
      <c r="G15" s="24">
        <f t="shared" si="1"/>
        <v>2</v>
      </c>
      <c r="H15" s="24" t="str">
        <f t="shared" si="5"/>
        <v>Sunday</v>
      </c>
    </row>
    <row r="16" spans="1:8" x14ac:dyDescent="0.25">
      <c r="A16" s="23">
        <f t="shared" si="6"/>
        <v>45306</v>
      </c>
      <c r="B16" s="24">
        <f t="shared" si="2"/>
        <v>15</v>
      </c>
      <c r="C16" s="24" t="str">
        <f>TEXT(calendar[[#This Row],[Date]],"mmm")</f>
        <v>Jan</v>
      </c>
      <c r="D16" s="24">
        <f t="shared" si="3"/>
        <v>1</v>
      </c>
      <c r="E16" s="24">
        <f t="shared" si="4"/>
        <v>2024</v>
      </c>
      <c r="F16" s="24">
        <f t="shared" si="0"/>
        <v>1</v>
      </c>
      <c r="G16" s="24">
        <f t="shared" si="1"/>
        <v>3</v>
      </c>
      <c r="H16" s="24" t="str">
        <f t="shared" si="5"/>
        <v>Monday</v>
      </c>
    </row>
    <row r="17" spans="1:8" x14ac:dyDescent="0.25">
      <c r="A17" s="23">
        <f t="shared" si="6"/>
        <v>45307</v>
      </c>
      <c r="B17" s="24">
        <f t="shared" si="2"/>
        <v>16</v>
      </c>
      <c r="C17" s="24" t="str">
        <f>TEXT(calendar[[#This Row],[Date]],"mmm")</f>
        <v>Jan</v>
      </c>
      <c r="D17" s="24">
        <f t="shared" si="3"/>
        <v>1</v>
      </c>
      <c r="E17" s="24">
        <f t="shared" si="4"/>
        <v>2024</v>
      </c>
      <c r="F17" s="24">
        <f t="shared" si="0"/>
        <v>1</v>
      </c>
      <c r="G17" s="24">
        <f t="shared" si="1"/>
        <v>3</v>
      </c>
      <c r="H17" s="24" t="str">
        <f t="shared" si="5"/>
        <v>Tuesday</v>
      </c>
    </row>
    <row r="18" spans="1:8" x14ac:dyDescent="0.25">
      <c r="A18" s="23">
        <f t="shared" si="6"/>
        <v>45308</v>
      </c>
      <c r="B18" s="24">
        <f t="shared" si="2"/>
        <v>17</v>
      </c>
      <c r="C18" s="24" t="str">
        <f>TEXT(calendar[[#This Row],[Date]],"mmm")</f>
        <v>Jan</v>
      </c>
      <c r="D18" s="24">
        <f t="shared" si="3"/>
        <v>1</v>
      </c>
      <c r="E18" s="24">
        <f t="shared" si="4"/>
        <v>2024</v>
      </c>
      <c r="F18" s="24">
        <f t="shared" si="0"/>
        <v>1</v>
      </c>
      <c r="G18" s="24">
        <f t="shared" si="1"/>
        <v>3</v>
      </c>
      <c r="H18" s="24" t="str">
        <f t="shared" si="5"/>
        <v>Wednesday</v>
      </c>
    </row>
    <row r="19" spans="1:8" x14ac:dyDescent="0.25">
      <c r="A19" s="23">
        <f t="shared" si="6"/>
        <v>45309</v>
      </c>
      <c r="B19" s="24">
        <f t="shared" si="2"/>
        <v>18</v>
      </c>
      <c r="C19" s="24" t="str">
        <f>TEXT(calendar[[#This Row],[Date]],"mmm")</f>
        <v>Jan</v>
      </c>
      <c r="D19" s="24">
        <f t="shared" si="3"/>
        <v>1</v>
      </c>
      <c r="E19" s="24">
        <f t="shared" si="4"/>
        <v>2024</v>
      </c>
      <c r="F19" s="24">
        <f t="shared" si="0"/>
        <v>1</v>
      </c>
      <c r="G19" s="24">
        <f t="shared" si="1"/>
        <v>3</v>
      </c>
      <c r="H19" s="24" t="str">
        <f t="shared" si="5"/>
        <v>Thursday</v>
      </c>
    </row>
    <row r="20" spans="1:8" x14ac:dyDescent="0.25">
      <c r="A20" s="23">
        <f t="shared" si="6"/>
        <v>45310</v>
      </c>
      <c r="B20" s="24">
        <f t="shared" si="2"/>
        <v>19</v>
      </c>
      <c r="C20" s="24" t="str">
        <f>TEXT(calendar[[#This Row],[Date]],"mmm")</f>
        <v>Jan</v>
      </c>
      <c r="D20" s="24">
        <f t="shared" si="3"/>
        <v>1</v>
      </c>
      <c r="E20" s="24">
        <f t="shared" si="4"/>
        <v>2024</v>
      </c>
      <c r="F20" s="24">
        <f t="shared" si="0"/>
        <v>1</v>
      </c>
      <c r="G20" s="24">
        <f t="shared" si="1"/>
        <v>3</v>
      </c>
      <c r="H20" s="24" t="str">
        <f t="shared" si="5"/>
        <v>Friday</v>
      </c>
    </row>
    <row r="21" spans="1:8" x14ac:dyDescent="0.25">
      <c r="A21" s="23">
        <f t="shared" si="6"/>
        <v>45311</v>
      </c>
      <c r="B21" s="24">
        <f t="shared" si="2"/>
        <v>20</v>
      </c>
      <c r="C21" s="24" t="str">
        <f>TEXT(calendar[[#This Row],[Date]],"mmm")</f>
        <v>Jan</v>
      </c>
      <c r="D21" s="24">
        <f t="shared" si="3"/>
        <v>1</v>
      </c>
      <c r="E21" s="24">
        <f t="shared" si="4"/>
        <v>2024</v>
      </c>
      <c r="F21" s="24">
        <f t="shared" si="0"/>
        <v>1</v>
      </c>
      <c r="G21" s="24">
        <f t="shared" si="1"/>
        <v>3</v>
      </c>
      <c r="H21" s="24" t="str">
        <f t="shared" si="5"/>
        <v>Saturday</v>
      </c>
    </row>
    <row r="22" spans="1:8" x14ac:dyDescent="0.25">
      <c r="A22" s="23">
        <f t="shared" si="6"/>
        <v>45312</v>
      </c>
      <c r="B22" s="24">
        <f t="shared" si="2"/>
        <v>21</v>
      </c>
      <c r="C22" s="24" t="str">
        <f>TEXT(calendar[[#This Row],[Date]],"mmm")</f>
        <v>Jan</v>
      </c>
      <c r="D22" s="24">
        <f t="shared" si="3"/>
        <v>1</v>
      </c>
      <c r="E22" s="24">
        <f t="shared" si="4"/>
        <v>2024</v>
      </c>
      <c r="F22" s="24">
        <f t="shared" si="0"/>
        <v>1</v>
      </c>
      <c r="G22" s="24">
        <f t="shared" si="1"/>
        <v>3</v>
      </c>
      <c r="H22" s="24" t="str">
        <f t="shared" si="5"/>
        <v>Sunday</v>
      </c>
    </row>
    <row r="23" spans="1:8" x14ac:dyDescent="0.25">
      <c r="A23" s="23">
        <f t="shared" si="6"/>
        <v>45313</v>
      </c>
      <c r="B23" s="24">
        <f t="shared" si="2"/>
        <v>22</v>
      </c>
      <c r="C23" s="24" t="str">
        <f>TEXT(calendar[[#This Row],[Date]],"mmm")</f>
        <v>Jan</v>
      </c>
      <c r="D23" s="24">
        <f t="shared" si="3"/>
        <v>1</v>
      </c>
      <c r="E23" s="24">
        <f t="shared" si="4"/>
        <v>2024</v>
      </c>
      <c r="F23" s="24">
        <f t="shared" si="0"/>
        <v>1</v>
      </c>
      <c r="G23" s="24">
        <f t="shared" si="1"/>
        <v>4</v>
      </c>
      <c r="H23" s="24" t="str">
        <f t="shared" si="5"/>
        <v>Monday</v>
      </c>
    </row>
    <row r="24" spans="1:8" x14ac:dyDescent="0.25">
      <c r="A24" s="23">
        <f t="shared" si="6"/>
        <v>45314</v>
      </c>
      <c r="B24" s="24">
        <f t="shared" si="2"/>
        <v>23</v>
      </c>
      <c r="C24" s="24" t="str">
        <f>TEXT(calendar[[#This Row],[Date]],"mmm")</f>
        <v>Jan</v>
      </c>
      <c r="D24" s="24">
        <f t="shared" si="3"/>
        <v>1</v>
      </c>
      <c r="E24" s="24">
        <f t="shared" si="4"/>
        <v>2024</v>
      </c>
      <c r="F24" s="24">
        <f t="shared" si="0"/>
        <v>1</v>
      </c>
      <c r="G24" s="24">
        <f t="shared" si="1"/>
        <v>4</v>
      </c>
      <c r="H24" s="24" t="str">
        <f t="shared" si="5"/>
        <v>Tuesday</v>
      </c>
    </row>
    <row r="25" spans="1:8" x14ac:dyDescent="0.25">
      <c r="A25" s="23">
        <f t="shared" si="6"/>
        <v>45315</v>
      </c>
      <c r="B25" s="24">
        <f t="shared" si="2"/>
        <v>24</v>
      </c>
      <c r="C25" s="24" t="str">
        <f>TEXT(calendar[[#This Row],[Date]],"mmm")</f>
        <v>Jan</v>
      </c>
      <c r="D25" s="24">
        <f t="shared" si="3"/>
        <v>1</v>
      </c>
      <c r="E25" s="24">
        <f t="shared" si="4"/>
        <v>2024</v>
      </c>
      <c r="F25" s="24">
        <f t="shared" si="0"/>
        <v>1</v>
      </c>
      <c r="G25" s="24">
        <f t="shared" si="1"/>
        <v>4</v>
      </c>
      <c r="H25" s="24" t="str">
        <f t="shared" si="5"/>
        <v>Wednesday</v>
      </c>
    </row>
    <row r="26" spans="1:8" x14ac:dyDescent="0.25">
      <c r="A26" s="23">
        <f t="shared" si="6"/>
        <v>45316</v>
      </c>
      <c r="B26" s="24">
        <f t="shared" si="2"/>
        <v>25</v>
      </c>
      <c r="C26" s="24" t="str">
        <f>TEXT(calendar[[#This Row],[Date]],"mmm")</f>
        <v>Jan</v>
      </c>
      <c r="D26" s="24">
        <f t="shared" si="3"/>
        <v>1</v>
      </c>
      <c r="E26" s="24">
        <f t="shared" si="4"/>
        <v>2024</v>
      </c>
      <c r="F26" s="24">
        <f t="shared" si="0"/>
        <v>1</v>
      </c>
      <c r="G26" s="24">
        <f t="shared" si="1"/>
        <v>4</v>
      </c>
      <c r="H26" s="24" t="str">
        <f t="shared" si="5"/>
        <v>Thursday</v>
      </c>
    </row>
    <row r="27" spans="1:8" x14ac:dyDescent="0.25">
      <c r="A27" s="23">
        <f t="shared" si="6"/>
        <v>45317</v>
      </c>
      <c r="B27" s="24">
        <f t="shared" si="2"/>
        <v>26</v>
      </c>
      <c r="C27" s="24" t="str">
        <f>TEXT(calendar[[#This Row],[Date]],"mmm")</f>
        <v>Jan</v>
      </c>
      <c r="D27" s="24">
        <f t="shared" si="3"/>
        <v>1</v>
      </c>
      <c r="E27" s="24">
        <f t="shared" si="4"/>
        <v>2024</v>
      </c>
      <c r="F27" s="24">
        <f t="shared" si="0"/>
        <v>1</v>
      </c>
      <c r="G27" s="24">
        <f t="shared" si="1"/>
        <v>4</v>
      </c>
      <c r="H27" s="24" t="str">
        <f t="shared" si="5"/>
        <v>Friday</v>
      </c>
    </row>
    <row r="28" spans="1:8" x14ac:dyDescent="0.25">
      <c r="A28" s="23">
        <f t="shared" si="6"/>
        <v>45318</v>
      </c>
      <c r="B28" s="24">
        <f t="shared" si="2"/>
        <v>27</v>
      </c>
      <c r="C28" s="24" t="str">
        <f>TEXT(calendar[[#This Row],[Date]],"mmm")</f>
        <v>Jan</v>
      </c>
      <c r="D28" s="24">
        <f t="shared" si="3"/>
        <v>1</v>
      </c>
      <c r="E28" s="24">
        <f t="shared" si="4"/>
        <v>2024</v>
      </c>
      <c r="F28" s="24">
        <f t="shared" si="0"/>
        <v>1</v>
      </c>
      <c r="G28" s="24">
        <f t="shared" si="1"/>
        <v>4</v>
      </c>
      <c r="H28" s="24" t="str">
        <f t="shared" si="5"/>
        <v>Saturday</v>
      </c>
    </row>
    <row r="29" spans="1:8" x14ac:dyDescent="0.25">
      <c r="A29" s="23">
        <f t="shared" si="6"/>
        <v>45319</v>
      </c>
      <c r="B29" s="24">
        <f t="shared" si="2"/>
        <v>28</v>
      </c>
      <c r="C29" s="24" t="str">
        <f>TEXT(calendar[[#This Row],[Date]],"mmm")</f>
        <v>Jan</v>
      </c>
      <c r="D29" s="24">
        <f t="shared" si="3"/>
        <v>1</v>
      </c>
      <c r="E29" s="24">
        <f t="shared" si="4"/>
        <v>2024</v>
      </c>
      <c r="F29" s="24">
        <f t="shared" si="0"/>
        <v>1</v>
      </c>
      <c r="G29" s="24">
        <f t="shared" si="1"/>
        <v>4</v>
      </c>
      <c r="H29" s="24" t="str">
        <f t="shared" si="5"/>
        <v>Sunday</v>
      </c>
    </row>
    <row r="30" spans="1:8" x14ac:dyDescent="0.25">
      <c r="A30" s="23">
        <f t="shared" si="6"/>
        <v>45320</v>
      </c>
      <c r="B30" s="24">
        <f t="shared" si="2"/>
        <v>29</v>
      </c>
      <c r="C30" s="24" t="str">
        <f>TEXT(calendar[[#This Row],[Date]],"mmm")</f>
        <v>Jan</v>
      </c>
      <c r="D30" s="24">
        <f t="shared" si="3"/>
        <v>1</v>
      </c>
      <c r="E30" s="24">
        <f t="shared" si="4"/>
        <v>2024</v>
      </c>
      <c r="F30" s="24">
        <f t="shared" si="0"/>
        <v>1</v>
      </c>
      <c r="G30" s="24">
        <f t="shared" si="1"/>
        <v>5</v>
      </c>
      <c r="H30" s="24" t="str">
        <f t="shared" si="5"/>
        <v>Monday</v>
      </c>
    </row>
    <row r="31" spans="1:8" x14ac:dyDescent="0.25">
      <c r="A31" s="23">
        <f t="shared" si="6"/>
        <v>45321</v>
      </c>
      <c r="B31" s="24">
        <f t="shared" si="2"/>
        <v>30</v>
      </c>
      <c r="C31" s="24" t="str">
        <f>TEXT(calendar[[#This Row],[Date]],"mmm")</f>
        <v>Jan</v>
      </c>
      <c r="D31" s="24">
        <f t="shared" si="3"/>
        <v>1</v>
      </c>
      <c r="E31" s="24">
        <f t="shared" si="4"/>
        <v>2024</v>
      </c>
      <c r="F31" s="24">
        <f t="shared" si="0"/>
        <v>1</v>
      </c>
      <c r="G31" s="24">
        <f t="shared" si="1"/>
        <v>5</v>
      </c>
      <c r="H31" s="24" t="str">
        <f t="shared" si="5"/>
        <v>Tuesday</v>
      </c>
    </row>
    <row r="32" spans="1:8" x14ac:dyDescent="0.25">
      <c r="A32" s="23">
        <f t="shared" si="6"/>
        <v>45322</v>
      </c>
      <c r="B32" s="24">
        <f t="shared" si="2"/>
        <v>31</v>
      </c>
      <c r="C32" s="24" t="str">
        <f>TEXT(calendar[[#This Row],[Date]],"mmm")</f>
        <v>Jan</v>
      </c>
      <c r="D32" s="24">
        <f t="shared" si="3"/>
        <v>1</v>
      </c>
      <c r="E32" s="24">
        <f t="shared" si="4"/>
        <v>2024</v>
      </c>
      <c r="F32" s="24">
        <f t="shared" si="0"/>
        <v>1</v>
      </c>
      <c r="G32" s="24">
        <f t="shared" si="1"/>
        <v>5</v>
      </c>
      <c r="H32" s="24" t="str">
        <f t="shared" si="5"/>
        <v>Wednesday</v>
      </c>
    </row>
    <row r="33" spans="1:8" x14ac:dyDescent="0.25">
      <c r="A33" s="23">
        <f t="shared" si="6"/>
        <v>45323</v>
      </c>
      <c r="B33" s="24">
        <f t="shared" si="2"/>
        <v>1</v>
      </c>
      <c r="C33" s="24" t="str">
        <f>TEXT(calendar[[#This Row],[Date]],"mmm")</f>
        <v>Feb</v>
      </c>
      <c r="D33" s="24">
        <f t="shared" si="3"/>
        <v>2</v>
      </c>
      <c r="E33" s="24">
        <f t="shared" si="4"/>
        <v>2024</v>
      </c>
      <c r="F33" s="24">
        <f t="shared" si="0"/>
        <v>1</v>
      </c>
      <c r="G33" s="24">
        <f t="shared" si="1"/>
        <v>5</v>
      </c>
      <c r="H33" s="24" t="str">
        <f t="shared" si="5"/>
        <v>Thursday</v>
      </c>
    </row>
    <row r="34" spans="1:8" x14ac:dyDescent="0.25">
      <c r="A34" s="23">
        <f t="shared" si="6"/>
        <v>45324</v>
      </c>
      <c r="B34" s="24">
        <f t="shared" si="2"/>
        <v>2</v>
      </c>
      <c r="C34" s="24" t="str">
        <f>TEXT(calendar[[#This Row],[Date]],"mmm")</f>
        <v>Feb</v>
      </c>
      <c r="D34" s="24">
        <f t="shared" si="3"/>
        <v>2</v>
      </c>
      <c r="E34" s="24">
        <f t="shared" si="4"/>
        <v>2024</v>
      </c>
      <c r="F34" s="24">
        <f t="shared" si="0"/>
        <v>1</v>
      </c>
      <c r="G34" s="24">
        <f t="shared" si="1"/>
        <v>5</v>
      </c>
      <c r="H34" s="24" t="str">
        <f t="shared" si="5"/>
        <v>Friday</v>
      </c>
    </row>
    <row r="35" spans="1:8" x14ac:dyDescent="0.25">
      <c r="A35" s="23">
        <f t="shared" si="6"/>
        <v>45325</v>
      </c>
      <c r="B35" s="24">
        <f t="shared" si="2"/>
        <v>3</v>
      </c>
      <c r="C35" s="24" t="str">
        <f>TEXT(calendar[[#This Row],[Date]],"mmm")</f>
        <v>Feb</v>
      </c>
      <c r="D35" s="24">
        <f t="shared" si="3"/>
        <v>2</v>
      </c>
      <c r="E35" s="24">
        <f t="shared" si="4"/>
        <v>2024</v>
      </c>
      <c r="F35" s="24">
        <f t="shared" si="0"/>
        <v>1</v>
      </c>
      <c r="G35" s="24">
        <f t="shared" si="1"/>
        <v>5</v>
      </c>
      <c r="H35" s="24" t="str">
        <f t="shared" si="5"/>
        <v>Saturday</v>
      </c>
    </row>
    <row r="36" spans="1:8" x14ac:dyDescent="0.25">
      <c r="A36" s="23">
        <f t="shared" si="6"/>
        <v>45326</v>
      </c>
      <c r="B36" s="24">
        <f t="shared" si="2"/>
        <v>4</v>
      </c>
      <c r="C36" s="24" t="str">
        <f>TEXT(calendar[[#This Row],[Date]],"mmm")</f>
        <v>Feb</v>
      </c>
      <c r="D36" s="24">
        <f t="shared" si="3"/>
        <v>2</v>
      </c>
      <c r="E36" s="24">
        <f t="shared" si="4"/>
        <v>2024</v>
      </c>
      <c r="F36" s="24">
        <f t="shared" si="0"/>
        <v>1</v>
      </c>
      <c r="G36" s="24">
        <f t="shared" si="1"/>
        <v>5</v>
      </c>
      <c r="H36" s="24" t="str">
        <f t="shared" si="5"/>
        <v>Sunday</v>
      </c>
    </row>
    <row r="37" spans="1:8" x14ac:dyDescent="0.25">
      <c r="A37" s="23">
        <f t="shared" si="6"/>
        <v>45327</v>
      </c>
      <c r="B37" s="24">
        <f t="shared" si="2"/>
        <v>5</v>
      </c>
      <c r="C37" s="24" t="str">
        <f>TEXT(calendar[[#This Row],[Date]],"mmm")</f>
        <v>Feb</v>
      </c>
      <c r="D37" s="24">
        <f t="shared" si="3"/>
        <v>2</v>
      </c>
      <c r="E37" s="24">
        <f t="shared" si="4"/>
        <v>2024</v>
      </c>
      <c r="F37" s="24">
        <f t="shared" si="0"/>
        <v>1</v>
      </c>
      <c r="G37" s="24">
        <f t="shared" si="1"/>
        <v>6</v>
      </c>
      <c r="H37" s="24" t="str">
        <f t="shared" si="5"/>
        <v>Monday</v>
      </c>
    </row>
    <row r="38" spans="1:8" x14ac:dyDescent="0.25">
      <c r="A38" s="23">
        <f t="shared" si="6"/>
        <v>45328</v>
      </c>
      <c r="B38" s="24">
        <f t="shared" si="2"/>
        <v>6</v>
      </c>
      <c r="C38" s="24" t="str">
        <f>TEXT(calendar[[#This Row],[Date]],"mmm")</f>
        <v>Feb</v>
      </c>
      <c r="D38" s="24">
        <f t="shared" si="3"/>
        <v>2</v>
      </c>
      <c r="E38" s="24">
        <f t="shared" si="4"/>
        <v>2024</v>
      </c>
      <c r="F38" s="24">
        <f t="shared" si="0"/>
        <v>1</v>
      </c>
      <c r="G38" s="24">
        <f t="shared" si="1"/>
        <v>6</v>
      </c>
      <c r="H38" s="24" t="str">
        <f t="shared" si="5"/>
        <v>Tuesday</v>
      </c>
    </row>
    <row r="39" spans="1:8" x14ac:dyDescent="0.25">
      <c r="A39" s="23">
        <f t="shared" si="6"/>
        <v>45329</v>
      </c>
      <c r="B39" s="24">
        <f t="shared" si="2"/>
        <v>7</v>
      </c>
      <c r="C39" s="24" t="str">
        <f>TEXT(calendar[[#This Row],[Date]],"mmm")</f>
        <v>Feb</v>
      </c>
      <c r="D39" s="24">
        <f t="shared" si="3"/>
        <v>2</v>
      </c>
      <c r="E39" s="24">
        <f t="shared" si="4"/>
        <v>2024</v>
      </c>
      <c r="F39" s="24">
        <f t="shared" si="0"/>
        <v>1</v>
      </c>
      <c r="G39" s="24">
        <f t="shared" si="1"/>
        <v>6</v>
      </c>
      <c r="H39" s="24" t="str">
        <f t="shared" si="5"/>
        <v>Wednesday</v>
      </c>
    </row>
    <row r="40" spans="1:8" x14ac:dyDescent="0.25">
      <c r="A40" s="23">
        <f t="shared" si="6"/>
        <v>45330</v>
      </c>
      <c r="B40" s="24">
        <f t="shared" si="2"/>
        <v>8</v>
      </c>
      <c r="C40" s="24" t="str">
        <f>TEXT(calendar[[#This Row],[Date]],"mmm")</f>
        <v>Feb</v>
      </c>
      <c r="D40" s="24">
        <f t="shared" si="3"/>
        <v>2</v>
      </c>
      <c r="E40" s="24">
        <f t="shared" si="4"/>
        <v>2024</v>
      </c>
      <c r="F40" s="24">
        <f t="shared" si="0"/>
        <v>1</v>
      </c>
      <c r="G40" s="24">
        <f t="shared" si="1"/>
        <v>6</v>
      </c>
      <c r="H40" s="24" t="str">
        <f t="shared" si="5"/>
        <v>Thursday</v>
      </c>
    </row>
    <row r="41" spans="1:8" x14ac:dyDescent="0.25">
      <c r="A41" s="23">
        <f t="shared" si="6"/>
        <v>45331</v>
      </c>
      <c r="B41" s="24">
        <f t="shared" si="2"/>
        <v>9</v>
      </c>
      <c r="C41" s="24" t="str">
        <f>TEXT(calendar[[#This Row],[Date]],"mmm")</f>
        <v>Feb</v>
      </c>
      <c r="D41" s="24">
        <f t="shared" si="3"/>
        <v>2</v>
      </c>
      <c r="E41" s="24">
        <f t="shared" si="4"/>
        <v>2024</v>
      </c>
      <c r="F41" s="24">
        <f t="shared" si="0"/>
        <v>1</v>
      </c>
      <c r="G41" s="24">
        <f t="shared" si="1"/>
        <v>6</v>
      </c>
      <c r="H41" s="24" t="str">
        <f t="shared" si="5"/>
        <v>Friday</v>
      </c>
    </row>
    <row r="42" spans="1:8" x14ac:dyDescent="0.25">
      <c r="A42" s="23">
        <f t="shared" si="6"/>
        <v>45332</v>
      </c>
      <c r="B42" s="24">
        <f t="shared" si="2"/>
        <v>10</v>
      </c>
      <c r="C42" s="24" t="str">
        <f>TEXT(calendar[[#This Row],[Date]],"mmm")</f>
        <v>Feb</v>
      </c>
      <c r="D42" s="24">
        <f t="shared" si="3"/>
        <v>2</v>
      </c>
      <c r="E42" s="24">
        <f t="shared" si="4"/>
        <v>2024</v>
      </c>
      <c r="F42" s="24">
        <f t="shared" si="0"/>
        <v>1</v>
      </c>
      <c r="G42" s="24">
        <f t="shared" si="1"/>
        <v>6</v>
      </c>
      <c r="H42" s="24" t="str">
        <f t="shared" si="5"/>
        <v>Saturday</v>
      </c>
    </row>
    <row r="43" spans="1:8" x14ac:dyDescent="0.25">
      <c r="A43" s="23">
        <f t="shared" si="6"/>
        <v>45333</v>
      </c>
      <c r="B43" s="24">
        <f t="shared" si="2"/>
        <v>11</v>
      </c>
      <c r="C43" s="24" t="str">
        <f>TEXT(calendar[[#This Row],[Date]],"mmm")</f>
        <v>Feb</v>
      </c>
      <c r="D43" s="24">
        <f t="shared" si="3"/>
        <v>2</v>
      </c>
      <c r="E43" s="24">
        <f t="shared" si="4"/>
        <v>2024</v>
      </c>
      <c r="F43" s="24">
        <f t="shared" si="0"/>
        <v>1</v>
      </c>
      <c r="G43" s="24">
        <f t="shared" si="1"/>
        <v>6</v>
      </c>
      <c r="H43" s="24" t="str">
        <f t="shared" si="5"/>
        <v>Sunday</v>
      </c>
    </row>
    <row r="44" spans="1:8" x14ac:dyDescent="0.25">
      <c r="A44" s="23">
        <f t="shared" si="6"/>
        <v>45334</v>
      </c>
      <c r="B44" s="24">
        <f t="shared" si="2"/>
        <v>12</v>
      </c>
      <c r="C44" s="24" t="str">
        <f>TEXT(calendar[[#This Row],[Date]],"mmm")</f>
        <v>Feb</v>
      </c>
      <c r="D44" s="24">
        <f t="shared" si="3"/>
        <v>2</v>
      </c>
      <c r="E44" s="24">
        <f t="shared" si="4"/>
        <v>2024</v>
      </c>
      <c r="F44" s="24">
        <f t="shared" si="0"/>
        <v>1</v>
      </c>
      <c r="G44" s="24">
        <f t="shared" si="1"/>
        <v>7</v>
      </c>
      <c r="H44" s="24" t="str">
        <f t="shared" si="5"/>
        <v>Monday</v>
      </c>
    </row>
    <row r="45" spans="1:8" x14ac:dyDescent="0.25">
      <c r="A45" s="23">
        <f t="shared" si="6"/>
        <v>45335</v>
      </c>
      <c r="B45" s="24">
        <f t="shared" si="2"/>
        <v>13</v>
      </c>
      <c r="C45" s="24" t="str">
        <f>TEXT(calendar[[#This Row],[Date]],"mmm")</f>
        <v>Feb</v>
      </c>
      <c r="D45" s="24">
        <f t="shared" si="3"/>
        <v>2</v>
      </c>
      <c r="E45" s="24">
        <f t="shared" si="4"/>
        <v>2024</v>
      </c>
      <c r="F45" s="24">
        <f t="shared" si="0"/>
        <v>1</v>
      </c>
      <c r="G45" s="24">
        <f t="shared" si="1"/>
        <v>7</v>
      </c>
      <c r="H45" s="24" t="str">
        <f t="shared" si="5"/>
        <v>Tuesday</v>
      </c>
    </row>
    <row r="46" spans="1:8" x14ac:dyDescent="0.25">
      <c r="A46" s="23">
        <f t="shared" si="6"/>
        <v>45336</v>
      </c>
      <c r="B46" s="24">
        <f t="shared" si="2"/>
        <v>14</v>
      </c>
      <c r="C46" s="24" t="str">
        <f>TEXT(calendar[[#This Row],[Date]],"mmm")</f>
        <v>Feb</v>
      </c>
      <c r="D46" s="24">
        <f t="shared" si="3"/>
        <v>2</v>
      </c>
      <c r="E46" s="24">
        <f t="shared" si="4"/>
        <v>2024</v>
      </c>
      <c r="F46" s="24">
        <f t="shared" si="0"/>
        <v>1</v>
      </c>
      <c r="G46" s="24">
        <f t="shared" si="1"/>
        <v>7</v>
      </c>
      <c r="H46" s="24" t="str">
        <f t="shared" si="5"/>
        <v>Wednesday</v>
      </c>
    </row>
    <row r="47" spans="1:8" x14ac:dyDescent="0.25">
      <c r="A47" s="23">
        <f t="shared" si="6"/>
        <v>45337</v>
      </c>
      <c r="B47" s="24">
        <f t="shared" si="2"/>
        <v>15</v>
      </c>
      <c r="C47" s="24" t="str">
        <f>TEXT(calendar[[#This Row],[Date]],"mmm")</f>
        <v>Feb</v>
      </c>
      <c r="D47" s="24">
        <f t="shared" si="3"/>
        <v>2</v>
      </c>
      <c r="E47" s="24">
        <f t="shared" si="4"/>
        <v>2024</v>
      </c>
      <c r="F47" s="24">
        <f t="shared" si="0"/>
        <v>1</v>
      </c>
      <c r="G47" s="24">
        <f t="shared" si="1"/>
        <v>7</v>
      </c>
      <c r="H47" s="24" t="str">
        <f t="shared" si="5"/>
        <v>Thursday</v>
      </c>
    </row>
    <row r="48" spans="1:8" x14ac:dyDescent="0.25">
      <c r="A48" s="23">
        <f t="shared" si="6"/>
        <v>45338</v>
      </c>
      <c r="B48" s="24">
        <f t="shared" si="2"/>
        <v>16</v>
      </c>
      <c r="C48" s="24" t="str">
        <f>TEXT(calendar[[#This Row],[Date]],"mmm")</f>
        <v>Feb</v>
      </c>
      <c r="D48" s="24">
        <f t="shared" si="3"/>
        <v>2</v>
      </c>
      <c r="E48" s="24">
        <f t="shared" si="4"/>
        <v>2024</v>
      </c>
      <c r="F48" s="24">
        <f t="shared" si="0"/>
        <v>1</v>
      </c>
      <c r="G48" s="24">
        <f t="shared" si="1"/>
        <v>7</v>
      </c>
      <c r="H48" s="24" t="str">
        <f t="shared" si="5"/>
        <v>Friday</v>
      </c>
    </row>
    <row r="49" spans="1:8" x14ac:dyDescent="0.25">
      <c r="A49" s="23">
        <f t="shared" si="6"/>
        <v>45339</v>
      </c>
      <c r="B49" s="24">
        <f t="shared" si="2"/>
        <v>17</v>
      </c>
      <c r="C49" s="24" t="str">
        <f>TEXT(calendar[[#This Row],[Date]],"mmm")</f>
        <v>Feb</v>
      </c>
      <c r="D49" s="24">
        <f t="shared" si="3"/>
        <v>2</v>
      </c>
      <c r="E49" s="24">
        <f t="shared" si="4"/>
        <v>2024</v>
      </c>
      <c r="F49" s="24">
        <f t="shared" si="0"/>
        <v>1</v>
      </c>
      <c r="G49" s="24">
        <f t="shared" si="1"/>
        <v>7</v>
      </c>
      <c r="H49" s="24" t="str">
        <f t="shared" si="5"/>
        <v>Saturday</v>
      </c>
    </row>
    <row r="50" spans="1:8" x14ac:dyDescent="0.25">
      <c r="A50" s="23">
        <f t="shared" si="6"/>
        <v>45340</v>
      </c>
      <c r="B50" s="24">
        <f t="shared" si="2"/>
        <v>18</v>
      </c>
      <c r="C50" s="24" t="str">
        <f>TEXT(calendar[[#This Row],[Date]],"mmm")</f>
        <v>Feb</v>
      </c>
      <c r="D50" s="24">
        <f t="shared" si="3"/>
        <v>2</v>
      </c>
      <c r="E50" s="24">
        <f t="shared" si="4"/>
        <v>2024</v>
      </c>
      <c r="F50" s="24">
        <f t="shared" si="0"/>
        <v>1</v>
      </c>
      <c r="G50" s="24">
        <f t="shared" si="1"/>
        <v>7</v>
      </c>
      <c r="H50" s="24" t="str">
        <f t="shared" si="5"/>
        <v>Sunday</v>
      </c>
    </row>
    <row r="51" spans="1:8" x14ac:dyDescent="0.25">
      <c r="A51" s="23">
        <f t="shared" si="6"/>
        <v>45341</v>
      </c>
      <c r="B51" s="24">
        <f t="shared" si="2"/>
        <v>19</v>
      </c>
      <c r="C51" s="24" t="str">
        <f>TEXT(calendar[[#This Row],[Date]],"mmm")</f>
        <v>Feb</v>
      </c>
      <c r="D51" s="24">
        <f t="shared" si="3"/>
        <v>2</v>
      </c>
      <c r="E51" s="24">
        <f t="shared" si="4"/>
        <v>2024</v>
      </c>
      <c r="F51" s="24">
        <f t="shared" si="0"/>
        <v>1</v>
      </c>
      <c r="G51" s="24">
        <f t="shared" si="1"/>
        <v>8</v>
      </c>
      <c r="H51" s="24" t="str">
        <f t="shared" si="5"/>
        <v>Monday</v>
      </c>
    </row>
    <row r="52" spans="1:8" x14ac:dyDescent="0.25">
      <c r="A52" s="23">
        <f t="shared" si="6"/>
        <v>45342</v>
      </c>
      <c r="B52" s="24">
        <f t="shared" si="2"/>
        <v>20</v>
      </c>
      <c r="C52" s="24" t="str">
        <f>TEXT(calendar[[#This Row],[Date]],"mmm")</f>
        <v>Feb</v>
      </c>
      <c r="D52" s="24">
        <f t="shared" si="3"/>
        <v>2</v>
      </c>
      <c r="E52" s="24">
        <f t="shared" si="4"/>
        <v>2024</v>
      </c>
      <c r="F52" s="24">
        <f t="shared" si="0"/>
        <v>1</v>
      </c>
      <c r="G52" s="24">
        <f t="shared" si="1"/>
        <v>8</v>
      </c>
      <c r="H52" s="24" t="str">
        <f t="shared" si="5"/>
        <v>Tuesday</v>
      </c>
    </row>
    <row r="53" spans="1:8" x14ac:dyDescent="0.25">
      <c r="A53" s="23">
        <f t="shared" si="6"/>
        <v>45343</v>
      </c>
      <c r="B53" s="24">
        <f t="shared" si="2"/>
        <v>21</v>
      </c>
      <c r="C53" s="24" t="str">
        <f>TEXT(calendar[[#This Row],[Date]],"mmm")</f>
        <v>Feb</v>
      </c>
      <c r="D53" s="24">
        <f t="shared" si="3"/>
        <v>2</v>
      </c>
      <c r="E53" s="24">
        <f t="shared" si="4"/>
        <v>2024</v>
      </c>
      <c r="F53" s="24">
        <f t="shared" si="0"/>
        <v>1</v>
      </c>
      <c r="G53" s="24">
        <f t="shared" si="1"/>
        <v>8</v>
      </c>
      <c r="H53" s="24" t="str">
        <f t="shared" si="5"/>
        <v>Wednesday</v>
      </c>
    </row>
    <row r="54" spans="1:8" x14ac:dyDescent="0.25">
      <c r="A54" s="23">
        <f t="shared" si="6"/>
        <v>45344</v>
      </c>
      <c r="B54" s="24">
        <f t="shared" si="2"/>
        <v>22</v>
      </c>
      <c r="C54" s="24" t="str">
        <f>TEXT(calendar[[#This Row],[Date]],"mmm")</f>
        <v>Feb</v>
      </c>
      <c r="D54" s="24">
        <f t="shared" si="3"/>
        <v>2</v>
      </c>
      <c r="E54" s="24">
        <f t="shared" si="4"/>
        <v>2024</v>
      </c>
      <c r="F54" s="24">
        <f t="shared" si="0"/>
        <v>1</v>
      </c>
      <c r="G54" s="24">
        <f t="shared" si="1"/>
        <v>8</v>
      </c>
      <c r="H54" s="24" t="str">
        <f t="shared" si="5"/>
        <v>Thursday</v>
      </c>
    </row>
    <row r="55" spans="1:8" x14ac:dyDescent="0.25">
      <c r="A55" s="23">
        <f t="shared" si="6"/>
        <v>45345</v>
      </c>
      <c r="B55" s="24">
        <f t="shared" si="2"/>
        <v>23</v>
      </c>
      <c r="C55" s="24" t="str">
        <f>TEXT(calendar[[#This Row],[Date]],"mmm")</f>
        <v>Feb</v>
      </c>
      <c r="D55" s="24">
        <f t="shared" si="3"/>
        <v>2</v>
      </c>
      <c r="E55" s="24">
        <f t="shared" si="4"/>
        <v>2024</v>
      </c>
      <c r="F55" s="24">
        <f t="shared" si="0"/>
        <v>1</v>
      </c>
      <c r="G55" s="24">
        <f t="shared" si="1"/>
        <v>8</v>
      </c>
      <c r="H55" s="24" t="str">
        <f t="shared" si="5"/>
        <v>Friday</v>
      </c>
    </row>
    <row r="56" spans="1:8" x14ac:dyDescent="0.25">
      <c r="A56" s="23">
        <f t="shared" si="6"/>
        <v>45346</v>
      </c>
      <c r="B56" s="24">
        <f t="shared" si="2"/>
        <v>24</v>
      </c>
      <c r="C56" s="24" t="str">
        <f>TEXT(calendar[[#This Row],[Date]],"mmm")</f>
        <v>Feb</v>
      </c>
      <c r="D56" s="24">
        <f t="shared" si="3"/>
        <v>2</v>
      </c>
      <c r="E56" s="24">
        <f t="shared" si="4"/>
        <v>2024</v>
      </c>
      <c r="F56" s="24">
        <f t="shared" si="0"/>
        <v>1</v>
      </c>
      <c r="G56" s="24">
        <f t="shared" si="1"/>
        <v>8</v>
      </c>
      <c r="H56" s="24" t="str">
        <f t="shared" si="5"/>
        <v>Saturday</v>
      </c>
    </row>
    <row r="57" spans="1:8" x14ac:dyDescent="0.25">
      <c r="A57" s="23">
        <f t="shared" si="6"/>
        <v>45347</v>
      </c>
      <c r="B57" s="24">
        <f t="shared" si="2"/>
        <v>25</v>
      </c>
      <c r="C57" s="24" t="str">
        <f>TEXT(calendar[[#This Row],[Date]],"mmm")</f>
        <v>Feb</v>
      </c>
      <c r="D57" s="24">
        <f t="shared" si="3"/>
        <v>2</v>
      </c>
      <c r="E57" s="24">
        <f t="shared" si="4"/>
        <v>2024</v>
      </c>
      <c r="F57" s="24">
        <f t="shared" si="0"/>
        <v>1</v>
      </c>
      <c r="G57" s="24">
        <f t="shared" si="1"/>
        <v>8</v>
      </c>
      <c r="H57" s="24" t="str">
        <f t="shared" si="5"/>
        <v>Sunday</v>
      </c>
    </row>
    <row r="58" spans="1:8" x14ac:dyDescent="0.25">
      <c r="A58" s="23">
        <f t="shared" si="6"/>
        <v>45348</v>
      </c>
      <c r="B58" s="24">
        <f t="shared" si="2"/>
        <v>26</v>
      </c>
      <c r="C58" s="24" t="str">
        <f>TEXT(calendar[[#This Row],[Date]],"mmm")</f>
        <v>Feb</v>
      </c>
      <c r="D58" s="24">
        <f t="shared" si="3"/>
        <v>2</v>
      </c>
      <c r="E58" s="24">
        <f t="shared" si="4"/>
        <v>2024</v>
      </c>
      <c r="F58" s="24">
        <f t="shared" si="0"/>
        <v>1</v>
      </c>
      <c r="G58" s="24">
        <f t="shared" si="1"/>
        <v>9</v>
      </c>
      <c r="H58" s="24" t="str">
        <f t="shared" si="5"/>
        <v>Monday</v>
      </c>
    </row>
    <row r="59" spans="1:8" x14ac:dyDescent="0.25">
      <c r="A59" s="23">
        <f t="shared" si="6"/>
        <v>45349</v>
      </c>
      <c r="B59" s="24">
        <f t="shared" si="2"/>
        <v>27</v>
      </c>
      <c r="C59" s="24" t="str">
        <f>TEXT(calendar[[#This Row],[Date]],"mmm")</f>
        <v>Feb</v>
      </c>
      <c r="D59" s="24">
        <f t="shared" si="3"/>
        <v>2</v>
      </c>
      <c r="E59" s="24">
        <f t="shared" si="4"/>
        <v>2024</v>
      </c>
      <c r="F59" s="24">
        <f t="shared" si="0"/>
        <v>1</v>
      </c>
      <c r="G59" s="24">
        <f t="shared" si="1"/>
        <v>9</v>
      </c>
      <c r="H59" s="24" t="str">
        <f t="shared" si="5"/>
        <v>Tuesday</v>
      </c>
    </row>
    <row r="60" spans="1:8" x14ac:dyDescent="0.25">
      <c r="A60" s="23">
        <f t="shared" si="6"/>
        <v>45350</v>
      </c>
      <c r="B60" s="24">
        <f t="shared" si="2"/>
        <v>28</v>
      </c>
      <c r="C60" s="24" t="str">
        <f>TEXT(calendar[[#This Row],[Date]],"mmm")</f>
        <v>Feb</v>
      </c>
      <c r="D60" s="24">
        <f t="shared" si="3"/>
        <v>2</v>
      </c>
      <c r="E60" s="24">
        <f t="shared" si="4"/>
        <v>2024</v>
      </c>
      <c r="F60" s="24">
        <f t="shared" si="0"/>
        <v>1</v>
      </c>
      <c r="G60" s="24">
        <f t="shared" si="1"/>
        <v>9</v>
      </c>
      <c r="H60" s="24" t="str">
        <f t="shared" si="5"/>
        <v>Wednesday</v>
      </c>
    </row>
    <row r="61" spans="1:8" x14ac:dyDescent="0.25">
      <c r="A61" s="23">
        <f t="shared" si="6"/>
        <v>45351</v>
      </c>
      <c r="B61" s="24">
        <f t="shared" si="2"/>
        <v>29</v>
      </c>
      <c r="C61" s="24" t="str">
        <f>TEXT(calendar[[#This Row],[Date]],"mmm")</f>
        <v>Feb</v>
      </c>
      <c r="D61" s="24">
        <f t="shared" si="3"/>
        <v>2</v>
      </c>
      <c r="E61" s="24">
        <f t="shared" si="4"/>
        <v>2024</v>
      </c>
      <c r="F61" s="24">
        <f t="shared" si="0"/>
        <v>1</v>
      </c>
      <c r="G61" s="24">
        <f t="shared" si="1"/>
        <v>9</v>
      </c>
      <c r="H61" s="24" t="str">
        <f t="shared" si="5"/>
        <v>Thursday</v>
      </c>
    </row>
    <row r="62" spans="1:8" x14ac:dyDescent="0.25">
      <c r="A62" s="23">
        <f t="shared" si="6"/>
        <v>45352</v>
      </c>
      <c r="B62" s="24">
        <f t="shared" si="2"/>
        <v>1</v>
      </c>
      <c r="C62" s="24" t="str">
        <f>TEXT(calendar[[#This Row],[Date]],"mmm")</f>
        <v>Mar</v>
      </c>
      <c r="D62" s="24">
        <f t="shared" si="3"/>
        <v>3</v>
      </c>
      <c r="E62" s="24">
        <f t="shared" si="4"/>
        <v>2024</v>
      </c>
      <c r="F62" s="24">
        <f t="shared" si="0"/>
        <v>1</v>
      </c>
      <c r="G62" s="24">
        <f t="shared" si="1"/>
        <v>9</v>
      </c>
      <c r="H62" s="24" t="str">
        <f t="shared" si="5"/>
        <v>Friday</v>
      </c>
    </row>
    <row r="63" spans="1:8" x14ac:dyDescent="0.25">
      <c r="A63" s="23">
        <f t="shared" si="6"/>
        <v>45353</v>
      </c>
      <c r="B63" s="24">
        <f t="shared" si="2"/>
        <v>2</v>
      </c>
      <c r="C63" s="24" t="str">
        <f>TEXT(calendar[[#This Row],[Date]],"mmm")</f>
        <v>Mar</v>
      </c>
      <c r="D63" s="24">
        <f t="shared" si="3"/>
        <v>3</v>
      </c>
      <c r="E63" s="24">
        <f t="shared" si="4"/>
        <v>2024</v>
      </c>
      <c r="F63" s="24">
        <f t="shared" si="0"/>
        <v>1</v>
      </c>
      <c r="G63" s="24">
        <f t="shared" si="1"/>
        <v>9</v>
      </c>
      <c r="H63" s="24" t="str">
        <f t="shared" si="5"/>
        <v>Saturday</v>
      </c>
    </row>
    <row r="64" spans="1:8" x14ac:dyDescent="0.25">
      <c r="A64" s="23">
        <f t="shared" si="6"/>
        <v>45354</v>
      </c>
      <c r="B64" s="24">
        <f t="shared" si="2"/>
        <v>3</v>
      </c>
      <c r="C64" s="24" t="str">
        <f>TEXT(calendar[[#This Row],[Date]],"mmm")</f>
        <v>Mar</v>
      </c>
      <c r="D64" s="24">
        <f t="shared" si="3"/>
        <v>3</v>
      </c>
      <c r="E64" s="24">
        <f t="shared" si="4"/>
        <v>2024</v>
      </c>
      <c r="F64" s="24">
        <f t="shared" si="0"/>
        <v>1</v>
      </c>
      <c r="G64" s="24">
        <f t="shared" si="1"/>
        <v>9</v>
      </c>
      <c r="H64" s="24" t="str">
        <f t="shared" si="5"/>
        <v>Sunday</v>
      </c>
    </row>
    <row r="65" spans="1:8" x14ac:dyDescent="0.25">
      <c r="A65" s="23">
        <f t="shared" si="6"/>
        <v>45355</v>
      </c>
      <c r="B65" s="24">
        <f t="shared" si="2"/>
        <v>4</v>
      </c>
      <c r="C65" s="24" t="str">
        <f>TEXT(calendar[[#This Row],[Date]],"mmm")</f>
        <v>Mar</v>
      </c>
      <c r="D65" s="24">
        <f t="shared" si="3"/>
        <v>3</v>
      </c>
      <c r="E65" s="24">
        <f t="shared" si="4"/>
        <v>2024</v>
      </c>
      <c r="F65" s="24">
        <f t="shared" si="0"/>
        <v>1</v>
      </c>
      <c r="G65" s="24">
        <f t="shared" si="1"/>
        <v>10</v>
      </c>
      <c r="H65" s="24" t="str">
        <f t="shared" si="5"/>
        <v>Monday</v>
      </c>
    </row>
    <row r="66" spans="1:8" x14ac:dyDescent="0.25">
      <c r="A66" s="23">
        <f t="shared" si="6"/>
        <v>45356</v>
      </c>
      <c r="B66" s="24">
        <f t="shared" si="2"/>
        <v>5</v>
      </c>
      <c r="C66" s="24" t="str">
        <f>TEXT(calendar[[#This Row],[Date]],"mmm")</f>
        <v>Mar</v>
      </c>
      <c r="D66" s="24">
        <f t="shared" si="3"/>
        <v>3</v>
      </c>
      <c r="E66" s="24">
        <f t="shared" si="4"/>
        <v>2024</v>
      </c>
      <c r="F66" s="24">
        <f t="shared" ref="F66:F129" si="7">INT((MONTH(A66) - 1) / 3) + 1</f>
        <v>1</v>
      </c>
      <c r="G66" s="24">
        <f t="shared" ref="G66:G129" si="8">WEEKNUM(A66, 2)</f>
        <v>10</v>
      </c>
      <c r="H66" s="24" t="str">
        <f t="shared" si="5"/>
        <v>Tuesday</v>
      </c>
    </row>
    <row r="67" spans="1:8" x14ac:dyDescent="0.25">
      <c r="A67" s="23">
        <f t="shared" si="6"/>
        <v>45357</v>
      </c>
      <c r="B67" s="24">
        <f t="shared" ref="B67:B130" si="9">DAY(A67)</f>
        <v>6</v>
      </c>
      <c r="C67" s="24" t="str">
        <f>TEXT(calendar[[#This Row],[Date]],"mmm")</f>
        <v>Mar</v>
      </c>
      <c r="D67" s="24">
        <f t="shared" ref="D67:D130" si="10">MONTH(A67)</f>
        <v>3</v>
      </c>
      <c r="E67" s="24">
        <f t="shared" ref="E67:E130" si="11">YEAR(A67)</f>
        <v>2024</v>
      </c>
      <c r="F67" s="24">
        <f t="shared" si="7"/>
        <v>1</v>
      </c>
      <c r="G67" s="24">
        <f t="shared" si="8"/>
        <v>10</v>
      </c>
      <c r="H67" s="24" t="str">
        <f t="shared" ref="H67:H130" si="12">TEXT(A67,"dddd")</f>
        <v>Wednesday</v>
      </c>
    </row>
    <row r="68" spans="1:8" x14ac:dyDescent="0.25">
      <c r="A68" s="23">
        <f t="shared" ref="A68:A131" si="13">A67 + 1</f>
        <v>45358</v>
      </c>
      <c r="B68" s="24">
        <f t="shared" si="9"/>
        <v>7</v>
      </c>
      <c r="C68" s="24" t="str">
        <f>TEXT(calendar[[#This Row],[Date]],"mmm")</f>
        <v>Mar</v>
      </c>
      <c r="D68" s="24">
        <f t="shared" si="10"/>
        <v>3</v>
      </c>
      <c r="E68" s="24">
        <f t="shared" si="11"/>
        <v>2024</v>
      </c>
      <c r="F68" s="24">
        <f t="shared" si="7"/>
        <v>1</v>
      </c>
      <c r="G68" s="24">
        <f t="shared" si="8"/>
        <v>10</v>
      </c>
      <c r="H68" s="24" t="str">
        <f t="shared" si="12"/>
        <v>Thursday</v>
      </c>
    </row>
    <row r="69" spans="1:8" x14ac:dyDescent="0.25">
      <c r="A69" s="23">
        <f t="shared" si="13"/>
        <v>45359</v>
      </c>
      <c r="B69" s="24">
        <f t="shared" si="9"/>
        <v>8</v>
      </c>
      <c r="C69" s="24" t="str">
        <f>TEXT(calendar[[#This Row],[Date]],"mmm")</f>
        <v>Mar</v>
      </c>
      <c r="D69" s="24">
        <f t="shared" si="10"/>
        <v>3</v>
      </c>
      <c r="E69" s="24">
        <f t="shared" si="11"/>
        <v>2024</v>
      </c>
      <c r="F69" s="24">
        <f t="shared" si="7"/>
        <v>1</v>
      </c>
      <c r="G69" s="24">
        <f t="shared" si="8"/>
        <v>10</v>
      </c>
      <c r="H69" s="24" t="str">
        <f t="shared" si="12"/>
        <v>Friday</v>
      </c>
    </row>
    <row r="70" spans="1:8" x14ac:dyDescent="0.25">
      <c r="A70" s="23">
        <f t="shared" si="13"/>
        <v>45360</v>
      </c>
      <c r="B70" s="24">
        <f t="shared" si="9"/>
        <v>9</v>
      </c>
      <c r="C70" s="24" t="str">
        <f>TEXT(calendar[[#This Row],[Date]],"mmm")</f>
        <v>Mar</v>
      </c>
      <c r="D70" s="24">
        <f t="shared" si="10"/>
        <v>3</v>
      </c>
      <c r="E70" s="24">
        <f t="shared" si="11"/>
        <v>2024</v>
      </c>
      <c r="F70" s="24">
        <f t="shared" si="7"/>
        <v>1</v>
      </c>
      <c r="G70" s="24">
        <f t="shared" si="8"/>
        <v>10</v>
      </c>
      <c r="H70" s="24" t="str">
        <f t="shared" si="12"/>
        <v>Saturday</v>
      </c>
    </row>
    <row r="71" spans="1:8" x14ac:dyDescent="0.25">
      <c r="A71" s="23">
        <f t="shared" si="13"/>
        <v>45361</v>
      </c>
      <c r="B71" s="24">
        <f t="shared" si="9"/>
        <v>10</v>
      </c>
      <c r="C71" s="24" t="str">
        <f>TEXT(calendar[[#This Row],[Date]],"mmm")</f>
        <v>Mar</v>
      </c>
      <c r="D71" s="24">
        <f t="shared" si="10"/>
        <v>3</v>
      </c>
      <c r="E71" s="24">
        <f t="shared" si="11"/>
        <v>2024</v>
      </c>
      <c r="F71" s="24">
        <f t="shared" si="7"/>
        <v>1</v>
      </c>
      <c r="G71" s="24">
        <f t="shared" si="8"/>
        <v>10</v>
      </c>
      <c r="H71" s="24" t="str">
        <f t="shared" si="12"/>
        <v>Sunday</v>
      </c>
    </row>
    <row r="72" spans="1:8" x14ac:dyDescent="0.25">
      <c r="A72" s="23">
        <f t="shared" si="13"/>
        <v>45362</v>
      </c>
      <c r="B72" s="24">
        <f t="shared" si="9"/>
        <v>11</v>
      </c>
      <c r="C72" s="24" t="str">
        <f>TEXT(calendar[[#This Row],[Date]],"mmm")</f>
        <v>Mar</v>
      </c>
      <c r="D72" s="24">
        <f t="shared" si="10"/>
        <v>3</v>
      </c>
      <c r="E72" s="24">
        <f t="shared" si="11"/>
        <v>2024</v>
      </c>
      <c r="F72" s="24">
        <f t="shared" si="7"/>
        <v>1</v>
      </c>
      <c r="G72" s="24">
        <f t="shared" si="8"/>
        <v>11</v>
      </c>
      <c r="H72" s="24" t="str">
        <f t="shared" si="12"/>
        <v>Monday</v>
      </c>
    </row>
    <row r="73" spans="1:8" x14ac:dyDescent="0.25">
      <c r="A73" s="23">
        <f t="shared" si="13"/>
        <v>45363</v>
      </c>
      <c r="B73" s="24">
        <f t="shared" si="9"/>
        <v>12</v>
      </c>
      <c r="C73" s="24" t="str">
        <f>TEXT(calendar[[#This Row],[Date]],"mmm")</f>
        <v>Mar</v>
      </c>
      <c r="D73" s="24">
        <f t="shared" si="10"/>
        <v>3</v>
      </c>
      <c r="E73" s="24">
        <f t="shared" si="11"/>
        <v>2024</v>
      </c>
      <c r="F73" s="24">
        <f t="shared" si="7"/>
        <v>1</v>
      </c>
      <c r="G73" s="24">
        <f t="shared" si="8"/>
        <v>11</v>
      </c>
      <c r="H73" s="24" t="str">
        <f t="shared" si="12"/>
        <v>Tuesday</v>
      </c>
    </row>
    <row r="74" spans="1:8" x14ac:dyDescent="0.25">
      <c r="A74" s="23">
        <f t="shared" si="13"/>
        <v>45364</v>
      </c>
      <c r="B74" s="24">
        <f t="shared" si="9"/>
        <v>13</v>
      </c>
      <c r="C74" s="24" t="str">
        <f>TEXT(calendar[[#This Row],[Date]],"mmm")</f>
        <v>Mar</v>
      </c>
      <c r="D74" s="24">
        <f t="shared" si="10"/>
        <v>3</v>
      </c>
      <c r="E74" s="24">
        <f t="shared" si="11"/>
        <v>2024</v>
      </c>
      <c r="F74" s="24">
        <f t="shared" si="7"/>
        <v>1</v>
      </c>
      <c r="G74" s="24">
        <f t="shared" si="8"/>
        <v>11</v>
      </c>
      <c r="H74" s="24" t="str">
        <f t="shared" si="12"/>
        <v>Wednesday</v>
      </c>
    </row>
    <row r="75" spans="1:8" x14ac:dyDescent="0.25">
      <c r="A75" s="23">
        <f t="shared" si="13"/>
        <v>45365</v>
      </c>
      <c r="B75" s="24">
        <f t="shared" si="9"/>
        <v>14</v>
      </c>
      <c r="C75" s="24" t="str">
        <f>TEXT(calendar[[#This Row],[Date]],"mmm")</f>
        <v>Mar</v>
      </c>
      <c r="D75" s="24">
        <f t="shared" si="10"/>
        <v>3</v>
      </c>
      <c r="E75" s="24">
        <f t="shared" si="11"/>
        <v>2024</v>
      </c>
      <c r="F75" s="24">
        <f t="shared" si="7"/>
        <v>1</v>
      </c>
      <c r="G75" s="24">
        <f t="shared" si="8"/>
        <v>11</v>
      </c>
      <c r="H75" s="24" t="str">
        <f t="shared" si="12"/>
        <v>Thursday</v>
      </c>
    </row>
    <row r="76" spans="1:8" x14ac:dyDescent="0.25">
      <c r="A76" s="23">
        <f t="shared" si="13"/>
        <v>45366</v>
      </c>
      <c r="B76" s="24">
        <f t="shared" si="9"/>
        <v>15</v>
      </c>
      <c r="C76" s="24" t="str">
        <f>TEXT(calendar[[#This Row],[Date]],"mmm")</f>
        <v>Mar</v>
      </c>
      <c r="D76" s="24">
        <f t="shared" si="10"/>
        <v>3</v>
      </c>
      <c r="E76" s="24">
        <f t="shared" si="11"/>
        <v>2024</v>
      </c>
      <c r="F76" s="24">
        <f t="shared" si="7"/>
        <v>1</v>
      </c>
      <c r="G76" s="24">
        <f t="shared" si="8"/>
        <v>11</v>
      </c>
      <c r="H76" s="24" t="str">
        <f t="shared" si="12"/>
        <v>Friday</v>
      </c>
    </row>
    <row r="77" spans="1:8" x14ac:dyDescent="0.25">
      <c r="A77" s="23">
        <f t="shared" si="13"/>
        <v>45367</v>
      </c>
      <c r="B77" s="24">
        <f t="shared" si="9"/>
        <v>16</v>
      </c>
      <c r="C77" s="24" t="str">
        <f>TEXT(calendar[[#This Row],[Date]],"mmm")</f>
        <v>Mar</v>
      </c>
      <c r="D77" s="24">
        <f t="shared" si="10"/>
        <v>3</v>
      </c>
      <c r="E77" s="24">
        <f t="shared" si="11"/>
        <v>2024</v>
      </c>
      <c r="F77" s="24">
        <f t="shared" si="7"/>
        <v>1</v>
      </c>
      <c r="G77" s="24">
        <f t="shared" si="8"/>
        <v>11</v>
      </c>
      <c r="H77" s="24" t="str">
        <f t="shared" si="12"/>
        <v>Saturday</v>
      </c>
    </row>
    <row r="78" spans="1:8" x14ac:dyDescent="0.25">
      <c r="A78" s="23">
        <f t="shared" si="13"/>
        <v>45368</v>
      </c>
      <c r="B78" s="24">
        <f t="shared" si="9"/>
        <v>17</v>
      </c>
      <c r="C78" s="24" t="str">
        <f>TEXT(calendar[[#This Row],[Date]],"mmm")</f>
        <v>Mar</v>
      </c>
      <c r="D78" s="24">
        <f t="shared" si="10"/>
        <v>3</v>
      </c>
      <c r="E78" s="24">
        <f t="shared" si="11"/>
        <v>2024</v>
      </c>
      <c r="F78" s="24">
        <f t="shared" si="7"/>
        <v>1</v>
      </c>
      <c r="G78" s="24">
        <f t="shared" si="8"/>
        <v>11</v>
      </c>
      <c r="H78" s="24" t="str">
        <f t="shared" si="12"/>
        <v>Sunday</v>
      </c>
    </row>
    <row r="79" spans="1:8" x14ac:dyDescent="0.25">
      <c r="A79" s="23">
        <f t="shared" si="13"/>
        <v>45369</v>
      </c>
      <c r="B79" s="24">
        <f t="shared" si="9"/>
        <v>18</v>
      </c>
      <c r="C79" s="24" t="str">
        <f>TEXT(calendar[[#This Row],[Date]],"mmm")</f>
        <v>Mar</v>
      </c>
      <c r="D79" s="24">
        <f t="shared" si="10"/>
        <v>3</v>
      </c>
      <c r="E79" s="24">
        <f t="shared" si="11"/>
        <v>2024</v>
      </c>
      <c r="F79" s="24">
        <f t="shared" si="7"/>
        <v>1</v>
      </c>
      <c r="G79" s="24">
        <f t="shared" si="8"/>
        <v>12</v>
      </c>
      <c r="H79" s="24" t="str">
        <f t="shared" si="12"/>
        <v>Monday</v>
      </c>
    </row>
    <row r="80" spans="1:8" x14ac:dyDescent="0.25">
      <c r="A80" s="23">
        <f t="shared" si="13"/>
        <v>45370</v>
      </c>
      <c r="B80" s="24">
        <f t="shared" si="9"/>
        <v>19</v>
      </c>
      <c r="C80" s="24" t="str">
        <f>TEXT(calendar[[#This Row],[Date]],"mmm")</f>
        <v>Mar</v>
      </c>
      <c r="D80" s="24">
        <f t="shared" si="10"/>
        <v>3</v>
      </c>
      <c r="E80" s="24">
        <f t="shared" si="11"/>
        <v>2024</v>
      </c>
      <c r="F80" s="24">
        <f t="shared" si="7"/>
        <v>1</v>
      </c>
      <c r="G80" s="24">
        <f t="shared" si="8"/>
        <v>12</v>
      </c>
      <c r="H80" s="24" t="str">
        <f t="shared" si="12"/>
        <v>Tuesday</v>
      </c>
    </row>
    <row r="81" spans="1:8" x14ac:dyDescent="0.25">
      <c r="A81" s="23">
        <f t="shared" si="13"/>
        <v>45371</v>
      </c>
      <c r="B81" s="24">
        <f t="shared" si="9"/>
        <v>20</v>
      </c>
      <c r="C81" s="24" t="str">
        <f>TEXT(calendar[[#This Row],[Date]],"mmm")</f>
        <v>Mar</v>
      </c>
      <c r="D81" s="24">
        <f t="shared" si="10"/>
        <v>3</v>
      </c>
      <c r="E81" s="24">
        <f t="shared" si="11"/>
        <v>2024</v>
      </c>
      <c r="F81" s="24">
        <f t="shared" si="7"/>
        <v>1</v>
      </c>
      <c r="G81" s="24">
        <f t="shared" si="8"/>
        <v>12</v>
      </c>
      <c r="H81" s="24" t="str">
        <f t="shared" si="12"/>
        <v>Wednesday</v>
      </c>
    </row>
    <row r="82" spans="1:8" x14ac:dyDescent="0.25">
      <c r="A82" s="23">
        <f t="shared" si="13"/>
        <v>45372</v>
      </c>
      <c r="B82" s="24">
        <f t="shared" si="9"/>
        <v>21</v>
      </c>
      <c r="C82" s="24" t="str">
        <f>TEXT(calendar[[#This Row],[Date]],"mmm")</f>
        <v>Mar</v>
      </c>
      <c r="D82" s="24">
        <f t="shared" si="10"/>
        <v>3</v>
      </c>
      <c r="E82" s="24">
        <f t="shared" si="11"/>
        <v>2024</v>
      </c>
      <c r="F82" s="24">
        <f t="shared" si="7"/>
        <v>1</v>
      </c>
      <c r="G82" s="24">
        <f t="shared" si="8"/>
        <v>12</v>
      </c>
      <c r="H82" s="24" t="str">
        <f t="shared" si="12"/>
        <v>Thursday</v>
      </c>
    </row>
    <row r="83" spans="1:8" x14ac:dyDescent="0.25">
      <c r="A83" s="23">
        <f t="shared" si="13"/>
        <v>45373</v>
      </c>
      <c r="B83" s="24">
        <f t="shared" si="9"/>
        <v>22</v>
      </c>
      <c r="C83" s="24" t="str">
        <f>TEXT(calendar[[#This Row],[Date]],"mmm")</f>
        <v>Mar</v>
      </c>
      <c r="D83" s="24">
        <f t="shared" si="10"/>
        <v>3</v>
      </c>
      <c r="E83" s="24">
        <f t="shared" si="11"/>
        <v>2024</v>
      </c>
      <c r="F83" s="24">
        <f t="shared" si="7"/>
        <v>1</v>
      </c>
      <c r="G83" s="24">
        <f t="shared" si="8"/>
        <v>12</v>
      </c>
      <c r="H83" s="24" t="str">
        <f t="shared" si="12"/>
        <v>Friday</v>
      </c>
    </row>
    <row r="84" spans="1:8" x14ac:dyDescent="0.25">
      <c r="A84" s="23">
        <f t="shared" si="13"/>
        <v>45374</v>
      </c>
      <c r="B84" s="24">
        <f t="shared" si="9"/>
        <v>23</v>
      </c>
      <c r="C84" s="24" t="str">
        <f>TEXT(calendar[[#This Row],[Date]],"mmm")</f>
        <v>Mar</v>
      </c>
      <c r="D84" s="24">
        <f t="shared" si="10"/>
        <v>3</v>
      </c>
      <c r="E84" s="24">
        <f t="shared" si="11"/>
        <v>2024</v>
      </c>
      <c r="F84" s="24">
        <f t="shared" si="7"/>
        <v>1</v>
      </c>
      <c r="G84" s="24">
        <f t="shared" si="8"/>
        <v>12</v>
      </c>
      <c r="H84" s="24" t="str">
        <f t="shared" si="12"/>
        <v>Saturday</v>
      </c>
    </row>
    <row r="85" spans="1:8" x14ac:dyDescent="0.25">
      <c r="A85" s="23">
        <f t="shared" si="13"/>
        <v>45375</v>
      </c>
      <c r="B85" s="24">
        <f t="shared" si="9"/>
        <v>24</v>
      </c>
      <c r="C85" s="24" t="str">
        <f>TEXT(calendar[[#This Row],[Date]],"mmm")</f>
        <v>Mar</v>
      </c>
      <c r="D85" s="24">
        <f t="shared" si="10"/>
        <v>3</v>
      </c>
      <c r="E85" s="24">
        <f t="shared" si="11"/>
        <v>2024</v>
      </c>
      <c r="F85" s="24">
        <f t="shared" si="7"/>
        <v>1</v>
      </c>
      <c r="G85" s="24">
        <f t="shared" si="8"/>
        <v>12</v>
      </c>
      <c r="H85" s="24" t="str">
        <f t="shared" si="12"/>
        <v>Sunday</v>
      </c>
    </row>
    <row r="86" spans="1:8" x14ac:dyDescent="0.25">
      <c r="A86" s="23">
        <f t="shared" si="13"/>
        <v>45376</v>
      </c>
      <c r="B86" s="24">
        <f t="shared" si="9"/>
        <v>25</v>
      </c>
      <c r="C86" s="24" t="str">
        <f>TEXT(calendar[[#This Row],[Date]],"mmm")</f>
        <v>Mar</v>
      </c>
      <c r="D86" s="24">
        <f t="shared" si="10"/>
        <v>3</v>
      </c>
      <c r="E86" s="24">
        <f t="shared" si="11"/>
        <v>2024</v>
      </c>
      <c r="F86" s="24">
        <f t="shared" si="7"/>
        <v>1</v>
      </c>
      <c r="G86" s="24">
        <f t="shared" si="8"/>
        <v>13</v>
      </c>
      <c r="H86" s="24" t="str">
        <f t="shared" si="12"/>
        <v>Monday</v>
      </c>
    </row>
    <row r="87" spans="1:8" x14ac:dyDescent="0.25">
      <c r="A87" s="23">
        <f t="shared" si="13"/>
        <v>45377</v>
      </c>
      <c r="B87" s="24">
        <f t="shared" si="9"/>
        <v>26</v>
      </c>
      <c r="C87" s="24" t="str">
        <f>TEXT(calendar[[#This Row],[Date]],"mmm")</f>
        <v>Mar</v>
      </c>
      <c r="D87" s="24">
        <f t="shared" si="10"/>
        <v>3</v>
      </c>
      <c r="E87" s="24">
        <f t="shared" si="11"/>
        <v>2024</v>
      </c>
      <c r="F87" s="24">
        <f t="shared" si="7"/>
        <v>1</v>
      </c>
      <c r="G87" s="24">
        <f t="shared" si="8"/>
        <v>13</v>
      </c>
      <c r="H87" s="24" t="str">
        <f t="shared" si="12"/>
        <v>Tuesday</v>
      </c>
    </row>
    <row r="88" spans="1:8" x14ac:dyDescent="0.25">
      <c r="A88" s="23">
        <f t="shared" si="13"/>
        <v>45378</v>
      </c>
      <c r="B88" s="24">
        <f t="shared" si="9"/>
        <v>27</v>
      </c>
      <c r="C88" s="24" t="str">
        <f>TEXT(calendar[[#This Row],[Date]],"mmm")</f>
        <v>Mar</v>
      </c>
      <c r="D88" s="24">
        <f t="shared" si="10"/>
        <v>3</v>
      </c>
      <c r="E88" s="24">
        <f t="shared" si="11"/>
        <v>2024</v>
      </c>
      <c r="F88" s="24">
        <f t="shared" si="7"/>
        <v>1</v>
      </c>
      <c r="G88" s="24">
        <f t="shared" si="8"/>
        <v>13</v>
      </c>
      <c r="H88" s="24" t="str">
        <f t="shared" si="12"/>
        <v>Wednesday</v>
      </c>
    </row>
    <row r="89" spans="1:8" x14ac:dyDescent="0.25">
      <c r="A89" s="23">
        <f t="shared" si="13"/>
        <v>45379</v>
      </c>
      <c r="B89" s="24">
        <f t="shared" si="9"/>
        <v>28</v>
      </c>
      <c r="C89" s="24" t="str">
        <f>TEXT(calendar[[#This Row],[Date]],"mmm")</f>
        <v>Mar</v>
      </c>
      <c r="D89" s="24">
        <f t="shared" si="10"/>
        <v>3</v>
      </c>
      <c r="E89" s="24">
        <f t="shared" si="11"/>
        <v>2024</v>
      </c>
      <c r="F89" s="24">
        <f t="shared" si="7"/>
        <v>1</v>
      </c>
      <c r="G89" s="24">
        <f t="shared" si="8"/>
        <v>13</v>
      </c>
      <c r="H89" s="24" t="str">
        <f t="shared" si="12"/>
        <v>Thursday</v>
      </c>
    </row>
    <row r="90" spans="1:8" x14ac:dyDescent="0.25">
      <c r="A90" s="23">
        <f t="shared" si="13"/>
        <v>45380</v>
      </c>
      <c r="B90" s="24">
        <f t="shared" si="9"/>
        <v>29</v>
      </c>
      <c r="C90" s="24" t="str">
        <f>TEXT(calendar[[#This Row],[Date]],"mmm")</f>
        <v>Mar</v>
      </c>
      <c r="D90" s="24">
        <f t="shared" si="10"/>
        <v>3</v>
      </c>
      <c r="E90" s="24">
        <f t="shared" si="11"/>
        <v>2024</v>
      </c>
      <c r="F90" s="24">
        <f t="shared" si="7"/>
        <v>1</v>
      </c>
      <c r="G90" s="24">
        <f t="shared" si="8"/>
        <v>13</v>
      </c>
      <c r="H90" s="24" t="str">
        <f t="shared" si="12"/>
        <v>Friday</v>
      </c>
    </row>
    <row r="91" spans="1:8" x14ac:dyDescent="0.25">
      <c r="A91" s="23">
        <f t="shared" si="13"/>
        <v>45381</v>
      </c>
      <c r="B91" s="24">
        <f t="shared" si="9"/>
        <v>30</v>
      </c>
      <c r="C91" s="24" t="str">
        <f>TEXT(calendar[[#This Row],[Date]],"mmm")</f>
        <v>Mar</v>
      </c>
      <c r="D91" s="24">
        <f t="shared" si="10"/>
        <v>3</v>
      </c>
      <c r="E91" s="24">
        <f t="shared" si="11"/>
        <v>2024</v>
      </c>
      <c r="F91" s="24">
        <f t="shared" si="7"/>
        <v>1</v>
      </c>
      <c r="G91" s="24">
        <f t="shared" si="8"/>
        <v>13</v>
      </c>
      <c r="H91" s="24" t="str">
        <f t="shared" si="12"/>
        <v>Saturday</v>
      </c>
    </row>
    <row r="92" spans="1:8" x14ac:dyDescent="0.25">
      <c r="A92" s="23">
        <f t="shared" si="13"/>
        <v>45382</v>
      </c>
      <c r="B92" s="24">
        <f t="shared" si="9"/>
        <v>31</v>
      </c>
      <c r="C92" s="24" t="str">
        <f>TEXT(calendar[[#This Row],[Date]],"mmm")</f>
        <v>Mar</v>
      </c>
      <c r="D92" s="24">
        <f t="shared" si="10"/>
        <v>3</v>
      </c>
      <c r="E92" s="24">
        <f t="shared" si="11"/>
        <v>2024</v>
      </c>
      <c r="F92" s="24">
        <f t="shared" si="7"/>
        <v>1</v>
      </c>
      <c r="G92" s="24">
        <f t="shared" si="8"/>
        <v>13</v>
      </c>
      <c r="H92" s="24" t="str">
        <f t="shared" si="12"/>
        <v>Sunday</v>
      </c>
    </row>
    <row r="93" spans="1:8" x14ac:dyDescent="0.25">
      <c r="A93" s="23">
        <f t="shared" si="13"/>
        <v>45383</v>
      </c>
      <c r="B93" s="24">
        <f t="shared" si="9"/>
        <v>1</v>
      </c>
      <c r="C93" s="24" t="str">
        <f>TEXT(calendar[[#This Row],[Date]],"mmm")</f>
        <v>Apr</v>
      </c>
      <c r="D93" s="24">
        <f t="shared" si="10"/>
        <v>4</v>
      </c>
      <c r="E93" s="24">
        <f t="shared" si="11"/>
        <v>2024</v>
      </c>
      <c r="F93" s="24">
        <f t="shared" si="7"/>
        <v>2</v>
      </c>
      <c r="G93" s="24">
        <f t="shared" si="8"/>
        <v>14</v>
      </c>
      <c r="H93" s="24" t="str">
        <f t="shared" si="12"/>
        <v>Monday</v>
      </c>
    </row>
    <row r="94" spans="1:8" x14ac:dyDescent="0.25">
      <c r="A94" s="23">
        <f t="shared" si="13"/>
        <v>45384</v>
      </c>
      <c r="B94" s="24">
        <f t="shared" si="9"/>
        <v>2</v>
      </c>
      <c r="C94" s="24" t="str">
        <f>TEXT(calendar[[#This Row],[Date]],"mmm")</f>
        <v>Apr</v>
      </c>
      <c r="D94" s="24">
        <f t="shared" si="10"/>
        <v>4</v>
      </c>
      <c r="E94" s="24">
        <f t="shared" si="11"/>
        <v>2024</v>
      </c>
      <c r="F94" s="24">
        <f t="shared" si="7"/>
        <v>2</v>
      </c>
      <c r="G94" s="24">
        <f t="shared" si="8"/>
        <v>14</v>
      </c>
      <c r="H94" s="24" t="str">
        <f t="shared" si="12"/>
        <v>Tuesday</v>
      </c>
    </row>
    <row r="95" spans="1:8" x14ac:dyDescent="0.25">
      <c r="A95" s="23">
        <f t="shared" si="13"/>
        <v>45385</v>
      </c>
      <c r="B95" s="24">
        <f t="shared" si="9"/>
        <v>3</v>
      </c>
      <c r="C95" s="24" t="str">
        <f>TEXT(calendar[[#This Row],[Date]],"mmm")</f>
        <v>Apr</v>
      </c>
      <c r="D95" s="24">
        <f t="shared" si="10"/>
        <v>4</v>
      </c>
      <c r="E95" s="24">
        <f t="shared" si="11"/>
        <v>2024</v>
      </c>
      <c r="F95" s="24">
        <f t="shared" si="7"/>
        <v>2</v>
      </c>
      <c r="G95" s="24">
        <f t="shared" si="8"/>
        <v>14</v>
      </c>
      <c r="H95" s="24" t="str">
        <f t="shared" si="12"/>
        <v>Wednesday</v>
      </c>
    </row>
    <row r="96" spans="1:8" x14ac:dyDescent="0.25">
      <c r="A96" s="23">
        <f t="shared" si="13"/>
        <v>45386</v>
      </c>
      <c r="B96" s="24">
        <f t="shared" si="9"/>
        <v>4</v>
      </c>
      <c r="C96" s="24" t="str">
        <f>TEXT(calendar[[#This Row],[Date]],"mmm")</f>
        <v>Apr</v>
      </c>
      <c r="D96" s="24">
        <f t="shared" si="10"/>
        <v>4</v>
      </c>
      <c r="E96" s="24">
        <f t="shared" si="11"/>
        <v>2024</v>
      </c>
      <c r="F96" s="24">
        <f t="shared" si="7"/>
        <v>2</v>
      </c>
      <c r="G96" s="24">
        <f t="shared" si="8"/>
        <v>14</v>
      </c>
      <c r="H96" s="24" t="str">
        <f t="shared" si="12"/>
        <v>Thursday</v>
      </c>
    </row>
    <row r="97" spans="1:8" x14ac:dyDescent="0.25">
      <c r="A97" s="23">
        <f t="shared" si="13"/>
        <v>45387</v>
      </c>
      <c r="B97" s="24">
        <f t="shared" si="9"/>
        <v>5</v>
      </c>
      <c r="C97" s="24" t="str">
        <f>TEXT(calendar[[#This Row],[Date]],"mmm")</f>
        <v>Apr</v>
      </c>
      <c r="D97" s="24">
        <f t="shared" si="10"/>
        <v>4</v>
      </c>
      <c r="E97" s="24">
        <f t="shared" si="11"/>
        <v>2024</v>
      </c>
      <c r="F97" s="24">
        <f t="shared" si="7"/>
        <v>2</v>
      </c>
      <c r="G97" s="24">
        <f t="shared" si="8"/>
        <v>14</v>
      </c>
      <c r="H97" s="24" t="str">
        <f t="shared" si="12"/>
        <v>Friday</v>
      </c>
    </row>
    <row r="98" spans="1:8" x14ac:dyDescent="0.25">
      <c r="A98" s="23">
        <f t="shared" si="13"/>
        <v>45388</v>
      </c>
      <c r="B98" s="24">
        <f t="shared" si="9"/>
        <v>6</v>
      </c>
      <c r="C98" s="24" t="str">
        <f>TEXT(calendar[[#This Row],[Date]],"mmm")</f>
        <v>Apr</v>
      </c>
      <c r="D98" s="24">
        <f t="shared" si="10"/>
        <v>4</v>
      </c>
      <c r="E98" s="24">
        <f t="shared" si="11"/>
        <v>2024</v>
      </c>
      <c r="F98" s="24">
        <f t="shared" si="7"/>
        <v>2</v>
      </c>
      <c r="G98" s="24">
        <f t="shared" si="8"/>
        <v>14</v>
      </c>
      <c r="H98" s="24" t="str">
        <f t="shared" si="12"/>
        <v>Saturday</v>
      </c>
    </row>
    <row r="99" spans="1:8" x14ac:dyDescent="0.25">
      <c r="A99" s="23">
        <f t="shared" si="13"/>
        <v>45389</v>
      </c>
      <c r="B99" s="24">
        <f t="shared" si="9"/>
        <v>7</v>
      </c>
      <c r="C99" s="24" t="str">
        <f>TEXT(calendar[[#This Row],[Date]],"mmm")</f>
        <v>Apr</v>
      </c>
      <c r="D99" s="24">
        <f t="shared" si="10"/>
        <v>4</v>
      </c>
      <c r="E99" s="24">
        <f t="shared" si="11"/>
        <v>2024</v>
      </c>
      <c r="F99" s="24">
        <f t="shared" si="7"/>
        <v>2</v>
      </c>
      <c r="G99" s="24">
        <f t="shared" si="8"/>
        <v>14</v>
      </c>
      <c r="H99" s="24" t="str">
        <f t="shared" si="12"/>
        <v>Sunday</v>
      </c>
    </row>
    <row r="100" spans="1:8" x14ac:dyDescent="0.25">
      <c r="A100" s="23">
        <f t="shared" si="13"/>
        <v>45390</v>
      </c>
      <c r="B100" s="24">
        <f t="shared" si="9"/>
        <v>8</v>
      </c>
      <c r="C100" s="24" t="str">
        <f>TEXT(calendar[[#This Row],[Date]],"mmm")</f>
        <v>Apr</v>
      </c>
      <c r="D100" s="24">
        <f t="shared" si="10"/>
        <v>4</v>
      </c>
      <c r="E100" s="24">
        <f t="shared" si="11"/>
        <v>2024</v>
      </c>
      <c r="F100" s="24">
        <f t="shared" si="7"/>
        <v>2</v>
      </c>
      <c r="G100" s="24">
        <f t="shared" si="8"/>
        <v>15</v>
      </c>
      <c r="H100" s="24" t="str">
        <f t="shared" si="12"/>
        <v>Monday</v>
      </c>
    </row>
    <row r="101" spans="1:8" x14ac:dyDescent="0.25">
      <c r="A101" s="23">
        <f t="shared" si="13"/>
        <v>45391</v>
      </c>
      <c r="B101" s="24">
        <f t="shared" si="9"/>
        <v>9</v>
      </c>
      <c r="C101" s="24" t="str">
        <f>TEXT(calendar[[#This Row],[Date]],"mmm")</f>
        <v>Apr</v>
      </c>
      <c r="D101" s="24">
        <f t="shared" si="10"/>
        <v>4</v>
      </c>
      <c r="E101" s="24">
        <f t="shared" si="11"/>
        <v>2024</v>
      </c>
      <c r="F101" s="24">
        <f t="shared" si="7"/>
        <v>2</v>
      </c>
      <c r="G101" s="24">
        <f t="shared" si="8"/>
        <v>15</v>
      </c>
      <c r="H101" s="24" t="str">
        <f t="shared" si="12"/>
        <v>Tuesday</v>
      </c>
    </row>
    <row r="102" spans="1:8" x14ac:dyDescent="0.25">
      <c r="A102" s="23">
        <f t="shared" si="13"/>
        <v>45392</v>
      </c>
      <c r="B102" s="24">
        <f t="shared" si="9"/>
        <v>10</v>
      </c>
      <c r="C102" s="24" t="str">
        <f>TEXT(calendar[[#This Row],[Date]],"mmm")</f>
        <v>Apr</v>
      </c>
      <c r="D102" s="24">
        <f t="shared" si="10"/>
        <v>4</v>
      </c>
      <c r="E102" s="24">
        <f t="shared" si="11"/>
        <v>2024</v>
      </c>
      <c r="F102" s="24">
        <f t="shared" si="7"/>
        <v>2</v>
      </c>
      <c r="G102" s="24">
        <f t="shared" si="8"/>
        <v>15</v>
      </c>
      <c r="H102" s="24" t="str">
        <f t="shared" si="12"/>
        <v>Wednesday</v>
      </c>
    </row>
    <row r="103" spans="1:8" x14ac:dyDescent="0.25">
      <c r="A103" s="23">
        <f t="shared" si="13"/>
        <v>45393</v>
      </c>
      <c r="B103" s="24">
        <f t="shared" si="9"/>
        <v>11</v>
      </c>
      <c r="C103" s="24" t="str">
        <f>TEXT(calendar[[#This Row],[Date]],"mmm")</f>
        <v>Apr</v>
      </c>
      <c r="D103" s="24">
        <f t="shared" si="10"/>
        <v>4</v>
      </c>
      <c r="E103" s="24">
        <f t="shared" si="11"/>
        <v>2024</v>
      </c>
      <c r="F103" s="24">
        <f t="shared" si="7"/>
        <v>2</v>
      </c>
      <c r="G103" s="24">
        <f t="shared" si="8"/>
        <v>15</v>
      </c>
      <c r="H103" s="24" t="str">
        <f t="shared" si="12"/>
        <v>Thursday</v>
      </c>
    </row>
    <row r="104" spans="1:8" x14ac:dyDescent="0.25">
      <c r="A104" s="23">
        <f t="shared" si="13"/>
        <v>45394</v>
      </c>
      <c r="B104" s="24">
        <f t="shared" si="9"/>
        <v>12</v>
      </c>
      <c r="C104" s="24" t="str">
        <f>TEXT(calendar[[#This Row],[Date]],"mmm")</f>
        <v>Apr</v>
      </c>
      <c r="D104" s="24">
        <f t="shared" si="10"/>
        <v>4</v>
      </c>
      <c r="E104" s="24">
        <f t="shared" si="11"/>
        <v>2024</v>
      </c>
      <c r="F104" s="24">
        <f t="shared" si="7"/>
        <v>2</v>
      </c>
      <c r="G104" s="24">
        <f t="shared" si="8"/>
        <v>15</v>
      </c>
      <c r="H104" s="24" t="str">
        <f t="shared" si="12"/>
        <v>Friday</v>
      </c>
    </row>
    <row r="105" spans="1:8" x14ac:dyDescent="0.25">
      <c r="A105" s="23">
        <f t="shared" si="13"/>
        <v>45395</v>
      </c>
      <c r="B105" s="24">
        <f t="shared" si="9"/>
        <v>13</v>
      </c>
      <c r="C105" s="24" t="str">
        <f>TEXT(calendar[[#This Row],[Date]],"mmm")</f>
        <v>Apr</v>
      </c>
      <c r="D105" s="24">
        <f t="shared" si="10"/>
        <v>4</v>
      </c>
      <c r="E105" s="24">
        <f t="shared" si="11"/>
        <v>2024</v>
      </c>
      <c r="F105" s="24">
        <f t="shared" si="7"/>
        <v>2</v>
      </c>
      <c r="G105" s="24">
        <f t="shared" si="8"/>
        <v>15</v>
      </c>
      <c r="H105" s="24" t="str">
        <f t="shared" si="12"/>
        <v>Saturday</v>
      </c>
    </row>
    <row r="106" spans="1:8" x14ac:dyDescent="0.25">
      <c r="A106" s="23">
        <f t="shared" si="13"/>
        <v>45396</v>
      </c>
      <c r="B106" s="24">
        <f t="shared" si="9"/>
        <v>14</v>
      </c>
      <c r="C106" s="24" t="str">
        <f>TEXT(calendar[[#This Row],[Date]],"mmm")</f>
        <v>Apr</v>
      </c>
      <c r="D106" s="24">
        <f t="shared" si="10"/>
        <v>4</v>
      </c>
      <c r="E106" s="24">
        <f t="shared" si="11"/>
        <v>2024</v>
      </c>
      <c r="F106" s="24">
        <f t="shared" si="7"/>
        <v>2</v>
      </c>
      <c r="G106" s="24">
        <f t="shared" si="8"/>
        <v>15</v>
      </c>
      <c r="H106" s="24" t="str">
        <f t="shared" si="12"/>
        <v>Sunday</v>
      </c>
    </row>
    <row r="107" spans="1:8" x14ac:dyDescent="0.25">
      <c r="A107" s="23">
        <f t="shared" si="13"/>
        <v>45397</v>
      </c>
      <c r="B107" s="24">
        <f t="shared" si="9"/>
        <v>15</v>
      </c>
      <c r="C107" s="24" t="str">
        <f>TEXT(calendar[[#This Row],[Date]],"mmm")</f>
        <v>Apr</v>
      </c>
      <c r="D107" s="24">
        <f t="shared" si="10"/>
        <v>4</v>
      </c>
      <c r="E107" s="24">
        <f t="shared" si="11"/>
        <v>2024</v>
      </c>
      <c r="F107" s="24">
        <f t="shared" si="7"/>
        <v>2</v>
      </c>
      <c r="G107" s="24">
        <f t="shared" si="8"/>
        <v>16</v>
      </c>
      <c r="H107" s="24" t="str">
        <f t="shared" si="12"/>
        <v>Monday</v>
      </c>
    </row>
    <row r="108" spans="1:8" x14ac:dyDescent="0.25">
      <c r="A108" s="23">
        <f t="shared" si="13"/>
        <v>45398</v>
      </c>
      <c r="B108" s="24">
        <f t="shared" si="9"/>
        <v>16</v>
      </c>
      <c r="C108" s="24" t="str">
        <f>TEXT(calendar[[#This Row],[Date]],"mmm")</f>
        <v>Apr</v>
      </c>
      <c r="D108" s="24">
        <f t="shared" si="10"/>
        <v>4</v>
      </c>
      <c r="E108" s="24">
        <f t="shared" si="11"/>
        <v>2024</v>
      </c>
      <c r="F108" s="24">
        <f t="shared" si="7"/>
        <v>2</v>
      </c>
      <c r="G108" s="24">
        <f t="shared" si="8"/>
        <v>16</v>
      </c>
      <c r="H108" s="24" t="str">
        <f t="shared" si="12"/>
        <v>Tuesday</v>
      </c>
    </row>
    <row r="109" spans="1:8" x14ac:dyDescent="0.25">
      <c r="A109" s="23">
        <f t="shared" si="13"/>
        <v>45399</v>
      </c>
      <c r="B109" s="24">
        <f t="shared" si="9"/>
        <v>17</v>
      </c>
      <c r="C109" s="24" t="str">
        <f>TEXT(calendar[[#This Row],[Date]],"mmm")</f>
        <v>Apr</v>
      </c>
      <c r="D109" s="24">
        <f t="shared" si="10"/>
        <v>4</v>
      </c>
      <c r="E109" s="24">
        <f t="shared" si="11"/>
        <v>2024</v>
      </c>
      <c r="F109" s="24">
        <f t="shared" si="7"/>
        <v>2</v>
      </c>
      <c r="G109" s="24">
        <f t="shared" si="8"/>
        <v>16</v>
      </c>
      <c r="H109" s="24" t="str">
        <f t="shared" si="12"/>
        <v>Wednesday</v>
      </c>
    </row>
    <row r="110" spans="1:8" x14ac:dyDescent="0.25">
      <c r="A110" s="23">
        <f t="shared" si="13"/>
        <v>45400</v>
      </c>
      <c r="B110" s="24">
        <f t="shared" si="9"/>
        <v>18</v>
      </c>
      <c r="C110" s="24" t="str">
        <f>TEXT(calendar[[#This Row],[Date]],"mmm")</f>
        <v>Apr</v>
      </c>
      <c r="D110" s="24">
        <f t="shared" si="10"/>
        <v>4</v>
      </c>
      <c r="E110" s="24">
        <f t="shared" si="11"/>
        <v>2024</v>
      </c>
      <c r="F110" s="24">
        <f t="shared" si="7"/>
        <v>2</v>
      </c>
      <c r="G110" s="24">
        <f t="shared" si="8"/>
        <v>16</v>
      </c>
      <c r="H110" s="24" t="str">
        <f t="shared" si="12"/>
        <v>Thursday</v>
      </c>
    </row>
    <row r="111" spans="1:8" x14ac:dyDescent="0.25">
      <c r="A111" s="23">
        <f t="shared" si="13"/>
        <v>45401</v>
      </c>
      <c r="B111" s="24">
        <f t="shared" si="9"/>
        <v>19</v>
      </c>
      <c r="C111" s="24" t="str">
        <f>TEXT(calendar[[#This Row],[Date]],"mmm")</f>
        <v>Apr</v>
      </c>
      <c r="D111" s="24">
        <f t="shared" si="10"/>
        <v>4</v>
      </c>
      <c r="E111" s="24">
        <f t="shared" si="11"/>
        <v>2024</v>
      </c>
      <c r="F111" s="24">
        <f t="shared" si="7"/>
        <v>2</v>
      </c>
      <c r="G111" s="24">
        <f t="shared" si="8"/>
        <v>16</v>
      </c>
      <c r="H111" s="24" t="str">
        <f t="shared" si="12"/>
        <v>Friday</v>
      </c>
    </row>
    <row r="112" spans="1:8" x14ac:dyDescent="0.25">
      <c r="A112" s="23">
        <f t="shared" si="13"/>
        <v>45402</v>
      </c>
      <c r="B112" s="24">
        <f t="shared" si="9"/>
        <v>20</v>
      </c>
      <c r="C112" s="24" t="str">
        <f>TEXT(calendar[[#This Row],[Date]],"mmm")</f>
        <v>Apr</v>
      </c>
      <c r="D112" s="24">
        <f t="shared" si="10"/>
        <v>4</v>
      </c>
      <c r="E112" s="24">
        <f t="shared" si="11"/>
        <v>2024</v>
      </c>
      <c r="F112" s="24">
        <f t="shared" si="7"/>
        <v>2</v>
      </c>
      <c r="G112" s="24">
        <f t="shared" si="8"/>
        <v>16</v>
      </c>
      <c r="H112" s="24" t="str">
        <f t="shared" si="12"/>
        <v>Saturday</v>
      </c>
    </row>
    <row r="113" spans="1:8" x14ac:dyDescent="0.25">
      <c r="A113" s="23">
        <f t="shared" si="13"/>
        <v>45403</v>
      </c>
      <c r="B113" s="24">
        <f t="shared" si="9"/>
        <v>21</v>
      </c>
      <c r="C113" s="24" t="str">
        <f>TEXT(calendar[[#This Row],[Date]],"mmm")</f>
        <v>Apr</v>
      </c>
      <c r="D113" s="24">
        <f t="shared" si="10"/>
        <v>4</v>
      </c>
      <c r="E113" s="24">
        <f t="shared" si="11"/>
        <v>2024</v>
      </c>
      <c r="F113" s="24">
        <f t="shared" si="7"/>
        <v>2</v>
      </c>
      <c r="G113" s="24">
        <f t="shared" si="8"/>
        <v>16</v>
      </c>
      <c r="H113" s="24" t="str">
        <f t="shared" si="12"/>
        <v>Sunday</v>
      </c>
    </row>
    <row r="114" spans="1:8" x14ac:dyDescent="0.25">
      <c r="A114" s="23">
        <f t="shared" si="13"/>
        <v>45404</v>
      </c>
      <c r="B114" s="24">
        <f t="shared" si="9"/>
        <v>22</v>
      </c>
      <c r="C114" s="24" t="str">
        <f>TEXT(calendar[[#This Row],[Date]],"mmm")</f>
        <v>Apr</v>
      </c>
      <c r="D114" s="24">
        <f t="shared" si="10"/>
        <v>4</v>
      </c>
      <c r="E114" s="24">
        <f t="shared" si="11"/>
        <v>2024</v>
      </c>
      <c r="F114" s="24">
        <f t="shared" si="7"/>
        <v>2</v>
      </c>
      <c r="G114" s="24">
        <f t="shared" si="8"/>
        <v>17</v>
      </c>
      <c r="H114" s="24" t="str">
        <f t="shared" si="12"/>
        <v>Monday</v>
      </c>
    </row>
    <row r="115" spans="1:8" x14ac:dyDescent="0.25">
      <c r="A115" s="23">
        <f t="shared" si="13"/>
        <v>45405</v>
      </c>
      <c r="B115" s="24">
        <f t="shared" si="9"/>
        <v>23</v>
      </c>
      <c r="C115" s="24" t="str">
        <f>TEXT(calendar[[#This Row],[Date]],"mmm")</f>
        <v>Apr</v>
      </c>
      <c r="D115" s="24">
        <f t="shared" si="10"/>
        <v>4</v>
      </c>
      <c r="E115" s="24">
        <f t="shared" si="11"/>
        <v>2024</v>
      </c>
      <c r="F115" s="24">
        <f t="shared" si="7"/>
        <v>2</v>
      </c>
      <c r="G115" s="24">
        <f t="shared" si="8"/>
        <v>17</v>
      </c>
      <c r="H115" s="24" t="str">
        <f t="shared" si="12"/>
        <v>Tuesday</v>
      </c>
    </row>
    <row r="116" spans="1:8" x14ac:dyDescent="0.25">
      <c r="A116" s="23">
        <f t="shared" si="13"/>
        <v>45406</v>
      </c>
      <c r="B116" s="24">
        <f t="shared" si="9"/>
        <v>24</v>
      </c>
      <c r="C116" s="24" t="str">
        <f>TEXT(calendar[[#This Row],[Date]],"mmm")</f>
        <v>Apr</v>
      </c>
      <c r="D116" s="24">
        <f t="shared" si="10"/>
        <v>4</v>
      </c>
      <c r="E116" s="24">
        <f t="shared" si="11"/>
        <v>2024</v>
      </c>
      <c r="F116" s="24">
        <f t="shared" si="7"/>
        <v>2</v>
      </c>
      <c r="G116" s="24">
        <f t="shared" si="8"/>
        <v>17</v>
      </c>
      <c r="H116" s="24" t="str">
        <f t="shared" si="12"/>
        <v>Wednesday</v>
      </c>
    </row>
    <row r="117" spans="1:8" x14ac:dyDescent="0.25">
      <c r="A117" s="23">
        <f t="shared" si="13"/>
        <v>45407</v>
      </c>
      <c r="B117" s="24">
        <f t="shared" si="9"/>
        <v>25</v>
      </c>
      <c r="C117" s="24" t="str">
        <f>TEXT(calendar[[#This Row],[Date]],"mmm")</f>
        <v>Apr</v>
      </c>
      <c r="D117" s="24">
        <f t="shared" si="10"/>
        <v>4</v>
      </c>
      <c r="E117" s="24">
        <f t="shared" si="11"/>
        <v>2024</v>
      </c>
      <c r="F117" s="24">
        <f t="shared" si="7"/>
        <v>2</v>
      </c>
      <c r="G117" s="24">
        <f t="shared" si="8"/>
        <v>17</v>
      </c>
      <c r="H117" s="24" t="str">
        <f t="shared" si="12"/>
        <v>Thursday</v>
      </c>
    </row>
    <row r="118" spans="1:8" x14ac:dyDescent="0.25">
      <c r="A118" s="23">
        <f t="shared" si="13"/>
        <v>45408</v>
      </c>
      <c r="B118" s="24">
        <f t="shared" si="9"/>
        <v>26</v>
      </c>
      <c r="C118" s="24" t="str">
        <f>TEXT(calendar[[#This Row],[Date]],"mmm")</f>
        <v>Apr</v>
      </c>
      <c r="D118" s="24">
        <f t="shared" si="10"/>
        <v>4</v>
      </c>
      <c r="E118" s="24">
        <f t="shared" si="11"/>
        <v>2024</v>
      </c>
      <c r="F118" s="24">
        <f t="shared" si="7"/>
        <v>2</v>
      </c>
      <c r="G118" s="24">
        <f t="shared" si="8"/>
        <v>17</v>
      </c>
      <c r="H118" s="24" t="str">
        <f t="shared" si="12"/>
        <v>Friday</v>
      </c>
    </row>
    <row r="119" spans="1:8" x14ac:dyDescent="0.25">
      <c r="A119" s="23">
        <f t="shared" si="13"/>
        <v>45409</v>
      </c>
      <c r="B119" s="24">
        <f t="shared" si="9"/>
        <v>27</v>
      </c>
      <c r="C119" s="24" t="str">
        <f>TEXT(calendar[[#This Row],[Date]],"mmm")</f>
        <v>Apr</v>
      </c>
      <c r="D119" s="24">
        <f t="shared" si="10"/>
        <v>4</v>
      </c>
      <c r="E119" s="24">
        <f t="shared" si="11"/>
        <v>2024</v>
      </c>
      <c r="F119" s="24">
        <f t="shared" si="7"/>
        <v>2</v>
      </c>
      <c r="G119" s="24">
        <f t="shared" si="8"/>
        <v>17</v>
      </c>
      <c r="H119" s="24" t="str">
        <f t="shared" si="12"/>
        <v>Saturday</v>
      </c>
    </row>
    <row r="120" spans="1:8" x14ac:dyDescent="0.25">
      <c r="A120" s="23">
        <f t="shared" si="13"/>
        <v>45410</v>
      </c>
      <c r="B120" s="24">
        <f t="shared" si="9"/>
        <v>28</v>
      </c>
      <c r="C120" s="24" t="str">
        <f>TEXT(calendar[[#This Row],[Date]],"mmm")</f>
        <v>Apr</v>
      </c>
      <c r="D120" s="24">
        <f t="shared" si="10"/>
        <v>4</v>
      </c>
      <c r="E120" s="24">
        <f t="shared" si="11"/>
        <v>2024</v>
      </c>
      <c r="F120" s="24">
        <f t="shared" si="7"/>
        <v>2</v>
      </c>
      <c r="G120" s="24">
        <f t="shared" si="8"/>
        <v>17</v>
      </c>
      <c r="H120" s="24" t="str">
        <f t="shared" si="12"/>
        <v>Sunday</v>
      </c>
    </row>
    <row r="121" spans="1:8" x14ac:dyDescent="0.25">
      <c r="A121" s="23">
        <f t="shared" si="13"/>
        <v>45411</v>
      </c>
      <c r="B121" s="24">
        <f t="shared" si="9"/>
        <v>29</v>
      </c>
      <c r="C121" s="24" t="str">
        <f>TEXT(calendar[[#This Row],[Date]],"mmm")</f>
        <v>Apr</v>
      </c>
      <c r="D121" s="24">
        <f t="shared" si="10"/>
        <v>4</v>
      </c>
      <c r="E121" s="24">
        <f t="shared" si="11"/>
        <v>2024</v>
      </c>
      <c r="F121" s="24">
        <f t="shared" si="7"/>
        <v>2</v>
      </c>
      <c r="G121" s="24">
        <f t="shared" si="8"/>
        <v>18</v>
      </c>
      <c r="H121" s="24" t="str">
        <f t="shared" si="12"/>
        <v>Monday</v>
      </c>
    </row>
    <row r="122" spans="1:8" x14ac:dyDescent="0.25">
      <c r="A122" s="23">
        <f t="shared" si="13"/>
        <v>45412</v>
      </c>
      <c r="B122" s="24">
        <f t="shared" si="9"/>
        <v>30</v>
      </c>
      <c r="C122" s="24" t="str">
        <f>TEXT(calendar[[#This Row],[Date]],"mmm")</f>
        <v>Apr</v>
      </c>
      <c r="D122" s="24">
        <f t="shared" si="10"/>
        <v>4</v>
      </c>
      <c r="E122" s="24">
        <f t="shared" si="11"/>
        <v>2024</v>
      </c>
      <c r="F122" s="24">
        <f t="shared" si="7"/>
        <v>2</v>
      </c>
      <c r="G122" s="24">
        <f t="shared" si="8"/>
        <v>18</v>
      </c>
      <c r="H122" s="24" t="str">
        <f t="shared" si="12"/>
        <v>Tuesday</v>
      </c>
    </row>
    <row r="123" spans="1:8" x14ac:dyDescent="0.25">
      <c r="A123" s="23">
        <f t="shared" si="13"/>
        <v>45413</v>
      </c>
      <c r="B123" s="24">
        <f t="shared" si="9"/>
        <v>1</v>
      </c>
      <c r="C123" s="24" t="str">
        <f>TEXT(calendar[[#This Row],[Date]],"mmm")</f>
        <v>May</v>
      </c>
      <c r="D123" s="24">
        <f t="shared" si="10"/>
        <v>5</v>
      </c>
      <c r="E123" s="24">
        <f t="shared" si="11"/>
        <v>2024</v>
      </c>
      <c r="F123" s="24">
        <f t="shared" si="7"/>
        <v>2</v>
      </c>
      <c r="G123" s="24">
        <f t="shared" si="8"/>
        <v>18</v>
      </c>
      <c r="H123" s="24" t="str">
        <f t="shared" si="12"/>
        <v>Wednesday</v>
      </c>
    </row>
    <row r="124" spans="1:8" x14ac:dyDescent="0.25">
      <c r="A124" s="23">
        <f t="shared" si="13"/>
        <v>45414</v>
      </c>
      <c r="B124" s="24">
        <f t="shared" si="9"/>
        <v>2</v>
      </c>
      <c r="C124" s="24" t="str">
        <f>TEXT(calendar[[#This Row],[Date]],"mmm")</f>
        <v>May</v>
      </c>
      <c r="D124" s="24">
        <f t="shared" si="10"/>
        <v>5</v>
      </c>
      <c r="E124" s="24">
        <f t="shared" si="11"/>
        <v>2024</v>
      </c>
      <c r="F124" s="24">
        <f t="shared" si="7"/>
        <v>2</v>
      </c>
      <c r="G124" s="24">
        <f t="shared" si="8"/>
        <v>18</v>
      </c>
      <c r="H124" s="24" t="str">
        <f t="shared" si="12"/>
        <v>Thursday</v>
      </c>
    </row>
    <row r="125" spans="1:8" x14ac:dyDescent="0.25">
      <c r="A125" s="23">
        <f t="shared" si="13"/>
        <v>45415</v>
      </c>
      <c r="B125" s="24">
        <f t="shared" si="9"/>
        <v>3</v>
      </c>
      <c r="C125" s="24" t="str">
        <f>TEXT(calendar[[#This Row],[Date]],"mmm")</f>
        <v>May</v>
      </c>
      <c r="D125" s="24">
        <f t="shared" si="10"/>
        <v>5</v>
      </c>
      <c r="E125" s="24">
        <f t="shared" si="11"/>
        <v>2024</v>
      </c>
      <c r="F125" s="24">
        <f t="shared" si="7"/>
        <v>2</v>
      </c>
      <c r="G125" s="24">
        <f t="shared" si="8"/>
        <v>18</v>
      </c>
      <c r="H125" s="24" t="str">
        <f t="shared" si="12"/>
        <v>Friday</v>
      </c>
    </row>
    <row r="126" spans="1:8" x14ac:dyDescent="0.25">
      <c r="A126" s="23">
        <f t="shared" si="13"/>
        <v>45416</v>
      </c>
      <c r="B126" s="24">
        <f t="shared" si="9"/>
        <v>4</v>
      </c>
      <c r="C126" s="24" t="str">
        <f>TEXT(calendar[[#This Row],[Date]],"mmm")</f>
        <v>May</v>
      </c>
      <c r="D126" s="24">
        <f t="shared" si="10"/>
        <v>5</v>
      </c>
      <c r="E126" s="24">
        <f t="shared" si="11"/>
        <v>2024</v>
      </c>
      <c r="F126" s="24">
        <f t="shared" si="7"/>
        <v>2</v>
      </c>
      <c r="G126" s="24">
        <f t="shared" si="8"/>
        <v>18</v>
      </c>
      <c r="H126" s="24" t="str">
        <f t="shared" si="12"/>
        <v>Saturday</v>
      </c>
    </row>
    <row r="127" spans="1:8" x14ac:dyDescent="0.25">
      <c r="A127" s="23">
        <f t="shared" si="13"/>
        <v>45417</v>
      </c>
      <c r="B127" s="24">
        <f t="shared" si="9"/>
        <v>5</v>
      </c>
      <c r="C127" s="24" t="str">
        <f>TEXT(calendar[[#This Row],[Date]],"mmm")</f>
        <v>May</v>
      </c>
      <c r="D127" s="24">
        <f t="shared" si="10"/>
        <v>5</v>
      </c>
      <c r="E127" s="24">
        <f t="shared" si="11"/>
        <v>2024</v>
      </c>
      <c r="F127" s="24">
        <f t="shared" si="7"/>
        <v>2</v>
      </c>
      <c r="G127" s="24">
        <f t="shared" si="8"/>
        <v>18</v>
      </c>
      <c r="H127" s="24" t="str">
        <f t="shared" si="12"/>
        <v>Sunday</v>
      </c>
    </row>
    <row r="128" spans="1:8" x14ac:dyDescent="0.25">
      <c r="A128" s="23">
        <f t="shared" si="13"/>
        <v>45418</v>
      </c>
      <c r="B128" s="24">
        <f t="shared" si="9"/>
        <v>6</v>
      </c>
      <c r="C128" s="24" t="str">
        <f>TEXT(calendar[[#This Row],[Date]],"mmm")</f>
        <v>May</v>
      </c>
      <c r="D128" s="24">
        <f t="shared" si="10"/>
        <v>5</v>
      </c>
      <c r="E128" s="24">
        <f t="shared" si="11"/>
        <v>2024</v>
      </c>
      <c r="F128" s="24">
        <f t="shared" si="7"/>
        <v>2</v>
      </c>
      <c r="G128" s="24">
        <f t="shared" si="8"/>
        <v>19</v>
      </c>
      <c r="H128" s="24" t="str">
        <f t="shared" si="12"/>
        <v>Monday</v>
      </c>
    </row>
    <row r="129" spans="1:8" x14ac:dyDescent="0.25">
      <c r="A129" s="23">
        <f t="shared" si="13"/>
        <v>45419</v>
      </c>
      <c r="B129" s="24">
        <f t="shared" si="9"/>
        <v>7</v>
      </c>
      <c r="C129" s="24" t="str">
        <f>TEXT(calendar[[#This Row],[Date]],"mmm")</f>
        <v>May</v>
      </c>
      <c r="D129" s="24">
        <f t="shared" si="10"/>
        <v>5</v>
      </c>
      <c r="E129" s="24">
        <f t="shared" si="11"/>
        <v>2024</v>
      </c>
      <c r="F129" s="24">
        <f t="shared" si="7"/>
        <v>2</v>
      </c>
      <c r="G129" s="24">
        <f t="shared" si="8"/>
        <v>19</v>
      </c>
      <c r="H129" s="24" t="str">
        <f t="shared" si="12"/>
        <v>Tuesday</v>
      </c>
    </row>
    <row r="130" spans="1:8" x14ac:dyDescent="0.25">
      <c r="A130" s="23">
        <f t="shared" si="13"/>
        <v>45420</v>
      </c>
      <c r="B130" s="24">
        <f t="shared" si="9"/>
        <v>8</v>
      </c>
      <c r="C130" s="24" t="str">
        <f>TEXT(calendar[[#This Row],[Date]],"mmm")</f>
        <v>May</v>
      </c>
      <c r="D130" s="24">
        <f t="shared" si="10"/>
        <v>5</v>
      </c>
      <c r="E130" s="24">
        <f t="shared" si="11"/>
        <v>2024</v>
      </c>
      <c r="F130" s="24">
        <f t="shared" ref="F130:F193" si="14">INT((MONTH(A130) - 1) / 3) + 1</f>
        <v>2</v>
      </c>
      <c r="G130" s="24">
        <f t="shared" ref="G130:G193" si="15">WEEKNUM(A130, 2)</f>
        <v>19</v>
      </c>
      <c r="H130" s="24" t="str">
        <f t="shared" si="12"/>
        <v>Wednesday</v>
      </c>
    </row>
    <row r="131" spans="1:8" x14ac:dyDescent="0.25">
      <c r="A131" s="23">
        <f t="shared" si="13"/>
        <v>45421</v>
      </c>
      <c r="B131" s="24">
        <f t="shared" ref="B131:B194" si="16">DAY(A131)</f>
        <v>9</v>
      </c>
      <c r="C131" s="24" t="str">
        <f>TEXT(calendar[[#This Row],[Date]],"mmm")</f>
        <v>May</v>
      </c>
      <c r="D131" s="24">
        <f t="shared" ref="D131:D194" si="17">MONTH(A131)</f>
        <v>5</v>
      </c>
      <c r="E131" s="24">
        <f t="shared" ref="E131:E194" si="18">YEAR(A131)</f>
        <v>2024</v>
      </c>
      <c r="F131" s="24">
        <f t="shared" si="14"/>
        <v>2</v>
      </c>
      <c r="G131" s="24">
        <f t="shared" si="15"/>
        <v>19</v>
      </c>
      <c r="H131" s="24" t="str">
        <f t="shared" ref="H131:H194" si="19">TEXT(A131,"dddd")</f>
        <v>Thursday</v>
      </c>
    </row>
    <row r="132" spans="1:8" x14ac:dyDescent="0.25">
      <c r="A132" s="23">
        <f t="shared" ref="A132:A195" si="20">A131 + 1</f>
        <v>45422</v>
      </c>
      <c r="B132" s="24">
        <f t="shared" si="16"/>
        <v>10</v>
      </c>
      <c r="C132" s="24" t="str">
        <f>TEXT(calendar[[#This Row],[Date]],"mmm")</f>
        <v>May</v>
      </c>
      <c r="D132" s="24">
        <f t="shared" si="17"/>
        <v>5</v>
      </c>
      <c r="E132" s="24">
        <f t="shared" si="18"/>
        <v>2024</v>
      </c>
      <c r="F132" s="24">
        <f t="shared" si="14"/>
        <v>2</v>
      </c>
      <c r="G132" s="24">
        <f t="shared" si="15"/>
        <v>19</v>
      </c>
      <c r="H132" s="24" t="str">
        <f t="shared" si="19"/>
        <v>Friday</v>
      </c>
    </row>
    <row r="133" spans="1:8" x14ac:dyDescent="0.25">
      <c r="A133" s="23">
        <f t="shared" si="20"/>
        <v>45423</v>
      </c>
      <c r="B133" s="24">
        <f t="shared" si="16"/>
        <v>11</v>
      </c>
      <c r="C133" s="24" t="str">
        <f>TEXT(calendar[[#This Row],[Date]],"mmm")</f>
        <v>May</v>
      </c>
      <c r="D133" s="24">
        <f t="shared" si="17"/>
        <v>5</v>
      </c>
      <c r="E133" s="24">
        <f t="shared" si="18"/>
        <v>2024</v>
      </c>
      <c r="F133" s="24">
        <f t="shared" si="14"/>
        <v>2</v>
      </c>
      <c r="G133" s="24">
        <f t="shared" si="15"/>
        <v>19</v>
      </c>
      <c r="H133" s="24" t="str">
        <f t="shared" si="19"/>
        <v>Saturday</v>
      </c>
    </row>
    <row r="134" spans="1:8" x14ac:dyDescent="0.25">
      <c r="A134" s="23">
        <f t="shared" si="20"/>
        <v>45424</v>
      </c>
      <c r="B134" s="24">
        <f t="shared" si="16"/>
        <v>12</v>
      </c>
      <c r="C134" s="24" t="str">
        <f>TEXT(calendar[[#This Row],[Date]],"mmm")</f>
        <v>May</v>
      </c>
      <c r="D134" s="24">
        <f t="shared" si="17"/>
        <v>5</v>
      </c>
      <c r="E134" s="24">
        <f t="shared" si="18"/>
        <v>2024</v>
      </c>
      <c r="F134" s="24">
        <f t="shared" si="14"/>
        <v>2</v>
      </c>
      <c r="G134" s="24">
        <f t="shared" si="15"/>
        <v>19</v>
      </c>
      <c r="H134" s="24" t="str">
        <f t="shared" si="19"/>
        <v>Sunday</v>
      </c>
    </row>
    <row r="135" spans="1:8" x14ac:dyDescent="0.25">
      <c r="A135" s="23">
        <f t="shared" si="20"/>
        <v>45425</v>
      </c>
      <c r="B135" s="24">
        <f t="shared" si="16"/>
        <v>13</v>
      </c>
      <c r="C135" s="24" t="str">
        <f>TEXT(calendar[[#This Row],[Date]],"mmm")</f>
        <v>May</v>
      </c>
      <c r="D135" s="24">
        <f t="shared" si="17"/>
        <v>5</v>
      </c>
      <c r="E135" s="24">
        <f t="shared" si="18"/>
        <v>2024</v>
      </c>
      <c r="F135" s="24">
        <f t="shared" si="14"/>
        <v>2</v>
      </c>
      <c r="G135" s="24">
        <f t="shared" si="15"/>
        <v>20</v>
      </c>
      <c r="H135" s="24" t="str">
        <f t="shared" si="19"/>
        <v>Monday</v>
      </c>
    </row>
    <row r="136" spans="1:8" x14ac:dyDescent="0.25">
      <c r="A136" s="23">
        <f t="shared" si="20"/>
        <v>45426</v>
      </c>
      <c r="B136" s="24">
        <f t="shared" si="16"/>
        <v>14</v>
      </c>
      <c r="C136" s="24" t="str">
        <f>TEXT(calendar[[#This Row],[Date]],"mmm")</f>
        <v>May</v>
      </c>
      <c r="D136" s="24">
        <f t="shared" si="17"/>
        <v>5</v>
      </c>
      <c r="E136" s="24">
        <f t="shared" si="18"/>
        <v>2024</v>
      </c>
      <c r="F136" s="24">
        <f t="shared" si="14"/>
        <v>2</v>
      </c>
      <c r="G136" s="24">
        <f t="shared" si="15"/>
        <v>20</v>
      </c>
      <c r="H136" s="24" t="str">
        <f t="shared" si="19"/>
        <v>Tuesday</v>
      </c>
    </row>
    <row r="137" spans="1:8" x14ac:dyDescent="0.25">
      <c r="A137" s="23">
        <f t="shared" si="20"/>
        <v>45427</v>
      </c>
      <c r="B137" s="24">
        <f t="shared" si="16"/>
        <v>15</v>
      </c>
      <c r="C137" s="24" t="str">
        <f>TEXT(calendar[[#This Row],[Date]],"mmm")</f>
        <v>May</v>
      </c>
      <c r="D137" s="24">
        <f t="shared" si="17"/>
        <v>5</v>
      </c>
      <c r="E137" s="24">
        <f t="shared" si="18"/>
        <v>2024</v>
      </c>
      <c r="F137" s="24">
        <f t="shared" si="14"/>
        <v>2</v>
      </c>
      <c r="G137" s="24">
        <f t="shared" si="15"/>
        <v>20</v>
      </c>
      <c r="H137" s="24" t="str">
        <f t="shared" si="19"/>
        <v>Wednesday</v>
      </c>
    </row>
    <row r="138" spans="1:8" x14ac:dyDescent="0.25">
      <c r="A138" s="23">
        <f t="shared" si="20"/>
        <v>45428</v>
      </c>
      <c r="B138" s="24">
        <f t="shared" si="16"/>
        <v>16</v>
      </c>
      <c r="C138" s="24" t="str">
        <f>TEXT(calendar[[#This Row],[Date]],"mmm")</f>
        <v>May</v>
      </c>
      <c r="D138" s="24">
        <f t="shared" si="17"/>
        <v>5</v>
      </c>
      <c r="E138" s="24">
        <f t="shared" si="18"/>
        <v>2024</v>
      </c>
      <c r="F138" s="24">
        <f t="shared" si="14"/>
        <v>2</v>
      </c>
      <c r="G138" s="24">
        <f t="shared" si="15"/>
        <v>20</v>
      </c>
      <c r="H138" s="24" t="str">
        <f t="shared" si="19"/>
        <v>Thursday</v>
      </c>
    </row>
    <row r="139" spans="1:8" x14ac:dyDescent="0.25">
      <c r="A139" s="23">
        <f t="shared" si="20"/>
        <v>45429</v>
      </c>
      <c r="B139" s="24">
        <f t="shared" si="16"/>
        <v>17</v>
      </c>
      <c r="C139" s="24" t="str">
        <f>TEXT(calendar[[#This Row],[Date]],"mmm")</f>
        <v>May</v>
      </c>
      <c r="D139" s="24">
        <f t="shared" si="17"/>
        <v>5</v>
      </c>
      <c r="E139" s="24">
        <f t="shared" si="18"/>
        <v>2024</v>
      </c>
      <c r="F139" s="24">
        <f t="shared" si="14"/>
        <v>2</v>
      </c>
      <c r="G139" s="24">
        <f t="shared" si="15"/>
        <v>20</v>
      </c>
      <c r="H139" s="24" t="str">
        <f t="shared" si="19"/>
        <v>Friday</v>
      </c>
    </row>
    <row r="140" spans="1:8" x14ac:dyDescent="0.25">
      <c r="A140" s="23">
        <f t="shared" si="20"/>
        <v>45430</v>
      </c>
      <c r="B140" s="24">
        <f t="shared" si="16"/>
        <v>18</v>
      </c>
      <c r="C140" s="24" t="str">
        <f>TEXT(calendar[[#This Row],[Date]],"mmm")</f>
        <v>May</v>
      </c>
      <c r="D140" s="24">
        <f t="shared" si="17"/>
        <v>5</v>
      </c>
      <c r="E140" s="24">
        <f t="shared" si="18"/>
        <v>2024</v>
      </c>
      <c r="F140" s="24">
        <f t="shared" si="14"/>
        <v>2</v>
      </c>
      <c r="G140" s="24">
        <f t="shared" si="15"/>
        <v>20</v>
      </c>
      <c r="H140" s="24" t="str">
        <f t="shared" si="19"/>
        <v>Saturday</v>
      </c>
    </row>
    <row r="141" spans="1:8" x14ac:dyDescent="0.25">
      <c r="A141" s="23">
        <f t="shared" si="20"/>
        <v>45431</v>
      </c>
      <c r="B141" s="24">
        <f t="shared" si="16"/>
        <v>19</v>
      </c>
      <c r="C141" s="24" t="str">
        <f>TEXT(calendar[[#This Row],[Date]],"mmm")</f>
        <v>May</v>
      </c>
      <c r="D141" s="24">
        <f t="shared" si="17"/>
        <v>5</v>
      </c>
      <c r="E141" s="24">
        <f t="shared" si="18"/>
        <v>2024</v>
      </c>
      <c r="F141" s="24">
        <f t="shared" si="14"/>
        <v>2</v>
      </c>
      <c r="G141" s="24">
        <f t="shared" si="15"/>
        <v>20</v>
      </c>
      <c r="H141" s="24" t="str">
        <f t="shared" si="19"/>
        <v>Sunday</v>
      </c>
    </row>
    <row r="142" spans="1:8" x14ac:dyDescent="0.25">
      <c r="A142" s="23">
        <f t="shared" si="20"/>
        <v>45432</v>
      </c>
      <c r="B142" s="24">
        <f t="shared" si="16"/>
        <v>20</v>
      </c>
      <c r="C142" s="24" t="str">
        <f>TEXT(calendar[[#This Row],[Date]],"mmm")</f>
        <v>May</v>
      </c>
      <c r="D142" s="24">
        <f t="shared" si="17"/>
        <v>5</v>
      </c>
      <c r="E142" s="24">
        <f t="shared" si="18"/>
        <v>2024</v>
      </c>
      <c r="F142" s="24">
        <f t="shared" si="14"/>
        <v>2</v>
      </c>
      <c r="G142" s="24">
        <f t="shared" si="15"/>
        <v>21</v>
      </c>
      <c r="H142" s="24" t="str">
        <f t="shared" si="19"/>
        <v>Monday</v>
      </c>
    </row>
    <row r="143" spans="1:8" x14ac:dyDescent="0.25">
      <c r="A143" s="23">
        <f t="shared" si="20"/>
        <v>45433</v>
      </c>
      <c r="B143" s="24">
        <f t="shared" si="16"/>
        <v>21</v>
      </c>
      <c r="C143" s="24" t="str">
        <f>TEXT(calendar[[#This Row],[Date]],"mmm")</f>
        <v>May</v>
      </c>
      <c r="D143" s="24">
        <f t="shared" si="17"/>
        <v>5</v>
      </c>
      <c r="E143" s="24">
        <f t="shared" si="18"/>
        <v>2024</v>
      </c>
      <c r="F143" s="24">
        <f t="shared" si="14"/>
        <v>2</v>
      </c>
      <c r="G143" s="24">
        <f t="shared" si="15"/>
        <v>21</v>
      </c>
      <c r="H143" s="24" t="str">
        <f t="shared" si="19"/>
        <v>Tuesday</v>
      </c>
    </row>
    <row r="144" spans="1:8" x14ac:dyDescent="0.25">
      <c r="A144" s="23">
        <f t="shared" si="20"/>
        <v>45434</v>
      </c>
      <c r="B144" s="24">
        <f t="shared" si="16"/>
        <v>22</v>
      </c>
      <c r="C144" s="24" t="str">
        <f>TEXT(calendar[[#This Row],[Date]],"mmm")</f>
        <v>May</v>
      </c>
      <c r="D144" s="24">
        <f t="shared" si="17"/>
        <v>5</v>
      </c>
      <c r="E144" s="24">
        <f t="shared" si="18"/>
        <v>2024</v>
      </c>
      <c r="F144" s="24">
        <f t="shared" si="14"/>
        <v>2</v>
      </c>
      <c r="G144" s="24">
        <f t="shared" si="15"/>
        <v>21</v>
      </c>
      <c r="H144" s="24" t="str">
        <f t="shared" si="19"/>
        <v>Wednesday</v>
      </c>
    </row>
    <row r="145" spans="1:8" x14ac:dyDescent="0.25">
      <c r="A145" s="23">
        <f t="shared" si="20"/>
        <v>45435</v>
      </c>
      <c r="B145" s="24">
        <f t="shared" si="16"/>
        <v>23</v>
      </c>
      <c r="C145" s="24" t="str">
        <f>TEXT(calendar[[#This Row],[Date]],"mmm")</f>
        <v>May</v>
      </c>
      <c r="D145" s="24">
        <f t="shared" si="17"/>
        <v>5</v>
      </c>
      <c r="E145" s="24">
        <f t="shared" si="18"/>
        <v>2024</v>
      </c>
      <c r="F145" s="24">
        <f t="shared" si="14"/>
        <v>2</v>
      </c>
      <c r="G145" s="24">
        <f t="shared" si="15"/>
        <v>21</v>
      </c>
      <c r="H145" s="24" t="str">
        <f t="shared" si="19"/>
        <v>Thursday</v>
      </c>
    </row>
    <row r="146" spans="1:8" x14ac:dyDescent="0.25">
      <c r="A146" s="23">
        <f t="shared" si="20"/>
        <v>45436</v>
      </c>
      <c r="B146" s="24">
        <f t="shared" si="16"/>
        <v>24</v>
      </c>
      <c r="C146" s="24" t="str">
        <f>TEXT(calendar[[#This Row],[Date]],"mmm")</f>
        <v>May</v>
      </c>
      <c r="D146" s="24">
        <f t="shared" si="17"/>
        <v>5</v>
      </c>
      <c r="E146" s="24">
        <f t="shared" si="18"/>
        <v>2024</v>
      </c>
      <c r="F146" s="24">
        <f t="shared" si="14"/>
        <v>2</v>
      </c>
      <c r="G146" s="24">
        <f t="shared" si="15"/>
        <v>21</v>
      </c>
      <c r="H146" s="24" t="str">
        <f t="shared" si="19"/>
        <v>Friday</v>
      </c>
    </row>
    <row r="147" spans="1:8" x14ac:dyDescent="0.25">
      <c r="A147" s="23">
        <f t="shared" si="20"/>
        <v>45437</v>
      </c>
      <c r="B147" s="24">
        <f t="shared" si="16"/>
        <v>25</v>
      </c>
      <c r="C147" s="24" t="str">
        <f>TEXT(calendar[[#This Row],[Date]],"mmm")</f>
        <v>May</v>
      </c>
      <c r="D147" s="24">
        <f t="shared" si="17"/>
        <v>5</v>
      </c>
      <c r="E147" s="24">
        <f t="shared" si="18"/>
        <v>2024</v>
      </c>
      <c r="F147" s="24">
        <f t="shared" si="14"/>
        <v>2</v>
      </c>
      <c r="G147" s="24">
        <f t="shared" si="15"/>
        <v>21</v>
      </c>
      <c r="H147" s="24" t="str">
        <f t="shared" si="19"/>
        <v>Saturday</v>
      </c>
    </row>
    <row r="148" spans="1:8" x14ac:dyDescent="0.25">
      <c r="A148" s="23">
        <f t="shared" si="20"/>
        <v>45438</v>
      </c>
      <c r="B148" s="24">
        <f t="shared" si="16"/>
        <v>26</v>
      </c>
      <c r="C148" s="24" t="str">
        <f>TEXT(calendar[[#This Row],[Date]],"mmm")</f>
        <v>May</v>
      </c>
      <c r="D148" s="24">
        <f t="shared" si="17"/>
        <v>5</v>
      </c>
      <c r="E148" s="24">
        <f t="shared" si="18"/>
        <v>2024</v>
      </c>
      <c r="F148" s="24">
        <f t="shared" si="14"/>
        <v>2</v>
      </c>
      <c r="G148" s="24">
        <f t="shared" si="15"/>
        <v>21</v>
      </c>
      <c r="H148" s="24" t="str">
        <f t="shared" si="19"/>
        <v>Sunday</v>
      </c>
    </row>
    <row r="149" spans="1:8" x14ac:dyDescent="0.25">
      <c r="A149" s="23">
        <f t="shared" si="20"/>
        <v>45439</v>
      </c>
      <c r="B149" s="24">
        <f t="shared" si="16"/>
        <v>27</v>
      </c>
      <c r="C149" s="24" t="str">
        <f>TEXT(calendar[[#This Row],[Date]],"mmm")</f>
        <v>May</v>
      </c>
      <c r="D149" s="24">
        <f t="shared" si="17"/>
        <v>5</v>
      </c>
      <c r="E149" s="24">
        <f t="shared" si="18"/>
        <v>2024</v>
      </c>
      <c r="F149" s="24">
        <f t="shared" si="14"/>
        <v>2</v>
      </c>
      <c r="G149" s="24">
        <f t="shared" si="15"/>
        <v>22</v>
      </c>
      <c r="H149" s="24" t="str">
        <f t="shared" si="19"/>
        <v>Monday</v>
      </c>
    </row>
    <row r="150" spans="1:8" x14ac:dyDescent="0.25">
      <c r="A150" s="23">
        <f t="shared" si="20"/>
        <v>45440</v>
      </c>
      <c r="B150" s="24">
        <f t="shared" si="16"/>
        <v>28</v>
      </c>
      <c r="C150" s="24" t="str">
        <f>TEXT(calendar[[#This Row],[Date]],"mmm")</f>
        <v>May</v>
      </c>
      <c r="D150" s="24">
        <f t="shared" si="17"/>
        <v>5</v>
      </c>
      <c r="E150" s="24">
        <f t="shared" si="18"/>
        <v>2024</v>
      </c>
      <c r="F150" s="24">
        <f t="shared" si="14"/>
        <v>2</v>
      </c>
      <c r="G150" s="24">
        <f t="shared" si="15"/>
        <v>22</v>
      </c>
      <c r="H150" s="24" t="str">
        <f t="shared" si="19"/>
        <v>Tuesday</v>
      </c>
    </row>
    <row r="151" spans="1:8" x14ac:dyDescent="0.25">
      <c r="A151" s="23">
        <f t="shared" si="20"/>
        <v>45441</v>
      </c>
      <c r="B151" s="24">
        <f t="shared" si="16"/>
        <v>29</v>
      </c>
      <c r="C151" s="24" t="str">
        <f>TEXT(calendar[[#This Row],[Date]],"mmm")</f>
        <v>May</v>
      </c>
      <c r="D151" s="24">
        <f t="shared" si="17"/>
        <v>5</v>
      </c>
      <c r="E151" s="24">
        <f t="shared" si="18"/>
        <v>2024</v>
      </c>
      <c r="F151" s="24">
        <f t="shared" si="14"/>
        <v>2</v>
      </c>
      <c r="G151" s="24">
        <f t="shared" si="15"/>
        <v>22</v>
      </c>
      <c r="H151" s="24" t="str">
        <f t="shared" si="19"/>
        <v>Wednesday</v>
      </c>
    </row>
    <row r="152" spans="1:8" x14ac:dyDescent="0.25">
      <c r="A152" s="23">
        <f t="shared" si="20"/>
        <v>45442</v>
      </c>
      <c r="B152" s="24">
        <f t="shared" si="16"/>
        <v>30</v>
      </c>
      <c r="C152" s="24" t="str">
        <f>TEXT(calendar[[#This Row],[Date]],"mmm")</f>
        <v>May</v>
      </c>
      <c r="D152" s="24">
        <f t="shared" si="17"/>
        <v>5</v>
      </c>
      <c r="E152" s="24">
        <f t="shared" si="18"/>
        <v>2024</v>
      </c>
      <c r="F152" s="24">
        <f t="shared" si="14"/>
        <v>2</v>
      </c>
      <c r="G152" s="24">
        <f t="shared" si="15"/>
        <v>22</v>
      </c>
      <c r="H152" s="24" t="str">
        <f t="shared" si="19"/>
        <v>Thursday</v>
      </c>
    </row>
    <row r="153" spans="1:8" x14ac:dyDescent="0.25">
      <c r="A153" s="23">
        <f t="shared" si="20"/>
        <v>45443</v>
      </c>
      <c r="B153" s="24">
        <f t="shared" si="16"/>
        <v>31</v>
      </c>
      <c r="C153" s="24" t="str">
        <f>TEXT(calendar[[#This Row],[Date]],"mmm")</f>
        <v>May</v>
      </c>
      <c r="D153" s="24">
        <f t="shared" si="17"/>
        <v>5</v>
      </c>
      <c r="E153" s="24">
        <f t="shared" si="18"/>
        <v>2024</v>
      </c>
      <c r="F153" s="24">
        <f t="shared" si="14"/>
        <v>2</v>
      </c>
      <c r="G153" s="24">
        <f t="shared" si="15"/>
        <v>22</v>
      </c>
      <c r="H153" s="24" t="str">
        <f t="shared" si="19"/>
        <v>Friday</v>
      </c>
    </row>
    <row r="154" spans="1:8" x14ac:dyDescent="0.25">
      <c r="A154" s="23">
        <f t="shared" si="20"/>
        <v>45444</v>
      </c>
      <c r="B154" s="24">
        <f t="shared" si="16"/>
        <v>1</v>
      </c>
      <c r="C154" s="24" t="str">
        <f>TEXT(calendar[[#This Row],[Date]],"mmm")</f>
        <v>Jun</v>
      </c>
      <c r="D154" s="24">
        <f t="shared" si="17"/>
        <v>6</v>
      </c>
      <c r="E154" s="24">
        <f t="shared" si="18"/>
        <v>2024</v>
      </c>
      <c r="F154" s="24">
        <f t="shared" si="14"/>
        <v>2</v>
      </c>
      <c r="G154" s="24">
        <f t="shared" si="15"/>
        <v>22</v>
      </c>
      <c r="H154" s="24" t="str">
        <f t="shared" si="19"/>
        <v>Saturday</v>
      </c>
    </row>
    <row r="155" spans="1:8" x14ac:dyDescent="0.25">
      <c r="A155" s="23">
        <f t="shared" si="20"/>
        <v>45445</v>
      </c>
      <c r="B155" s="24">
        <f t="shared" si="16"/>
        <v>2</v>
      </c>
      <c r="C155" s="24" t="str">
        <f>TEXT(calendar[[#This Row],[Date]],"mmm")</f>
        <v>Jun</v>
      </c>
      <c r="D155" s="24">
        <f t="shared" si="17"/>
        <v>6</v>
      </c>
      <c r="E155" s="24">
        <f t="shared" si="18"/>
        <v>2024</v>
      </c>
      <c r="F155" s="24">
        <f t="shared" si="14"/>
        <v>2</v>
      </c>
      <c r="G155" s="24">
        <f t="shared" si="15"/>
        <v>22</v>
      </c>
      <c r="H155" s="24" t="str">
        <f t="shared" si="19"/>
        <v>Sunday</v>
      </c>
    </row>
    <row r="156" spans="1:8" x14ac:dyDescent="0.25">
      <c r="A156" s="23">
        <f t="shared" si="20"/>
        <v>45446</v>
      </c>
      <c r="B156" s="24">
        <f t="shared" si="16"/>
        <v>3</v>
      </c>
      <c r="C156" s="24" t="str">
        <f>TEXT(calendar[[#This Row],[Date]],"mmm")</f>
        <v>Jun</v>
      </c>
      <c r="D156" s="24">
        <f t="shared" si="17"/>
        <v>6</v>
      </c>
      <c r="E156" s="24">
        <f t="shared" si="18"/>
        <v>2024</v>
      </c>
      <c r="F156" s="24">
        <f t="shared" si="14"/>
        <v>2</v>
      </c>
      <c r="G156" s="24">
        <f t="shared" si="15"/>
        <v>23</v>
      </c>
      <c r="H156" s="24" t="str">
        <f t="shared" si="19"/>
        <v>Monday</v>
      </c>
    </row>
    <row r="157" spans="1:8" x14ac:dyDescent="0.25">
      <c r="A157" s="23">
        <f t="shared" si="20"/>
        <v>45447</v>
      </c>
      <c r="B157" s="24">
        <f t="shared" si="16"/>
        <v>4</v>
      </c>
      <c r="C157" s="24" t="str">
        <f>TEXT(calendar[[#This Row],[Date]],"mmm")</f>
        <v>Jun</v>
      </c>
      <c r="D157" s="24">
        <f t="shared" si="17"/>
        <v>6</v>
      </c>
      <c r="E157" s="24">
        <f t="shared" si="18"/>
        <v>2024</v>
      </c>
      <c r="F157" s="24">
        <f t="shared" si="14"/>
        <v>2</v>
      </c>
      <c r="G157" s="24">
        <f t="shared" si="15"/>
        <v>23</v>
      </c>
      <c r="H157" s="24" t="str">
        <f t="shared" si="19"/>
        <v>Tuesday</v>
      </c>
    </row>
    <row r="158" spans="1:8" x14ac:dyDescent="0.25">
      <c r="A158" s="23">
        <f t="shared" si="20"/>
        <v>45448</v>
      </c>
      <c r="B158" s="24">
        <f t="shared" si="16"/>
        <v>5</v>
      </c>
      <c r="C158" s="24" t="str">
        <f>TEXT(calendar[[#This Row],[Date]],"mmm")</f>
        <v>Jun</v>
      </c>
      <c r="D158" s="24">
        <f t="shared" si="17"/>
        <v>6</v>
      </c>
      <c r="E158" s="24">
        <f t="shared" si="18"/>
        <v>2024</v>
      </c>
      <c r="F158" s="24">
        <f t="shared" si="14"/>
        <v>2</v>
      </c>
      <c r="G158" s="24">
        <f t="shared" si="15"/>
        <v>23</v>
      </c>
      <c r="H158" s="24" t="str">
        <f t="shared" si="19"/>
        <v>Wednesday</v>
      </c>
    </row>
    <row r="159" spans="1:8" x14ac:dyDescent="0.25">
      <c r="A159" s="23">
        <f t="shared" si="20"/>
        <v>45449</v>
      </c>
      <c r="B159" s="24">
        <f t="shared" si="16"/>
        <v>6</v>
      </c>
      <c r="C159" s="24" t="str">
        <f>TEXT(calendar[[#This Row],[Date]],"mmm")</f>
        <v>Jun</v>
      </c>
      <c r="D159" s="24">
        <f t="shared" si="17"/>
        <v>6</v>
      </c>
      <c r="E159" s="24">
        <f t="shared" si="18"/>
        <v>2024</v>
      </c>
      <c r="F159" s="24">
        <f t="shared" si="14"/>
        <v>2</v>
      </c>
      <c r="G159" s="24">
        <f t="shared" si="15"/>
        <v>23</v>
      </c>
      <c r="H159" s="24" t="str">
        <f t="shared" si="19"/>
        <v>Thursday</v>
      </c>
    </row>
    <row r="160" spans="1:8" x14ac:dyDescent="0.25">
      <c r="A160" s="23">
        <f t="shared" si="20"/>
        <v>45450</v>
      </c>
      <c r="B160" s="24">
        <f t="shared" si="16"/>
        <v>7</v>
      </c>
      <c r="C160" s="24" t="str">
        <f>TEXT(calendar[[#This Row],[Date]],"mmm")</f>
        <v>Jun</v>
      </c>
      <c r="D160" s="24">
        <f t="shared" si="17"/>
        <v>6</v>
      </c>
      <c r="E160" s="24">
        <f t="shared" si="18"/>
        <v>2024</v>
      </c>
      <c r="F160" s="24">
        <f t="shared" si="14"/>
        <v>2</v>
      </c>
      <c r="G160" s="24">
        <f t="shared" si="15"/>
        <v>23</v>
      </c>
      <c r="H160" s="24" t="str">
        <f t="shared" si="19"/>
        <v>Friday</v>
      </c>
    </row>
    <row r="161" spans="1:8" x14ac:dyDescent="0.25">
      <c r="A161" s="23">
        <f t="shared" si="20"/>
        <v>45451</v>
      </c>
      <c r="B161" s="24">
        <f t="shared" si="16"/>
        <v>8</v>
      </c>
      <c r="C161" s="24" t="str">
        <f>TEXT(calendar[[#This Row],[Date]],"mmm")</f>
        <v>Jun</v>
      </c>
      <c r="D161" s="24">
        <f t="shared" si="17"/>
        <v>6</v>
      </c>
      <c r="E161" s="24">
        <f t="shared" si="18"/>
        <v>2024</v>
      </c>
      <c r="F161" s="24">
        <f t="shared" si="14"/>
        <v>2</v>
      </c>
      <c r="G161" s="24">
        <f t="shared" si="15"/>
        <v>23</v>
      </c>
      <c r="H161" s="24" t="str">
        <f t="shared" si="19"/>
        <v>Saturday</v>
      </c>
    </row>
    <row r="162" spans="1:8" x14ac:dyDescent="0.25">
      <c r="A162" s="23">
        <f t="shared" si="20"/>
        <v>45452</v>
      </c>
      <c r="B162" s="24">
        <f t="shared" si="16"/>
        <v>9</v>
      </c>
      <c r="C162" s="24" t="str">
        <f>TEXT(calendar[[#This Row],[Date]],"mmm")</f>
        <v>Jun</v>
      </c>
      <c r="D162" s="24">
        <f t="shared" si="17"/>
        <v>6</v>
      </c>
      <c r="E162" s="24">
        <f t="shared" si="18"/>
        <v>2024</v>
      </c>
      <c r="F162" s="24">
        <f t="shared" si="14"/>
        <v>2</v>
      </c>
      <c r="G162" s="24">
        <f t="shared" si="15"/>
        <v>23</v>
      </c>
      <c r="H162" s="24" t="str">
        <f t="shared" si="19"/>
        <v>Sunday</v>
      </c>
    </row>
    <row r="163" spans="1:8" x14ac:dyDescent="0.25">
      <c r="A163" s="23">
        <f t="shared" si="20"/>
        <v>45453</v>
      </c>
      <c r="B163" s="24">
        <f t="shared" si="16"/>
        <v>10</v>
      </c>
      <c r="C163" s="24" t="str">
        <f>TEXT(calendar[[#This Row],[Date]],"mmm")</f>
        <v>Jun</v>
      </c>
      <c r="D163" s="24">
        <f t="shared" si="17"/>
        <v>6</v>
      </c>
      <c r="E163" s="24">
        <f t="shared" si="18"/>
        <v>2024</v>
      </c>
      <c r="F163" s="24">
        <f t="shared" si="14"/>
        <v>2</v>
      </c>
      <c r="G163" s="24">
        <f t="shared" si="15"/>
        <v>24</v>
      </c>
      <c r="H163" s="24" t="str">
        <f t="shared" si="19"/>
        <v>Monday</v>
      </c>
    </row>
    <row r="164" spans="1:8" x14ac:dyDescent="0.25">
      <c r="A164" s="23">
        <f t="shared" si="20"/>
        <v>45454</v>
      </c>
      <c r="B164" s="24">
        <f t="shared" si="16"/>
        <v>11</v>
      </c>
      <c r="C164" s="24" t="str">
        <f>TEXT(calendar[[#This Row],[Date]],"mmm")</f>
        <v>Jun</v>
      </c>
      <c r="D164" s="24">
        <f t="shared" si="17"/>
        <v>6</v>
      </c>
      <c r="E164" s="24">
        <f t="shared" si="18"/>
        <v>2024</v>
      </c>
      <c r="F164" s="24">
        <f t="shared" si="14"/>
        <v>2</v>
      </c>
      <c r="G164" s="24">
        <f t="shared" si="15"/>
        <v>24</v>
      </c>
      <c r="H164" s="24" t="str">
        <f t="shared" si="19"/>
        <v>Tuesday</v>
      </c>
    </row>
    <row r="165" spans="1:8" x14ac:dyDescent="0.25">
      <c r="A165" s="23">
        <f t="shared" si="20"/>
        <v>45455</v>
      </c>
      <c r="B165" s="24">
        <f t="shared" si="16"/>
        <v>12</v>
      </c>
      <c r="C165" s="24" t="str">
        <f>TEXT(calendar[[#This Row],[Date]],"mmm")</f>
        <v>Jun</v>
      </c>
      <c r="D165" s="24">
        <f t="shared" si="17"/>
        <v>6</v>
      </c>
      <c r="E165" s="24">
        <f t="shared" si="18"/>
        <v>2024</v>
      </c>
      <c r="F165" s="24">
        <f t="shared" si="14"/>
        <v>2</v>
      </c>
      <c r="G165" s="24">
        <f t="shared" si="15"/>
        <v>24</v>
      </c>
      <c r="H165" s="24" t="str">
        <f t="shared" si="19"/>
        <v>Wednesday</v>
      </c>
    </row>
    <row r="166" spans="1:8" x14ac:dyDescent="0.25">
      <c r="A166" s="23">
        <f t="shared" si="20"/>
        <v>45456</v>
      </c>
      <c r="B166" s="24">
        <f t="shared" si="16"/>
        <v>13</v>
      </c>
      <c r="C166" s="24" t="str">
        <f>TEXT(calendar[[#This Row],[Date]],"mmm")</f>
        <v>Jun</v>
      </c>
      <c r="D166" s="24">
        <f t="shared" si="17"/>
        <v>6</v>
      </c>
      <c r="E166" s="24">
        <f t="shared" si="18"/>
        <v>2024</v>
      </c>
      <c r="F166" s="24">
        <f t="shared" si="14"/>
        <v>2</v>
      </c>
      <c r="G166" s="24">
        <f t="shared" si="15"/>
        <v>24</v>
      </c>
      <c r="H166" s="24" t="str">
        <f t="shared" si="19"/>
        <v>Thursday</v>
      </c>
    </row>
    <row r="167" spans="1:8" x14ac:dyDescent="0.25">
      <c r="A167" s="23">
        <f t="shared" si="20"/>
        <v>45457</v>
      </c>
      <c r="B167" s="24">
        <f t="shared" si="16"/>
        <v>14</v>
      </c>
      <c r="C167" s="24" t="str">
        <f>TEXT(calendar[[#This Row],[Date]],"mmm")</f>
        <v>Jun</v>
      </c>
      <c r="D167" s="24">
        <f t="shared" si="17"/>
        <v>6</v>
      </c>
      <c r="E167" s="24">
        <f t="shared" si="18"/>
        <v>2024</v>
      </c>
      <c r="F167" s="24">
        <f t="shared" si="14"/>
        <v>2</v>
      </c>
      <c r="G167" s="24">
        <f t="shared" si="15"/>
        <v>24</v>
      </c>
      <c r="H167" s="24" t="str">
        <f t="shared" si="19"/>
        <v>Friday</v>
      </c>
    </row>
    <row r="168" spans="1:8" x14ac:dyDescent="0.25">
      <c r="A168" s="23">
        <f t="shared" si="20"/>
        <v>45458</v>
      </c>
      <c r="B168" s="24">
        <f t="shared" si="16"/>
        <v>15</v>
      </c>
      <c r="C168" s="24" t="str">
        <f>TEXT(calendar[[#This Row],[Date]],"mmm")</f>
        <v>Jun</v>
      </c>
      <c r="D168" s="24">
        <f t="shared" si="17"/>
        <v>6</v>
      </c>
      <c r="E168" s="24">
        <f t="shared" si="18"/>
        <v>2024</v>
      </c>
      <c r="F168" s="24">
        <f t="shared" si="14"/>
        <v>2</v>
      </c>
      <c r="G168" s="24">
        <f t="shared" si="15"/>
        <v>24</v>
      </c>
      <c r="H168" s="24" t="str">
        <f t="shared" si="19"/>
        <v>Saturday</v>
      </c>
    </row>
    <row r="169" spans="1:8" x14ac:dyDescent="0.25">
      <c r="A169" s="23">
        <f t="shared" si="20"/>
        <v>45459</v>
      </c>
      <c r="B169" s="24">
        <f t="shared" si="16"/>
        <v>16</v>
      </c>
      <c r="C169" s="24" t="str">
        <f>TEXT(calendar[[#This Row],[Date]],"mmm")</f>
        <v>Jun</v>
      </c>
      <c r="D169" s="24">
        <f t="shared" si="17"/>
        <v>6</v>
      </c>
      <c r="E169" s="24">
        <f t="shared" si="18"/>
        <v>2024</v>
      </c>
      <c r="F169" s="24">
        <f t="shared" si="14"/>
        <v>2</v>
      </c>
      <c r="G169" s="24">
        <f t="shared" si="15"/>
        <v>24</v>
      </c>
      <c r="H169" s="24" t="str">
        <f t="shared" si="19"/>
        <v>Sunday</v>
      </c>
    </row>
    <row r="170" spans="1:8" x14ac:dyDescent="0.25">
      <c r="A170" s="23">
        <f t="shared" si="20"/>
        <v>45460</v>
      </c>
      <c r="B170" s="24">
        <f t="shared" si="16"/>
        <v>17</v>
      </c>
      <c r="C170" s="24" t="str">
        <f>TEXT(calendar[[#This Row],[Date]],"mmm")</f>
        <v>Jun</v>
      </c>
      <c r="D170" s="24">
        <f t="shared" si="17"/>
        <v>6</v>
      </c>
      <c r="E170" s="24">
        <f t="shared" si="18"/>
        <v>2024</v>
      </c>
      <c r="F170" s="24">
        <f t="shared" si="14"/>
        <v>2</v>
      </c>
      <c r="G170" s="24">
        <f t="shared" si="15"/>
        <v>25</v>
      </c>
      <c r="H170" s="24" t="str">
        <f t="shared" si="19"/>
        <v>Monday</v>
      </c>
    </row>
    <row r="171" spans="1:8" x14ac:dyDescent="0.25">
      <c r="A171" s="23">
        <f t="shared" si="20"/>
        <v>45461</v>
      </c>
      <c r="B171" s="24">
        <f t="shared" si="16"/>
        <v>18</v>
      </c>
      <c r="C171" s="24" t="str">
        <f>TEXT(calendar[[#This Row],[Date]],"mmm")</f>
        <v>Jun</v>
      </c>
      <c r="D171" s="24">
        <f t="shared" si="17"/>
        <v>6</v>
      </c>
      <c r="E171" s="24">
        <f t="shared" si="18"/>
        <v>2024</v>
      </c>
      <c r="F171" s="24">
        <f t="shared" si="14"/>
        <v>2</v>
      </c>
      <c r="G171" s="24">
        <f t="shared" si="15"/>
        <v>25</v>
      </c>
      <c r="H171" s="24" t="str">
        <f t="shared" si="19"/>
        <v>Tuesday</v>
      </c>
    </row>
    <row r="172" spans="1:8" x14ac:dyDescent="0.25">
      <c r="A172" s="23">
        <f t="shared" si="20"/>
        <v>45462</v>
      </c>
      <c r="B172" s="24">
        <f t="shared" si="16"/>
        <v>19</v>
      </c>
      <c r="C172" s="24" t="str">
        <f>TEXT(calendar[[#This Row],[Date]],"mmm")</f>
        <v>Jun</v>
      </c>
      <c r="D172" s="24">
        <f t="shared" si="17"/>
        <v>6</v>
      </c>
      <c r="E172" s="24">
        <f t="shared" si="18"/>
        <v>2024</v>
      </c>
      <c r="F172" s="24">
        <f t="shared" si="14"/>
        <v>2</v>
      </c>
      <c r="G172" s="24">
        <f t="shared" si="15"/>
        <v>25</v>
      </c>
      <c r="H172" s="24" t="str">
        <f t="shared" si="19"/>
        <v>Wednesday</v>
      </c>
    </row>
    <row r="173" spans="1:8" x14ac:dyDescent="0.25">
      <c r="A173" s="23">
        <f t="shared" si="20"/>
        <v>45463</v>
      </c>
      <c r="B173" s="24">
        <f t="shared" si="16"/>
        <v>20</v>
      </c>
      <c r="C173" s="24" t="str">
        <f>TEXT(calendar[[#This Row],[Date]],"mmm")</f>
        <v>Jun</v>
      </c>
      <c r="D173" s="24">
        <f t="shared" si="17"/>
        <v>6</v>
      </c>
      <c r="E173" s="24">
        <f t="shared" si="18"/>
        <v>2024</v>
      </c>
      <c r="F173" s="24">
        <f t="shared" si="14"/>
        <v>2</v>
      </c>
      <c r="G173" s="24">
        <f t="shared" si="15"/>
        <v>25</v>
      </c>
      <c r="H173" s="24" t="str">
        <f t="shared" si="19"/>
        <v>Thursday</v>
      </c>
    </row>
    <row r="174" spans="1:8" x14ac:dyDescent="0.25">
      <c r="A174" s="23">
        <f t="shared" si="20"/>
        <v>45464</v>
      </c>
      <c r="B174" s="24">
        <f t="shared" si="16"/>
        <v>21</v>
      </c>
      <c r="C174" s="24" t="str">
        <f>TEXT(calendar[[#This Row],[Date]],"mmm")</f>
        <v>Jun</v>
      </c>
      <c r="D174" s="24">
        <f t="shared" si="17"/>
        <v>6</v>
      </c>
      <c r="E174" s="24">
        <f t="shared" si="18"/>
        <v>2024</v>
      </c>
      <c r="F174" s="24">
        <f t="shared" si="14"/>
        <v>2</v>
      </c>
      <c r="G174" s="24">
        <f t="shared" si="15"/>
        <v>25</v>
      </c>
      <c r="H174" s="24" t="str">
        <f t="shared" si="19"/>
        <v>Friday</v>
      </c>
    </row>
    <row r="175" spans="1:8" x14ac:dyDescent="0.25">
      <c r="A175" s="23">
        <f t="shared" si="20"/>
        <v>45465</v>
      </c>
      <c r="B175" s="24">
        <f t="shared" si="16"/>
        <v>22</v>
      </c>
      <c r="C175" s="24" t="str">
        <f>TEXT(calendar[[#This Row],[Date]],"mmm")</f>
        <v>Jun</v>
      </c>
      <c r="D175" s="24">
        <f t="shared" si="17"/>
        <v>6</v>
      </c>
      <c r="E175" s="24">
        <f t="shared" si="18"/>
        <v>2024</v>
      </c>
      <c r="F175" s="24">
        <f t="shared" si="14"/>
        <v>2</v>
      </c>
      <c r="G175" s="24">
        <f t="shared" si="15"/>
        <v>25</v>
      </c>
      <c r="H175" s="24" t="str">
        <f t="shared" si="19"/>
        <v>Saturday</v>
      </c>
    </row>
    <row r="176" spans="1:8" x14ac:dyDescent="0.25">
      <c r="A176" s="23">
        <f t="shared" si="20"/>
        <v>45466</v>
      </c>
      <c r="B176" s="24">
        <f t="shared" si="16"/>
        <v>23</v>
      </c>
      <c r="C176" s="24" t="str">
        <f>TEXT(calendar[[#This Row],[Date]],"mmm")</f>
        <v>Jun</v>
      </c>
      <c r="D176" s="24">
        <f t="shared" si="17"/>
        <v>6</v>
      </c>
      <c r="E176" s="24">
        <f t="shared" si="18"/>
        <v>2024</v>
      </c>
      <c r="F176" s="24">
        <f t="shared" si="14"/>
        <v>2</v>
      </c>
      <c r="G176" s="24">
        <f t="shared" si="15"/>
        <v>25</v>
      </c>
      <c r="H176" s="24" t="str">
        <f t="shared" si="19"/>
        <v>Sunday</v>
      </c>
    </row>
    <row r="177" spans="1:8" x14ac:dyDescent="0.25">
      <c r="A177" s="23">
        <f t="shared" si="20"/>
        <v>45467</v>
      </c>
      <c r="B177" s="24">
        <f t="shared" si="16"/>
        <v>24</v>
      </c>
      <c r="C177" s="24" t="str">
        <f>TEXT(calendar[[#This Row],[Date]],"mmm")</f>
        <v>Jun</v>
      </c>
      <c r="D177" s="24">
        <f t="shared" si="17"/>
        <v>6</v>
      </c>
      <c r="E177" s="24">
        <f t="shared" si="18"/>
        <v>2024</v>
      </c>
      <c r="F177" s="24">
        <f t="shared" si="14"/>
        <v>2</v>
      </c>
      <c r="G177" s="24">
        <f t="shared" si="15"/>
        <v>26</v>
      </c>
      <c r="H177" s="24" t="str">
        <f t="shared" si="19"/>
        <v>Monday</v>
      </c>
    </row>
    <row r="178" spans="1:8" x14ac:dyDescent="0.25">
      <c r="A178" s="23">
        <f t="shared" si="20"/>
        <v>45468</v>
      </c>
      <c r="B178" s="24">
        <f t="shared" si="16"/>
        <v>25</v>
      </c>
      <c r="C178" s="24" t="str">
        <f>TEXT(calendar[[#This Row],[Date]],"mmm")</f>
        <v>Jun</v>
      </c>
      <c r="D178" s="24">
        <f t="shared" si="17"/>
        <v>6</v>
      </c>
      <c r="E178" s="24">
        <f t="shared" si="18"/>
        <v>2024</v>
      </c>
      <c r="F178" s="24">
        <f t="shared" si="14"/>
        <v>2</v>
      </c>
      <c r="G178" s="24">
        <f t="shared" si="15"/>
        <v>26</v>
      </c>
      <c r="H178" s="24" t="str">
        <f t="shared" si="19"/>
        <v>Tuesday</v>
      </c>
    </row>
    <row r="179" spans="1:8" x14ac:dyDescent="0.25">
      <c r="A179" s="23">
        <f t="shared" si="20"/>
        <v>45469</v>
      </c>
      <c r="B179" s="24">
        <f t="shared" si="16"/>
        <v>26</v>
      </c>
      <c r="C179" s="24" t="str">
        <f>TEXT(calendar[[#This Row],[Date]],"mmm")</f>
        <v>Jun</v>
      </c>
      <c r="D179" s="24">
        <f t="shared" si="17"/>
        <v>6</v>
      </c>
      <c r="E179" s="24">
        <f t="shared" si="18"/>
        <v>2024</v>
      </c>
      <c r="F179" s="24">
        <f t="shared" si="14"/>
        <v>2</v>
      </c>
      <c r="G179" s="24">
        <f t="shared" si="15"/>
        <v>26</v>
      </c>
      <c r="H179" s="24" t="str">
        <f t="shared" si="19"/>
        <v>Wednesday</v>
      </c>
    </row>
    <row r="180" spans="1:8" x14ac:dyDescent="0.25">
      <c r="A180" s="23">
        <f t="shared" si="20"/>
        <v>45470</v>
      </c>
      <c r="B180" s="24">
        <f t="shared" si="16"/>
        <v>27</v>
      </c>
      <c r="C180" s="24" t="str">
        <f>TEXT(calendar[[#This Row],[Date]],"mmm")</f>
        <v>Jun</v>
      </c>
      <c r="D180" s="24">
        <f t="shared" si="17"/>
        <v>6</v>
      </c>
      <c r="E180" s="24">
        <f t="shared" si="18"/>
        <v>2024</v>
      </c>
      <c r="F180" s="24">
        <f t="shared" si="14"/>
        <v>2</v>
      </c>
      <c r="G180" s="24">
        <f t="shared" si="15"/>
        <v>26</v>
      </c>
      <c r="H180" s="24" t="str">
        <f t="shared" si="19"/>
        <v>Thursday</v>
      </c>
    </row>
    <row r="181" spans="1:8" x14ac:dyDescent="0.25">
      <c r="A181" s="23">
        <f t="shared" si="20"/>
        <v>45471</v>
      </c>
      <c r="B181" s="24">
        <f t="shared" si="16"/>
        <v>28</v>
      </c>
      <c r="C181" s="24" t="str">
        <f>TEXT(calendar[[#This Row],[Date]],"mmm")</f>
        <v>Jun</v>
      </c>
      <c r="D181" s="24">
        <f t="shared" si="17"/>
        <v>6</v>
      </c>
      <c r="E181" s="24">
        <f t="shared" si="18"/>
        <v>2024</v>
      </c>
      <c r="F181" s="24">
        <f t="shared" si="14"/>
        <v>2</v>
      </c>
      <c r="G181" s="24">
        <f t="shared" si="15"/>
        <v>26</v>
      </c>
      <c r="H181" s="24" t="str">
        <f t="shared" si="19"/>
        <v>Friday</v>
      </c>
    </row>
    <row r="182" spans="1:8" x14ac:dyDescent="0.25">
      <c r="A182" s="23">
        <f t="shared" si="20"/>
        <v>45472</v>
      </c>
      <c r="B182" s="24">
        <f t="shared" si="16"/>
        <v>29</v>
      </c>
      <c r="C182" s="24" t="str">
        <f>TEXT(calendar[[#This Row],[Date]],"mmm")</f>
        <v>Jun</v>
      </c>
      <c r="D182" s="24">
        <f t="shared" si="17"/>
        <v>6</v>
      </c>
      <c r="E182" s="24">
        <f t="shared" si="18"/>
        <v>2024</v>
      </c>
      <c r="F182" s="24">
        <f t="shared" si="14"/>
        <v>2</v>
      </c>
      <c r="G182" s="24">
        <f t="shared" si="15"/>
        <v>26</v>
      </c>
      <c r="H182" s="24" t="str">
        <f t="shared" si="19"/>
        <v>Saturday</v>
      </c>
    </row>
    <row r="183" spans="1:8" x14ac:dyDescent="0.25">
      <c r="A183" s="23">
        <f t="shared" si="20"/>
        <v>45473</v>
      </c>
      <c r="B183" s="24">
        <f t="shared" si="16"/>
        <v>30</v>
      </c>
      <c r="C183" s="24" t="str">
        <f>TEXT(calendar[[#This Row],[Date]],"mmm")</f>
        <v>Jun</v>
      </c>
      <c r="D183" s="24">
        <f t="shared" si="17"/>
        <v>6</v>
      </c>
      <c r="E183" s="24">
        <f t="shared" si="18"/>
        <v>2024</v>
      </c>
      <c r="F183" s="24">
        <f t="shared" si="14"/>
        <v>2</v>
      </c>
      <c r="G183" s="24">
        <f t="shared" si="15"/>
        <v>26</v>
      </c>
      <c r="H183" s="24" t="str">
        <f t="shared" si="19"/>
        <v>Sunday</v>
      </c>
    </row>
    <row r="184" spans="1:8" x14ac:dyDescent="0.25">
      <c r="A184" s="23">
        <f t="shared" si="20"/>
        <v>45474</v>
      </c>
      <c r="B184" s="24">
        <f t="shared" si="16"/>
        <v>1</v>
      </c>
      <c r="C184" s="24" t="str">
        <f>TEXT(calendar[[#This Row],[Date]],"mmm")</f>
        <v>Jul</v>
      </c>
      <c r="D184" s="24">
        <f t="shared" si="17"/>
        <v>7</v>
      </c>
      <c r="E184" s="24">
        <f t="shared" si="18"/>
        <v>2024</v>
      </c>
      <c r="F184" s="24">
        <f t="shared" si="14"/>
        <v>3</v>
      </c>
      <c r="G184" s="24">
        <f t="shared" si="15"/>
        <v>27</v>
      </c>
      <c r="H184" s="24" t="str">
        <f t="shared" si="19"/>
        <v>Monday</v>
      </c>
    </row>
    <row r="185" spans="1:8" x14ac:dyDescent="0.25">
      <c r="A185" s="23">
        <f t="shared" si="20"/>
        <v>45475</v>
      </c>
      <c r="B185" s="24">
        <f t="shared" si="16"/>
        <v>2</v>
      </c>
      <c r="C185" s="24" t="str">
        <f>TEXT(calendar[[#This Row],[Date]],"mmm")</f>
        <v>Jul</v>
      </c>
      <c r="D185" s="24">
        <f t="shared" si="17"/>
        <v>7</v>
      </c>
      <c r="E185" s="24">
        <f t="shared" si="18"/>
        <v>2024</v>
      </c>
      <c r="F185" s="24">
        <f t="shared" si="14"/>
        <v>3</v>
      </c>
      <c r="G185" s="24">
        <f t="shared" si="15"/>
        <v>27</v>
      </c>
      <c r="H185" s="24" t="str">
        <f t="shared" si="19"/>
        <v>Tuesday</v>
      </c>
    </row>
    <row r="186" spans="1:8" x14ac:dyDescent="0.25">
      <c r="A186" s="23">
        <f t="shared" si="20"/>
        <v>45476</v>
      </c>
      <c r="B186" s="24">
        <f t="shared" si="16"/>
        <v>3</v>
      </c>
      <c r="C186" s="24" t="str">
        <f>TEXT(calendar[[#This Row],[Date]],"mmm")</f>
        <v>Jul</v>
      </c>
      <c r="D186" s="24">
        <f t="shared" si="17"/>
        <v>7</v>
      </c>
      <c r="E186" s="24">
        <f t="shared" si="18"/>
        <v>2024</v>
      </c>
      <c r="F186" s="24">
        <f t="shared" si="14"/>
        <v>3</v>
      </c>
      <c r="G186" s="24">
        <f t="shared" si="15"/>
        <v>27</v>
      </c>
      <c r="H186" s="24" t="str">
        <f t="shared" si="19"/>
        <v>Wednesday</v>
      </c>
    </row>
    <row r="187" spans="1:8" x14ac:dyDescent="0.25">
      <c r="A187" s="23">
        <f t="shared" si="20"/>
        <v>45477</v>
      </c>
      <c r="B187" s="24">
        <f t="shared" si="16"/>
        <v>4</v>
      </c>
      <c r="C187" s="24" t="str">
        <f>TEXT(calendar[[#This Row],[Date]],"mmm")</f>
        <v>Jul</v>
      </c>
      <c r="D187" s="24">
        <f t="shared" si="17"/>
        <v>7</v>
      </c>
      <c r="E187" s="24">
        <f t="shared" si="18"/>
        <v>2024</v>
      </c>
      <c r="F187" s="24">
        <f t="shared" si="14"/>
        <v>3</v>
      </c>
      <c r="G187" s="24">
        <f t="shared" si="15"/>
        <v>27</v>
      </c>
      <c r="H187" s="24" t="str">
        <f t="shared" si="19"/>
        <v>Thursday</v>
      </c>
    </row>
    <row r="188" spans="1:8" x14ac:dyDescent="0.25">
      <c r="A188" s="23">
        <f t="shared" si="20"/>
        <v>45478</v>
      </c>
      <c r="B188" s="24">
        <f t="shared" si="16"/>
        <v>5</v>
      </c>
      <c r="C188" s="24" t="str">
        <f>TEXT(calendar[[#This Row],[Date]],"mmm")</f>
        <v>Jul</v>
      </c>
      <c r="D188" s="24">
        <f t="shared" si="17"/>
        <v>7</v>
      </c>
      <c r="E188" s="24">
        <f t="shared" si="18"/>
        <v>2024</v>
      </c>
      <c r="F188" s="24">
        <f t="shared" si="14"/>
        <v>3</v>
      </c>
      <c r="G188" s="24">
        <f t="shared" si="15"/>
        <v>27</v>
      </c>
      <c r="H188" s="24" t="str">
        <f t="shared" si="19"/>
        <v>Friday</v>
      </c>
    </row>
    <row r="189" spans="1:8" x14ac:dyDescent="0.25">
      <c r="A189" s="23">
        <f t="shared" si="20"/>
        <v>45479</v>
      </c>
      <c r="B189" s="24">
        <f t="shared" si="16"/>
        <v>6</v>
      </c>
      <c r="C189" s="24" t="str">
        <f>TEXT(calendar[[#This Row],[Date]],"mmm")</f>
        <v>Jul</v>
      </c>
      <c r="D189" s="24">
        <f t="shared" si="17"/>
        <v>7</v>
      </c>
      <c r="E189" s="24">
        <f t="shared" si="18"/>
        <v>2024</v>
      </c>
      <c r="F189" s="24">
        <f t="shared" si="14"/>
        <v>3</v>
      </c>
      <c r="G189" s="24">
        <f t="shared" si="15"/>
        <v>27</v>
      </c>
      <c r="H189" s="24" t="str">
        <f t="shared" si="19"/>
        <v>Saturday</v>
      </c>
    </row>
    <row r="190" spans="1:8" x14ac:dyDescent="0.25">
      <c r="A190" s="23">
        <f t="shared" si="20"/>
        <v>45480</v>
      </c>
      <c r="B190" s="24">
        <f t="shared" si="16"/>
        <v>7</v>
      </c>
      <c r="C190" s="24" t="str">
        <f>TEXT(calendar[[#This Row],[Date]],"mmm")</f>
        <v>Jul</v>
      </c>
      <c r="D190" s="24">
        <f t="shared" si="17"/>
        <v>7</v>
      </c>
      <c r="E190" s="24">
        <f t="shared" si="18"/>
        <v>2024</v>
      </c>
      <c r="F190" s="24">
        <f t="shared" si="14"/>
        <v>3</v>
      </c>
      <c r="G190" s="24">
        <f t="shared" si="15"/>
        <v>27</v>
      </c>
      <c r="H190" s="24" t="str">
        <f t="shared" si="19"/>
        <v>Sunday</v>
      </c>
    </row>
    <row r="191" spans="1:8" x14ac:dyDescent="0.25">
      <c r="A191" s="23">
        <f t="shared" si="20"/>
        <v>45481</v>
      </c>
      <c r="B191" s="24">
        <f t="shared" si="16"/>
        <v>8</v>
      </c>
      <c r="C191" s="24" t="str">
        <f>TEXT(calendar[[#This Row],[Date]],"mmm")</f>
        <v>Jul</v>
      </c>
      <c r="D191" s="24">
        <f t="shared" si="17"/>
        <v>7</v>
      </c>
      <c r="E191" s="24">
        <f t="shared" si="18"/>
        <v>2024</v>
      </c>
      <c r="F191" s="24">
        <f t="shared" si="14"/>
        <v>3</v>
      </c>
      <c r="G191" s="24">
        <f t="shared" si="15"/>
        <v>28</v>
      </c>
      <c r="H191" s="24" t="str">
        <f t="shared" si="19"/>
        <v>Monday</v>
      </c>
    </row>
    <row r="192" spans="1:8" x14ac:dyDescent="0.25">
      <c r="A192" s="23">
        <f t="shared" si="20"/>
        <v>45482</v>
      </c>
      <c r="B192" s="24">
        <f t="shared" si="16"/>
        <v>9</v>
      </c>
      <c r="C192" s="24" t="str">
        <f>TEXT(calendar[[#This Row],[Date]],"mmm")</f>
        <v>Jul</v>
      </c>
      <c r="D192" s="24">
        <f t="shared" si="17"/>
        <v>7</v>
      </c>
      <c r="E192" s="24">
        <f t="shared" si="18"/>
        <v>2024</v>
      </c>
      <c r="F192" s="24">
        <f t="shared" si="14"/>
        <v>3</v>
      </c>
      <c r="G192" s="24">
        <f t="shared" si="15"/>
        <v>28</v>
      </c>
      <c r="H192" s="24" t="str">
        <f t="shared" si="19"/>
        <v>Tuesday</v>
      </c>
    </row>
    <row r="193" spans="1:8" x14ac:dyDescent="0.25">
      <c r="A193" s="23">
        <f t="shared" si="20"/>
        <v>45483</v>
      </c>
      <c r="B193" s="24">
        <f t="shared" si="16"/>
        <v>10</v>
      </c>
      <c r="C193" s="24" t="str">
        <f>TEXT(calendar[[#This Row],[Date]],"mmm")</f>
        <v>Jul</v>
      </c>
      <c r="D193" s="24">
        <f t="shared" si="17"/>
        <v>7</v>
      </c>
      <c r="E193" s="24">
        <f t="shared" si="18"/>
        <v>2024</v>
      </c>
      <c r="F193" s="24">
        <f t="shared" si="14"/>
        <v>3</v>
      </c>
      <c r="G193" s="24">
        <f t="shared" si="15"/>
        <v>28</v>
      </c>
      <c r="H193" s="24" t="str">
        <f t="shared" si="19"/>
        <v>Wednesday</v>
      </c>
    </row>
    <row r="194" spans="1:8" x14ac:dyDescent="0.25">
      <c r="A194" s="23">
        <f t="shared" si="20"/>
        <v>45484</v>
      </c>
      <c r="B194" s="24">
        <f t="shared" si="16"/>
        <v>11</v>
      </c>
      <c r="C194" s="24" t="str">
        <f>TEXT(calendar[[#This Row],[Date]],"mmm")</f>
        <v>Jul</v>
      </c>
      <c r="D194" s="24">
        <f t="shared" si="17"/>
        <v>7</v>
      </c>
      <c r="E194" s="24">
        <f t="shared" si="18"/>
        <v>2024</v>
      </c>
      <c r="F194" s="24">
        <f t="shared" ref="F194:F257" si="21">INT((MONTH(A194) - 1) / 3) + 1</f>
        <v>3</v>
      </c>
      <c r="G194" s="24">
        <f t="shared" ref="G194:G257" si="22">WEEKNUM(A194, 2)</f>
        <v>28</v>
      </c>
      <c r="H194" s="24" t="str">
        <f t="shared" si="19"/>
        <v>Thursday</v>
      </c>
    </row>
    <row r="195" spans="1:8" x14ac:dyDescent="0.25">
      <c r="A195" s="23">
        <f t="shared" si="20"/>
        <v>45485</v>
      </c>
      <c r="B195" s="24">
        <f t="shared" ref="B195:B258" si="23">DAY(A195)</f>
        <v>12</v>
      </c>
      <c r="C195" s="24" t="str">
        <f>TEXT(calendar[[#This Row],[Date]],"mmm")</f>
        <v>Jul</v>
      </c>
      <c r="D195" s="24">
        <f t="shared" ref="D195:D258" si="24">MONTH(A195)</f>
        <v>7</v>
      </c>
      <c r="E195" s="24">
        <f t="shared" ref="E195:E258" si="25">YEAR(A195)</f>
        <v>2024</v>
      </c>
      <c r="F195" s="24">
        <f t="shared" si="21"/>
        <v>3</v>
      </c>
      <c r="G195" s="24">
        <f t="shared" si="22"/>
        <v>28</v>
      </c>
      <c r="H195" s="24" t="str">
        <f t="shared" ref="H195:H258" si="26">TEXT(A195,"dddd")</f>
        <v>Friday</v>
      </c>
    </row>
    <row r="196" spans="1:8" x14ac:dyDescent="0.25">
      <c r="A196" s="23">
        <f t="shared" ref="A196:A259" si="27">A195 + 1</f>
        <v>45486</v>
      </c>
      <c r="B196" s="24">
        <f t="shared" si="23"/>
        <v>13</v>
      </c>
      <c r="C196" s="24" t="str">
        <f>TEXT(calendar[[#This Row],[Date]],"mmm")</f>
        <v>Jul</v>
      </c>
      <c r="D196" s="24">
        <f t="shared" si="24"/>
        <v>7</v>
      </c>
      <c r="E196" s="24">
        <f t="shared" si="25"/>
        <v>2024</v>
      </c>
      <c r="F196" s="24">
        <f t="shared" si="21"/>
        <v>3</v>
      </c>
      <c r="G196" s="24">
        <f t="shared" si="22"/>
        <v>28</v>
      </c>
      <c r="H196" s="24" t="str">
        <f t="shared" si="26"/>
        <v>Saturday</v>
      </c>
    </row>
    <row r="197" spans="1:8" x14ac:dyDescent="0.25">
      <c r="A197" s="23">
        <f t="shared" si="27"/>
        <v>45487</v>
      </c>
      <c r="B197" s="24">
        <f t="shared" si="23"/>
        <v>14</v>
      </c>
      <c r="C197" s="24" t="str">
        <f>TEXT(calendar[[#This Row],[Date]],"mmm")</f>
        <v>Jul</v>
      </c>
      <c r="D197" s="24">
        <f t="shared" si="24"/>
        <v>7</v>
      </c>
      <c r="E197" s="24">
        <f t="shared" si="25"/>
        <v>2024</v>
      </c>
      <c r="F197" s="24">
        <f t="shared" si="21"/>
        <v>3</v>
      </c>
      <c r="G197" s="24">
        <f t="shared" si="22"/>
        <v>28</v>
      </c>
      <c r="H197" s="24" t="str">
        <f t="shared" si="26"/>
        <v>Sunday</v>
      </c>
    </row>
    <row r="198" spans="1:8" x14ac:dyDescent="0.25">
      <c r="A198" s="23">
        <f t="shared" si="27"/>
        <v>45488</v>
      </c>
      <c r="B198" s="24">
        <f t="shared" si="23"/>
        <v>15</v>
      </c>
      <c r="C198" s="24" t="str">
        <f>TEXT(calendar[[#This Row],[Date]],"mmm")</f>
        <v>Jul</v>
      </c>
      <c r="D198" s="24">
        <f t="shared" si="24"/>
        <v>7</v>
      </c>
      <c r="E198" s="24">
        <f t="shared" si="25"/>
        <v>2024</v>
      </c>
      <c r="F198" s="24">
        <f t="shared" si="21"/>
        <v>3</v>
      </c>
      <c r="G198" s="24">
        <f t="shared" si="22"/>
        <v>29</v>
      </c>
      <c r="H198" s="24" t="str">
        <f t="shared" si="26"/>
        <v>Monday</v>
      </c>
    </row>
    <row r="199" spans="1:8" x14ac:dyDescent="0.25">
      <c r="A199" s="23">
        <f t="shared" si="27"/>
        <v>45489</v>
      </c>
      <c r="B199" s="24">
        <f t="shared" si="23"/>
        <v>16</v>
      </c>
      <c r="C199" s="24" t="str">
        <f>TEXT(calendar[[#This Row],[Date]],"mmm")</f>
        <v>Jul</v>
      </c>
      <c r="D199" s="24">
        <f t="shared" si="24"/>
        <v>7</v>
      </c>
      <c r="E199" s="24">
        <f t="shared" si="25"/>
        <v>2024</v>
      </c>
      <c r="F199" s="24">
        <f t="shared" si="21"/>
        <v>3</v>
      </c>
      <c r="G199" s="24">
        <f t="shared" si="22"/>
        <v>29</v>
      </c>
      <c r="H199" s="24" t="str">
        <f t="shared" si="26"/>
        <v>Tuesday</v>
      </c>
    </row>
    <row r="200" spans="1:8" x14ac:dyDescent="0.25">
      <c r="A200" s="23">
        <f t="shared" si="27"/>
        <v>45490</v>
      </c>
      <c r="B200" s="24">
        <f t="shared" si="23"/>
        <v>17</v>
      </c>
      <c r="C200" s="24" t="str">
        <f>TEXT(calendar[[#This Row],[Date]],"mmm")</f>
        <v>Jul</v>
      </c>
      <c r="D200" s="24">
        <f t="shared" si="24"/>
        <v>7</v>
      </c>
      <c r="E200" s="24">
        <f t="shared" si="25"/>
        <v>2024</v>
      </c>
      <c r="F200" s="24">
        <f t="shared" si="21"/>
        <v>3</v>
      </c>
      <c r="G200" s="24">
        <f t="shared" si="22"/>
        <v>29</v>
      </c>
      <c r="H200" s="24" t="str">
        <f t="shared" si="26"/>
        <v>Wednesday</v>
      </c>
    </row>
    <row r="201" spans="1:8" x14ac:dyDescent="0.25">
      <c r="A201" s="23">
        <f t="shared" si="27"/>
        <v>45491</v>
      </c>
      <c r="B201" s="24">
        <f t="shared" si="23"/>
        <v>18</v>
      </c>
      <c r="C201" s="24" t="str">
        <f>TEXT(calendar[[#This Row],[Date]],"mmm")</f>
        <v>Jul</v>
      </c>
      <c r="D201" s="24">
        <f t="shared" si="24"/>
        <v>7</v>
      </c>
      <c r="E201" s="24">
        <f t="shared" si="25"/>
        <v>2024</v>
      </c>
      <c r="F201" s="24">
        <f t="shared" si="21"/>
        <v>3</v>
      </c>
      <c r="G201" s="24">
        <f t="shared" si="22"/>
        <v>29</v>
      </c>
      <c r="H201" s="24" t="str">
        <f t="shared" si="26"/>
        <v>Thursday</v>
      </c>
    </row>
    <row r="202" spans="1:8" x14ac:dyDescent="0.25">
      <c r="A202" s="23">
        <f t="shared" si="27"/>
        <v>45492</v>
      </c>
      <c r="B202" s="24">
        <f t="shared" si="23"/>
        <v>19</v>
      </c>
      <c r="C202" s="24" t="str">
        <f>TEXT(calendar[[#This Row],[Date]],"mmm")</f>
        <v>Jul</v>
      </c>
      <c r="D202" s="24">
        <f t="shared" si="24"/>
        <v>7</v>
      </c>
      <c r="E202" s="24">
        <f t="shared" si="25"/>
        <v>2024</v>
      </c>
      <c r="F202" s="24">
        <f t="shared" si="21"/>
        <v>3</v>
      </c>
      <c r="G202" s="24">
        <f t="shared" si="22"/>
        <v>29</v>
      </c>
      <c r="H202" s="24" t="str">
        <f t="shared" si="26"/>
        <v>Friday</v>
      </c>
    </row>
    <row r="203" spans="1:8" x14ac:dyDescent="0.25">
      <c r="A203" s="23">
        <f t="shared" si="27"/>
        <v>45493</v>
      </c>
      <c r="B203" s="24">
        <f t="shared" si="23"/>
        <v>20</v>
      </c>
      <c r="C203" s="24" t="str">
        <f>TEXT(calendar[[#This Row],[Date]],"mmm")</f>
        <v>Jul</v>
      </c>
      <c r="D203" s="24">
        <f t="shared" si="24"/>
        <v>7</v>
      </c>
      <c r="E203" s="24">
        <f t="shared" si="25"/>
        <v>2024</v>
      </c>
      <c r="F203" s="24">
        <f t="shared" si="21"/>
        <v>3</v>
      </c>
      <c r="G203" s="24">
        <f t="shared" si="22"/>
        <v>29</v>
      </c>
      <c r="H203" s="24" t="str">
        <f t="shared" si="26"/>
        <v>Saturday</v>
      </c>
    </row>
    <row r="204" spans="1:8" x14ac:dyDescent="0.25">
      <c r="A204" s="23">
        <f t="shared" si="27"/>
        <v>45494</v>
      </c>
      <c r="B204" s="24">
        <f t="shared" si="23"/>
        <v>21</v>
      </c>
      <c r="C204" s="24" t="str">
        <f>TEXT(calendar[[#This Row],[Date]],"mmm")</f>
        <v>Jul</v>
      </c>
      <c r="D204" s="24">
        <f t="shared" si="24"/>
        <v>7</v>
      </c>
      <c r="E204" s="24">
        <f t="shared" si="25"/>
        <v>2024</v>
      </c>
      <c r="F204" s="24">
        <f t="shared" si="21"/>
        <v>3</v>
      </c>
      <c r="G204" s="24">
        <f t="shared" si="22"/>
        <v>29</v>
      </c>
      <c r="H204" s="24" t="str">
        <f t="shared" si="26"/>
        <v>Sunday</v>
      </c>
    </row>
    <row r="205" spans="1:8" x14ac:dyDescent="0.25">
      <c r="A205" s="23">
        <f t="shared" si="27"/>
        <v>45495</v>
      </c>
      <c r="B205" s="24">
        <f t="shared" si="23"/>
        <v>22</v>
      </c>
      <c r="C205" s="24" t="str">
        <f>TEXT(calendar[[#This Row],[Date]],"mmm")</f>
        <v>Jul</v>
      </c>
      <c r="D205" s="24">
        <f t="shared" si="24"/>
        <v>7</v>
      </c>
      <c r="E205" s="24">
        <f t="shared" si="25"/>
        <v>2024</v>
      </c>
      <c r="F205" s="24">
        <f t="shared" si="21"/>
        <v>3</v>
      </c>
      <c r="G205" s="24">
        <f t="shared" si="22"/>
        <v>30</v>
      </c>
      <c r="H205" s="24" t="str">
        <f t="shared" si="26"/>
        <v>Monday</v>
      </c>
    </row>
    <row r="206" spans="1:8" x14ac:dyDescent="0.25">
      <c r="A206" s="23">
        <f t="shared" si="27"/>
        <v>45496</v>
      </c>
      <c r="B206" s="24">
        <f t="shared" si="23"/>
        <v>23</v>
      </c>
      <c r="C206" s="24" t="str">
        <f>TEXT(calendar[[#This Row],[Date]],"mmm")</f>
        <v>Jul</v>
      </c>
      <c r="D206" s="24">
        <f t="shared" si="24"/>
        <v>7</v>
      </c>
      <c r="E206" s="24">
        <f t="shared" si="25"/>
        <v>2024</v>
      </c>
      <c r="F206" s="24">
        <f t="shared" si="21"/>
        <v>3</v>
      </c>
      <c r="G206" s="24">
        <f t="shared" si="22"/>
        <v>30</v>
      </c>
      <c r="H206" s="24" t="str">
        <f t="shared" si="26"/>
        <v>Tuesday</v>
      </c>
    </row>
    <row r="207" spans="1:8" x14ac:dyDescent="0.25">
      <c r="A207" s="23">
        <f t="shared" si="27"/>
        <v>45497</v>
      </c>
      <c r="B207" s="24">
        <f t="shared" si="23"/>
        <v>24</v>
      </c>
      <c r="C207" s="24" t="str">
        <f>TEXT(calendar[[#This Row],[Date]],"mmm")</f>
        <v>Jul</v>
      </c>
      <c r="D207" s="24">
        <f t="shared" si="24"/>
        <v>7</v>
      </c>
      <c r="E207" s="24">
        <f t="shared" si="25"/>
        <v>2024</v>
      </c>
      <c r="F207" s="24">
        <f t="shared" si="21"/>
        <v>3</v>
      </c>
      <c r="G207" s="24">
        <f t="shared" si="22"/>
        <v>30</v>
      </c>
      <c r="H207" s="24" t="str">
        <f t="shared" si="26"/>
        <v>Wednesday</v>
      </c>
    </row>
    <row r="208" spans="1:8" x14ac:dyDescent="0.25">
      <c r="A208" s="23">
        <f t="shared" si="27"/>
        <v>45498</v>
      </c>
      <c r="B208" s="24">
        <f t="shared" si="23"/>
        <v>25</v>
      </c>
      <c r="C208" s="24" t="str">
        <f>TEXT(calendar[[#This Row],[Date]],"mmm")</f>
        <v>Jul</v>
      </c>
      <c r="D208" s="24">
        <f t="shared" si="24"/>
        <v>7</v>
      </c>
      <c r="E208" s="24">
        <f t="shared" si="25"/>
        <v>2024</v>
      </c>
      <c r="F208" s="24">
        <f t="shared" si="21"/>
        <v>3</v>
      </c>
      <c r="G208" s="24">
        <f t="shared" si="22"/>
        <v>30</v>
      </c>
      <c r="H208" s="24" t="str">
        <f t="shared" si="26"/>
        <v>Thursday</v>
      </c>
    </row>
    <row r="209" spans="1:8" x14ac:dyDescent="0.25">
      <c r="A209" s="23">
        <f t="shared" si="27"/>
        <v>45499</v>
      </c>
      <c r="B209" s="24">
        <f t="shared" si="23"/>
        <v>26</v>
      </c>
      <c r="C209" s="24" t="str">
        <f>TEXT(calendar[[#This Row],[Date]],"mmm")</f>
        <v>Jul</v>
      </c>
      <c r="D209" s="24">
        <f t="shared" si="24"/>
        <v>7</v>
      </c>
      <c r="E209" s="24">
        <f t="shared" si="25"/>
        <v>2024</v>
      </c>
      <c r="F209" s="24">
        <f t="shared" si="21"/>
        <v>3</v>
      </c>
      <c r="G209" s="24">
        <f t="shared" si="22"/>
        <v>30</v>
      </c>
      <c r="H209" s="24" t="str">
        <f t="shared" si="26"/>
        <v>Friday</v>
      </c>
    </row>
    <row r="210" spans="1:8" x14ac:dyDescent="0.25">
      <c r="A210" s="23">
        <f t="shared" si="27"/>
        <v>45500</v>
      </c>
      <c r="B210" s="24">
        <f t="shared" si="23"/>
        <v>27</v>
      </c>
      <c r="C210" s="24" t="str">
        <f>TEXT(calendar[[#This Row],[Date]],"mmm")</f>
        <v>Jul</v>
      </c>
      <c r="D210" s="24">
        <f t="shared" si="24"/>
        <v>7</v>
      </c>
      <c r="E210" s="24">
        <f t="shared" si="25"/>
        <v>2024</v>
      </c>
      <c r="F210" s="24">
        <f t="shared" si="21"/>
        <v>3</v>
      </c>
      <c r="G210" s="24">
        <f t="shared" si="22"/>
        <v>30</v>
      </c>
      <c r="H210" s="24" t="str">
        <f t="shared" si="26"/>
        <v>Saturday</v>
      </c>
    </row>
    <row r="211" spans="1:8" x14ac:dyDescent="0.25">
      <c r="A211" s="23">
        <f t="shared" si="27"/>
        <v>45501</v>
      </c>
      <c r="B211" s="24">
        <f t="shared" si="23"/>
        <v>28</v>
      </c>
      <c r="C211" s="24" t="str">
        <f>TEXT(calendar[[#This Row],[Date]],"mmm")</f>
        <v>Jul</v>
      </c>
      <c r="D211" s="24">
        <f t="shared" si="24"/>
        <v>7</v>
      </c>
      <c r="E211" s="24">
        <f t="shared" si="25"/>
        <v>2024</v>
      </c>
      <c r="F211" s="24">
        <f t="shared" si="21"/>
        <v>3</v>
      </c>
      <c r="G211" s="24">
        <f t="shared" si="22"/>
        <v>30</v>
      </c>
      <c r="H211" s="24" t="str">
        <f t="shared" si="26"/>
        <v>Sunday</v>
      </c>
    </row>
    <row r="212" spans="1:8" x14ac:dyDescent="0.25">
      <c r="A212" s="23">
        <f t="shared" si="27"/>
        <v>45502</v>
      </c>
      <c r="B212" s="24">
        <f t="shared" si="23"/>
        <v>29</v>
      </c>
      <c r="C212" s="24" t="str">
        <f>TEXT(calendar[[#This Row],[Date]],"mmm")</f>
        <v>Jul</v>
      </c>
      <c r="D212" s="24">
        <f t="shared" si="24"/>
        <v>7</v>
      </c>
      <c r="E212" s="24">
        <f t="shared" si="25"/>
        <v>2024</v>
      </c>
      <c r="F212" s="24">
        <f t="shared" si="21"/>
        <v>3</v>
      </c>
      <c r="G212" s="24">
        <f t="shared" si="22"/>
        <v>31</v>
      </c>
      <c r="H212" s="24" t="str">
        <f t="shared" si="26"/>
        <v>Monday</v>
      </c>
    </row>
    <row r="213" spans="1:8" x14ac:dyDescent="0.25">
      <c r="A213" s="23">
        <f t="shared" si="27"/>
        <v>45503</v>
      </c>
      <c r="B213" s="24">
        <f t="shared" si="23"/>
        <v>30</v>
      </c>
      <c r="C213" s="24" t="str">
        <f>TEXT(calendar[[#This Row],[Date]],"mmm")</f>
        <v>Jul</v>
      </c>
      <c r="D213" s="24">
        <f t="shared" si="24"/>
        <v>7</v>
      </c>
      <c r="E213" s="24">
        <f t="shared" si="25"/>
        <v>2024</v>
      </c>
      <c r="F213" s="24">
        <f t="shared" si="21"/>
        <v>3</v>
      </c>
      <c r="G213" s="24">
        <f t="shared" si="22"/>
        <v>31</v>
      </c>
      <c r="H213" s="24" t="str">
        <f t="shared" si="26"/>
        <v>Tuesday</v>
      </c>
    </row>
    <row r="214" spans="1:8" x14ac:dyDescent="0.25">
      <c r="A214" s="23">
        <f t="shared" si="27"/>
        <v>45504</v>
      </c>
      <c r="B214" s="24">
        <f t="shared" si="23"/>
        <v>31</v>
      </c>
      <c r="C214" s="24" t="str">
        <f>TEXT(calendar[[#This Row],[Date]],"mmm")</f>
        <v>Jul</v>
      </c>
      <c r="D214" s="24">
        <f t="shared" si="24"/>
        <v>7</v>
      </c>
      <c r="E214" s="24">
        <f t="shared" si="25"/>
        <v>2024</v>
      </c>
      <c r="F214" s="24">
        <f t="shared" si="21"/>
        <v>3</v>
      </c>
      <c r="G214" s="24">
        <f t="shared" si="22"/>
        <v>31</v>
      </c>
      <c r="H214" s="24" t="str">
        <f t="shared" si="26"/>
        <v>Wednesday</v>
      </c>
    </row>
    <row r="215" spans="1:8" x14ac:dyDescent="0.25">
      <c r="A215" s="23">
        <f t="shared" si="27"/>
        <v>45505</v>
      </c>
      <c r="B215" s="24">
        <f t="shared" si="23"/>
        <v>1</v>
      </c>
      <c r="C215" s="24" t="str">
        <f>TEXT(calendar[[#This Row],[Date]],"mmm")</f>
        <v>Aug</v>
      </c>
      <c r="D215" s="24">
        <f t="shared" si="24"/>
        <v>8</v>
      </c>
      <c r="E215" s="24">
        <f t="shared" si="25"/>
        <v>2024</v>
      </c>
      <c r="F215" s="24">
        <f t="shared" si="21"/>
        <v>3</v>
      </c>
      <c r="G215" s="24">
        <f t="shared" si="22"/>
        <v>31</v>
      </c>
      <c r="H215" s="24" t="str">
        <f t="shared" si="26"/>
        <v>Thursday</v>
      </c>
    </row>
    <row r="216" spans="1:8" x14ac:dyDescent="0.25">
      <c r="A216" s="23">
        <f t="shared" si="27"/>
        <v>45506</v>
      </c>
      <c r="B216" s="24">
        <f t="shared" si="23"/>
        <v>2</v>
      </c>
      <c r="C216" s="24" t="str">
        <f>TEXT(calendar[[#This Row],[Date]],"mmm")</f>
        <v>Aug</v>
      </c>
      <c r="D216" s="24">
        <f t="shared" si="24"/>
        <v>8</v>
      </c>
      <c r="E216" s="24">
        <f t="shared" si="25"/>
        <v>2024</v>
      </c>
      <c r="F216" s="24">
        <f t="shared" si="21"/>
        <v>3</v>
      </c>
      <c r="G216" s="24">
        <f t="shared" si="22"/>
        <v>31</v>
      </c>
      <c r="H216" s="24" t="str">
        <f t="shared" si="26"/>
        <v>Friday</v>
      </c>
    </row>
    <row r="217" spans="1:8" x14ac:dyDescent="0.25">
      <c r="A217" s="23">
        <f t="shared" si="27"/>
        <v>45507</v>
      </c>
      <c r="B217" s="24">
        <f t="shared" si="23"/>
        <v>3</v>
      </c>
      <c r="C217" s="24" t="str">
        <f>TEXT(calendar[[#This Row],[Date]],"mmm")</f>
        <v>Aug</v>
      </c>
      <c r="D217" s="24">
        <f t="shared" si="24"/>
        <v>8</v>
      </c>
      <c r="E217" s="24">
        <f t="shared" si="25"/>
        <v>2024</v>
      </c>
      <c r="F217" s="24">
        <f t="shared" si="21"/>
        <v>3</v>
      </c>
      <c r="G217" s="24">
        <f t="shared" si="22"/>
        <v>31</v>
      </c>
      <c r="H217" s="24" t="str">
        <f t="shared" si="26"/>
        <v>Saturday</v>
      </c>
    </row>
    <row r="218" spans="1:8" x14ac:dyDescent="0.25">
      <c r="A218" s="23">
        <f t="shared" si="27"/>
        <v>45508</v>
      </c>
      <c r="B218" s="24">
        <f t="shared" si="23"/>
        <v>4</v>
      </c>
      <c r="C218" s="24" t="str">
        <f>TEXT(calendar[[#This Row],[Date]],"mmm")</f>
        <v>Aug</v>
      </c>
      <c r="D218" s="24">
        <f t="shared" si="24"/>
        <v>8</v>
      </c>
      <c r="E218" s="24">
        <f t="shared" si="25"/>
        <v>2024</v>
      </c>
      <c r="F218" s="24">
        <f t="shared" si="21"/>
        <v>3</v>
      </c>
      <c r="G218" s="24">
        <f t="shared" si="22"/>
        <v>31</v>
      </c>
      <c r="H218" s="24" t="str">
        <f t="shared" si="26"/>
        <v>Sunday</v>
      </c>
    </row>
    <row r="219" spans="1:8" x14ac:dyDescent="0.25">
      <c r="A219" s="23">
        <f t="shared" si="27"/>
        <v>45509</v>
      </c>
      <c r="B219" s="24">
        <f t="shared" si="23"/>
        <v>5</v>
      </c>
      <c r="C219" s="24" t="str">
        <f>TEXT(calendar[[#This Row],[Date]],"mmm")</f>
        <v>Aug</v>
      </c>
      <c r="D219" s="24">
        <f t="shared" si="24"/>
        <v>8</v>
      </c>
      <c r="E219" s="24">
        <f t="shared" si="25"/>
        <v>2024</v>
      </c>
      <c r="F219" s="24">
        <f t="shared" si="21"/>
        <v>3</v>
      </c>
      <c r="G219" s="24">
        <f t="shared" si="22"/>
        <v>32</v>
      </c>
      <c r="H219" s="24" t="str">
        <f t="shared" si="26"/>
        <v>Monday</v>
      </c>
    </row>
    <row r="220" spans="1:8" x14ac:dyDescent="0.25">
      <c r="A220" s="23">
        <f t="shared" si="27"/>
        <v>45510</v>
      </c>
      <c r="B220" s="24">
        <f t="shared" si="23"/>
        <v>6</v>
      </c>
      <c r="C220" s="24" t="str">
        <f>TEXT(calendar[[#This Row],[Date]],"mmm")</f>
        <v>Aug</v>
      </c>
      <c r="D220" s="24">
        <f t="shared" si="24"/>
        <v>8</v>
      </c>
      <c r="E220" s="24">
        <f t="shared" si="25"/>
        <v>2024</v>
      </c>
      <c r="F220" s="24">
        <f t="shared" si="21"/>
        <v>3</v>
      </c>
      <c r="G220" s="24">
        <f t="shared" si="22"/>
        <v>32</v>
      </c>
      <c r="H220" s="24" t="str">
        <f t="shared" si="26"/>
        <v>Tuesday</v>
      </c>
    </row>
    <row r="221" spans="1:8" x14ac:dyDescent="0.25">
      <c r="A221" s="23">
        <f t="shared" si="27"/>
        <v>45511</v>
      </c>
      <c r="B221" s="24">
        <f t="shared" si="23"/>
        <v>7</v>
      </c>
      <c r="C221" s="24" t="str">
        <f>TEXT(calendar[[#This Row],[Date]],"mmm")</f>
        <v>Aug</v>
      </c>
      <c r="D221" s="24">
        <f t="shared" si="24"/>
        <v>8</v>
      </c>
      <c r="E221" s="24">
        <f t="shared" si="25"/>
        <v>2024</v>
      </c>
      <c r="F221" s="24">
        <f t="shared" si="21"/>
        <v>3</v>
      </c>
      <c r="G221" s="24">
        <f t="shared" si="22"/>
        <v>32</v>
      </c>
      <c r="H221" s="24" t="str">
        <f t="shared" si="26"/>
        <v>Wednesday</v>
      </c>
    </row>
    <row r="222" spans="1:8" x14ac:dyDescent="0.25">
      <c r="A222" s="23">
        <f t="shared" si="27"/>
        <v>45512</v>
      </c>
      <c r="B222" s="24">
        <f t="shared" si="23"/>
        <v>8</v>
      </c>
      <c r="C222" s="24" t="str">
        <f>TEXT(calendar[[#This Row],[Date]],"mmm")</f>
        <v>Aug</v>
      </c>
      <c r="D222" s="24">
        <f t="shared" si="24"/>
        <v>8</v>
      </c>
      <c r="E222" s="24">
        <f t="shared" si="25"/>
        <v>2024</v>
      </c>
      <c r="F222" s="24">
        <f t="shared" si="21"/>
        <v>3</v>
      </c>
      <c r="G222" s="24">
        <f t="shared" si="22"/>
        <v>32</v>
      </c>
      <c r="H222" s="24" t="str">
        <f t="shared" si="26"/>
        <v>Thursday</v>
      </c>
    </row>
    <row r="223" spans="1:8" x14ac:dyDescent="0.25">
      <c r="A223" s="23">
        <f t="shared" si="27"/>
        <v>45513</v>
      </c>
      <c r="B223" s="24">
        <f t="shared" si="23"/>
        <v>9</v>
      </c>
      <c r="C223" s="24" t="str">
        <f>TEXT(calendar[[#This Row],[Date]],"mmm")</f>
        <v>Aug</v>
      </c>
      <c r="D223" s="24">
        <f t="shared" si="24"/>
        <v>8</v>
      </c>
      <c r="E223" s="24">
        <f t="shared" si="25"/>
        <v>2024</v>
      </c>
      <c r="F223" s="24">
        <f t="shared" si="21"/>
        <v>3</v>
      </c>
      <c r="G223" s="24">
        <f t="shared" si="22"/>
        <v>32</v>
      </c>
      <c r="H223" s="24" t="str">
        <f t="shared" si="26"/>
        <v>Friday</v>
      </c>
    </row>
    <row r="224" spans="1:8" x14ac:dyDescent="0.25">
      <c r="A224" s="23">
        <f t="shared" si="27"/>
        <v>45514</v>
      </c>
      <c r="B224" s="24">
        <f t="shared" si="23"/>
        <v>10</v>
      </c>
      <c r="C224" s="24" t="str">
        <f>TEXT(calendar[[#This Row],[Date]],"mmm")</f>
        <v>Aug</v>
      </c>
      <c r="D224" s="24">
        <f t="shared" si="24"/>
        <v>8</v>
      </c>
      <c r="E224" s="24">
        <f t="shared" si="25"/>
        <v>2024</v>
      </c>
      <c r="F224" s="24">
        <f t="shared" si="21"/>
        <v>3</v>
      </c>
      <c r="G224" s="24">
        <f t="shared" si="22"/>
        <v>32</v>
      </c>
      <c r="H224" s="24" t="str">
        <f t="shared" si="26"/>
        <v>Saturday</v>
      </c>
    </row>
    <row r="225" spans="1:8" x14ac:dyDescent="0.25">
      <c r="A225" s="23">
        <f t="shared" si="27"/>
        <v>45515</v>
      </c>
      <c r="B225" s="24">
        <f t="shared" si="23"/>
        <v>11</v>
      </c>
      <c r="C225" s="24" t="str">
        <f>TEXT(calendar[[#This Row],[Date]],"mmm")</f>
        <v>Aug</v>
      </c>
      <c r="D225" s="24">
        <f t="shared" si="24"/>
        <v>8</v>
      </c>
      <c r="E225" s="24">
        <f t="shared" si="25"/>
        <v>2024</v>
      </c>
      <c r="F225" s="24">
        <f t="shared" si="21"/>
        <v>3</v>
      </c>
      <c r="G225" s="24">
        <f t="shared" si="22"/>
        <v>32</v>
      </c>
      <c r="H225" s="24" t="str">
        <f t="shared" si="26"/>
        <v>Sunday</v>
      </c>
    </row>
    <row r="226" spans="1:8" x14ac:dyDescent="0.25">
      <c r="A226" s="23">
        <f t="shared" si="27"/>
        <v>45516</v>
      </c>
      <c r="B226" s="24">
        <f t="shared" si="23"/>
        <v>12</v>
      </c>
      <c r="C226" s="24" t="str">
        <f>TEXT(calendar[[#This Row],[Date]],"mmm")</f>
        <v>Aug</v>
      </c>
      <c r="D226" s="24">
        <f t="shared" si="24"/>
        <v>8</v>
      </c>
      <c r="E226" s="24">
        <f t="shared" si="25"/>
        <v>2024</v>
      </c>
      <c r="F226" s="24">
        <f t="shared" si="21"/>
        <v>3</v>
      </c>
      <c r="G226" s="24">
        <f t="shared" si="22"/>
        <v>33</v>
      </c>
      <c r="H226" s="24" t="str">
        <f t="shared" si="26"/>
        <v>Monday</v>
      </c>
    </row>
    <row r="227" spans="1:8" x14ac:dyDescent="0.25">
      <c r="A227" s="23">
        <f t="shared" si="27"/>
        <v>45517</v>
      </c>
      <c r="B227" s="24">
        <f t="shared" si="23"/>
        <v>13</v>
      </c>
      <c r="C227" s="24" t="str">
        <f>TEXT(calendar[[#This Row],[Date]],"mmm")</f>
        <v>Aug</v>
      </c>
      <c r="D227" s="24">
        <f t="shared" si="24"/>
        <v>8</v>
      </c>
      <c r="E227" s="24">
        <f t="shared" si="25"/>
        <v>2024</v>
      </c>
      <c r="F227" s="24">
        <f t="shared" si="21"/>
        <v>3</v>
      </c>
      <c r="G227" s="24">
        <f t="shared" si="22"/>
        <v>33</v>
      </c>
      <c r="H227" s="24" t="str">
        <f t="shared" si="26"/>
        <v>Tuesday</v>
      </c>
    </row>
    <row r="228" spans="1:8" x14ac:dyDescent="0.25">
      <c r="A228" s="23">
        <f t="shared" si="27"/>
        <v>45518</v>
      </c>
      <c r="B228" s="24">
        <f t="shared" si="23"/>
        <v>14</v>
      </c>
      <c r="C228" s="24" t="str">
        <f>TEXT(calendar[[#This Row],[Date]],"mmm")</f>
        <v>Aug</v>
      </c>
      <c r="D228" s="24">
        <f t="shared" si="24"/>
        <v>8</v>
      </c>
      <c r="E228" s="24">
        <f t="shared" si="25"/>
        <v>2024</v>
      </c>
      <c r="F228" s="24">
        <f t="shared" si="21"/>
        <v>3</v>
      </c>
      <c r="G228" s="24">
        <f t="shared" si="22"/>
        <v>33</v>
      </c>
      <c r="H228" s="24" t="str">
        <f t="shared" si="26"/>
        <v>Wednesday</v>
      </c>
    </row>
    <row r="229" spans="1:8" x14ac:dyDescent="0.25">
      <c r="A229" s="23">
        <f t="shared" si="27"/>
        <v>45519</v>
      </c>
      <c r="B229" s="24">
        <f t="shared" si="23"/>
        <v>15</v>
      </c>
      <c r="C229" s="24" t="str">
        <f>TEXT(calendar[[#This Row],[Date]],"mmm")</f>
        <v>Aug</v>
      </c>
      <c r="D229" s="24">
        <f t="shared" si="24"/>
        <v>8</v>
      </c>
      <c r="E229" s="24">
        <f t="shared" si="25"/>
        <v>2024</v>
      </c>
      <c r="F229" s="24">
        <f t="shared" si="21"/>
        <v>3</v>
      </c>
      <c r="G229" s="24">
        <f t="shared" si="22"/>
        <v>33</v>
      </c>
      <c r="H229" s="24" t="str">
        <f t="shared" si="26"/>
        <v>Thursday</v>
      </c>
    </row>
    <row r="230" spans="1:8" x14ac:dyDescent="0.25">
      <c r="A230" s="23">
        <f t="shared" si="27"/>
        <v>45520</v>
      </c>
      <c r="B230" s="24">
        <f t="shared" si="23"/>
        <v>16</v>
      </c>
      <c r="C230" s="24" t="str">
        <f>TEXT(calendar[[#This Row],[Date]],"mmm")</f>
        <v>Aug</v>
      </c>
      <c r="D230" s="24">
        <f t="shared" si="24"/>
        <v>8</v>
      </c>
      <c r="E230" s="24">
        <f t="shared" si="25"/>
        <v>2024</v>
      </c>
      <c r="F230" s="24">
        <f t="shared" si="21"/>
        <v>3</v>
      </c>
      <c r="G230" s="24">
        <f t="shared" si="22"/>
        <v>33</v>
      </c>
      <c r="H230" s="24" t="str">
        <f t="shared" si="26"/>
        <v>Friday</v>
      </c>
    </row>
    <row r="231" spans="1:8" x14ac:dyDescent="0.25">
      <c r="A231" s="23">
        <f t="shared" si="27"/>
        <v>45521</v>
      </c>
      <c r="B231" s="24">
        <f t="shared" si="23"/>
        <v>17</v>
      </c>
      <c r="C231" s="24" t="str">
        <f>TEXT(calendar[[#This Row],[Date]],"mmm")</f>
        <v>Aug</v>
      </c>
      <c r="D231" s="24">
        <f t="shared" si="24"/>
        <v>8</v>
      </c>
      <c r="E231" s="24">
        <f t="shared" si="25"/>
        <v>2024</v>
      </c>
      <c r="F231" s="24">
        <f t="shared" si="21"/>
        <v>3</v>
      </c>
      <c r="G231" s="24">
        <f t="shared" si="22"/>
        <v>33</v>
      </c>
      <c r="H231" s="24" t="str">
        <f t="shared" si="26"/>
        <v>Saturday</v>
      </c>
    </row>
    <row r="232" spans="1:8" x14ac:dyDescent="0.25">
      <c r="A232" s="23">
        <f t="shared" si="27"/>
        <v>45522</v>
      </c>
      <c r="B232" s="24">
        <f t="shared" si="23"/>
        <v>18</v>
      </c>
      <c r="C232" s="24" t="str">
        <f>TEXT(calendar[[#This Row],[Date]],"mmm")</f>
        <v>Aug</v>
      </c>
      <c r="D232" s="24">
        <f t="shared" si="24"/>
        <v>8</v>
      </c>
      <c r="E232" s="24">
        <f t="shared" si="25"/>
        <v>2024</v>
      </c>
      <c r="F232" s="24">
        <f t="shared" si="21"/>
        <v>3</v>
      </c>
      <c r="G232" s="24">
        <f t="shared" si="22"/>
        <v>33</v>
      </c>
      <c r="H232" s="24" t="str">
        <f t="shared" si="26"/>
        <v>Sunday</v>
      </c>
    </row>
    <row r="233" spans="1:8" x14ac:dyDescent="0.25">
      <c r="A233" s="23">
        <f t="shared" si="27"/>
        <v>45523</v>
      </c>
      <c r="B233" s="24">
        <f t="shared" si="23"/>
        <v>19</v>
      </c>
      <c r="C233" s="24" t="str">
        <f>TEXT(calendar[[#This Row],[Date]],"mmm")</f>
        <v>Aug</v>
      </c>
      <c r="D233" s="24">
        <f t="shared" si="24"/>
        <v>8</v>
      </c>
      <c r="E233" s="24">
        <f t="shared" si="25"/>
        <v>2024</v>
      </c>
      <c r="F233" s="24">
        <f t="shared" si="21"/>
        <v>3</v>
      </c>
      <c r="G233" s="24">
        <f t="shared" si="22"/>
        <v>34</v>
      </c>
      <c r="H233" s="24" t="str">
        <f t="shared" si="26"/>
        <v>Monday</v>
      </c>
    </row>
    <row r="234" spans="1:8" x14ac:dyDescent="0.25">
      <c r="A234" s="23">
        <f t="shared" si="27"/>
        <v>45524</v>
      </c>
      <c r="B234" s="24">
        <f t="shared" si="23"/>
        <v>20</v>
      </c>
      <c r="C234" s="24" t="str">
        <f>TEXT(calendar[[#This Row],[Date]],"mmm")</f>
        <v>Aug</v>
      </c>
      <c r="D234" s="24">
        <f t="shared" si="24"/>
        <v>8</v>
      </c>
      <c r="E234" s="24">
        <f t="shared" si="25"/>
        <v>2024</v>
      </c>
      <c r="F234" s="24">
        <f t="shared" si="21"/>
        <v>3</v>
      </c>
      <c r="G234" s="24">
        <f t="shared" si="22"/>
        <v>34</v>
      </c>
      <c r="H234" s="24" t="str">
        <f t="shared" si="26"/>
        <v>Tuesday</v>
      </c>
    </row>
    <row r="235" spans="1:8" x14ac:dyDescent="0.25">
      <c r="A235" s="23">
        <f t="shared" si="27"/>
        <v>45525</v>
      </c>
      <c r="B235" s="24">
        <f t="shared" si="23"/>
        <v>21</v>
      </c>
      <c r="C235" s="24" t="str">
        <f>TEXT(calendar[[#This Row],[Date]],"mmm")</f>
        <v>Aug</v>
      </c>
      <c r="D235" s="24">
        <f t="shared" si="24"/>
        <v>8</v>
      </c>
      <c r="E235" s="24">
        <f t="shared" si="25"/>
        <v>2024</v>
      </c>
      <c r="F235" s="24">
        <f t="shared" si="21"/>
        <v>3</v>
      </c>
      <c r="G235" s="24">
        <f t="shared" si="22"/>
        <v>34</v>
      </c>
      <c r="H235" s="24" t="str">
        <f t="shared" si="26"/>
        <v>Wednesday</v>
      </c>
    </row>
    <row r="236" spans="1:8" x14ac:dyDescent="0.25">
      <c r="A236" s="23">
        <f t="shared" si="27"/>
        <v>45526</v>
      </c>
      <c r="B236" s="24">
        <f t="shared" si="23"/>
        <v>22</v>
      </c>
      <c r="C236" s="24" t="str">
        <f>TEXT(calendar[[#This Row],[Date]],"mmm")</f>
        <v>Aug</v>
      </c>
      <c r="D236" s="24">
        <f t="shared" si="24"/>
        <v>8</v>
      </c>
      <c r="E236" s="24">
        <f t="shared" si="25"/>
        <v>2024</v>
      </c>
      <c r="F236" s="24">
        <f t="shared" si="21"/>
        <v>3</v>
      </c>
      <c r="G236" s="24">
        <f t="shared" si="22"/>
        <v>34</v>
      </c>
      <c r="H236" s="24" t="str">
        <f t="shared" si="26"/>
        <v>Thursday</v>
      </c>
    </row>
    <row r="237" spans="1:8" x14ac:dyDescent="0.25">
      <c r="A237" s="23">
        <f t="shared" si="27"/>
        <v>45527</v>
      </c>
      <c r="B237" s="24">
        <f t="shared" si="23"/>
        <v>23</v>
      </c>
      <c r="C237" s="24" t="str">
        <f>TEXT(calendar[[#This Row],[Date]],"mmm")</f>
        <v>Aug</v>
      </c>
      <c r="D237" s="24">
        <f t="shared" si="24"/>
        <v>8</v>
      </c>
      <c r="E237" s="24">
        <f t="shared" si="25"/>
        <v>2024</v>
      </c>
      <c r="F237" s="24">
        <f t="shared" si="21"/>
        <v>3</v>
      </c>
      <c r="G237" s="24">
        <f t="shared" si="22"/>
        <v>34</v>
      </c>
      <c r="H237" s="24" t="str">
        <f t="shared" si="26"/>
        <v>Friday</v>
      </c>
    </row>
    <row r="238" spans="1:8" x14ac:dyDescent="0.25">
      <c r="A238" s="23">
        <f t="shared" si="27"/>
        <v>45528</v>
      </c>
      <c r="B238" s="24">
        <f t="shared" si="23"/>
        <v>24</v>
      </c>
      <c r="C238" s="24" t="str">
        <f>TEXT(calendar[[#This Row],[Date]],"mmm")</f>
        <v>Aug</v>
      </c>
      <c r="D238" s="24">
        <f t="shared" si="24"/>
        <v>8</v>
      </c>
      <c r="E238" s="24">
        <f t="shared" si="25"/>
        <v>2024</v>
      </c>
      <c r="F238" s="24">
        <f t="shared" si="21"/>
        <v>3</v>
      </c>
      <c r="G238" s="24">
        <f t="shared" si="22"/>
        <v>34</v>
      </c>
      <c r="H238" s="24" t="str">
        <f t="shared" si="26"/>
        <v>Saturday</v>
      </c>
    </row>
    <row r="239" spans="1:8" x14ac:dyDescent="0.25">
      <c r="A239" s="23">
        <f t="shared" si="27"/>
        <v>45529</v>
      </c>
      <c r="B239" s="24">
        <f t="shared" si="23"/>
        <v>25</v>
      </c>
      <c r="C239" s="24" t="str">
        <f>TEXT(calendar[[#This Row],[Date]],"mmm")</f>
        <v>Aug</v>
      </c>
      <c r="D239" s="24">
        <f t="shared" si="24"/>
        <v>8</v>
      </c>
      <c r="E239" s="24">
        <f t="shared" si="25"/>
        <v>2024</v>
      </c>
      <c r="F239" s="24">
        <f t="shared" si="21"/>
        <v>3</v>
      </c>
      <c r="G239" s="24">
        <f t="shared" si="22"/>
        <v>34</v>
      </c>
      <c r="H239" s="24" t="str">
        <f t="shared" si="26"/>
        <v>Sunday</v>
      </c>
    </row>
    <row r="240" spans="1:8" x14ac:dyDescent="0.25">
      <c r="A240" s="23">
        <f t="shared" si="27"/>
        <v>45530</v>
      </c>
      <c r="B240" s="24">
        <f t="shared" si="23"/>
        <v>26</v>
      </c>
      <c r="C240" s="24" t="str">
        <f>TEXT(calendar[[#This Row],[Date]],"mmm")</f>
        <v>Aug</v>
      </c>
      <c r="D240" s="24">
        <f t="shared" si="24"/>
        <v>8</v>
      </c>
      <c r="E240" s="24">
        <f t="shared" si="25"/>
        <v>2024</v>
      </c>
      <c r="F240" s="24">
        <f t="shared" si="21"/>
        <v>3</v>
      </c>
      <c r="G240" s="24">
        <f t="shared" si="22"/>
        <v>35</v>
      </c>
      <c r="H240" s="24" t="str">
        <f t="shared" si="26"/>
        <v>Monday</v>
      </c>
    </row>
    <row r="241" spans="1:8" x14ac:dyDescent="0.25">
      <c r="A241" s="23">
        <f t="shared" si="27"/>
        <v>45531</v>
      </c>
      <c r="B241" s="24">
        <f t="shared" si="23"/>
        <v>27</v>
      </c>
      <c r="C241" s="24" t="str">
        <f>TEXT(calendar[[#This Row],[Date]],"mmm")</f>
        <v>Aug</v>
      </c>
      <c r="D241" s="24">
        <f t="shared" si="24"/>
        <v>8</v>
      </c>
      <c r="E241" s="24">
        <f t="shared" si="25"/>
        <v>2024</v>
      </c>
      <c r="F241" s="24">
        <f t="shared" si="21"/>
        <v>3</v>
      </c>
      <c r="G241" s="24">
        <f t="shared" si="22"/>
        <v>35</v>
      </c>
      <c r="H241" s="24" t="str">
        <f t="shared" si="26"/>
        <v>Tuesday</v>
      </c>
    </row>
    <row r="242" spans="1:8" x14ac:dyDescent="0.25">
      <c r="A242" s="23">
        <f t="shared" si="27"/>
        <v>45532</v>
      </c>
      <c r="B242" s="24">
        <f t="shared" si="23"/>
        <v>28</v>
      </c>
      <c r="C242" s="24" t="str">
        <f>TEXT(calendar[[#This Row],[Date]],"mmm")</f>
        <v>Aug</v>
      </c>
      <c r="D242" s="24">
        <f t="shared" si="24"/>
        <v>8</v>
      </c>
      <c r="E242" s="24">
        <f t="shared" si="25"/>
        <v>2024</v>
      </c>
      <c r="F242" s="24">
        <f t="shared" si="21"/>
        <v>3</v>
      </c>
      <c r="G242" s="24">
        <f t="shared" si="22"/>
        <v>35</v>
      </c>
      <c r="H242" s="24" t="str">
        <f t="shared" si="26"/>
        <v>Wednesday</v>
      </c>
    </row>
    <row r="243" spans="1:8" x14ac:dyDescent="0.25">
      <c r="A243" s="23">
        <f t="shared" si="27"/>
        <v>45533</v>
      </c>
      <c r="B243" s="24">
        <f t="shared" si="23"/>
        <v>29</v>
      </c>
      <c r="C243" s="24" t="str">
        <f>TEXT(calendar[[#This Row],[Date]],"mmm")</f>
        <v>Aug</v>
      </c>
      <c r="D243" s="24">
        <f t="shared" si="24"/>
        <v>8</v>
      </c>
      <c r="E243" s="24">
        <f t="shared" si="25"/>
        <v>2024</v>
      </c>
      <c r="F243" s="24">
        <f t="shared" si="21"/>
        <v>3</v>
      </c>
      <c r="G243" s="24">
        <f t="shared" si="22"/>
        <v>35</v>
      </c>
      <c r="H243" s="24" t="str">
        <f t="shared" si="26"/>
        <v>Thursday</v>
      </c>
    </row>
    <row r="244" spans="1:8" x14ac:dyDescent="0.25">
      <c r="A244" s="23">
        <f t="shared" si="27"/>
        <v>45534</v>
      </c>
      <c r="B244" s="24">
        <f t="shared" si="23"/>
        <v>30</v>
      </c>
      <c r="C244" s="24" t="str">
        <f>TEXT(calendar[[#This Row],[Date]],"mmm")</f>
        <v>Aug</v>
      </c>
      <c r="D244" s="24">
        <f t="shared" si="24"/>
        <v>8</v>
      </c>
      <c r="E244" s="24">
        <f t="shared" si="25"/>
        <v>2024</v>
      </c>
      <c r="F244" s="24">
        <f t="shared" si="21"/>
        <v>3</v>
      </c>
      <c r="G244" s="24">
        <f t="shared" si="22"/>
        <v>35</v>
      </c>
      <c r="H244" s="24" t="str">
        <f t="shared" si="26"/>
        <v>Friday</v>
      </c>
    </row>
    <row r="245" spans="1:8" x14ac:dyDescent="0.25">
      <c r="A245" s="23">
        <f t="shared" si="27"/>
        <v>45535</v>
      </c>
      <c r="B245" s="24">
        <f t="shared" si="23"/>
        <v>31</v>
      </c>
      <c r="C245" s="24" t="str">
        <f>TEXT(calendar[[#This Row],[Date]],"mmm")</f>
        <v>Aug</v>
      </c>
      <c r="D245" s="24">
        <f t="shared" si="24"/>
        <v>8</v>
      </c>
      <c r="E245" s="24">
        <f t="shared" si="25"/>
        <v>2024</v>
      </c>
      <c r="F245" s="24">
        <f t="shared" si="21"/>
        <v>3</v>
      </c>
      <c r="G245" s="24">
        <f t="shared" si="22"/>
        <v>35</v>
      </c>
      <c r="H245" s="24" t="str">
        <f t="shared" si="26"/>
        <v>Saturday</v>
      </c>
    </row>
    <row r="246" spans="1:8" x14ac:dyDescent="0.25">
      <c r="A246" s="23">
        <f t="shared" si="27"/>
        <v>45536</v>
      </c>
      <c r="B246" s="24">
        <f t="shared" si="23"/>
        <v>1</v>
      </c>
      <c r="C246" s="24" t="str">
        <f>TEXT(calendar[[#This Row],[Date]],"mmm")</f>
        <v>Sep</v>
      </c>
      <c r="D246" s="24">
        <f t="shared" si="24"/>
        <v>9</v>
      </c>
      <c r="E246" s="24">
        <f t="shared" si="25"/>
        <v>2024</v>
      </c>
      <c r="F246" s="24">
        <f t="shared" si="21"/>
        <v>3</v>
      </c>
      <c r="G246" s="24">
        <f t="shared" si="22"/>
        <v>35</v>
      </c>
      <c r="H246" s="24" t="str">
        <f t="shared" si="26"/>
        <v>Sunday</v>
      </c>
    </row>
    <row r="247" spans="1:8" x14ac:dyDescent="0.25">
      <c r="A247" s="23">
        <f t="shared" si="27"/>
        <v>45537</v>
      </c>
      <c r="B247" s="24">
        <f t="shared" si="23"/>
        <v>2</v>
      </c>
      <c r="C247" s="24" t="str">
        <f>TEXT(calendar[[#This Row],[Date]],"mmm")</f>
        <v>Sep</v>
      </c>
      <c r="D247" s="24">
        <f t="shared" si="24"/>
        <v>9</v>
      </c>
      <c r="E247" s="24">
        <f t="shared" si="25"/>
        <v>2024</v>
      </c>
      <c r="F247" s="24">
        <f t="shared" si="21"/>
        <v>3</v>
      </c>
      <c r="G247" s="24">
        <f t="shared" si="22"/>
        <v>36</v>
      </c>
      <c r="H247" s="24" t="str">
        <f t="shared" si="26"/>
        <v>Monday</v>
      </c>
    </row>
    <row r="248" spans="1:8" x14ac:dyDescent="0.25">
      <c r="A248" s="23">
        <f t="shared" si="27"/>
        <v>45538</v>
      </c>
      <c r="B248" s="24">
        <f t="shared" si="23"/>
        <v>3</v>
      </c>
      <c r="C248" s="24" t="str">
        <f>TEXT(calendar[[#This Row],[Date]],"mmm")</f>
        <v>Sep</v>
      </c>
      <c r="D248" s="24">
        <f t="shared" si="24"/>
        <v>9</v>
      </c>
      <c r="E248" s="24">
        <f t="shared" si="25"/>
        <v>2024</v>
      </c>
      <c r="F248" s="24">
        <f t="shared" si="21"/>
        <v>3</v>
      </c>
      <c r="G248" s="24">
        <f t="shared" si="22"/>
        <v>36</v>
      </c>
      <c r="H248" s="24" t="str">
        <f t="shared" si="26"/>
        <v>Tuesday</v>
      </c>
    </row>
    <row r="249" spans="1:8" x14ac:dyDescent="0.25">
      <c r="A249" s="23">
        <f t="shared" si="27"/>
        <v>45539</v>
      </c>
      <c r="B249" s="24">
        <f t="shared" si="23"/>
        <v>4</v>
      </c>
      <c r="C249" s="24" t="str">
        <f>TEXT(calendar[[#This Row],[Date]],"mmm")</f>
        <v>Sep</v>
      </c>
      <c r="D249" s="24">
        <f t="shared" si="24"/>
        <v>9</v>
      </c>
      <c r="E249" s="24">
        <f t="shared" si="25"/>
        <v>2024</v>
      </c>
      <c r="F249" s="24">
        <f t="shared" si="21"/>
        <v>3</v>
      </c>
      <c r="G249" s="24">
        <f t="shared" si="22"/>
        <v>36</v>
      </c>
      <c r="H249" s="24" t="str">
        <f t="shared" si="26"/>
        <v>Wednesday</v>
      </c>
    </row>
    <row r="250" spans="1:8" x14ac:dyDescent="0.25">
      <c r="A250" s="23">
        <f t="shared" si="27"/>
        <v>45540</v>
      </c>
      <c r="B250" s="24">
        <f t="shared" si="23"/>
        <v>5</v>
      </c>
      <c r="C250" s="24" t="str">
        <f>TEXT(calendar[[#This Row],[Date]],"mmm")</f>
        <v>Sep</v>
      </c>
      <c r="D250" s="24">
        <f t="shared" si="24"/>
        <v>9</v>
      </c>
      <c r="E250" s="24">
        <f t="shared" si="25"/>
        <v>2024</v>
      </c>
      <c r="F250" s="24">
        <f t="shared" si="21"/>
        <v>3</v>
      </c>
      <c r="G250" s="24">
        <f t="shared" si="22"/>
        <v>36</v>
      </c>
      <c r="H250" s="24" t="str">
        <f t="shared" si="26"/>
        <v>Thursday</v>
      </c>
    </row>
    <row r="251" spans="1:8" x14ac:dyDescent="0.25">
      <c r="A251" s="23">
        <f t="shared" si="27"/>
        <v>45541</v>
      </c>
      <c r="B251" s="24">
        <f t="shared" si="23"/>
        <v>6</v>
      </c>
      <c r="C251" s="24" t="str">
        <f>TEXT(calendar[[#This Row],[Date]],"mmm")</f>
        <v>Sep</v>
      </c>
      <c r="D251" s="24">
        <f t="shared" si="24"/>
        <v>9</v>
      </c>
      <c r="E251" s="24">
        <f t="shared" si="25"/>
        <v>2024</v>
      </c>
      <c r="F251" s="24">
        <f t="shared" si="21"/>
        <v>3</v>
      </c>
      <c r="G251" s="24">
        <f t="shared" si="22"/>
        <v>36</v>
      </c>
      <c r="H251" s="24" t="str">
        <f t="shared" si="26"/>
        <v>Friday</v>
      </c>
    </row>
    <row r="252" spans="1:8" x14ac:dyDescent="0.25">
      <c r="A252" s="23">
        <f t="shared" si="27"/>
        <v>45542</v>
      </c>
      <c r="B252" s="24">
        <f t="shared" si="23"/>
        <v>7</v>
      </c>
      <c r="C252" s="24" t="str">
        <f>TEXT(calendar[[#This Row],[Date]],"mmm")</f>
        <v>Sep</v>
      </c>
      <c r="D252" s="24">
        <f t="shared" si="24"/>
        <v>9</v>
      </c>
      <c r="E252" s="24">
        <f t="shared" si="25"/>
        <v>2024</v>
      </c>
      <c r="F252" s="24">
        <f t="shared" si="21"/>
        <v>3</v>
      </c>
      <c r="G252" s="24">
        <f t="shared" si="22"/>
        <v>36</v>
      </c>
      <c r="H252" s="24" t="str">
        <f t="shared" si="26"/>
        <v>Saturday</v>
      </c>
    </row>
    <row r="253" spans="1:8" x14ac:dyDescent="0.25">
      <c r="A253" s="23">
        <f t="shared" si="27"/>
        <v>45543</v>
      </c>
      <c r="B253" s="24">
        <f t="shared" si="23"/>
        <v>8</v>
      </c>
      <c r="C253" s="24" t="str">
        <f>TEXT(calendar[[#This Row],[Date]],"mmm")</f>
        <v>Sep</v>
      </c>
      <c r="D253" s="24">
        <f t="shared" si="24"/>
        <v>9</v>
      </c>
      <c r="E253" s="24">
        <f t="shared" si="25"/>
        <v>2024</v>
      </c>
      <c r="F253" s="24">
        <f t="shared" si="21"/>
        <v>3</v>
      </c>
      <c r="G253" s="24">
        <f t="shared" si="22"/>
        <v>36</v>
      </c>
      <c r="H253" s="24" t="str">
        <f t="shared" si="26"/>
        <v>Sunday</v>
      </c>
    </row>
    <row r="254" spans="1:8" x14ac:dyDescent="0.25">
      <c r="A254" s="23">
        <f t="shared" si="27"/>
        <v>45544</v>
      </c>
      <c r="B254" s="24">
        <f t="shared" si="23"/>
        <v>9</v>
      </c>
      <c r="C254" s="24" t="str">
        <f>TEXT(calendar[[#This Row],[Date]],"mmm")</f>
        <v>Sep</v>
      </c>
      <c r="D254" s="24">
        <f t="shared" si="24"/>
        <v>9</v>
      </c>
      <c r="E254" s="24">
        <f t="shared" si="25"/>
        <v>2024</v>
      </c>
      <c r="F254" s="24">
        <f t="shared" si="21"/>
        <v>3</v>
      </c>
      <c r="G254" s="24">
        <f t="shared" si="22"/>
        <v>37</v>
      </c>
      <c r="H254" s="24" t="str">
        <f t="shared" si="26"/>
        <v>Monday</v>
      </c>
    </row>
    <row r="255" spans="1:8" x14ac:dyDescent="0.25">
      <c r="A255" s="23">
        <f t="shared" si="27"/>
        <v>45545</v>
      </c>
      <c r="B255" s="24">
        <f t="shared" si="23"/>
        <v>10</v>
      </c>
      <c r="C255" s="24" t="str">
        <f>TEXT(calendar[[#This Row],[Date]],"mmm")</f>
        <v>Sep</v>
      </c>
      <c r="D255" s="24">
        <f t="shared" si="24"/>
        <v>9</v>
      </c>
      <c r="E255" s="24">
        <f t="shared" si="25"/>
        <v>2024</v>
      </c>
      <c r="F255" s="24">
        <f t="shared" si="21"/>
        <v>3</v>
      </c>
      <c r="G255" s="24">
        <f t="shared" si="22"/>
        <v>37</v>
      </c>
      <c r="H255" s="24" t="str">
        <f t="shared" si="26"/>
        <v>Tuesday</v>
      </c>
    </row>
    <row r="256" spans="1:8" x14ac:dyDescent="0.25">
      <c r="A256" s="23">
        <f t="shared" si="27"/>
        <v>45546</v>
      </c>
      <c r="B256" s="24">
        <f t="shared" si="23"/>
        <v>11</v>
      </c>
      <c r="C256" s="24" t="str">
        <f>TEXT(calendar[[#This Row],[Date]],"mmm")</f>
        <v>Sep</v>
      </c>
      <c r="D256" s="24">
        <f t="shared" si="24"/>
        <v>9</v>
      </c>
      <c r="E256" s="24">
        <f t="shared" si="25"/>
        <v>2024</v>
      </c>
      <c r="F256" s="24">
        <f t="shared" si="21"/>
        <v>3</v>
      </c>
      <c r="G256" s="24">
        <f t="shared" si="22"/>
        <v>37</v>
      </c>
      <c r="H256" s="24" t="str">
        <f t="shared" si="26"/>
        <v>Wednesday</v>
      </c>
    </row>
    <row r="257" spans="1:8" x14ac:dyDescent="0.25">
      <c r="A257" s="23">
        <f t="shared" si="27"/>
        <v>45547</v>
      </c>
      <c r="B257" s="24">
        <f t="shared" si="23"/>
        <v>12</v>
      </c>
      <c r="C257" s="24" t="str">
        <f>TEXT(calendar[[#This Row],[Date]],"mmm")</f>
        <v>Sep</v>
      </c>
      <c r="D257" s="24">
        <f t="shared" si="24"/>
        <v>9</v>
      </c>
      <c r="E257" s="24">
        <f t="shared" si="25"/>
        <v>2024</v>
      </c>
      <c r="F257" s="24">
        <f t="shared" si="21"/>
        <v>3</v>
      </c>
      <c r="G257" s="24">
        <f t="shared" si="22"/>
        <v>37</v>
      </c>
      <c r="H257" s="24" t="str">
        <f t="shared" si="26"/>
        <v>Thursday</v>
      </c>
    </row>
    <row r="258" spans="1:8" x14ac:dyDescent="0.25">
      <c r="A258" s="23">
        <f t="shared" si="27"/>
        <v>45548</v>
      </c>
      <c r="B258" s="24">
        <f t="shared" si="23"/>
        <v>13</v>
      </c>
      <c r="C258" s="24" t="str">
        <f>TEXT(calendar[[#This Row],[Date]],"mmm")</f>
        <v>Sep</v>
      </c>
      <c r="D258" s="24">
        <f t="shared" si="24"/>
        <v>9</v>
      </c>
      <c r="E258" s="24">
        <f t="shared" si="25"/>
        <v>2024</v>
      </c>
      <c r="F258" s="24">
        <f t="shared" ref="F258:F321" si="28">INT((MONTH(A258) - 1) / 3) + 1</f>
        <v>3</v>
      </c>
      <c r="G258" s="24">
        <f t="shared" ref="G258:G321" si="29">WEEKNUM(A258, 2)</f>
        <v>37</v>
      </c>
      <c r="H258" s="24" t="str">
        <f t="shared" si="26"/>
        <v>Friday</v>
      </c>
    </row>
    <row r="259" spans="1:8" x14ac:dyDescent="0.25">
      <c r="A259" s="23">
        <f t="shared" si="27"/>
        <v>45549</v>
      </c>
      <c r="B259" s="24">
        <f t="shared" ref="B259:B322" si="30">DAY(A259)</f>
        <v>14</v>
      </c>
      <c r="C259" s="24" t="str">
        <f>TEXT(calendar[[#This Row],[Date]],"mmm")</f>
        <v>Sep</v>
      </c>
      <c r="D259" s="24">
        <f t="shared" ref="D259:D322" si="31">MONTH(A259)</f>
        <v>9</v>
      </c>
      <c r="E259" s="24">
        <f t="shared" ref="E259:E322" si="32">YEAR(A259)</f>
        <v>2024</v>
      </c>
      <c r="F259" s="24">
        <f t="shared" si="28"/>
        <v>3</v>
      </c>
      <c r="G259" s="24">
        <f t="shared" si="29"/>
        <v>37</v>
      </c>
      <c r="H259" s="24" t="str">
        <f t="shared" ref="H259:H322" si="33">TEXT(A259,"dddd")</f>
        <v>Saturday</v>
      </c>
    </row>
    <row r="260" spans="1:8" x14ac:dyDescent="0.25">
      <c r="A260" s="23">
        <f t="shared" ref="A260:A265" si="34">A259 + 1</f>
        <v>45550</v>
      </c>
      <c r="B260" s="24">
        <f t="shared" si="30"/>
        <v>15</v>
      </c>
      <c r="C260" s="24" t="str">
        <f>TEXT(calendar[[#This Row],[Date]],"mmm")</f>
        <v>Sep</v>
      </c>
      <c r="D260" s="24">
        <f t="shared" si="31"/>
        <v>9</v>
      </c>
      <c r="E260" s="24">
        <f t="shared" si="32"/>
        <v>2024</v>
      </c>
      <c r="F260" s="24">
        <f t="shared" si="28"/>
        <v>3</v>
      </c>
      <c r="G260" s="24">
        <f t="shared" si="29"/>
        <v>37</v>
      </c>
      <c r="H260" s="24" t="str">
        <f t="shared" si="33"/>
        <v>Sunday</v>
      </c>
    </row>
    <row r="261" spans="1:8" x14ac:dyDescent="0.25">
      <c r="A261" s="23">
        <f t="shared" si="34"/>
        <v>45551</v>
      </c>
      <c r="B261" s="24">
        <f t="shared" si="30"/>
        <v>16</v>
      </c>
      <c r="C261" s="24" t="str">
        <f>TEXT(calendar[[#This Row],[Date]],"mmm")</f>
        <v>Sep</v>
      </c>
      <c r="D261" s="24">
        <f t="shared" si="31"/>
        <v>9</v>
      </c>
      <c r="E261" s="24">
        <f t="shared" si="32"/>
        <v>2024</v>
      </c>
      <c r="F261" s="24">
        <f t="shared" si="28"/>
        <v>3</v>
      </c>
      <c r="G261" s="24">
        <f t="shared" si="29"/>
        <v>38</v>
      </c>
      <c r="H261" s="24" t="str">
        <f t="shared" si="33"/>
        <v>Monday</v>
      </c>
    </row>
    <row r="262" spans="1:8" x14ac:dyDescent="0.25">
      <c r="A262" s="23">
        <f t="shared" si="34"/>
        <v>45552</v>
      </c>
      <c r="B262" s="24">
        <f t="shared" si="30"/>
        <v>17</v>
      </c>
      <c r="C262" s="24" t="str">
        <f>TEXT(calendar[[#This Row],[Date]],"mmm")</f>
        <v>Sep</v>
      </c>
      <c r="D262" s="24">
        <f t="shared" si="31"/>
        <v>9</v>
      </c>
      <c r="E262" s="24">
        <f t="shared" si="32"/>
        <v>2024</v>
      </c>
      <c r="F262" s="24">
        <f t="shared" si="28"/>
        <v>3</v>
      </c>
      <c r="G262" s="24">
        <f t="shared" si="29"/>
        <v>38</v>
      </c>
      <c r="H262" s="24" t="str">
        <f t="shared" si="33"/>
        <v>Tuesday</v>
      </c>
    </row>
    <row r="263" spans="1:8" x14ac:dyDescent="0.25">
      <c r="A263" s="23">
        <f t="shared" si="34"/>
        <v>45553</v>
      </c>
      <c r="B263" s="24">
        <f t="shared" si="30"/>
        <v>18</v>
      </c>
      <c r="C263" s="24" t="str">
        <f>TEXT(calendar[[#This Row],[Date]],"mmm")</f>
        <v>Sep</v>
      </c>
      <c r="D263" s="24">
        <f t="shared" si="31"/>
        <v>9</v>
      </c>
      <c r="E263" s="24">
        <f t="shared" si="32"/>
        <v>2024</v>
      </c>
      <c r="F263" s="24">
        <f t="shared" si="28"/>
        <v>3</v>
      </c>
      <c r="G263" s="24">
        <f t="shared" si="29"/>
        <v>38</v>
      </c>
      <c r="H263" s="24" t="str">
        <f t="shared" si="33"/>
        <v>Wednesday</v>
      </c>
    </row>
    <row r="264" spans="1:8" x14ac:dyDescent="0.25">
      <c r="A264" s="23">
        <f t="shared" si="34"/>
        <v>45554</v>
      </c>
      <c r="B264" s="24">
        <f t="shared" si="30"/>
        <v>19</v>
      </c>
      <c r="C264" s="24" t="str">
        <f>TEXT(calendar[[#This Row],[Date]],"mmm")</f>
        <v>Sep</v>
      </c>
      <c r="D264" s="24">
        <f t="shared" si="31"/>
        <v>9</v>
      </c>
      <c r="E264" s="24">
        <f t="shared" si="32"/>
        <v>2024</v>
      </c>
      <c r="F264" s="24">
        <f t="shared" si="28"/>
        <v>3</v>
      </c>
      <c r="G264" s="24">
        <f t="shared" si="29"/>
        <v>38</v>
      </c>
      <c r="H264" s="24" t="str">
        <f t="shared" si="33"/>
        <v>Thursday</v>
      </c>
    </row>
    <row r="265" spans="1:8" x14ac:dyDescent="0.25">
      <c r="A265" s="23">
        <f t="shared" si="34"/>
        <v>45555</v>
      </c>
      <c r="B265" s="24">
        <f t="shared" si="30"/>
        <v>20</v>
      </c>
      <c r="C265" s="24" t="str">
        <f>TEXT(calendar[[#This Row],[Date]],"mmm")</f>
        <v>Sep</v>
      </c>
      <c r="D265" s="24">
        <f t="shared" si="31"/>
        <v>9</v>
      </c>
      <c r="E265" s="24">
        <f t="shared" si="32"/>
        <v>2024</v>
      </c>
      <c r="F265" s="24">
        <f t="shared" si="28"/>
        <v>3</v>
      </c>
      <c r="G265" s="24">
        <f t="shared" si="29"/>
        <v>38</v>
      </c>
      <c r="H265" s="24" t="str">
        <f t="shared" si="33"/>
        <v>Friday</v>
      </c>
    </row>
    <row r="266" spans="1:8" x14ac:dyDescent="0.25">
      <c r="A266" s="23">
        <f>A265 + 1</f>
        <v>45556</v>
      </c>
      <c r="B266" s="24">
        <f t="shared" si="30"/>
        <v>21</v>
      </c>
      <c r="C266" s="24" t="str">
        <f>TEXT(calendar[[#This Row],[Date]],"mmm")</f>
        <v>Sep</v>
      </c>
      <c r="D266" s="24">
        <f t="shared" si="31"/>
        <v>9</v>
      </c>
      <c r="E266" s="24">
        <f t="shared" si="32"/>
        <v>2024</v>
      </c>
      <c r="F266" s="24">
        <f t="shared" si="28"/>
        <v>3</v>
      </c>
      <c r="G266" s="24">
        <f t="shared" si="29"/>
        <v>38</v>
      </c>
      <c r="H266" s="24" t="str">
        <f t="shared" si="33"/>
        <v>Saturday</v>
      </c>
    </row>
    <row r="267" spans="1:8" x14ac:dyDescent="0.25">
      <c r="A267" s="23">
        <f t="shared" ref="A267:A330" si="35">A266 + 1</f>
        <v>45557</v>
      </c>
      <c r="B267" s="24">
        <f t="shared" si="30"/>
        <v>22</v>
      </c>
      <c r="C267" s="24" t="str">
        <f>TEXT(calendar[[#This Row],[Date]],"mmm")</f>
        <v>Sep</v>
      </c>
      <c r="D267" s="24">
        <f t="shared" si="31"/>
        <v>9</v>
      </c>
      <c r="E267" s="24">
        <f t="shared" si="32"/>
        <v>2024</v>
      </c>
      <c r="F267" s="24">
        <f t="shared" si="28"/>
        <v>3</v>
      </c>
      <c r="G267" s="24">
        <f t="shared" si="29"/>
        <v>38</v>
      </c>
      <c r="H267" s="24" t="str">
        <f t="shared" si="33"/>
        <v>Sunday</v>
      </c>
    </row>
    <row r="268" spans="1:8" x14ac:dyDescent="0.25">
      <c r="A268" s="23">
        <f t="shared" si="35"/>
        <v>45558</v>
      </c>
      <c r="B268" s="24">
        <f t="shared" si="30"/>
        <v>23</v>
      </c>
      <c r="C268" s="24" t="str">
        <f>TEXT(calendar[[#This Row],[Date]],"mmm")</f>
        <v>Sep</v>
      </c>
      <c r="D268" s="24">
        <f t="shared" si="31"/>
        <v>9</v>
      </c>
      <c r="E268" s="24">
        <f t="shared" si="32"/>
        <v>2024</v>
      </c>
      <c r="F268" s="24">
        <f t="shared" si="28"/>
        <v>3</v>
      </c>
      <c r="G268" s="24">
        <f t="shared" si="29"/>
        <v>39</v>
      </c>
      <c r="H268" s="24" t="str">
        <f t="shared" si="33"/>
        <v>Monday</v>
      </c>
    </row>
    <row r="269" spans="1:8" x14ac:dyDescent="0.25">
      <c r="A269" s="23">
        <f t="shared" si="35"/>
        <v>45559</v>
      </c>
      <c r="B269" s="24">
        <f t="shared" si="30"/>
        <v>24</v>
      </c>
      <c r="C269" s="24" t="str">
        <f>TEXT(calendar[[#This Row],[Date]],"mmm")</f>
        <v>Sep</v>
      </c>
      <c r="D269" s="24">
        <f t="shared" si="31"/>
        <v>9</v>
      </c>
      <c r="E269" s="24">
        <f t="shared" si="32"/>
        <v>2024</v>
      </c>
      <c r="F269" s="24">
        <f t="shared" si="28"/>
        <v>3</v>
      </c>
      <c r="G269" s="24">
        <f t="shared" si="29"/>
        <v>39</v>
      </c>
      <c r="H269" s="24" t="str">
        <f t="shared" si="33"/>
        <v>Tuesday</v>
      </c>
    </row>
    <row r="270" spans="1:8" x14ac:dyDescent="0.25">
      <c r="A270" s="23">
        <f t="shared" si="35"/>
        <v>45560</v>
      </c>
      <c r="B270" s="24">
        <f t="shared" si="30"/>
        <v>25</v>
      </c>
      <c r="C270" s="24" t="str">
        <f>TEXT(calendar[[#This Row],[Date]],"mmm")</f>
        <v>Sep</v>
      </c>
      <c r="D270" s="24">
        <f t="shared" si="31"/>
        <v>9</v>
      </c>
      <c r="E270" s="24">
        <f t="shared" si="32"/>
        <v>2024</v>
      </c>
      <c r="F270" s="24">
        <f t="shared" si="28"/>
        <v>3</v>
      </c>
      <c r="G270" s="24">
        <f t="shared" si="29"/>
        <v>39</v>
      </c>
      <c r="H270" s="24" t="str">
        <f t="shared" si="33"/>
        <v>Wednesday</v>
      </c>
    </row>
    <row r="271" spans="1:8" x14ac:dyDescent="0.25">
      <c r="A271" s="23">
        <f t="shared" si="35"/>
        <v>45561</v>
      </c>
      <c r="B271" s="24">
        <f t="shared" si="30"/>
        <v>26</v>
      </c>
      <c r="C271" s="24" t="str">
        <f>TEXT(calendar[[#This Row],[Date]],"mmm")</f>
        <v>Sep</v>
      </c>
      <c r="D271" s="24">
        <f t="shared" si="31"/>
        <v>9</v>
      </c>
      <c r="E271" s="24">
        <f t="shared" si="32"/>
        <v>2024</v>
      </c>
      <c r="F271" s="24">
        <f t="shared" si="28"/>
        <v>3</v>
      </c>
      <c r="G271" s="24">
        <f t="shared" si="29"/>
        <v>39</v>
      </c>
      <c r="H271" s="24" t="str">
        <f t="shared" si="33"/>
        <v>Thursday</v>
      </c>
    </row>
    <row r="272" spans="1:8" x14ac:dyDescent="0.25">
      <c r="A272" s="23">
        <f t="shared" si="35"/>
        <v>45562</v>
      </c>
      <c r="B272" s="24">
        <f t="shared" si="30"/>
        <v>27</v>
      </c>
      <c r="C272" s="24" t="str">
        <f>TEXT(calendar[[#This Row],[Date]],"mmm")</f>
        <v>Sep</v>
      </c>
      <c r="D272" s="24">
        <f t="shared" si="31"/>
        <v>9</v>
      </c>
      <c r="E272" s="24">
        <f t="shared" si="32"/>
        <v>2024</v>
      </c>
      <c r="F272" s="24">
        <f t="shared" si="28"/>
        <v>3</v>
      </c>
      <c r="G272" s="24">
        <f t="shared" si="29"/>
        <v>39</v>
      </c>
      <c r="H272" s="24" t="str">
        <f t="shared" si="33"/>
        <v>Friday</v>
      </c>
    </row>
    <row r="273" spans="1:8" x14ac:dyDescent="0.25">
      <c r="A273" s="23">
        <f t="shared" si="35"/>
        <v>45563</v>
      </c>
      <c r="B273" s="24">
        <f t="shared" si="30"/>
        <v>28</v>
      </c>
      <c r="C273" s="24" t="str">
        <f>TEXT(calendar[[#This Row],[Date]],"mmm")</f>
        <v>Sep</v>
      </c>
      <c r="D273" s="24">
        <f t="shared" si="31"/>
        <v>9</v>
      </c>
      <c r="E273" s="24">
        <f t="shared" si="32"/>
        <v>2024</v>
      </c>
      <c r="F273" s="24">
        <f t="shared" si="28"/>
        <v>3</v>
      </c>
      <c r="G273" s="24">
        <f t="shared" si="29"/>
        <v>39</v>
      </c>
      <c r="H273" s="24" t="str">
        <f t="shared" si="33"/>
        <v>Saturday</v>
      </c>
    </row>
    <row r="274" spans="1:8" x14ac:dyDescent="0.25">
      <c r="A274" s="23">
        <f t="shared" si="35"/>
        <v>45564</v>
      </c>
      <c r="B274" s="24">
        <f t="shared" si="30"/>
        <v>29</v>
      </c>
      <c r="C274" s="24" t="str">
        <f>TEXT(calendar[[#This Row],[Date]],"mmm")</f>
        <v>Sep</v>
      </c>
      <c r="D274" s="24">
        <f t="shared" si="31"/>
        <v>9</v>
      </c>
      <c r="E274" s="24">
        <f t="shared" si="32"/>
        <v>2024</v>
      </c>
      <c r="F274" s="24">
        <f t="shared" si="28"/>
        <v>3</v>
      </c>
      <c r="G274" s="24">
        <f t="shared" si="29"/>
        <v>39</v>
      </c>
      <c r="H274" s="24" t="str">
        <f t="shared" si="33"/>
        <v>Sunday</v>
      </c>
    </row>
    <row r="275" spans="1:8" x14ac:dyDescent="0.25">
      <c r="A275" s="23">
        <f t="shared" si="35"/>
        <v>45565</v>
      </c>
      <c r="B275" s="24">
        <f t="shared" si="30"/>
        <v>30</v>
      </c>
      <c r="C275" s="24" t="str">
        <f>TEXT(calendar[[#This Row],[Date]],"mmm")</f>
        <v>Sep</v>
      </c>
      <c r="D275" s="24">
        <f t="shared" si="31"/>
        <v>9</v>
      </c>
      <c r="E275" s="24">
        <f t="shared" si="32"/>
        <v>2024</v>
      </c>
      <c r="F275" s="24">
        <f t="shared" si="28"/>
        <v>3</v>
      </c>
      <c r="G275" s="24">
        <f t="shared" si="29"/>
        <v>40</v>
      </c>
      <c r="H275" s="24" t="str">
        <f t="shared" si="33"/>
        <v>Monday</v>
      </c>
    </row>
    <row r="276" spans="1:8" x14ac:dyDescent="0.25">
      <c r="A276" s="23">
        <f t="shared" si="35"/>
        <v>45566</v>
      </c>
      <c r="B276" s="24">
        <f t="shared" si="30"/>
        <v>1</v>
      </c>
      <c r="C276" s="24" t="str">
        <f>TEXT(calendar[[#This Row],[Date]],"mmm")</f>
        <v>Oct</v>
      </c>
      <c r="D276" s="24">
        <f t="shared" si="31"/>
        <v>10</v>
      </c>
      <c r="E276" s="24">
        <f t="shared" si="32"/>
        <v>2024</v>
      </c>
      <c r="F276" s="24">
        <f t="shared" si="28"/>
        <v>4</v>
      </c>
      <c r="G276" s="24">
        <f t="shared" si="29"/>
        <v>40</v>
      </c>
      <c r="H276" s="24" t="str">
        <f t="shared" si="33"/>
        <v>Tuesday</v>
      </c>
    </row>
    <row r="277" spans="1:8" x14ac:dyDescent="0.25">
      <c r="A277" s="23">
        <f t="shared" si="35"/>
        <v>45567</v>
      </c>
      <c r="B277" s="24">
        <f t="shared" si="30"/>
        <v>2</v>
      </c>
      <c r="C277" s="24" t="str">
        <f>TEXT(calendar[[#This Row],[Date]],"mmm")</f>
        <v>Oct</v>
      </c>
      <c r="D277" s="24">
        <f t="shared" si="31"/>
        <v>10</v>
      </c>
      <c r="E277" s="24">
        <f t="shared" si="32"/>
        <v>2024</v>
      </c>
      <c r="F277" s="24">
        <f t="shared" si="28"/>
        <v>4</v>
      </c>
      <c r="G277" s="24">
        <f t="shared" si="29"/>
        <v>40</v>
      </c>
      <c r="H277" s="24" t="str">
        <f t="shared" si="33"/>
        <v>Wednesday</v>
      </c>
    </row>
    <row r="278" spans="1:8" x14ac:dyDescent="0.25">
      <c r="A278" s="23">
        <f t="shared" si="35"/>
        <v>45568</v>
      </c>
      <c r="B278" s="24">
        <f t="shared" si="30"/>
        <v>3</v>
      </c>
      <c r="C278" s="24" t="str">
        <f>TEXT(calendar[[#This Row],[Date]],"mmm")</f>
        <v>Oct</v>
      </c>
      <c r="D278" s="24">
        <f t="shared" si="31"/>
        <v>10</v>
      </c>
      <c r="E278" s="24">
        <f t="shared" si="32"/>
        <v>2024</v>
      </c>
      <c r="F278" s="24">
        <f t="shared" si="28"/>
        <v>4</v>
      </c>
      <c r="G278" s="24">
        <f t="shared" si="29"/>
        <v>40</v>
      </c>
      <c r="H278" s="24" t="str">
        <f t="shared" si="33"/>
        <v>Thursday</v>
      </c>
    </row>
    <row r="279" spans="1:8" x14ac:dyDescent="0.25">
      <c r="A279" s="23">
        <f t="shared" si="35"/>
        <v>45569</v>
      </c>
      <c r="B279" s="24">
        <f t="shared" si="30"/>
        <v>4</v>
      </c>
      <c r="C279" s="24" t="str">
        <f>TEXT(calendar[[#This Row],[Date]],"mmm")</f>
        <v>Oct</v>
      </c>
      <c r="D279" s="24">
        <f t="shared" si="31"/>
        <v>10</v>
      </c>
      <c r="E279" s="24">
        <f t="shared" si="32"/>
        <v>2024</v>
      </c>
      <c r="F279" s="24">
        <f t="shared" si="28"/>
        <v>4</v>
      </c>
      <c r="G279" s="24">
        <f t="shared" si="29"/>
        <v>40</v>
      </c>
      <c r="H279" s="24" t="str">
        <f t="shared" si="33"/>
        <v>Friday</v>
      </c>
    </row>
    <row r="280" spans="1:8" x14ac:dyDescent="0.25">
      <c r="A280" s="23">
        <f t="shared" si="35"/>
        <v>45570</v>
      </c>
      <c r="B280" s="24">
        <f t="shared" si="30"/>
        <v>5</v>
      </c>
      <c r="C280" s="24" t="str">
        <f>TEXT(calendar[[#This Row],[Date]],"mmm")</f>
        <v>Oct</v>
      </c>
      <c r="D280" s="24">
        <f t="shared" si="31"/>
        <v>10</v>
      </c>
      <c r="E280" s="24">
        <f t="shared" si="32"/>
        <v>2024</v>
      </c>
      <c r="F280" s="24">
        <f t="shared" si="28"/>
        <v>4</v>
      </c>
      <c r="G280" s="24">
        <f t="shared" si="29"/>
        <v>40</v>
      </c>
      <c r="H280" s="24" t="str">
        <f t="shared" si="33"/>
        <v>Saturday</v>
      </c>
    </row>
    <row r="281" spans="1:8" x14ac:dyDescent="0.25">
      <c r="A281" s="23">
        <f t="shared" si="35"/>
        <v>45571</v>
      </c>
      <c r="B281" s="24">
        <f t="shared" si="30"/>
        <v>6</v>
      </c>
      <c r="C281" s="24" t="str">
        <f>TEXT(calendar[[#This Row],[Date]],"mmm")</f>
        <v>Oct</v>
      </c>
      <c r="D281" s="24">
        <f t="shared" si="31"/>
        <v>10</v>
      </c>
      <c r="E281" s="24">
        <f t="shared" si="32"/>
        <v>2024</v>
      </c>
      <c r="F281" s="24">
        <f t="shared" si="28"/>
        <v>4</v>
      </c>
      <c r="G281" s="24">
        <f t="shared" si="29"/>
        <v>40</v>
      </c>
      <c r="H281" s="24" t="str">
        <f t="shared" si="33"/>
        <v>Sunday</v>
      </c>
    </row>
    <row r="282" spans="1:8" x14ac:dyDescent="0.25">
      <c r="A282" s="23">
        <f t="shared" si="35"/>
        <v>45572</v>
      </c>
      <c r="B282" s="24">
        <f t="shared" si="30"/>
        <v>7</v>
      </c>
      <c r="C282" s="24" t="str">
        <f>TEXT(calendar[[#This Row],[Date]],"mmm")</f>
        <v>Oct</v>
      </c>
      <c r="D282" s="24">
        <f t="shared" si="31"/>
        <v>10</v>
      </c>
      <c r="E282" s="24">
        <f t="shared" si="32"/>
        <v>2024</v>
      </c>
      <c r="F282" s="24">
        <f t="shared" si="28"/>
        <v>4</v>
      </c>
      <c r="G282" s="24">
        <f t="shared" si="29"/>
        <v>41</v>
      </c>
      <c r="H282" s="24" t="str">
        <f t="shared" si="33"/>
        <v>Monday</v>
      </c>
    </row>
    <row r="283" spans="1:8" x14ac:dyDescent="0.25">
      <c r="A283" s="23">
        <f t="shared" si="35"/>
        <v>45573</v>
      </c>
      <c r="B283" s="24">
        <f t="shared" si="30"/>
        <v>8</v>
      </c>
      <c r="C283" s="24" t="str">
        <f>TEXT(calendar[[#This Row],[Date]],"mmm")</f>
        <v>Oct</v>
      </c>
      <c r="D283" s="24">
        <f t="shared" si="31"/>
        <v>10</v>
      </c>
      <c r="E283" s="24">
        <f t="shared" si="32"/>
        <v>2024</v>
      </c>
      <c r="F283" s="24">
        <f t="shared" si="28"/>
        <v>4</v>
      </c>
      <c r="G283" s="24">
        <f t="shared" si="29"/>
        <v>41</v>
      </c>
      <c r="H283" s="24" t="str">
        <f t="shared" si="33"/>
        <v>Tuesday</v>
      </c>
    </row>
    <row r="284" spans="1:8" x14ac:dyDescent="0.25">
      <c r="A284" s="23">
        <f t="shared" si="35"/>
        <v>45574</v>
      </c>
      <c r="B284" s="24">
        <f t="shared" si="30"/>
        <v>9</v>
      </c>
      <c r="C284" s="24" t="str">
        <f>TEXT(calendar[[#This Row],[Date]],"mmm")</f>
        <v>Oct</v>
      </c>
      <c r="D284" s="24">
        <f t="shared" si="31"/>
        <v>10</v>
      </c>
      <c r="E284" s="24">
        <f t="shared" si="32"/>
        <v>2024</v>
      </c>
      <c r="F284" s="24">
        <f t="shared" si="28"/>
        <v>4</v>
      </c>
      <c r="G284" s="24">
        <f t="shared" si="29"/>
        <v>41</v>
      </c>
      <c r="H284" s="24" t="str">
        <f t="shared" si="33"/>
        <v>Wednesday</v>
      </c>
    </row>
    <row r="285" spans="1:8" x14ac:dyDescent="0.25">
      <c r="A285" s="23">
        <f t="shared" si="35"/>
        <v>45575</v>
      </c>
      <c r="B285" s="24">
        <f t="shared" si="30"/>
        <v>10</v>
      </c>
      <c r="C285" s="24" t="str">
        <f>TEXT(calendar[[#This Row],[Date]],"mmm")</f>
        <v>Oct</v>
      </c>
      <c r="D285" s="24">
        <f t="shared" si="31"/>
        <v>10</v>
      </c>
      <c r="E285" s="24">
        <f t="shared" si="32"/>
        <v>2024</v>
      </c>
      <c r="F285" s="24">
        <f t="shared" si="28"/>
        <v>4</v>
      </c>
      <c r="G285" s="24">
        <f t="shared" si="29"/>
        <v>41</v>
      </c>
      <c r="H285" s="24" t="str">
        <f t="shared" si="33"/>
        <v>Thursday</v>
      </c>
    </row>
    <row r="286" spans="1:8" x14ac:dyDescent="0.25">
      <c r="A286" s="23">
        <f t="shared" si="35"/>
        <v>45576</v>
      </c>
      <c r="B286" s="24">
        <f t="shared" si="30"/>
        <v>11</v>
      </c>
      <c r="C286" s="24" t="str">
        <f>TEXT(calendar[[#This Row],[Date]],"mmm")</f>
        <v>Oct</v>
      </c>
      <c r="D286" s="24">
        <f t="shared" si="31"/>
        <v>10</v>
      </c>
      <c r="E286" s="24">
        <f t="shared" si="32"/>
        <v>2024</v>
      </c>
      <c r="F286" s="24">
        <f t="shared" si="28"/>
        <v>4</v>
      </c>
      <c r="G286" s="24">
        <f t="shared" si="29"/>
        <v>41</v>
      </c>
      <c r="H286" s="24" t="str">
        <f t="shared" si="33"/>
        <v>Friday</v>
      </c>
    </row>
    <row r="287" spans="1:8" x14ac:dyDescent="0.25">
      <c r="A287" s="23">
        <f t="shared" si="35"/>
        <v>45577</v>
      </c>
      <c r="B287" s="24">
        <f t="shared" si="30"/>
        <v>12</v>
      </c>
      <c r="C287" s="24" t="str">
        <f>TEXT(calendar[[#This Row],[Date]],"mmm")</f>
        <v>Oct</v>
      </c>
      <c r="D287" s="24">
        <f t="shared" si="31"/>
        <v>10</v>
      </c>
      <c r="E287" s="24">
        <f t="shared" si="32"/>
        <v>2024</v>
      </c>
      <c r="F287" s="24">
        <f t="shared" si="28"/>
        <v>4</v>
      </c>
      <c r="G287" s="24">
        <f t="shared" si="29"/>
        <v>41</v>
      </c>
      <c r="H287" s="24" t="str">
        <f t="shared" si="33"/>
        <v>Saturday</v>
      </c>
    </row>
    <row r="288" spans="1:8" x14ac:dyDescent="0.25">
      <c r="A288" s="23">
        <f t="shared" si="35"/>
        <v>45578</v>
      </c>
      <c r="B288" s="24">
        <f t="shared" si="30"/>
        <v>13</v>
      </c>
      <c r="C288" s="24" t="str">
        <f>TEXT(calendar[[#This Row],[Date]],"mmm")</f>
        <v>Oct</v>
      </c>
      <c r="D288" s="24">
        <f t="shared" si="31"/>
        <v>10</v>
      </c>
      <c r="E288" s="24">
        <f t="shared" si="32"/>
        <v>2024</v>
      </c>
      <c r="F288" s="24">
        <f t="shared" si="28"/>
        <v>4</v>
      </c>
      <c r="G288" s="24">
        <f t="shared" si="29"/>
        <v>41</v>
      </c>
      <c r="H288" s="24" t="str">
        <f t="shared" si="33"/>
        <v>Sunday</v>
      </c>
    </row>
    <row r="289" spans="1:8" x14ac:dyDescent="0.25">
      <c r="A289" s="23">
        <f t="shared" si="35"/>
        <v>45579</v>
      </c>
      <c r="B289" s="24">
        <f t="shared" si="30"/>
        <v>14</v>
      </c>
      <c r="C289" s="24" t="str">
        <f>TEXT(calendar[[#This Row],[Date]],"mmm")</f>
        <v>Oct</v>
      </c>
      <c r="D289" s="24">
        <f t="shared" si="31"/>
        <v>10</v>
      </c>
      <c r="E289" s="24">
        <f t="shared" si="32"/>
        <v>2024</v>
      </c>
      <c r="F289" s="24">
        <f t="shared" si="28"/>
        <v>4</v>
      </c>
      <c r="G289" s="24">
        <f t="shared" si="29"/>
        <v>42</v>
      </c>
      <c r="H289" s="24" t="str">
        <f t="shared" si="33"/>
        <v>Monday</v>
      </c>
    </row>
    <row r="290" spans="1:8" x14ac:dyDescent="0.25">
      <c r="A290" s="23">
        <f t="shared" si="35"/>
        <v>45580</v>
      </c>
      <c r="B290" s="24">
        <f t="shared" si="30"/>
        <v>15</v>
      </c>
      <c r="C290" s="24" t="str">
        <f>TEXT(calendar[[#This Row],[Date]],"mmm")</f>
        <v>Oct</v>
      </c>
      <c r="D290" s="24">
        <f t="shared" si="31"/>
        <v>10</v>
      </c>
      <c r="E290" s="24">
        <f t="shared" si="32"/>
        <v>2024</v>
      </c>
      <c r="F290" s="24">
        <f t="shared" si="28"/>
        <v>4</v>
      </c>
      <c r="G290" s="24">
        <f t="shared" si="29"/>
        <v>42</v>
      </c>
      <c r="H290" s="24" t="str">
        <f t="shared" si="33"/>
        <v>Tuesday</v>
      </c>
    </row>
    <row r="291" spans="1:8" x14ac:dyDescent="0.25">
      <c r="A291" s="23">
        <f t="shared" si="35"/>
        <v>45581</v>
      </c>
      <c r="B291" s="24">
        <f t="shared" si="30"/>
        <v>16</v>
      </c>
      <c r="C291" s="24" t="str">
        <f>TEXT(calendar[[#This Row],[Date]],"mmm")</f>
        <v>Oct</v>
      </c>
      <c r="D291" s="24">
        <f t="shared" si="31"/>
        <v>10</v>
      </c>
      <c r="E291" s="24">
        <f t="shared" si="32"/>
        <v>2024</v>
      </c>
      <c r="F291" s="24">
        <f t="shared" si="28"/>
        <v>4</v>
      </c>
      <c r="G291" s="24">
        <f t="shared" si="29"/>
        <v>42</v>
      </c>
      <c r="H291" s="24" t="str">
        <f t="shared" si="33"/>
        <v>Wednesday</v>
      </c>
    </row>
    <row r="292" spans="1:8" x14ac:dyDescent="0.25">
      <c r="A292" s="23">
        <f t="shared" si="35"/>
        <v>45582</v>
      </c>
      <c r="B292" s="24">
        <f t="shared" si="30"/>
        <v>17</v>
      </c>
      <c r="C292" s="24" t="str">
        <f>TEXT(calendar[[#This Row],[Date]],"mmm")</f>
        <v>Oct</v>
      </c>
      <c r="D292" s="24">
        <f t="shared" si="31"/>
        <v>10</v>
      </c>
      <c r="E292" s="24">
        <f t="shared" si="32"/>
        <v>2024</v>
      </c>
      <c r="F292" s="24">
        <f t="shared" si="28"/>
        <v>4</v>
      </c>
      <c r="G292" s="24">
        <f t="shared" si="29"/>
        <v>42</v>
      </c>
      <c r="H292" s="24" t="str">
        <f t="shared" si="33"/>
        <v>Thursday</v>
      </c>
    </row>
    <row r="293" spans="1:8" x14ac:dyDescent="0.25">
      <c r="A293" s="23">
        <f t="shared" si="35"/>
        <v>45583</v>
      </c>
      <c r="B293" s="24">
        <f t="shared" si="30"/>
        <v>18</v>
      </c>
      <c r="C293" s="24" t="str">
        <f>TEXT(calendar[[#This Row],[Date]],"mmm")</f>
        <v>Oct</v>
      </c>
      <c r="D293" s="24">
        <f t="shared" si="31"/>
        <v>10</v>
      </c>
      <c r="E293" s="24">
        <f t="shared" si="32"/>
        <v>2024</v>
      </c>
      <c r="F293" s="24">
        <f t="shared" si="28"/>
        <v>4</v>
      </c>
      <c r="G293" s="24">
        <f t="shared" si="29"/>
        <v>42</v>
      </c>
      <c r="H293" s="24" t="str">
        <f t="shared" si="33"/>
        <v>Friday</v>
      </c>
    </row>
    <row r="294" spans="1:8" x14ac:dyDescent="0.25">
      <c r="A294" s="23">
        <f t="shared" si="35"/>
        <v>45584</v>
      </c>
      <c r="B294" s="24">
        <f t="shared" si="30"/>
        <v>19</v>
      </c>
      <c r="C294" s="24" t="str">
        <f>TEXT(calendar[[#This Row],[Date]],"mmm")</f>
        <v>Oct</v>
      </c>
      <c r="D294" s="24">
        <f t="shared" si="31"/>
        <v>10</v>
      </c>
      <c r="E294" s="24">
        <f t="shared" si="32"/>
        <v>2024</v>
      </c>
      <c r="F294" s="24">
        <f t="shared" si="28"/>
        <v>4</v>
      </c>
      <c r="G294" s="24">
        <f t="shared" si="29"/>
        <v>42</v>
      </c>
      <c r="H294" s="24" t="str">
        <f t="shared" si="33"/>
        <v>Saturday</v>
      </c>
    </row>
    <row r="295" spans="1:8" x14ac:dyDescent="0.25">
      <c r="A295" s="23">
        <f t="shared" si="35"/>
        <v>45585</v>
      </c>
      <c r="B295" s="24">
        <f t="shared" si="30"/>
        <v>20</v>
      </c>
      <c r="C295" s="24" t="str">
        <f>TEXT(calendar[[#This Row],[Date]],"mmm")</f>
        <v>Oct</v>
      </c>
      <c r="D295" s="24">
        <f t="shared" si="31"/>
        <v>10</v>
      </c>
      <c r="E295" s="24">
        <f t="shared" si="32"/>
        <v>2024</v>
      </c>
      <c r="F295" s="24">
        <f t="shared" si="28"/>
        <v>4</v>
      </c>
      <c r="G295" s="24">
        <f t="shared" si="29"/>
        <v>42</v>
      </c>
      <c r="H295" s="24" t="str">
        <f t="shared" si="33"/>
        <v>Sunday</v>
      </c>
    </row>
    <row r="296" spans="1:8" x14ac:dyDescent="0.25">
      <c r="A296" s="23">
        <f t="shared" si="35"/>
        <v>45586</v>
      </c>
      <c r="B296" s="24">
        <f t="shared" si="30"/>
        <v>21</v>
      </c>
      <c r="C296" s="24" t="str">
        <f>TEXT(calendar[[#This Row],[Date]],"mmm")</f>
        <v>Oct</v>
      </c>
      <c r="D296" s="24">
        <f t="shared" si="31"/>
        <v>10</v>
      </c>
      <c r="E296" s="24">
        <f t="shared" si="32"/>
        <v>2024</v>
      </c>
      <c r="F296" s="24">
        <f t="shared" si="28"/>
        <v>4</v>
      </c>
      <c r="G296" s="24">
        <f t="shared" si="29"/>
        <v>43</v>
      </c>
      <c r="H296" s="24" t="str">
        <f t="shared" si="33"/>
        <v>Monday</v>
      </c>
    </row>
    <row r="297" spans="1:8" x14ac:dyDescent="0.25">
      <c r="A297" s="23">
        <f t="shared" si="35"/>
        <v>45587</v>
      </c>
      <c r="B297" s="24">
        <f t="shared" si="30"/>
        <v>22</v>
      </c>
      <c r="C297" s="24" t="str">
        <f>TEXT(calendar[[#This Row],[Date]],"mmm")</f>
        <v>Oct</v>
      </c>
      <c r="D297" s="24">
        <f t="shared" si="31"/>
        <v>10</v>
      </c>
      <c r="E297" s="24">
        <f t="shared" si="32"/>
        <v>2024</v>
      </c>
      <c r="F297" s="24">
        <f t="shared" si="28"/>
        <v>4</v>
      </c>
      <c r="G297" s="24">
        <f t="shared" si="29"/>
        <v>43</v>
      </c>
      <c r="H297" s="24" t="str">
        <f t="shared" si="33"/>
        <v>Tuesday</v>
      </c>
    </row>
    <row r="298" spans="1:8" x14ac:dyDescent="0.25">
      <c r="A298" s="23">
        <f t="shared" si="35"/>
        <v>45588</v>
      </c>
      <c r="B298" s="24">
        <f t="shared" si="30"/>
        <v>23</v>
      </c>
      <c r="C298" s="24" t="str">
        <f>TEXT(calendar[[#This Row],[Date]],"mmm")</f>
        <v>Oct</v>
      </c>
      <c r="D298" s="24">
        <f t="shared" si="31"/>
        <v>10</v>
      </c>
      <c r="E298" s="24">
        <f t="shared" si="32"/>
        <v>2024</v>
      </c>
      <c r="F298" s="24">
        <f t="shared" si="28"/>
        <v>4</v>
      </c>
      <c r="G298" s="24">
        <f t="shared" si="29"/>
        <v>43</v>
      </c>
      <c r="H298" s="24" t="str">
        <f t="shared" si="33"/>
        <v>Wednesday</v>
      </c>
    </row>
    <row r="299" spans="1:8" x14ac:dyDescent="0.25">
      <c r="A299" s="23">
        <f t="shared" si="35"/>
        <v>45589</v>
      </c>
      <c r="B299" s="24">
        <f t="shared" si="30"/>
        <v>24</v>
      </c>
      <c r="C299" s="24" t="str">
        <f>TEXT(calendar[[#This Row],[Date]],"mmm")</f>
        <v>Oct</v>
      </c>
      <c r="D299" s="24">
        <f t="shared" si="31"/>
        <v>10</v>
      </c>
      <c r="E299" s="24">
        <f t="shared" si="32"/>
        <v>2024</v>
      </c>
      <c r="F299" s="24">
        <f t="shared" si="28"/>
        <v>4</v>
      </c>
      <c r="G299" s="24">
        <f t="shared" si="29"/>
        <v>43</v>
      </c>
      <c r="H299" s="24" t="str">
        <f t="shared" si="33"/>
        <v>Thursday</v>
      </c>
    </row>
    <row r="300" spans="1:8" x14ac:dyDescent="0.25">
      <c r="A300" s="23">
        <f t="shared" si="35"/>
        <v>45590</v>
      </c>
      <c r="B300" s="24">
        <f t="shared" si="30"/>
        <v>25</v>
      </c>
      <c r="C300" s="24" t="str">
        <f>TEXT(calendar[[#This Row],[Date]],"mmm")</f>
        <v>Oct</v>
      </c>
      <c r="D300" s="24">
        <f t="shared" si="31"/>
        <v>10</v>
      </c>
      <c r="E300" s="24">
        <f t="shared" si="32"/>
        <v>2024</v>
      </c>
      <c r="F300" s="24">
        <f t="shared" si="28"/>
        <v>4</v>
      </c>
      <c r="G300" s="24">
        <f t="shared" si="29"/>
        <v>43</v>
      </c>
      <c r="H300" s="24" t="str">
        <f t="shared" si="33"/>
        <v>Friday</v>
      </c>
    </row>
    <row r="301" spans="1:8" x14ac:dyDescent="0.25">
      <c r="A301" s="23">
        <f t="shared" si="35"/>
        <v>45591</v>
      </c>
      <c r="B301" s="24">
        <f t="shared" si="30"/>
        <v>26</v>
      </c>
      <c r="C301" s="24" t="str">
        <f>TEXT(calendar[[#This Row],[Date]],"mmm")</f>
        <v>Oct</v>
      </c>
      <c r="D301" s="24">
        <f t="shared" si="31"/>
        <v>10</v>
      </c>
      <c r="E301" s="24">
        <f t="shared" si="32"/>
        <v>2024</v>
      </c>
      <c r="F301" s="24">
        <f t="shared" si="28"/>
        <v>4</v>
      </c>
      <c r="G301" s="24">
        <f t="shared" si="29"/>
        <v>43</v>
      </c>
      <c r="H301" s="24" t="str">
        <f t="shared" si="33"/>
        <v>Saturday</v>
      </c>
    </row>
    <row r="302" spans="1:8" x14ac:dyDescent="0.25">
      <c r="A302" s="23">
        <f t="shared" si="35"/>
        <v>45592</v>
      </c>
      <c r="B302" s="24">
        <f t="shared" si="30"/>
        <v>27</v>
      </c>
      <c r="C302" s="24" t="str">
        <f>TEXT(calendar[[#This Row],[Date]],"mmm")</f>
        <v>Oct</v>
      </c>
      <c r="D302" s="24">
        <f t="shared" si="31"/>
        <v>10</v>
      </c>
      <c r="E302" s="24">
        <f t="shared" si="32"/>
        <v>2024</v>
      </c>
      <c r="F302" s="24">
        <f t="shared" si="28"/>
        <v>4</v>
      </c>
      <c r="G302" s="24">
        <f t="shared" si="29"/>
        <v>43</v>
      </c>
      <c r="H302" s="24" t="str">
        <f t="shared" si="33"/>
        <v>Sunday</v>
      </c>
    </row>
    <row r="303" spans="1:8" x14ac:dyDescent="0.25">
      <c r="A303" s="23">
        <f t="shared" si="35"/>
        <v>45593</v>
      </c>
      <c r="B303" s="24">
        <f t="shared" si="30"/>
        <v>28</v>
      </c>
      <c r="C303" s="24" t="str">
        <f>TEXT(calendar[[#This Row],[Date]],"mmm")</f>
        <v>Oct</v>
      </c>
      <c r="D303" s="24">
        <f t="shared" si="31"/>
        <v>10</v>
      </c>
      <c r="E303" s="24">
        <f t="shared" si="32"/>
        <v>2024</v>
      </c>
      <c r="F303" s="24">
        <f t="shared" si="28"/>
        <v>4</v>
      </c>
      <c r="G303" s="24">
        <f t="shared" si="29"/>
        <v>44</v>
      </c>
      <c r="H303" s="24" t="str">
        <f t="shared" si="33"/>
        <v>Monday</v>
      </c>
    </row>
    <row r="304" spans="1:8" x14ac:dyDescent="0.25">
      <c r="A304" s="23">
        <f t="shared" si="35"/>
        <v>45594</v>
      </c>
      <c r="B304" s="24">
        <f t="shared" si="30"/>
        <v>29</v>
      </c>
      <c r="C304" s="24" t="str">
        <f>TEXT(calendar[[#This Row],[Date]],"mmm")</f>
        <v>Oct</v>
      </c>
      <c r="D304" s="24">
        <f t="shared" si="31"/>
        <v>10</v>
      </c>
      <c r="E304" s="24">
        <f t="shared" si="32"/>
        <v>2024</v>
      </c>
      <c r="F304" s="24">
        <f t="shared" si="28"/>
        <v>4</v>
      </c>
      <c r="G304" s="24">
        <f t="shared" si="29"/>
        <v>44</v>
      </c>
      <c r="H304" s="24" t="str">
        <f t="shared" si="33"/>
        <v>Tuesday</v>
      </c>
    </row>
    <row r="305" spans="1:8" x14ac:dyDescent="0.25">
      <c r="A305" s="23">
        <f t="shared" si="35"/>
        <v>45595</v>
      </c>
      <c r="B305" s="24">
        <f t="shared" si="30"/>
        <v>30</v>
      </c>
      <c r="C305" s="24" t="str">
        <f>TEXT(calendar[[#This Row],[Date]],"mmm")</f>
        <v>Oct</v>
      </c>
      <c r="D305" s="24">
        <f t="shared" si="31"/>
        <v>10</v>
      </c>
      <c r="E305" s="24">
        <f t="shared" si="32"/>
        <v>2024</v>
      </c>
      <c r="F305" s="24">
        <f t="shared" si="28"/>
        <v>4</v>
      </c>
      <c r="G305" s="24">
        <f t="shared" si="29"/>
        <v>44</v>
      </c>
      <c r="H305" s="24" t="str">
        <f t="shared" si="33"/>
        <v>Wednesday</v>
      </c>
    </row>
    <row r="306" spans="1:8" x14ac:dyDescent="0.25">
      <c r="A306" s="23">
        <f t="shared" si="35"/>
        <v>45596</v>
      </c>
      <c r="B306" s="24">
        <f t="shared" si="30"/>
        <v>31</v>
      </c>
      <c r="C306" s="24" t="str">
        <f>TEXT(calendar[[#This Row],[Date]],"mmm")</f>
        <v>Oct</v>
      </c>
      <c r="D306" s="24">
        <f t="shared" si="31"/>
        <v>10</v>
      </c>
      <c r="E306" s="24">
        <f t="shared" si="32"/>
        <v>2024</v>
      </c>
      <c r="F306" s="24">
        <f t="shared" si="28"/>
        <v>4</v>
      </c>
      <c r="G306" s="24">
        <f t="shared" si="29"/>
        <v>44</v>
      </c>
      <c r="H306" s="24" t="str">
        <f t="shared" si="33"/>
        <v>Thursday</v>
      </c>
    </row>
    <row r="307" spans="1:8" x14ac:dyDescent="0.25">
      <c r="A307" s="23">
        <f t="shared" si="35"/>
        <v>45597</v>
      </c>
      <c r="B307" s="24">
        <f t="shared" si="30"/>
        <v>1</v>
      </c>
      <c r="C307" s="24" t="str">
        <f>TEXT(calendar[[#This Row],[Date]],"mmm")</f>
        <v>Nov</v>
      </c>
      <c r="D307" s="24">
        <f t="shared" si="31"/>
        <v>11</v>
      </c>
      <c r="E307" s="24">
        <f t="shared" si="32"/>
        <v>2024</v>
      </c>
      <c r="F307" s="24">
        <f t="shared" si="28"/>
        <v>4</v>
      </c>
      <c r="G307" s="24">
        <f t="shared" si="29"/>
        <v>44</v>
      </c>
      <c r="H307" s="24" t="str">
        <f t="shared" si="33"/>
        <v>Friday</v>
      </c>
    </row>
    <row r="308" spans="1:8" x14ac:dyDescent="0.25">
      <c r="A308" s="23">
        <f t="shared" si="35"/>
        <v>45598</v>
      </c>
      <c r="B308" s="24">
        <f t="shared" si="30"/>
        <v>2</v>
      </c>
      <c r="C308" s="24" t="str">
        <f>TEXT(calendar[[#This Row],[Date]],"mmm")</f>
        <v>Nov</v>
      </c>
      <c r="D308" s="24">
        <f t="shared" si="31"/>
        <v>11</v>
      </c>
      <c r="E308" s="24">
        <f t="shared" si="32"/>
        <v>2024</v>
      </c>
      <c r="F308" s="24">
        <f t="shared" si="28"/>
        <v>4</v>
      </c>
      <c r="G308" s="24">
        <f t="shared" si="29"/>
        <v>44</v>
      </c>
      <c r="H308" s="24" t="str">
        <f t="shared" si="33"/>
        <v>Saturday</v>
      </c>
    </row>
    <row r="309" spans="1:8" x14ac:dyDescent="0.25">
      <c r="A309" s="23">
        <f t="shared" si="35"/>
        <v>45599</v>
      </c>
      <c r="B309" s="24">
        <f t="shared" si="30"/>
        <v>3</v>
      </c>
      <c r="C309" s="24" t="str">
        <f>TEXT(calendar[[#This Row],[Date]],"mmm")</f>
        <v>Nov</v>
      </c>
      <c r="D309" s="24">
        <f t="shared" si="31"/>
        <v>11</v>
      </c>
      <c r="E309" s="24">
        <f t="shared" si="32"/>
        <v>2024</v>
      </c>
      <c r="F309" s="24">
        <f t="shared" si="28"/>
        <v>4</v>
      </c>
      <c r="G309" s="24">
        <f t="shared" si="29"/>
        <v>44</v>
      </c>
      <c r="H309" s="24" t="str">
        <f t="shared" si="33"/>
        <v>Sunday</v>
      </c>
    </row>
    <row r="310" spans="1:8" x14ac:dyDescent="0.25">
      <c r="A310" s="23">
        <f t="shared" si="35"/>
        <v>45600</v>
      </c>
      <c r="B310" s="24">
        <f t="shared" si="30"/>
        <v>4</v>
      </c>
      <c r="C310" s="24" t="str">
        <f>TEXT(calendar[[#This Row],[Date]],"mmm")</f>
        <v>Nov</v>
      </c>
      <c r="D310" s="24">
        <f t="shared" si="31"/>
        <v>11</v>
      </c>
      <c r="E310" s="24">
        <f t="shared" si="32"/>
        <v>2024</v>
      </c>
      <c r="F310" s="24">
        <f t="shared" si="28"/>
        <v>4</v>
      </c>
      <c r="G310" s="24">
        <f t="shared" si="29"/>
        <v>45</v>
      </c>
      <c r="H310" s="24" t="str">
        <f t="shared" si="33"/>
        <v>Monday</v>
      </c>
    </row>
    <row r="311" spans="1:8" x14ac:dyDescent="0.25">
      <c r="A311" s="23">
        <f t="shared" si="35"/>
        <v>45601</v>
      </c>
      <c r="B311" s="24">
        <f t="shared" si="30"/>
        <v>5</v>
      </c>
      <c r="C311" s="24" t="str">
        <f>TEXT(calendar[[#This Row],[Date]],"mmm")</f>
        <v>Nov</v>
      </c>
      <c r="D311" s="24">
        <f t="shared" si="31"/>
        <v>11</v>
      </c>
      <c r="E311" s="24">
        <f t="shared" si="32"/>
        <v>2024</v>
      </c>
      <c r="F311" s="24">
        <f t="shared" si="28"/>
        <v>4</v>
      </c>
      <c r="G311" s="24">
        <f t="shared" si="29"/>
        <v>45</v>
      </c>
      <c r="H311" s="24" t="str">
        <f t="shared" si="33"/>
        <v>Tuesday</v>
      </c>
    </row>
    <row r="312" spans="1:8" x14ac:dyDescent="0.25">
      <c r="A312" s="23">
        <f t="shared" si="35"/>
        <v>45602</v>
      </c>
      <c r="B312" s="24">
        <f t="shared" si="30"/>
        <v>6</v>
      </c>
      <c r="C312" s="24" t="str">
        <f>TEXT(calendar[[#This Row],[Date]],"mmm")</f>
        <v>Nov</v>
      </c>
      <c r="D312" s="24">
        <f t="shared" si="31"/>
        <v>11</v>
      </c>
      <c r="E312" s="24">
        <f t="shared" si="32"/>
        <v>2024</v>
      </c>
      <c r="F312" s="24">
        <f t="shared" si="28"/>
        <v>4</v>
      </c>
      <c r="G312" s="24">
        <f t="shared" si="29"/>
        <v>45</v>
      </c>
      <c r="H312" s="24" t="str">
        <f t="shared" si="33"/>
        <v>Wednesday</v>
      </c>
    </row>
    <row r="313" spans="1:8" x14ac:dyDescent="0.25">
      <c r="A313" s="23">
        <f t="shared" si="35"/>
        <v>45603</v>
      </c>
      <c r="B313" s="24">
        <f t="shared" si="30"/>
        <v>7</v>
      </c>
      <c r="C313" s="24" t="str">
        <f>TEXT(calendar[[#This Row],[Date]],"mmm")</f>
        <v>Nov</v>
      </c>
      <c r="D313" s="24">
        <f t="shared" si="31"/>
        <v>11</v>
      </c>
      <c r="E313" s="24">
        <f t="shared" si="32"/>
        <v>2024</v>
      </c>
      <c r="F313" s="24">
        <f t="shared" si="28"/>
        <v>4</v>
      </c>
      <c r="G313" s="24">
        <f t="shared" si="29"/>
        <v>45</v>
      </c>
      <c r="H313" s="24" t="str">
        <f t="shared" si="33"/>
        <v>Thursday</v>
      </c>
    </row>
    <row r="314" spans="1:8" x14ac:dyDescent="0.25">
      <c r="A314" s="23">
        <f t="shared" si="35"/>
        <v>45604</v>
      </c>
      <c r="B314" s="24">
        <f t="shared" si="30"/>
        <v>8</v>
      </c>
      <c r="C314" s="24" t="str">
        <f>TEXT(calendar[[#This Row],[Date]],"mmm")</f>
        <v>Nov</v>
      </c>
      <c r="D314" s="24">
        <f t="shared" si="31"/>
        <v>11</v>
      </c>
      <c r="E314" s="24">
        <f t="shared" si="32"/>
        <v>2024</v>
      </c>
      <c r="F314" s="24">
        <f t="shared" si="28"/>
        <v>4</v>
      </c>
      <c r="G314" s="24">
        <f t="shared" si="29"/>
        <v>45</v>
      </c>
      <c r="H314" s="24" t="str">
        <f t="shared" si="33"/>
        <v>Friday</v>
      </c>
    </row>
    <row r="315" spans="1:8" x14ac:dyDescent="0.25">
      <c r="A315" s="23">
        <f t="shared" si="35"/>
        <v>45605</v>
      </c>
      <c r="B315" s="24">
        <f t="shared" si="30"/>
        <v>9</v>
      </c>
      <c r="C315" s="24" t="str">
        <f>TEXT(calendar[[#This Row],[Date]],"mmm")</f>
        <v>Nov</v>
      </c>
      <c r="D315" s="24">
        <f t="shared" si="31"/>
        <v>11</v>
      </c>
      <c r="E315" s="24">
        <f t="shared" si="32"/>
        <v>2024</v>
      </c>
      <c r="F315" s="24">
        <f t="shared" si="28"/>
        <v>4</v>
      </c>
      <c r="G315" s="24">
        <f t="shared" si="29"/>
        <v>45</v>
      </c>
      <c r="H315" s="24" t="str">
        <f t="shared" si="33"/>
        <v>Saturday</v>
      </c>
    </row>
    <row r="316" spans="1:8" x14ac:dyDescent="0.25">
      <c r="A316" s="23">
        <f t="shared" si="35"/>
        <v>45606</v>
      </c>
      <c r="B316" s="24">
        <f t="shared" si="30"/>
        <v>10</v>
      </c>
      <c r="C316" s="24" t="str">
        <f>TEXT(calendar[[#This Row],[Date]],"mmm")</f>
        <v>Nov</v>
      </c>
      <c r="D316" s="24">
        <f t="shared" si="31"/>
        <v>11</v>
      </c>
      <c r="E316" s="24">
        <f t="shared" si="32"/>
        <v>2024</v>
      </c>
      <c r="F316" s="24">
        <f t="shared" si="28"/>
        <v>4</v>
      </c>
      <c r="G316" s="24">
        <f t="shared" si="29"/>
        <v>45</v>
      </c>
      <c r="H316" s="24" t="str">
        <f t="shared" si="33"/>
        <v>Sunday</v>
      </c>
    </row>
    <row r="317" spans="1:8" x14ac:dyDescent="0.25">
      <c r="A317" s="23">
        <f t="shared" si="35"/>
        <v>45607</v>
      </c>
      <c r="B317" s="24">
        <f t="shared" si="30"/>
        <v>11</v>
      </c>
      <c r="C317" s="24" t="str">
        <f>TEXT(calendar[[#This Row],[Date]],"mmm")</f>
        <v>Nov</v>
      </c>
      <c r="D317" s="24">
        <f t="shared" si="31"/>
        <v>11</v>
      </c>
      <c r="E317" s="24">
        <f t="shared" si="32"/>
        <v>2024</v>
      </c>
      <c r="F317" s="24">
        <f t="shared" si="28"/>
        <v>4</v>
      </c>
      <c r="G317" s="24">
        <f t="shared" si="29"/>
        <v>46</v>
      </c>
      <c r="H317" s="24" t="str">
        <f t="shared" si="33"/>
        <v>Monday</v>
      </c>
    </row>
    <row r="318" spans="1:8" x14ac:dyDescent="0.25">
      <c r="A318" s="23">
        <f t="shared" si="35"/>
        <v>45608</v>
      </c>
      <c r="B318" s="24">
        <f t="shared" si="30"/>
        <v>12</v>
      </c>
      <c r="C318" s="24" t="str">
        <f>TEXT(calendar[[#This Row],[Date]],"mmm")</f>
        <v>Nov</v>
      </c>
      <c r="D318" s="24">
        <f t="shared" si="31"/>
        <v>11</v>
      </c>
      <c r="E318" s="24">
        <f t="shared" si="32"/>
        <v>2024</v>
      </c>
      <c r="F318" s="24">
        <f t="shared" si="28"/>
        <v>4</v>
      </c>
      <c r="G318" s="24">
        <f t="shared" si="29"/>
        <v>46</v>
      </c>
      <c r="H318" s="24" t="str">
        <f t="shared" si="33"/>
        <v>Tuesday</v>
      </c>
    </row>
    <row r="319" spans="1:8" x14ac:dyDescent="0.25">
      <c r="A319" s="23">
        <f t="shared" si="35"/>
        <v>45609</v>
      </c>
      <c r="B319" s="24">
        <f t="shared" si="30"/>
        <v>13</v>
      </c>
      <c r="C319" s="24" t="str">
        <f>TEXT(calendar[[#This Row],[Date]],"mmm")</f>
        <v>Nov</v>
      </c>
      <c r="D319" s="24">
        <f t="shared" si="31"/>
        <v>11</v>
      </c>
      <c r="E319" s="24">
        <f t="shared" si="32"/>
        <v>2024</v>
      </c>
      <c r="F319" s="24">
        <f t="shared" si="28"/>
        <v>4</v>
      </c>
      <c r="G319" s="24">
        <f t="shared" si="29"/>
        <v>46</v>
      </c>
      <c r="H319" s="24" t="str">
        <f t="shared" si="33"/>
        <v>Wednesday</v>
      </c>
    </row>
    <row r="320" spans="1:8" x14ac:dyDescent="0.25">
      <c r="A320" s="23">
        <f t="shared" si="35"/>
        <v>45610</v>
      </c>
      <c r="B320" s="24">
        <f t="shared" si="30"/>
        <v>14</v>
      </c>
      <c r="C320" s="24" t="str">
        <f>TEXT(calendar[[#This Row],[Date]],"mmm")</f>
        <v>Nov</v>
      </c>
      <c r="D320" s="24">
        <f t="shared" si="31"/>
        <v>11</v>
      </c>
      <c r="E320" s="24">
        <f t="shared" si="32"/>
        <v>2024</v>
      </c>
      <c r="F320" s="24">
        <f t="shared" si="28"/>
        <v>4</v>
      </c>
      <c r="G320" s="24">
        <f t="shared" si="29"/>
        <v>46</v>
      </c>
      <c r="H320" s="24" t="str">
        <f t="shared" si="33"/>
        <v>Thursday</v>
      </c>
    </row>
    <row r="321" spans="1:8" x14ac:dyDescent="0.25">
      <c r="A321" s="23">
        <f t="shared" si="35"/>
        <v>45611</v>
      </c>
      <c r="B321" s="24">
        <f t="shared" si="30"/>
        <v>15</v>
      </c>
      <c r="C321" s="24" t="str">
        <f>TEXT(calendar[[#This Row],[Date]],"mmm")</f>
        <v>Nov</v>
      </c>
      <c r="D321" s="24">
        <f t="shared" si="31"/>
        <v>11</v>
      </c>
      <c r="E321" s="24">
        <f t="shared" si="32"/>
        <v>2024</v>
      </c>
      <c r="F321" s="24">
        <f t="shared" si="28"/>
        <v>4</v>
      </c>
      <c r="G321" s="24">
        <f t="shared" si="29"/>
        <v>46</v>
      </c>
      <c r="H321" s="24" t="str">
        <f t="shared" si="33"/>
        <v>Friday</v>
      </c>
    </row>
    <row r="322" spans="1:8" x14ac:dyDescent="0.25">
      <c r="A322" s="23">
        <f t="shared" si="35"/>
        <v>45612</v>
      </c>
      <c r="B322" s="24">
        <f t="shared" si="30"/>
        <v>16</v>
      </c>
      <c r="C322" s="24" t="str">
        <f>TEXT(calendar[[#This Row],[Date]],"mmm")</f>
        <v>Nov</v>
      </c>
      <c r="D322" s="24">
        <f t="shared" si="31"/>
        <v>11</v>
      </c>
      <c r="E322" s="24">
        <f t="shared" si="32"/>
        <v>2024</v>
      </c>
      <c r="F322" s="24">
        <f t="shared" ref="F322:F385" si="36">INT((MONTH(A322) - 1) / 3) + 1</f>
        <v>4</v>
      </c>
      <c r="G322" s="24">
        <f t="shared" ref="G322:G385" si="37">WEEKNUM(A322, 2)</f>
        <v>46</v>
      </c>
      <c r="H322" s="24" t="str">
        <f t="shared" si="33"/>
        <v>Saturday</v>
      </c>
    </row>
    <row r="323" spans="1:8" x14ac:dyDescent="0.25">
      <c r="A323" s="23">
        <f t="shared" si="35"/>
        <v>45613</v>
      </c>
      <c r="B323" s="24">
        <f t="shared" ref="B323:B386" si="38">DAY(A323)</f>
        <v>17</v>
      </c>
      <c r="C323" s="24" t="str">
        <f>TEXT(calendar[[#This Row],[Date]],"mmm")</f>
        <v>Nov</v>
      </c>
      <c r="D323" s="24">
        <f t="shared" ref="D323:D386" si="39">MONTH(A323)</f>
        <v>11</v>
      </c>
      <c r="E323" s="24">
        <f t="shared" ref="E323:E386" si="40">YEAR(A323)</f>
        <v>2024</v>
      </c>
      <c r="F323" s="24">
        <f t="shared" si="36"/>
        <v>4</v>
      </c>
      <c r="G323" s="24">
        <f t="shared" si="37"/>
        <v>46</v>
      </c>
      <c r="H323" s="24" t="str">
        <f t="shared" ref="H323:H386" si="41">TEXT(A323,"dddd")</f>
        <v>Sunday</v>
      </c>
    </row>
    <row r="324" spans="1:8" x14ac:dyDescent="0.25">
      <c r="A324" s="23">
        <f t="shared" si="35"/>
        <v>45614</v>
      </c>
      <c r="B324" s="24">
        <f t="shared" si="38"/>
        <v>18</v>
      </c>
      <c r="C324" s="24" t="str">
        <f>TEXT(calendar[[#This Row],[Date]],"mmm")</f>
        <v>Nov</v>
      </c>
      <c r="D324" s="24">
        <f t="shared" si="39"/>
        <v>11</v>
      </c>
      <c r="E324" s="24">
        <f t="shared" si="40"/>
        <v>2024</v>
      </c>
      <c r="F324" s="24">
        <f t="shared" si="36"/>
        <v>4</v>
      </c>
      <c r="G324" s="24">
        <f t="shared" si="37"/>
        <v>47</v>
      </c>
      <c r="H324" s="24" t="str">
        <f t="shared" si="41"/>
        <v>Monday</v>
      </c>
    </row>
    <row r="325" spans="1:8" x14ac:dyDescent="0.25">
      <c r="A325" s="23">
        <f t="shared" si="35"/>
        <v>45615</v>
      </c>
      <c r="B325" s="24">
        <f t="shared" si="38"/>
        <v>19</v>
      </c>
      <c r="C325" s="24" t="str">
        <f>TEXT(calendar[[#This Row],[Date]],"mmm")</f>
        <v>Nov</v>
      </c>
      <c r="D325" s="24">
        <f t="shared" si="39"/>
        <v>11</v>
      </c>
      <c r="E325" s="24">
        <f t="shared" si="40"/>
        <v>2024</v>
      </c>
      <c r="F325" s="24">
        <f t="shared" si="36"/>
        <v>4</v>
      </c>
      <c r="G325" s="24">
        <f t="shared" si="37"/>
        <v>47</v>
      </c>
      <c r="H325" s="24" t="str">
        <f t="shared" si="41"/>
        <v>Tuesday</v>
      </c>
    </row>
    <row r="326" spans="1:8" x14ac:dyDescent="0.25">
      <c r="A326" s="23">
        <f t="shared" si="35"/>
        <v>45616</v>
      </c>
      <c r="B326" s="24">
        <f t="shared" si="38"/>
        <v>20</v>
      </c>
      <c r="C326" s="24" t="str">
        <f>TEXT(calendar[[#This Row],[Date]],"mmm")</f>
        <v>Nov</v>
      </c>
      <c r="D326" s="24">
        <f t="shared" si="39"/>
        <v>11</v>
      </c>
      <c r="E326" s="24">
        <f t="shared" si="40"/>
        <v>2024</v>
      </c>
      <c r="F326" s="24">
        <f t="shared" si="36"/>
        <v>4</v>
      </c>
      <c r="G326" s="24">
        <f t="shared" si="37"/>
        <v>47</v>
      </c>
      <c r="H326" s="24" t="str">
        <f t="shared" si="41"/>
        <v>Wednesday</v>
      </c>
    </row>
    <row r="327" spans="1:8" x14ac:dyDescent="0.25">
      <c r="A327" s="23">
        <f t="shared" si="35"/>
        <v>45617</v>
      </c>
      <c r="B327" s="24">
        <f t="shared" si="38"/>
        <v>21</v>
      </c>
      <c r="C327" s="24" t="str">
        <f>TEXT(calendar[[#This Row],[Date]],"mmm")</f>
        <v>Nov</v>
      </c>
      <c r="D327" s="24">
        <f t="shared" si="39"/>
        <v>11</v>
      </c>
      <c r="E327" s="24">
        <f t="shared" si="40"/>
        <v>2024</v>
      </c>
      <c r="F327" s="24">
        <f t="shared" si="36"/>
        <v>4</v>
      </c>
      <c r="G327" s="24">
        <f t="shared" si="37"/>
        <v>47</v>
      </c>
      <c r="H327" s="24" t="str">
        <f t="shared" si="41"/>
        <v>Thursday</v>
      </c>
    </row>
    <row r="328" spans="1:8" x14ac:dyDescent="0.25">
      <c r="A328" s="23">
        <f t="shared" si="35"/>
        <v>45618</v>
      </c>
      <c r="B328" s="24">
        <f t="shared" si="38"/>
        <v>22</v>
      </c>
      <c r="C328" s="24" t="str">
        <f>TEXT(calendar[[#This Row],[Date]],"mmm")</f>
        <v>Nov</v>
      </c>
      <c r="D328" s="24">
        <f t="shared" si="39"/>
        <v>11</v>
      </c>
      <c r="E328" s="24">
        <f t="shared" si="40"/>
        <v>2024</v>
      </c>
      <c r="F328" s="24">
        <f t="shared" si="36"/>
        <v>4</v>
      </c>
      <c r="G328" s="24">
        <f t="shared" si="37"/>
        <v>47</v>
      </c>
      <c r="H328" s="24" t="str">
        <f t="shared" si="41"/>
        <v>Friday</v>
      </c>
    </row>
    <row r="329" spans="1:8" x14ac:dyDescent="0.25">
      <c r="A329" s="23">
        <f t="shared" si="35"/>
        <v>45619</v>
      </c>
      <c r="B329" s="24">
        <f t="shared" si="38"/>
        <v>23</v>
      </c>
      <c r="C329" s="24" t="str">
        <f>TEXT(calendar[[#This Row],[Date]],"mmm")</f>
        <v>Nov</v>
      </c>
      <c r="D329" s="24">
        <f t="shared" si="39"/>
        <v>11</v>
      </c>
      <c r="E329" s="24">
        <f t="shared" si="40"/>
        <v>2024</v>
      </c>
      <c r="F329" s="24">
        <f t="shared" si="36"/>
        <v>4</v>
      </c>
      <c r="G329" s="24">
        <f t="shared" si="37"/>
        <v>47</v>
      </c>
      <c r="H329" s="24" t="str">
        <f t="shared" si="41"/>
        <v>Saturday</v>
      </c>
    </row>
    <row r="330" spans="1:8" x14ac:dyDescent="0.25">
      <c r="A330" s="23">
        <f t="shared" si="35"/>
        <v>45620</v>
      </c>
      <c r="B330" s="24">
        <f t="shared" si="38"/>
        <v>24</v>
      </c>
      <c r="C330" s="24" t="str">
        <f>TEXT(calendar[[#This Row],[Date]],"mmm")</f>
        <v>Nov</v>
      </c>
      <c r="D330" s="24">
        <f t="shared" si="39"/>
        <v>11</v>
      </c>
      <c r="E330" s="24">
        <f t="shared" si="40"/>
        <v>2024</v>
      </c>
      <c r="F330" s="24">
        <f t="shared" si="36"/>
        <v>4</v>
      </c>
      <c r="G330" s="24">
        <f t="shared" si="37"/>
        <v>47</v>
      </c>
      <c r="H330" s="24" t="str">
        <f t="shared" si="41"/>
        <v>Sunday</v>
      </c>
    </row>
    <row r="331" spans="1:8" x14ac:dyDescent="0.25">
      <c r="A331" s="23">
        <f t="shared" ref="A331:A365" si="42">A330 + 1</f>
        <v>45621</v>
      </c>
      <c r="B331" s="24">
        <f t="shared" si="38"/>
        <v>25</v>
      </c>
      <c r="C331" s="24" t="str">
        <f>TEXT(calendar[[#This Row],[Date]],"mmm")</f>
        <v>Nov</v>
      </c>
      <c r="D331" s="24">
        <f t="shared" si="39"/>
        <v>11</v>
      </c>
      <c r="E331" s="24">
        <f t="shared" si="40"/>
        <v>2024</v>
      </c>
      <c r="F331" s="24">
        <f t="shared" si="36"/>
        <v>4</v>
      </c>
      <c r="G331" s="24">
        <f t="shared" si="37"/>
        <v>48</v>
      </c>
      <c r="H331" s="24" t="str">
        <f t="shared" si="41"/>
        <v>Monday</v>
      </c>
    </row>
    <row r="332" spans="1:8" x14ac:dyDescent="0.25">
      <c r="A332" s="23">
        <f t="shared" si="42"/>
        <v>45622</v>
      </c>
      <c r="B332" s="24">
        <f t="shared" si="38"/>
        <v>26</v>
      </c>
      <c r="C332" s="24" t="str">
        <f>TEXT(calendar[[#This Row],[Date]],"mmm")</f>
        <v>Nov</v>
      </c>
      <c r="D332" s="24">
        <f t="shared" si="39"/>
        <v>11</v>
      </c>
      <c r="E332" s="24">
        <f t="shared" si="40"/>
        <v>2024</v>
      </c>
      <c r="F332" s="24">
        <f t="shared" si="36"/>
        <v>4</v>
      </c>
      <c r="G332" s="24">
        <f t="shared" si="37"/>
        <v>48</v>
      </c>
      <c r="H332" s="24" t="str">
        <f t="shared" si="41"/>
        <v>Tuesday</v>
      </c>
    </row>
    <row r="333" spans="1:8" x14ac:dyDescent="0.25">
      <c r="A333" s="23">
        <f t="shared" si="42"/>
        <v>45623</v>
      </c>
      <c r="B333" s="24">
        <f t="shared" si="38"/>
        <v>27</v>
      </c>
      <c r="C333" s="24" t="str">
        <f>TEXT(calendar[[#This Row],[Date]],"mmm")</f>
        <v>Nov</v>
      </c>
      <c r="D333" s="24">
        <f t="shared" si="39"/>
        <v>11</v>
      </c>
      <c r="E333" s="24">
        <f t="shared" si="40"/>
        <v>2024</v>
      </c>
      <c r="F333" s="24">
        <f t="shared" si="36"/>
        <v>4</v>
      </c>
      <c r="G333" s="24">
        <f t="shared" si="37"/>
        <v>48</v>
      </c>
      <c r="H333" s="24" t="str">
        <f t="shared" si="41"/>
        <v>Wednesday</v>
      </c>
    </row>
    <row r="334" spans="1:8" x14ac:dyDescent="0.25">
      <c r="A334" s="23">
        <f t="shared" si="42"/>
        <v>45624</v>
      </c>
      <c r="B334" s="24">
        <f t="shared" si="38"/>
        <v>28</v>
      </c>
      <c r="C334" s="24" t="str">
        <f>TEXT(calendar[[#This Row],[Date]],"mmm")</f>
        <v>Nov</v>
      </c>
      <c r="D334" s="24">
        <f t="shared" si="39"/>
        <v>11</v>
      </c>
      <c r="E334" s="24">
        <f t="shared" si="40"/>
        <v>2024</v>
      </c>
      <c r="F334" s="24">
        <f t="shared" si="36"/>
        <v>4</v>
      </c>
      <c r="G334" s="24">
        <f t="shared" si="37"/>
        <v>48</v>
      </c>
      <c r="H334" s="24" t="str">
        <f t="shared" si="41"/>
        <v>Thursday</v>
      </c>
    </row>
    <row r="335" spans="1:8" x14ac:dyDescent="0.25">
      <c r="A335" s="23">
        <f t="shared" si="42"/>
        <v>45625</v>
      </c>
      <c r="B335" s="24">
        <f t="shared" si="38"/>
        <v>29</v>
      </c>
      <c r="C335" s="24" t="str">
        <f>TEXT(calendar[[#This Row],[Date]],"mmm")</f>
        <v>Nov</v>
      </c>
      <c r="D335" s="24">
        <f t="shared" si="39"/>
        <v>11</v>
      </c>
      <c r="E335" s="24">
        <f t="shared" si="40"/>
        <v>2024</v>
      </c>
      <c r="F335" s="24">
        <f t="shared" si="36"/>
        <v>4</v>
      </c>
      <c r="G335" s="24">
        <f t="shared" si="37"/>
        <v>48</v>
      </c>
      <c r="H335" s="24" t="str">
        <f t="shared" si="41"/>
        <v>Friday</v>
      </c>
    </row>
    <row r="336" spans="1:8" x14ac:dyDescent="0.25">
      <c r="A336" s="23">
        <f t="shared" si="42"/>
        <v>45626</v>
      </c>
      <c r="B336" s="24">
        <f t="shared" si="38"/>
        <v>30</v>
      </c>
      <c r="C336" s="24" t="str">
        <f>TEXT(calendar[[#This Row],[Date]],"mmm")</f>
        <v>Nov</v>
      </c>
      <c r="D336" s="24">
        <f t="shared" si="39"/>
        <v>11</v>
      </c>
      <c r="E336" s="24">
        <f t="shared" si="40"/>
        <v>2024</v>
      </c>
      <c r="F336" s="24">
        <f t="shared" si="36"/>
        <v>4</v>
      </c>
      <c r="G336" s="24">
        <f t="shared" si="37"/>
        <v>48</v>
      </c>
      <c r="H336" s="24" t="str">
        <f t="shared" si="41"/>
        <v>Saturday</v>
      </c>
    </row>
    <row r="337" spans="1:8" x14ac:dyDescent="0.25">
      <c r="A337" s="23">
        <f t="shared" si="42"/>
        <v>45627</v>
      </c>
      <c r="B337" s="24">
        <f t="shared" si="38"/>
        <v>1</v>
      </c>
      <c r="C337" s="24" t="str">
        <f>TEXT(calendar[[#This Row],[Date]],"mmm")</f>
        <v>Dec</v>
      </c>
      <c r="D337" s="24">
        <f t="shared" si="39"/>
        <v>12</v>
      </c>
      <c r="E337" s="24">
        <f t="shared" si="40"/>
        <v>2024</v>
      </c>
      <c r="F337" s="24">
        <f t="shared" si="36"/>
        <v>4</v>
      </c>
      <c r="G337" s="24">
        <f t="shared" si="37"/>
        <v>48</v>
      </c>
      <c r="H337" s="24" t="str">
        <f t="shared" si="41"/>
        <v>Sunday</v>
      </c>
    </row>
    <row r="338" spans="1:8" x14ac:dyDescent="0.25">
      <c r="A338" s="23">
        <f t="shared" si="42"/>
        <v>45628</v>
      </c>
      <c r="B338" s="24">
        <f t="shared" si="38"/>
        <v>2</v>
      </c>
      <c r="C338" s="24" t="str">
        <f>TEXT(calendar[[#This Row],[Date]],"mmm")</f>
        <v>Dec</v>
      </c>
      <c r="D338" s="24">
        <f t="shared" si="39"/>
        <v>12</v>
      </c>
      <c r="E338" s="24">
        <f t="shared" si="40"/>
        <v>2024</v>
      </c>
      <c r="F338" s="24">
        <f t="shared" si="36"/>
        <v>4</v>
      </c>
      <c r="G338" s="24">
        <f t="shared" si="37"/>
        <v>49</v>
      </c>
      <c r="H338" s="24" t="str">
        <f t="shared" si="41"/>
        <v>Monday</v>
      </c>
    </row>
    <row r="339" spans="1:8" x14ac:dyDescent="0.25">
      <c r="A339" s="23">
        <f t="shared" si="42"/>
        <v>45629</v>
      </c>
      <c r="B339" s="24">
        <f t="shared" si="38"/>
        <v>3</v>
      </c>
      <c r="C339" s="24" t="str">
        <f>TEXT(calendar[[#This Row],[Date]],"mmm")</f>
        <v>Dec</v>
      </c>
      <c r="D339" s="24">
        <f t="shared" si="39"/>
        <v>12</v>
      </c>
      <c r="E339" s="24">
        <f t="shared" si="40"/>
        <v>2024</v>
      </c>
      <c r="F339" s="24">
        <f t="shared" si="36"/>
        <v>4</v>
      </c>
      <c r="G339" s="24">
        <f t="shared" si="37"/>
        <v>49</v>
      </c>
      <c r="H339" s="24" t="str">
        <f t="shared" si="41"/>
        <v>Tuesday</v>
      </c>
    </row>
    <row r="340" spans="1:8" x14ac:dyDescent="0.25">
      <c r="A340" s="23">
        <f t="shared" si="42"/>
        <v>45630</v>
      </c>
      <c r="B340" s="24">
        <f t="shared" si="38"/>
        <v>4</v>
      </c>
      <c r="C340" s="24" t="str">
        <f>TEXT(calendar[[#This Row],[Date]],"mmm")</f>
        <v>Dec</v>
      </c>
      <c r="D340" s="24">
        <f t="shared" si="39"/>
        <v>12</v>
      </c>
      <c r="E340" s="24">
        <f t="shared" si="40"/>
        <v>2024</v>
      </c>
      <c r="F340" s="24">
        <f t="shared" si="36"/>
        <v>4</v>
      </c>
      <c r="G340" s="24">
        <f t="shared" si="37"/>
        <v>49</v>
      </c>
      <c r="H340" s="24" t="str">
        <f t="shared" si="41"/>
        <v>Wednesday</v>
      </c>
    </row>
    <row r="341" spans="1:8" x14ac:dyDescent="0.25">
      <c r="A341" s="23">
        <f t="shared" si="42"/>
        <v>45631</v>
      </c>
      <c r="B341" s="24">
        <f t="shared" si="38"/>
        <v>5</v>
      </c>
      <c r="C341" s="24" t="str">
        <f>TEXT(calendar[[#This Row],[Date]],"mmm")</f>
        <v>Dec</v>
      </c>
      <c r="D341" s="24">
        <f t="shared" si="39"/>
        <v>12</v>
      </c>
      <c r="E341" s="24">
        <f t="shared" si="40"/>
        <v>2024</v>
      </c>
      <c r="F341" s="24">
        <f t="shared" si="36"/>
        <v>4</v>
      </c>
      <c r="G341" s="24">
        <f t="shared" si="37"/>
        <v>49</v>
      </c>
      <c r="H341" s="24" t="str">
        <f t="shared" si="41"/>
        <v>Thursday</v>
      </c>
    </row>
    <row r="342" spans="1:8" x14ac:dyDescent="0.25">
      <c r="A342" s="23">
        <f t="shared" si="42"/>
        <v>45632</v>
      </c>
      <c r="B342" s="24">
        <f t="shared" si="38"/>
        <v>6</v>
      </c>
      <c r="C342" s="24" t="str">
        <f>TEXT(calendar[[#This Row],[Date]],"mmm")</f>
        <v>Dec</v>
      </c>
      <c r="D342" s="24">
        <f t="shared" si="39"/>
        <v>12</v>
      </c>
      <c r="E342" s="24">
        <f t="shared" si="40"/>
        <v>2024</v>
      </c>
      <c r="F342" s="24">
        <f t="shared" si="36"/>
        <v>4</v>
      </c>
      <c r="G342" s="24">
        <f t="shared" si="37"/>
        <v>49</v>
      </c>
      <c r="H342" s="24" t="str">
        <f t="shared" si="41"/>
        <v>Friday</v>
      </c>
    </row>
    <row r="343" spans="1:8" x14ac:dyDescent="0.25">
      <c r="A343" s="23">
        <f t="shared" si="42"/>
        <v>45633</v>
      </c>
      <c r="B343" s="24">
        <f t="shared" si="38"/>
        <v>7</v>
      </c>
      <c r="C343" s="24" t="str">
        <f>TEXT(calendar[[#This Row],[Date]],"mmm")</f>
        <v>Dec</v>
      </c>
      <c r="D343" s="24">
        <f t="shared" si="39"/>
        <v>12</v>
      </c>
      <c r="E343" s="24">
        <f t="shared" si="40"/>
        <v>2024</v>
      </c>
      <c r="F343" s="24">
        <f t="shared" si="36"/>
        <v>4</v>
      </c>
      <c r="G343" s="24">
        <f t="shared" si="37"/>
        <v>49</v>
      </c>
      <c r="H343" s="24" t="str">
        <f t="shared" si="41"/>
        <v>Saturday</v>
      </c>
    </row>
    <row r="344" spans="1:8" x14ac:dyDescent="0.25">
      <c r="A344" s="23">
        <f t="shared" si="42"/>
        <v>45634</v>
      </c>
      <c r="B344" s="24">
        <f t="shared" si="38"/>
        <v>8</v>
      </c>
      <c r="C344" s="24" t="str">
        <f>TEXT(calendar[[#This Row],[Date]],"mmm")</f>
        <v>Dec</v>
      </c>
      <c r="D344" s="24">
        <f t="shared" si="39"/>
        <v>12</v>
      </c>
      <c r="E344" s="24">
        <f t="shared" si="40"/>
        <v>2024</v>
      </c>
      <c r="F344" s="24">
        <f t="shared" si="36"/>
        <v>4</v>
      </c>
      <c r="G344" s="24">
        <f t="shared" si="37"/>
        <v>49</v>
      </c>
      <c r="H344" s="24" t="str">
        <f t="shared" si="41"/>
        <v>Sunday</v>
      </c>
    </row>
    <row r="345" spans="1:8" x14ac:dyDescent="0.25">
      <c r="A345" s="23">
        <f t="shared" si="42"/>
        <v>45635</v>
      </c>
      <c r="B345" s="24">
        <f t="shared" si="38"/>
        <v>9</v>
      </c>
      <c r="C345" s="24" t="str">
        <f>TEXT(calendar[[#This Row],[Date]],"mmm")</f>
        <v>Dec</v>
      </c>
      <c r="D345" s="24">
        <f t="shared" si="39"/>
        <v>12</v>
      </c>
      <c r="E345" s="24">
        <f t="shared" si="40"/>
        <v>2024</v>
      </c>
      <c r="F345" s="24">
        <f t="shared" si="36"/>
        <v>4</v>
      </c>
      <c r="G345" s="24">
        <f t="shared" si="37"/>
        <v>50</v>
      </c>
      <c r="H345" s="24" t="str">
        <f t="shared" si="41"/>
        <v>Monday</v>
      </c>
    </row>
    <row r="346" spans="1:8" x14ac:dyDescent="0.25">
      <c r="A346" s="23">
        <f t="shared" si="42"/>
        <v>45636</v>
      </c>
      <c r="B346" s="24">
        <f t="shared" si="38"/>
        <v>10</v>
      </c>
      <c r="C346" s="24" t="str">
        <f>TEXT(calendar[[#This Row],[Date]],"mmm")</f>
        <v>Dec</v>
      </c>
      <c r="D346" s="24">
        <f t="shared" si="39"/>
        <v>12</v>
      </c>
      <c r="E346" s="24">
        <f t="shared" si="40"/>
        <v>2024</v>
      </c>
      <c r="F346" s="24">
        <f t="shared" si="36"/>
        <v>4</v>
      </c>
      <c r="G346" s="24">
        <f t="shared" si="37"/>
        <v>50</v>
      </c>
      <c r="H346" s="24" t="str">
        <f t="shared" si="41"/>
        <v>Tuesday</v>
      </c>
    </row>
    <row r="347" spans="1:8" x14ac:dyDescent="0.25">
      <c r="A347" s="23">
        <f t="shared" si="42"/>
        <v>45637</v>
      </c>
      <c r="B347" s="24">
        <f t="shared" si="38"/>
        <v>11</v>
      </c>
      <c r="C347" s="24" t="str">
        <f>TEXT(calendar[[#This Row],[Date]],"mmm")</f>
        <v>Dec</v>
      </c>
      <c r="D347" s="24">
        <f t="shared" si="39"/>
        <v>12</v>
      </c>
      <c r="E347" s="24">
        <f t="shared" si="40"/>
        <v>2024</v>
      </c>
      <c r="F347" s="24">
        <f t="shared" si="36"/>
        <v>4</v>
      </c>
      <c r="G347" s="24">
        <f t="shared" si="37"/>
        <v>50</v>
      </c>
      <c r="H347" s="24" t="str">
        <f t="shared" si="41"/>
        <v>Wednesday</v>
      </c>
    </row>
    <row r="348" spans="1:8" x14ac:dyDescent="0.25">
      <c r="A348" s="23">
        <f t="shared" si="42"/>
        <v>45638</v>
      </c>
      <c r="B348" s="24">
        <f t="shared" si="38"/>
        <v>12</v>
      </c>
      <c r="C348" s="24" t="str">
        <f>TEXT(calendar[[#This Row],[Date]],"mmm")</f>
        <v>Dec</v>
      </c>
      <c r="D348" s="24">
        <f t="shared" si="39"/>
        <v>12</v>
      </c>
      <c r="E348" s="24">
        <f t="shared" si="40"/>
        <v>2024</v>
      </c>
      <c r="F348" s="24">
        <f t="shared" si="36"/>
        <v>4</v>
      </c>
      <c r="G348" s="24">
        <f t="shared" si="37"/>
        <v>50</v>
      </c>
      <c r="H348" s="24" t="str">
        <f t="shared" si="41"/>
        <v>Thursday</v>
      </c>
    </row>
    <row r="349" spans="1:8" x14ac:dyDescent="0.25">
      <c r="A349" s="23">
        <f t="shared" si="42"/>
        <v>45639</v>
      </c>
      <c r="B349" s="24">
        <f t="shared" si="38"/>
        <v>13</v>
      </c>
      <c r="C349" s="24" t="str">
        <f>TEXT(calendar[[#This Row],[Date]],"mmm")</f>
        <v>Dec</v>
      </c>
      <c r="D349" s="24">
        <f t="shared" si="39"/>
        <v>12</v>
      </c>
      <c r="E349" s="24">
        <f t="shared" si="40"/>
        <v>2024</v>
      </c>
      <c r="F349" s="24">
        <f t="shared" si="36"/>
        <v>4</v>
      </c>
      <c r="G349" s="24">
        <f t="shared" si="37"/>
        <v>50</v>
      </c>
      <c r="H349" s="24" t="str">
        <f t="shared" si="41"/>
        <v>Friday</v>
      </c>
    </row>
    <row r="350" spans="1:8" x14ac:dyDescent="0.25">
      <c r="A350" s="23">
        <f t="shared" si="42"/>
        <v>45640</v>
      </c>
      <c r="B350" s="24">
        <f t="shared" si="38"/>
        <v>14</v>
      </c>
      <c r="C350" s="24" t="str">
        <f>TEXT(calendar[[#This Row],[Date]],"mmm")</f>
        <v>Dec</v>
      </c>
      <c r="D350" s="24">
        <f t="shared" si="39"/>
        <v>12</v>
      </c>
      <c r="E350" s="24">
        <f t="shared" si="40"/>
        <v>2024</v>
      </c>
      <c r="F350" s="24">
        <f t="shared" si="36"/>
        <v>4</v>
      </c>
      <c r="G350" s="24">
        <f t="shared" si="37"/>
        <v>50</v>
      </c>
      <c r="H350" s="24" t="str">
        <f t="shared" si="41"/>
        <v>Saturday</v>
      </c>
    </row>
    <row r="351" spans="1:8" x14ac:dyDescent="0.25">
      <c r="A351" s="23">
        <f t="shared" si="42"/>
        <v>45641</v>
      </c>
      <c r="B351" s="24">
        <f t="shared" si="38"/>
        <v>15</v>
      </c>
      <c r="C351" s="24" t="str">
        <f>TEXT(calendar[[#This Row],[Date]],"mmm")</f>
        <v>Dec</v>
      </c>
      <c r="D351" s="24">
        <f t="shared" si="39"/>
        <v>12</v>
      </c>
      <c r="E351" s="24">
        <f t="shared" si="40"/>
        <v>2024</v>
      </c>
      <c r="F351" s="24">
        <f t="shared" si="36"/>
        <v>4</v>
      </c>
      <c r="G351" s="24">
        <f t="shared" si="37"/>
        <v>50</v>
      </c>
      <c r="H351" s="24" t="str">
        <f t="shared" si="41"/>
        <v>Sunday</v>
      </c>
    </row>
    <row r="352" spans="1:8" x14ac:dyDescent="0.25">
      <c r="A352" s="23">
        <f t="shared" si="42"/>
        <v>45642</v>
      </c>
      <c r="B352" s="24">
        <f t="shared" si="38"/>
        <v>16</v>
      </c>
      <c r="C352" s="24" t="str">
        <f>TEXT(calendar[[#This Row],[Date]],"mmm")</f>
        <v>Dec</v>
      </c>
      <c r="D352" s="24">
        <f t="shared" si="39"/>
        <v>12</v>
      </c>
      <c r="E352" s="24">
        <f t="shared" si="40"/>
        <v>2024</v>
      </c>
      <c r="F352" s="24">
        <f t="shared" si="36"/>
        <v>4</v>
      </c>
      <c r="G352" s="24">
        <f t="shared" si="37"/>
        <v>51</v>
      </c>
      <c r="H352" s="24" t="str">
        <f t="shared" si="41"/>
        <v>Monday</v>
      </c>
    </row>
    <row r="353" spans="1:8" x14ac:dyDescent="0.25">
      <c r="A353" s="23">
        <f t="shared" si="42"/>
        <v>45643</v>
      </c>
      <c r="B353" s="24">
        <f t="shared" si="38"/>
        <v>17</v>
      </c>
      <c r="C353" s="24" t="str">
        <f>TEXT(calendar[[#This Row],[Date]],"mmm")</f>
        <v>Dec</v>
      </c>
      <c r="D353" s="24">
        <f t="shared" si="39"/>
        <v>12</v>
      </c>
      <c r="E353" s="24">
        <f t="shared" si="40"/>
        <v>2024</v>
      </c>
      <c r="F353" s="24">
        <f t="shared" si="36"/>
        <v>4</v>
      </c>
      <c r="G353" s="24">
        <f t="shared" si="37"/>
        <v>51</v>
      </c>
      <c r="H353" s="24" t="str">
        <f t="shared" si="41"/>
        <v>Tuesday</v>
      </c>
    </row>
    <row r="354" spans="1:8" x14ac:dyDescent="0.25">
      <c r="A354" s="23">
        <f t="shared" si="42"/>
        <v>45644</v>
      </c>
      <c r="B354" s="24">
        <f t="shared" si="38"/>
        <v>18</v>
      </c>
      <c r="C354" s="24" t="str">
        <f>TEXT(calendar[[#This Row],[Date]],"mmm")</f>
        <v>Dec</v>
      </c>
      <c r="D354" s="24">
        <f t="shared" si="39"/>
        <v>12</v>
      </c>
      <c r="E354" s="24">
        <f t="shared" si="40"/>
        <v>2024</v>
      </c>
      <c r="F354" s="24">
        <f t="shared" si="36"/>
        <v>4</v>
      </c>
      <c r="G354" s="24">
        <f t="shared" si="37"/>
        <v>51</v>
      </c>
      <c r="H354" s="24" t="str">
        <f t="shared" si="41"/>
        <v>Wednesday</v>
      </c>
    </row>
    <row r="355" spans="1:8" x14ac:dyDescent="0.25">
      <c r="A355" s="23">
        <f t="shared" si="42"/>
        <v>45645</v>
      </c>
      <c r="B355" s="24">
        <f t="shared" si="38"/>
        <v>19</v>
      </c>
      <c r="C355" s="24" t="str">
        <f>TEXT(calendar[[#This Row],[Date]],"mmm")</f>
        <v>Dec</v>
      </c>
      <c r="D355" s="24">
        <f t="shared" si="39"/>
        <v>12</v>
      </c>
      <c r="E355" s="24">
        <f t="shared" si="40"/>
        <v>2024</v>
      </c>
      <c r="F355" s="24">
        <f t="shared" si="36"/>
        <v>4</v>
      </c>
      <c r="G355" s="24">
        <f t="shared" si="37"/>
        <v>51</v>
      </c>
      <c r="H355" s="24" t="str">
        <f t="shared" si="41"/>
        <v>Thursday</v>
      </c>
    </row>
    <row r="356" spans="1:8" x14ac:dyDescent="0.25">
      <c r="A356" s="23">
        <f t="shared" si="42"/>
        <v>45646</v>
      </c>
      <c r="B356" s="24">
        <f t="shared" si="38"/>
        <v>20</v>
      </c>
      <c r="C356" s="24" t="str">
        <f>TEXT(calendar[[#This Row],[Date]],"mmm")</f>
        <v>Dec</v>
      </c>
      <c r="D356" s="24">
        <f t="shared" si="39"/>
        <v>12</v>
      </c>
      <c r="E356" s="24">
        <f t="shared" si="40"/>
        <v>2024</v>
      </c>
      <c r="F356" s="24">
        <f t="shared" si="36"/>
        <v>4</v>
      </c>
      <c r="G356" s="24">
        <f t="shared" si="37"/>
        <v>51</v>
      </c>
      <c r="H356" s="24" t="str">
        <f t="shared" si="41"/>
        <v>Friday</v>
      </c>
    </row>
    <row r="357" spans="1:8" x14ac:dyDescent="0.25">
      <c r="A357" s="23">
        <f t="shared" si="42"/>
        <v>45647</v>
      </c>
      <c r="B357" s="24">
        <f t="shared" si="38"/>
        <v>21</v>
      </c>
      <c r="C357" s="24" t="str">
        <f>TEXT(calendar[[#This Row],[Date]],"mmm")</f>
        <v>Dec</v>
      </c>
      <c r="D357" s="24">
        <f t="shared" si="39"/>
        <v>12</v>
      </c>
      <c r="E357" s="24">
        <f t="shared" si="40"/>
        <v>2024</v>
      </c>
      <c r="F357" s="24">
        <f t="shared" si="36"/>
        <v>4</v>
      </c>
      <c r="G357" s="24">
        <f t="shared" si="37"/>
        <v>51</v>
      </c>
      <c r="H357" s="24" t="str">
        <f t="shared" si="41"/>
        <v>Saturday</v>
      </c>
    </row>
    <row r="358" spans="1:8" x14ac:dyDescent="0.25">
      <c r="A358" s="23">
        <f t="shared" si="42"/>
        <v>45648</v>
      </c>
      <c r="B358" s="24">
        <f t="shared" si="38"/>
        <v>22</v>
      </c>
      <c r="C358" s="24" t="str">
        <f>TEXT(calendar[[#This Row],[Date]],"mmm")</f>
        <v>Dec</v>
      </c>
      <c r="D358" s="24">
        <f t="shared" si="39"/>
        <v>12</v>
      </c>
      <c r="E358" s="24">
        <f t="shared" si="40"/>
        <v>2024</v>
      </c>
      <c r="F358" s="24">
        <f t="shared" si="36"/>
        <v>4</v>
      </c>
      <c r="G358" s="24">
        <f t="shared" si="37"/>
        <v>51</v>
      </c>
      <c r="H358" s="24" t="str">
        <f t="shared" si="41"/>
        <v>Sunday</v>
      </c>
    </row>
    <row r="359" spans="1:8" x14ac:dyDescent="0.25">
      <c r="A359" s="23">
        <f t="shared" si="42"/>
        <v>45649</v>
      </c>
      <c r="B359" s="24">
        <f t="shared" si="38"/>
        <v>23</v>
      </c>
      <c r="C359" s="24" t="str">
        <f>TEXT(calendar[[#This Row],[Date]],"mmm")</f>
        <v>Dec</v>
      </c>
      <c r="D359" s="24">
        <f t="shared" si="39"/>
        <v>12</v>
      </c>
      <c r="E359" s="24">
        <f t="shared" si="40"/>
        <v>2024</v>
      </c>
      <c r="F359" s="24">
        <f t="shared" si="36"/>
        <v>4</v>
      </c>
      <c r="G359" s="24">
        <f t="shared" si="37"/>
        <v>52</v>
      </c>
      <c r="H359" s="24" t="str">
        <f t="shared" si="41"/>
        <v>Monday</v>
      </c>
    </row>
    <row r="360" spans="1:8" x14ac:dyDescent="0.25">
      <c r="A360" s="23">
        <f t="shared" si="42"/>
        <v>45650</v>
      </c>
      <c r="B360" s="24">
        <f t="shared" si="38"/>
        <v>24</v>
      </c>
      <c r="C360" s="24" t="str">
        <f>TEXT(calendar[[#This Row],[Date]],"mmm")</f>
        <v>Dec</v>
      </c>
      <c r="D360" s="24">
        <f t="shared" si="39"/>
        <v>12</v>
      </c>
      <c r="E360" s="24">
        <f t="shared" si="40"/>
        <v>2024</v>
      </c>
      <c r="F360" s="24">
        <f t="shared" si="36"/>
        <v>4</v>
      </c>
      <c r="G360" s="24">
        <f t="shared" si="37"/>
        <v>52</v>
      </c>
      <c r="H360" s="24" t="str">
        <f t="shared" si="41"/>
        <v>Tuesday</v>
      </c>
    </row>
    <row r="361" spans="1:8" x14ac:dyDescent="0.25">
      <c r="A361" s="23">
        <f t="shared" si="42"/>
        <v>45651</v>
      </c>
      <c r="B361" s="24">
        <f t="shared" si="38"/>
        <v>25</v>
      </c>
      <c r="C361" s="24" t="str">
        <f>TEXT(calendar[[#This Row],[Date]],"mmm")</f>
        <v>Dec</v>
      </c>
      <c r="D361" s="24">
        <f t="shared" si="39"/>
        <v>12</v>
      </c>
      <c r="E361" s="24">
        <f t="shared" si="40"/>
        <v>2024</v>
      </c>
      <c r="F361" s="24">
        <f t="shared" si="36"/>
        <v>4</v>
      </c>
      <c r="G361" s="24">
        <f t="shared" si="37"/>
        <v>52</v>
      </c>
      <c r="H361" s="24" t="str">
        <f t="shared" si="41"/>
        <v>Wednesday</v>
      </c>
    </row>
    <row r="362" spans="1:8" x14ac:dyDescent="0.25">
      <c r="A362" s="23">
        <f t="shared" si="42"/>
        <v>45652</v>
      </c>
      <c r="B362" s="24">
        <f t="shared" si="38"/>
        <v>26</v>
      </c>
      <c r="C362" s="24" t="str">
        <f>TEXT(calendar[[#This Row],[Date]],"mmm")</f>
        <v>Dec</v>
      </c>
      <c r="D362" s="24">
        <f t="shared" si="39"/>
        <v>12</v>
      </c>
      <c r="E362" s="24">
        <f t="shared" si="40"/>
        <v>2024</v>
      </c>
      <c r="F362" s="24">
        <f t="shared" si="36"/>
        <v>4</v>
      </c>
      <c r="G362" s="24">
        <f t="shared" si="37"/>
        <v>52</v>
      </c>
      <c r="H362" s="24" t="str">
        <f t="shared" si="41"/>
        <v>Thursday</v>
      </c>
    </row>
    <row r="363" spans="1:8" x14ac:dyDescent="0.25">
      <c r="A363" s="23">
        <f t="shared" si="42"/>
        <v>45653</v>
      </c>
      <c r="B363" s="24">
        <f t="shared" si="38"/>
        <v>27</v>
      </c>
      <c r="C363" s="24" t="str">
        <f>TEXT(calendar[[#This Row],[Date]],"mmm")</f>
        <v>Dec</v>
      </c>
      <c r="D363" s="24">
        <f t="shared" si="39"/>
        <v>12</v>
      </c>
      <c r="E363" s="24">
        <f t="shared" si="40"/>
        <v>2024</v>
      </c>
      <c r="F363" s="24">
        <f t="shared" si="36"/>
        <v>4</v>
      </c>
      <c r="G363" s="24">
        <f t="shared" si="37"/>
        <v>52</v>
      </c>
      <c r="H363" s="24" t="str">
        <f t="shared" si="41"/>
        <v>Friday</v>
      </c>
    </row>
    <row r="364" spans="1:8" x14ac:dyDescent="0.25">
      <c r="A364" s="23">
        <f t="shared" si="42"/>
        <v>45654</v>
      </c>
      <c r="B364" s="24">
        <f t="shared" si="38"/>
        <v>28</v>
      </c>
      <c r="C364" s="24" t="str">
        <f>TEXT(calendar[[#This Row],[Date]],"mmm")</f>
        <v>Dec</v>
      </c>
      <c r="D364" s="24">
        <f t="shared" si="39"/>
        <v>12</v>
      </c>
      <c r="E364" s="24">
        <f t="shared" si="40"/>
        <v>2024</v>
      </c>
      <c r="F364" s="24">
        <f t="shared" si="36"/>
        <v>4</v>
      </c>
      <c r="G364" s="24">
        <f t="shared" si="37"/>
        <v>52</v>
      </c>
      <c r="H364" s="24" t="str">
        <f t="shared" si="41"/>
        <v>Saturday</v>
      </c>
    </row>
    <row r="365" spans="1:8" x14ac:dyDescent="0.25">
      <c r="A365" s="23">
        <f t="shared" si="42"/>
        <v>45655</v>
      </c>
      <c r="B365" s="24">
        <f t="shared" si="38"/>
        <v>29</v>
      </c>
      <c r="C365" s="24" t="str">
        <f>TEXT(calendar[[#This Row],[Date]],"mmm")</f>
        <v>Dec</v>
      </c>
      <c r="D365" s="24">
        <f t="shared" si="39"/>
        <v>12</v>
      </c>
      <c r="E365" s="24">
        <f t="shared" si="40"/>
        <v>2024</v>
      </c>
      <c r="F365" s="24">
        <f t="shared" si="36"/>
        <v>4</v>
      </c>
      <c r="G365" s="24">
        <f t="shared" si="37"/>
        <v>52</v>
      </c>
      <c r="H365" s="24" t="str">
        <f t="shared" si="41"/>
        <v>Sunday</v>
      </c>
    </row>
    <row r="366" spans="1:8" x14ac:dyDescent="0.25">
      <c r="A366" s="23">
        <f>A365 + 1</f>
        <v>45656</v>
      </c>
      <c r="B366" s="24">
        <f t="shared" si="38"/>
        <v>30</v>
      </c>
      <c r="C366" s="24" t="str">
        <f>TEXT(calendar[[#This Row],[Date]],"mmm")</f>
        <v>Dec</v>
      </c>
      <c r="D366" s="24">
        <f t="shared" si="39"/>
        <v>12</v>
      </c>
      <c r="E366" s="24">
        <f t="shared" si="40"/>
        <v>2024</v>
      </c>
      <c r="F366" s="24">
        <f t="shared" si="36"/>
        <v>4</v>
      </c>
      <c r="G366" s="24">
        <f t="shared" si="37"/>
        <v>53</v>
      </c>
      <c r="H366" s="24" t="str">
        <f t="shared" si="41"/>
        <v>Monday</v>
      </c>
    </row>
    <row r="367" spans="1:8" x14ac:dyDescent="0.25">
      <c r="A367" s="23">
        <f t="shared" ref="A367:A430" si="43">A366 + 1</f>
        <v>45657</v>
      </c>
      <c r="B367" s="24">
        <f t="shared" si="38"/>
        <v>31</v>
      </c>
      <c r="C367" s="24" t="str">
        <f>TEXT(calendar[[#This Row],[Date]],"mmm")</f>
        <v>Dec</v>
      </c>
      <c r="D367" s="24">
        <f t="shared" si="39"/>
        <v>12</v>
      </c>
      <c r="E367" s="24">
        <f t="shared" si="40"/>
        <v>2024</v>
      </c>
      <c r="F367" s="24">
        <f t="shared" si="36"/>
        <v>4</v>
      </c>
      <c r="G367" s="24">
        <f t="shared" si="37"/>
        <v>53</v>
      </c>
      <c r="H367" s="24" t="str">
        <f t="shared" si="41"/>
        <v>Tuesday</v>
      </c>
    </row>
    <row r="368" spans="1:8" x14ac:dyDescent="0.25">
      <c r="A368" s="23">
        <f t="shared" si="43"/>
        <v>45658</v>
      </c>
      <c r="B368" s="24">
        <f t="shared" si="38"/>
        <v>1</v>
      </c>
      <c r="C368" s="24" t="str">
        <f>TEXT(calendar[[#This Row],[Date]],"mmm")</f>
        <v>Jan</v>
      </c>
      <c r="D368" s="24">
        <f t="shared" si="39"/>
        <v>1</v>
      </c>
      <c r="E368" s="24">
        <f t="shared" si="40"/>
        <v>2025</v>
      </c>
      <c r="F368" s="24">
        <f t="shared" si="36"/>
        <v>1</v>
      </c>
      <c r="G368" s="24">
        <f t="shared" si="37"/>
        <v>1</v>
      </c>
      <c r="H368" s="24" t="str">
        <f t="shared" si="41"/>
        <v>Wednesday</v>
      </c>
    </row>
    <row r="369" spans="1:8" x14ac:dyDescent="0.25">
      <c r="A369" s="23">
        <f t="shared" si="43"/>
        <v>45659</v>
      </c>
      <c r="B369" s="24">
        <f t="shared" si="38"/>
        <v>2</v>
      </c>
      <c r="C369" s="24" t="str">
        <f>TEXT(calendar[[#This Row],[Date]],"mmm")</f>
        <v>Jan</v>
      </c>
      <c r="D369" s="24">
        <f t="shared" si="39"/>
        <v>1</v>
      </c>
      <c r="E369" s="24">
        <f t="shared" si="40"/>
        <v>2025</v>
      </c>
      <c r="F369" s="24">
        <f t="shared" si="36"/>
        <v>1</v>
      </c>
      <c r="G369" s="24">
        <f t="shared" si="37"/>
        <v>1</v>
      </c>
      <c r="H369" s="24" t="str">
        <f t="shared" si="41"/>
        <v>Thursday</v>
      </c>
    </row>
    <row r="370" spans="1:8" x14ac:dyDescent="0.25">
      <c r="A370" s="23">
        <f t="shared" si="43"/>
        <v>45660</v>
      </c>
      <c r="B370" s="24">
        <f t="shared" si="38"/>
        <v>3</v>
      </c>
      <c r="C370" s="24" t="str">
        <f>TEXT(calendar[[#This Row],[Date]],"mmm")</f>
        <v>Jan</v>
      </c>
      <c r="D370" s="24">
        <f t="shared" si="39"/>
        <v>1</v>
      </c>
      <c r="E370" s="24">
        <f t="shared" si="40"/>
        <v>2025</v>
      </c>
      <c r="F370" s="24">
        <f t="shared" si="36"/>
        <v>1</v>
      </c>
      <c r="G370" s="24">
        <f t="shared" si="37"/>
        <v>1</v>
      </c>
      <c r="H370" s="24" t="str">
        <f t="shared" si="41"/>
        <v>Friday</v>
      </c>
    </row>
    <row r="371" spans="1:8" x14ac:dyDescent="0.25">
      <c r="A371" s="23">
        <f t="shared" si="43"/>
        <v>45661</v>
      </c>
      <c r="B371" s="24">
        <f t="shared" si="38"/>
        <v>4</v>
      </c>
      <c r="C371" s="24" t="str">
        <f>TEXT(calendar[[#This Row],[Date]],"mmm")</f>
        <v>Jan</v>
      </c>
      <c r="D371" s="24">
        <f t="shared" si="39"/>
        <v>1</v>
      </c>
      <c r="E371" s="24">
        <f t="shared" si="40"/>
        <v>2025</v>
      </c>
      <c r="F371" s="24">
        <f t="shared" si="36"/>
        <v>1</v>
      </c>
      <c r="G371" s="24">
        <f t="shared" si="37"/>
        <v>1</v>
      </c>
      <c r="H371" s="24" t="str">
        <f t="shared" si="41"/>
        <v>Saturday</v>
      </c>
    </row>
    <row r="372" spans="1:8" x14ac:dyDescent="0.25">
      <c r="A372" s="23">
        <f t="shared" si="43"/>
        <v>45662</v>
      </c>
      <c r="B372" s="24">
        <f t="shared" si="38"/>
        <v>5</v>
      </c>
      <c r="C372" s="24" t="str">
        <f>TEXT(calendar[[#This Row],[Date]],"mmm")</f>
        <v>Jan</v>
      </c>
      <c r="D372" s="24">
        <f t="shared" si="39"/>
        <v>1</v>
      </c>
      <c r="E372" s="24">
        <f t="shared" si="40"/>
        <v>2025</v>
      </c>
      <c r="F372" s="24">
        <f t="shared" si="36"/>
        <v>1</v>
      </c>
      <c r="G372" s="24">
        <f t="shared" si="37"/>
        <v>1</v>
      </c>
      <c r="H372" s="24" t="str">
        <f t="shared" si="41"/>
        <v>Sunday</v>
      </c>
    </row>
    <row r="373" spans="1:8" x14ac:dyDescent="0.25">
      <c r="A373" s="23">
        <f t="shared" si="43"/>
        <v>45663</v>
      </c>
      <c r="B373" s="24">
        <f t="shared" si="38"/>
        <v>6</v>
      </c>
      <c r="C373" s="24" t="str">
        <f>TEXT(calendar[[#This Row],[Date]],"mmm")</f>
        <v>Jan</v>
      </c>
      <c r="D373" s="24">
        <f t="shared" si="39"/>
        <v>1</v>
      </c>
      <c r="E373" s="24">
        <f t="shared" si="40"/>
        <v>2025</v>
      </c>
      <c r="F373" s="24">
        <f t="shared" si="36"/>
        <v>1</v>
      </c>
      <c r="G373" s="24">
        <f t="shared" si="37"/>
        <v>2</v>
      </c>
      <c r="H373" s="24" t="str">
        <f t="shared" si="41"/>
        <v>Monday</v>
      </c>
    </row>
    <row r="374" spans="1:8" x14ac:dyDescent="0.25">
      <c r="A374" s="23">
        <f t="shared" si="43"/>
        <v>45664</v>
      </c>
      <c r="B374" s="24">
        <f t="shared" si="38"/>
        <v>7</v>
      </c>
      <c r="C374" s="24" t="str">
        <f>TEXT(calendar[[#This Row],[Date]],"mmm")</f>
        <v>Jan</v>
      </c>
      <c r="D374" s="24">
        <f t="shared" si="39"/>
        <v>1</v>
      </c>
      <c r="E374" s="24">
        <f t="shared" si="40"/>
        <v>2025</v>
      </c>
      <c r="F374" s="24">
        <f t="shared" si="36"/>
        <v>1</v>
      </c>
      <c r="G374" s="24">
        <f t="shared" si="37"/>
        <v>2</v>
      </c>
      <c r="H374" s="24" t="str">
        <f t="shared" si="41"/>
        <v>Tuesday</v>
      </c>
    </row>
    <row r="375" spans="1:8" x14ac:dyDescent="0.25">
      <c r="A375" s="23">
        <f t="shared" si="43"/>
        <v>45665</v>
      </c>
      <c r="B375" s="24">
        <f t="shared" si="38"/>
        <v>8</v>
      </c>
      <c r="C375" s="24" t="str">
        <f>TEXT(calendar[[#This Row],[Date]],"mmm")</f>
        <v>Jan</v>
      </c>
      <c r="D375" s="24">
        <f t="shared" si="39"/>
        <v>1</v>
      </c>
      <c r="E375" s="24">
        <f t="shared" si="40"/>
        <v>2025</v>
      </c>
      <c r="F375" s="24">
        <f t="shared" si="36"/>
        <v>1</v>
      </c>
      <c r="G375" s="24">
        <f t="shared" si="37"/>
        <v>2</v>
      </c>
      <c r="H375" s="24" t="str">
        <f t="shared" si="41"/>
        <v>Wednesday</v>
      </c>
    </row>
    <row r="376" spans="1:8" x14ac:dyDescent="0.25">
      <c r="A376" s="23">
        <f t="shared" si="43"/>
        <v>45666</v>
      </c>
      <c r="B376" s="24">
        <f t="shared" si="38"/>
        <v>9</v>
      </c>
      <c r="C376" s="24" t="str">
        <f>TEXT(calendar[[#This Row],[Date]],"mmm")</f>
        <v>Jan</v>
      </c>
      <c r="D376" s="24">
        <f t="shared" si="39"/>
        <v>1</v>
      </c>
      <c r="E376" s="24">
        <f t="shared" si="40"/>
        <v>2025</v>
      </c>
      <c r="F376" s="24">
        <f t="shared" si="36"/>
        <v>1</v>
      </c>
      <c r="G376" s="24">
        <f t="shared" si="37"/>
        <v>2</v>
      </c>
      <c r="H376" s="24" t="str">
        <f t="shared" si="41"/>
        <v>Thursday</v>
      </c>
    </row>
    <row r="377" spans="1:8" x14ac:dyDescent="0.25">
      <c r="A377" s="23">
        <f t="shared" si="43"/>
        <v>45667</v>
      </c>
      <c r="B377" s="24">
        <f t="shared" si="38"/>
        <v>10</v>
      </c>
      <c r="C377" s="24" t="str">
        <f>TEXT(calendar[[#This Row],[Date]],"mmm")</f>
        <v>Jan</v>
      </c>
      <c r="D377" s="24">
        <f t="shared" si="39"/>
        <v>1</v>
      </c>
      <c r="E377" s="24">
        <f t="shared" si="40"/>
        <v>2025</v>
      </c>
      <c r="F377" s="24">
        <f t="shared" si="36"/>
        <v>1</v>
      </c>
      <c r="G377" s="24">
        <f t="shared" si="37"/>
        <v>2</v>
      </c>
      <c r="H377" s="24" t="str">
        <f t="shared" si="41"/>
        <v>Friday</v>
      </c>
    </row>
    <row r="378" spans="1:8" x14ac:dyDescent="0.25">
      <c r="A378" s="23">
        <f t="shared" si="43"/>
        <v>45668</v>
      </c>
      <c r="B378" s="24">
        <f t="shared" si="38"/>
        <v>11</v>
      </c>
      <c r="C378" s="24" t="str">
        <f>TEXT(calendar[[#This Row],[Date]],"mmm")</f>
        <v>Jan</v>
      </c>
      <c r="D378" s="24">
        <f t="shared" si="39"/>
        <v>1</v>
      </c>
      <c r="E378" s="24">
        <f t="shared" si="40"/>
        <v>2025</v>
      </c>
      <c r="F378" s="24">
        <f t="shared" si="36"/>
        <v>1</v>
      </c>
      <c r="G378" s="24">
        <f t="shared" si="37"/>
        <v>2</v>
      </c>
      <c r="H378" s="24" t="str">
        <f t="shared" si="41"/>
        <v>Saturday</v>
      </c>
    </row>
    <row r="379" spans="1:8" x14ac:dyDescent="0.25">
      <c r="A379" s="23">
        <f t="shared" si="43"/>
        <v>45669</v>
      </c>
      <c r="B379" s="24">
        <f t="shared" si="38"/>
        <v>12</v>
      </c>
      <c r="C379" s="24" t="str">
        <f>TEXT(calendar[[#This Row],[Date]],"mmm")</f>
        <v>Jan</v>
      </c>
      <c r="D379" s="24">
        <f t="shared" si="39"/>
        <v>1</v>
      </c>
      <c r="E379" s="24">
        <f t="shared" si="40"/>
        <v>2025</v>
      </c>
      <c r="F379" s="24">
        <f t="shared" si="36"/>
        <v>1</v>
      </c>
      <c r="G379" s="24">
        <f t="shared" si="37"/>
        <v>2</v>
      </c>
      <c r="H379" s="24" t="str">
        <f t="shared" si="41"/>
        <v>Sunday</v>
      </c>
    </row>
    <row r="380" spans="1:8" x14ac:dyDescent="0.25">
      <c r="A380" s="23">
        <f t="shared" si="43"/>
        <v>45670</v>
      </c>
      <c r="B380" s="24">
        <f t="shared" si="38"/>
        <v>13</v>
      </c>
      <c r="C380" s="24" t="str">
        <f>TEXT(calendar[[#This Row],[Date]],"mmm")</f>
        <v>Jan</v>
      </c>
      <c r="D380" s="24">
        <f t="shared" si="39"/>
        <v>1</v>
      </c>
      <c r="E380" s="24">
        <f t="shared" si="40"/>
        <v>2025</v>
      </c>
      <c r="F380" s="24">
        <f t="shared" si="36"/>
        <v>1</v>
      </c>
      <c r="G380" s="24">
        <f t="shared" si="37"/>
        <v>3</v>
      </c>
      <c r="H380" s="24" t="str">
        <f t="shared" si="41"/>
        <v>Monday</v>
      </c>
    </row>
    <row r="381" spans="1:8" x14ac:dyDescent="0.25">
      <c r="A381" s="23">
        <f t="shared" si="43"/>
        <v>45671</v>
      </c>
      <c r="B381" s="24">
        <f t="shared" si="38"/>
        <v>14</v>
      </c>
      <c r="C381" s="24" t="str">
        <f>TEXT(calendar[[#This Row],[Date]],"mmm")</f>
        <v>Jan</v>
      </c>
      <c r="D381" s="24">
        <f t="shared" si="39"/>
        <v>1</v>
      </c>
      <c r="E381" s="24">
        <f t="shared" si="40"/>
        <v>2025</v>
      </c>
      <c r="F381" s="24">
        <f t="shared" si="36"/>
        <v>1</v>
      </c>
      <c r="G381" s="24">
        <f t="shared" si="37"/>
        <v>3</v>
      </c>
      <c r="H381" s="24" t="str">
        <f t="shared" si="41"/>
        <v>Tuesday</v>
      </c>
    </row>
    <row r="382" spans="1:8" x14ac:dyDescent="0.25">
      <c r="A382" s="23">
        <f t="shared" si="43"/>
        <v>45672</v>
      </c>
      <c r="B382" s="24">
        <f t="shared" si="38"/>
        <v>15</v>
      </c>
      <c r="C382" s="24" t="str">
        <f>TEXT(calendar[[#This Row],[Date]],"mmm")</f>
        <v>Jan</v>
      </c>
      <c r="D382" s="24">
        <f t="shared" si="39"/>
        <v>1</v>
      </c>
      <c r="E382" s="24">
        <f t="shared" si="40"/>
        <v>2025</v>
      </c>
      <c r="F382" s="24">
        <f t="shared" si="36"/>
        <v>1</v>
      </c>
      <c r="G382" s="24">
        <f t="shared" si="37"/>
        <v>3</v>
      </c>
      <c r="H382" s="24" t="str">
        <f t="shared" si="41"/>
        <v>Wednesday</v>
      </c>
    </row>
    <row r="383" spans="1:8" x14ac:dyDescent="0.25">
      <c r="A383" s="23">
        <f t="shared" si="43"/>
        <v>45673</v>
      </c>
      <c r="B383" s="24">
        <f t="shared" si="38"/>
        <v>16</v>
      </c>
      <c r="C383" s="24" t="str">
        <f>TEXT(calendar[[#This Row],[Date]],"mmm")</f>
        <v>Jan</v>
      </c>
      <c r="D383" s="24">
        <f t="shared" si="39"/>
        <v>1</v>
      </c>
      <c r="E383" s="24">
        <f t="shared" si="40"/>
        <v>2025</v>
      </c>
      <c r="F383" s="24">
        <f t="shared" si="36"/>
        <v>1</v>
      </c>
      <c r="G383" s="24">
        <f t="shared" si="37"/>
        <v>3</v>
      </c>
      <c r="H383" s="24" t="str">
        <f t="shared" si="41"/>
        <v>Thursday</v>
      </c>
    </row>
    <row r="384" spans="1:8" x14ac:dyDescent="0.25">
      <c r="A384" s="23">
        <f t="shared" si="43"/>
        <v>45674</v>
      </c>
      <c r="B384" s="24">
        <f t="shared" si="38"/>
        <v>17</v>
      </c>
      <c r="C384" s="24" t="str">
        <f>TEXT(calendar[[#This Row],[Date]],"mmm")</f>
        <v>Jan</v>
      </c>
      <c r="D384" s="24">
        <f t="shared" si="39"/>
        <v>1</v>
      </c>
      <c r="E384" s="24">
        <f t="shared" si="40"/>
        <v>2025</v>
      </c>
      <c r="F384" s="24">
        <f t="shared" si="36"/>
        <v>1</v>
      </c>
      <c r="G384" s="24">
        <f t="shared" si="37"/>
        <v>3</v>
      </c>
      <c r="H384" s="24" t="str">
        <f t="shared" si="41"/>
        <v>Friday</v>
      </c>
    </row>
    <row r="385" spans="1:8" x14ac:dyDescent="0.25">
      <c r="A385" s="23">
        <f t="shared" si="43"/>
        <v>45675</v>
      </c>
      <c r="B385" s="24">
        <f t="shared" si="38"/>
        <v>18</v>
      </c>
      <c r="C385" s="24" t="str">
        <f>TEXT(calendar[[#This Row],[Date]],"mmm")</f>
        <v>Jan</v>
      </c>
      <c r="D385" s="24">
        <f t="shared" si="39"/>
        <v>1</v>
      </c>
      <c r="E385" s="24">
        <f t="shared" si="40"/>
        <v>2025</v>
      </c>
      <c r="F385" s="24">
        <f t="shared" si="36"/>
        <v>1</v>
      </c>
      <c r="G385" s="24">
        <f t="shared" si="37"/>
        <v>3</v>
      </c>
      <c r="H385" s="24" t="str">
        <f t="shared" si="41"/>
        <v>Saturday</v>
      </c>
    </row>
    <row r="386" spans="1:8" x14ac:dyDescent="0.25">
      <c r="A386" s="23">
        <f t="shared" si="43"/>
        <v>45676</v>
      </c>
      <c r="B386" s="24">
        <f t="shared" si="38"/>
        <v>19</v>
      </c>
      <c r="C386" s="24" t="str">
        <f>TEXT(calendar[[#This Row],[Date]],"mmm")</f>
        <v>Jan</v>
      </c>
      <c r="D386" s="24">
        <f t="shared" si="39"/>
        <v>1</v>
      </c>
      <c r="E386" s="24">
        <f t="shared" si="40"/>
        <v>2025</v>
      </c>
      <c r="F386" s="24">
        <f t="shared" ref="F386:F449" si="44">INT((MONTH(A386) - 1) / 3) + 1</f>
        <v>1</v>
      </c>
      <c r="G386" s="24">
        <f t="shared" ref="G386:G449" si="45">WEEKNUM(A386, 2)</f>
        <v>3</v>
      </c>
      <c r="H386" s="24" t="str">
        <f t="shared" si="41"/>
        <v>Sunday</v>
      </c>
    </row>
    <row r="387" spans="1:8" x14ac:dyDescent="0.25">
      <c r="A387" s="23">
        <f t="shared" si="43"/>
        <v>45677</v>
      </c>
      <c r="B387" s="24">
        <f t="shared" ref="B387:B450" si="46">DAY(A387)</f>
        <v>20</v>
      </c>
      <c r="C387" s="24" t="str">
        <f>TEXT(calendar[[#This Row],[Date]],"mmm")</f>
        <v>Jan</v>
      </c>
      <c r="D387" s="24">
        <f t="shared" ref="D387:D450" si="47">MONTH(A387)</f>
        <v>1</v>
      </c>
      <c r="E387" s="24">
        <f t="shared" ref="E387:E450" si="48">YEAR(A387)</f>
        <v>2025</v>
      </c>
      <c r="F387" s="24">
        <f t="shared" si="44"/>
        <v>1</v>
      </c>
      <c r="G387" s="24">
        <f t="shared" si="45"/>
        <v>4</v>
      </c>
      <c r="H387" s="24" t="str">
        <f t="shared" ref="H387:H450" si="49">TEXT(A387,"dddd")</f>
        <v>Monday</v>
      </c>
    </row>
    <row r="388" spans="1:8" x14ac:dyDescent="0.25">
      <c r="A388" s="23">
        <f t="shared" si="43"/>
        <v>45678</v>
      </c>
      <c r="B388" s="24">
        <f t="shared" si="46"/>
        <v>21</v>
      </c>
      <c r="C388" s="24" t="str">
        <f>TEXT(calendar[[#This Row],[Date]],"mmm")</f>
        <v>Jan</v>
      </c>
      <c r="D388" s="24">
        <f t="shared" si="47"/>
        <v>1</v>
      </c>
      <c r="E388" s="24">
        <f t="shared" si="48"/>
        <v>2025</v>
      </c>
      <c r="F388" s="24">
        <f t="shared" si="44"/>
        <v>1</v>
      </c>
      <c r="G388" s="24">
        <f t="shared" si="45"/>
        <v>4</v>
      </c>
      <c r="H388" s="24" t="str">
        <f t="shared" si="49"/>
        <v>Tuesday</v>
      </c>
    </row>
    <row r="389" spans="1:8" x14ac:dyDescent="0.25">
      <c r="A389" s="23">
        <f t="shared" si="43"/>
        <v>45679</v>
      </c>
      <c r="B389" s="24">
        <f t="shared" si="46"/>
        <v>22</v>
      </c>
      <c r="C389" s="24" t="str">
        <f>TEXT(calendar[[#This Row],[Date]],"mmm")</f>
        <v>Jan</v>
      </c>
      <c r="D389" s="24">
        <f t="shared" si="47"/>
        <v>1</v>
      </c>
      <c r="E389" s="24">
        <f t="shared" si="48"/>
        <v>2025</v>
      </c>
      <c r="F389" s="24">
        <f t="shared" si="44"/>
        <v>1</v>
      </c>
      <c r="G389" s="24">
        <f t="shared" si="45"/>
        <v>4</v>
      </c>
      <c r="H389" s="24" t="str">
        <f t="shared" si="49"/>
        <v>Wednesday</v>
      </c>
    </row>
    <row r="390" spans="1:8" x14ac:dyDescent="0.25">
      <c r="A390" s="23">
        <f t="shared" si="43"/>
        <v>45680</v>
      </c>
      <c r="B390" s="24">
        <f t="shared" si="46"/>
        <v>23</v>
      </c>
      <c r="C390" s="24" t="str">
        <f>TEXT(calendar[[#This Row],[Date]],"mmm")</f>
        <v>Jan</v>
      </c>
      <c r="D390" s="24">
        <f t="shared" si="47"/>
        <v>1</v>
      </c>
      <c r="E390" s="24">
        <f t="shared" si="48"/>
        <v>2025</v>
      </c>
      <c r="F390" s="24">
        <f t="shared" si="44"/>
        <v>1</v>
      </c>
      <c r="G390" s="24">
        <f t="shared" si="45"/>
        <v>4</v>
      </c>
      <c r="H390" s="24" t="str">
        <f t="shared" si="49"/>
        <v>Thursday</v>
      </c>
    </row>
    <row r="391" spans="1:8" x14ac:dyDescent="0.25">
      <c r="A391" s="23">
        <f t="shared" si="43"/>
        <v>45681</v>
      </c>
      <c r="B391" s="24">
        <f t="shared" si="46"/>
        <v>24</v>
      </c>
      <c r="C391" s="24" t="str">
        <f>TEXT(calendar[[#This Row],[Date]],"mmm")</f>
        <v>Jan</v>
      </c>
      <c r="D391" s="24">
        <f t="shared" si="47"/>
        <v>1</v>
      </c>
      <c r="E391" s="24">
        <f t="shared" si="48"/>
        <v>2025</v>
      </c>
      <c r="F391" s="24">
        <f t="shared" si="44"/>
        <v>1</v>
      </c>
      <c r="G391" s="24">
        <f t="shared" si="45"/>
        <v>4</v>
      </c>
      <c r="H391" s="24" t="str">
        <f t="shared" si="49"/>
        <v>Friday</v>
      </c>
    </row>
    <row r="392" spans="1:8" x14ac:dyDescent="0.25">
      <c r="A392" s="23">
        <f t="shared" si="43"/>
        <v>45682</v>
      </c>
      <c r="B392" s="24">
        <f t="shared" si="46"/>
        <v>25</v>
      </c>
      <c r="C392" s="24" t="str">
        <f>TEXT(calendar[[#This Row],[Date]],"mmm")</f>
        <v>Jan</v>
      </c>
      <c r="D392" s="24">
        <f t="shared" si="47"/>
        <v>1</v>
      </c>
      <c r="E392" s="24">
        <f t="shared" si="48"/>
        <v>2025</v>
      </c>
      <c r="F392" s="24">
        <f t="shared" si="44"/>
        <v>1</v>
      </c>
      <c r="G392" s="24">
        <f t="shared" si="45"/>
        <v>4</v>
      </c>
      <c r="H392" s="24" t="str">
        <f t="shared" si="49"/>
        <v>Saturday</v>
      </c>
    </row>
    <row r="393" spans="1:8" x14ac:dyDescent="0.25">
      <c r="A393" s="23">
        <f t="shared" si="43"/>
        <v>45683</v>
      </c>
      <c r="B393" s="24">
        <f t="shared" si="46"/>
        <v>26</v>
      </c>
      <c r="C393" s="24" t="str">
        <f>TEXT(calendar[[#This Row],[Date]],"mmm")</f>
        <v>Jan</v>
      </c>
      <c r="D393" s="24">
        <f t="shared" si="47"/>
        <v>1</v>
      </c>
      <c r="E393" s="24">
        <f t="shared" si="48"/>
        <v>2025</v>
      </c>
      <c r="F393" s="24">
        <f t="shared" si="44"/>
        <v>1</v>
      </c>
      <c r="G393" s="24">
        <f t="shared" si="45"/>
        <v>4</v>
      </c>
      <c r="H393" s="24" t="str">
        <f t="shared" si="49"/>
        <v>Sunday</v>
      </c>
    </row>
    <row r="394" spans="1:8" x14ac:dyDescent="0.25">
      <c r="A394" s="23">
        <f t="shared" si="43"/>
        <v>45684</v>
      </c>
      <c r="B394" s="24">
        <f t="shared" si="46"/>
        <v>27</v>
      </c>
      <c r="C394" s="24" t="str">
        <f>TEXT(calendar[[#This Row],[Date]],"mmm")</f>
        <v>Jan</v>
      </c>
      <c r="D394" s="24">
        <f t="shared" si="47"/>
        <v>1</v>
      </c>
      <c r="E394" s="24">
        <f t="shared" si="48"/>
        <v>2025</v>
      </c>
      <c r="F394" s="24">
        <f t="shared" si="44"/>
        <v>1</v>
      </c>
      <c r="G394" s="24">
        <f t="shared" si="45"/>
        <v>5</v>
      </c>
      <c r="H394" s="24" t="str">
        <f t="shared" si="49"/>
        <v>Monday</v>
      </c>
    </row>
    <row r="395" spans="1:8" x14ac:dyDescent="0.25">
      <c r="A395" s="23">
        <f t="shared" si="43"/>
        <v>45685</v>
      </c>
      <c r="B395" s="24">
        <f t="shared" si="46"/>
        <v>28</v>
      </c>
      <c r="C395" s="24" t="str">
        <f>TEXT(calendar[[#This Row],[Date]],"mmm")</f>
        <v>Jan</v>
      </c>
      <c r="D395" s="24">
        <f t="shared" si="47"/>
        <v>1</v>
      </c>
      <c r="E395" s="24">
        <f t="shared" si="48"/>
        <v>2025</v>
      </c>
      <c r="F395" s="24">
        <f t="shared" si="44"/>
        <v>1</v>
      </c>
      <c r="G395" s="24">
        <f t="shared" si="45"/>
        <v>5</v>
      </c>
      <c r="H395" s="24" t="str">
        <f t="shared" si="49"/>
        <v>Tuesday</v>
      </c>
    </row>
    <row r="396" spans="1:8" x14ac:dyDescent="0.25">
      <c r="A396" s="23">
        <f t="shared" si="43"/>
        <v>45686</v>
      </c>
      <c r="B396" s="24">
        <f t="shared" si="46"/>
        <v>29</v>
      </c>
      <c r="C396" s="24" t="str">
        <f>TEXT(calendar[[#This Row],[Date]],"mmm")</f>
        <v>Jan</v>
      </c>
      <c r="D396" s="24">
        <f t="shared" si="47"/>
        <v>1</v>
      </c>
      <c r="E396" s="24">
        <f t="shared" si="48"/>
        <v>2025</v>
      </c>
      <c r="F396" s="24">
        <f t="shared" si="44"/>
        <v>1</v>
      </c>
      <c r="G396" s="24">
        <f t="shared" si="45"/>
        <v>5</v>
      </c>
      <c r="H396" s="24" t="str">
        <f t="shared" si="49"/>
        <v>Wednesday</v>
      </c>
    </row>
    <row r="397" spans="1:8" x14ac:dyDescent="0.25">
      <c r="A397" s="23">
        <f t="shared" si="43"/>
        <v>45687</v>
      </c>
      <c r="B397" s="24">
        <f t="shared" si="46"/>
        <v>30</v>
      </c>
      <c r="C397" s="24" t="str">
        <f>TEXT(calendar[[#This Row],[Date]],"mmm")</f>
        <v>Jan</v>
      </c>
      <c r="D397" s="24">
        <f t="shared" si="47"/>
        <v>1</v>
      </c>
      <c r="E397" s="24">
        <f t="shared" si="48"/>
        <v>2025</v>
      </c>
      <c r="F397" s="24">
        <f t="shared" si="44"/>
        <v>1</v>
      </c>
      <c r="G397" s="24">
        <f t="shared" si="45"/>
        <v>5</v>
      </c>
      <c r="H397" s="24" t="str">
        <f t="shared" si="49"/>
        <v>Thursday</v>
      </c>
    </row>
    <row r="398" spans="1:8" x14ac:dyDescent="0.25">
      <c r="A398" s="23">
        <f t="shared" si="43"/>
        <v>45688</v>
      </c>
      <c r="B398" s="24">
        <f t="shared" si="46"/>
        <v>31</v>
      </c>
      <c r="C398" s="24" t="str">
        <f>TEXT(calendar[[#This Row],[Date]],"mmm")</f>
        <v>Jan</v>
      </c>
      <c r="D398" s="24">
        <f t="shared" si="47"/>
        <v>1</v>
      </c>
      <c r="E398" s="24">
        <f t="shared" si="48"/>
        <v>2025</v>
      </c>
      <c r="F398" s="24">
        <f t="shared" si="44"/>
        <v>1</v>
      </c>
      <c r="G398" s="24">
        <f t="shared" si="45"/>
        <v>5</v>
      </c>
      <c r="H398" s="24" t="str">
        <f t="shared" si="49"/>
        <v>Friday</v>
      </c>
    </row>
    <row r="399" spans="1:8" x14ac:dyDescent="0.25">
      <c r="A399" s="23">
        <f t="shared" si="43"/>
        <v>45689</v>
      </c>
      <c r="B399" s="24">
        <f t="shared" si="46"/>
        <v>1</v>
      </c>
      <c r="C399" s="24" t="str">
        <f>TEXT(calendar[[#This Row],[Date]],"mmm")</f>
        <v>Feb</v>
      </c>
      <c r="D399" s="24">
        <f t="shared" si="47"/>
        <v>2</v>
      </c>
      <c r="E399" s="24">
        <f t="shared" si="48"/>
        <v>2025</v>
      </c>
      <c r="F399" s="24">
        <f t="shared" si="44"/>
        <v>1</v>
      </c>
      <c r="G399" s="24">
        <f t="shared" si="45"/>
        <v>5</v>
      </c>
      <c r="H399" s="24" t="str">
        <f t="shared" si="49"/>
        <v>Saturday</v>
      </c>
    </row>
    <row r="400" spans="1:8" x14ac:dyDescent="0.25">
      <c r="A400" s="23">
        <f t="shared" si="43"/>
        <v>45690</v>
      </c>
      <c r="B400" s="24">
        <f t="shared" si="46"/>
        <v>2</v>
      </c>
      <c r="C400" s="24" t="str">
        <f>TEXT(calendar[[#This Row],[Date]],"mmm")</f>
        <v>Feb</v>
      </c>
      <c r="D400" s="24">
        <f t="shared" si="47"/>
        <v>2</v>
      </c>
      <c r="E400" s="24">
        <f t="shared" si="48"/>
        <v>2025</v>
      </c>
      <c r="F400" s="24">
        <f t="shared" si="44"/>
        <v>1</v>
      </c>
      <c r="G400" s="24">
        <f t="shared" si="45"/>
        <v>5</v>
      </c>
      <c r="H400" s="24" t="str">
        <f t="shared" si="49"/>
        <v>Sunday</v>
      </c>
    </row>
    <row r="401" spans="1:8" x14ac:dyDescent="0.25">
      <c r="A401" s="23">
        <f t="shared" si="43"/>
        <v>45691</v>
      </c>
      <c r="B401" s="24">
        <f t="shared" si="46"/>
        <v>3</v>
      </c>
      <c r="C401" s="24" t="str">
        <f>TEXT(calendar[[#This Row],[Date]],"mmm")</f>
        <v>Feb</v>
      </c>
      <c r="D401" s="24">
        <f t="shared" si="47"/>
        <v>2</v>
      </c>
      <c r="E401" s="24">
        <f t="shared" si="48"/>
        <v>2025</v>
      </c>
      <c r="F401" s="24">
        <f t="shared" si="44"/>
        <v>1</v>
      </c>
      <c r="G401" s="24">
        <f t="shared" si="45"/>
        <v>6</v>
      </c>
      <c r="H401" s="24" t="str">
        <f t="shared" si="49"/>
        <v>Monday</v>
      </c>
    </row>
    <row r="402" spans="1:8" x14ac:dyDescent="0.25">
      <c r="A402" s="23">
        <f t="shared" si="43"/>
        <v>45692</v>
      </c>
      <c r="B402" s="24">
        <f t="shared" si="46"/>
        <v>4</v>
      </c>
      <c r="C402" s="24" t="str">
        <f>TEXT(calendar[[#This Row],[Date]],"mmm")</f>
        <v>Feb</v>
      </c>
      <c r="D402" s="24">
        <f t="shared" si="47"/>
        <v>2</v>
      </c>
      <c r="E402" s="24">
        <f t="shared" si="48"/>
        <v>2025</v>
      </c>
      <c r="F402" s="24">
        <f t="shared" si="44"/>
        <v>1</v>
      </c>
      <c r="G402" s="24">
        <f t="shared" si="45"/>
        <v>6</v>
      </c>
      <c r="H402" s="24" t="str">
        <f t="shared" si="49"/>
        <v>Tuesday</v>
      </c>
    </row>
    <row r="403" spans="1:8" x14ac:dyDescent="0.25">
      <c r="A403" s="23">
        <f t="shared" si="43"/>
        <v>45693</v>
      </c>
      <c r="B403" s="24">
        <f t="shared" si="46"/>
        <v>5</v>
      </c>
      <c r="C403" s="24" t="str">
        <f>TEXT(calendar[[#This Row],[Date]],"mmm")</f>
        <v>Feb</v>
      </c>
      <c r="D403" s="24">
        <f t="shared" si="47"/>
        <v>2</v>
      </c>
      <c r="E403" s="24">
        <f t="shared" si="48"/>
        <v>2025</v>
      </c>
      <c r="F403" s="24">
        <f t="shared" si="44"/>
        <v>1</v>
      </c>
      <c r="G403" s="24">
        <f t="shared" si="45"/>
        <v>6</v>
      </c>
      <c r="H403" s="24" t="str">
        <f t="shared" si="49"/>
        <v>Wednesday</v>
      </c>
    </row>
    <row r="404" spans="1:8" x14ac:dyDescent="0.25">
      <c r="A404" s="23">
        <f t="shared" si="43"/>
        <v>45694</v>
      </c>
      <c r="B404" s="24">
        <f t="shared" si="46"/>
        <v>6</v>
      </c>
      <c r="C404" s="24" t="str">
        <f>TEXT(calendar[[#This Row],[Date]],"mmm")</f>
        <v>Feb</v>
      </c>
      <c r="D404" s="24">
        <f t="shared" si="47"/>
        <v>2</v>
      </c>
      <c r="E404" s="24">
        <f t="shared" si="48"/>
        <v>2025</v>
      </c>
      <c r="F404" s="24">
        <f t="shared" si="44"/>
        <v>1</v>
      </c>
      <c r="G404" s="24">
        <f t="shared" si="45"/>
        <v>6</v>
      </c>
      <c r="H404" s="24" t="str">
        <f t="shared" si="49"/>
        <v>Thursday</v>
      </c>
    </row>
    <row r="405" spans="1:8" x14ac:dyDescent="0.25">
      <c r="A405" s="23">
        <f t="shared" si="43"/>
        <v>45695</v>
      </c>
      <c r="B405" s="24">
        <f t="shared" si="46"/>
        <v>7</v>
      </c>
      <c r="C405" s="24" t="str">
        <f>TEXT(calendar[[#This Row],[Date]],"mmm")</f>
        <v>Feb</v>
      </c>
      <c r="D405" s="24">
        <f t="shared" si="47"/>
        <v>2</v>
      </c>
      <c r="E405" s="24">
        <f t="shared" si="48"/>
        <v>2025</v>
      </c>
      <c r="F405" s="24">
        <f t="shared" si="44"/>
        <v>1</v>
      </c>
      <c r="G405" s="24">
        <f t="shared" si="45"/>
        <v>6</v>
      </c>
      <c r="H405" s="24" t="str">
        <f t="shared" si="49"/>
        <v>Friday</v>
      </c>
    </row>
    <row r="406" spans="1:8" x14ac:dyDescent="0.25">
      <c r="A406" s="23">
        <f t="shared" si="43"/>
        <v>45696</v>
      </c>
      <c r="B406" s="24">
        <f t="shared" si="46"/>
        <v>8</v>
      </c>
      <c r="C406" s="24" t="str">
        <f>TEXT(calendar[[#This Row],[Date]],"mmm")</f>
        <v>Feb</v>
      </c>
      <c r="D406" s="24">
        <f t="shared" si="47"/>
        <v>2</v>
      </c>
      <c r="E406" s="24">
        <f t="shared" si="48"/>
        <v>2025</v>
      </c>
      <c r="F406" s="24">
        <f t="shared" si="44"/>
        <v>1</v>
      </c>
      <c r="G406" s="24">
        <f t="shared" si="45"/>
        <v>6</v>
      </c>
      <c r="H406" s="24" t="str">
        <f t="shared" si="49"/>
        <v>Saturday</v>
      </c>
    </row>
    <row r="407" spans="1:8" x14ac:dyDescent="0.25">
      <c r="A407" s="23">
        <f t="shared" si="43"/>
        <v>45697</v>
      </c>
      <c r="B407" s="24">
        <f t="shared" si="46"/>
        <v>9</v>
      </c>
      <c r="C407" s="24" t="str">
        <f>TEXT(calendar[[#This Row],[Date]],"mmm")</f>
        <v>Feb</v>
      </c>
      <c r="D407" s="24">
        <f t="shared" si="47"/>
        <v>2</v>
      </c>
      <c r="E407" s="24">
        <f t="shared" si="48"/>
        <v>2025</v>
      </c>
      <c r="F407" s="24">
        <f t="shared" si="44"/>
        <v>1</v>
      </c>
      <c r="G407" s="24">
        <f t="shared" si="45"/>
        <v>6</v>
      </c>
      <c r="H407" s="24" t="str">
        <f t="shared" si="49"/>
        <v>Sunday</v>
      </c>
    </row>
    <row r="408" spans="1:8" x14ac:dyDescent="0.25">
      <c r="A408" s="23">
        <f t="shared" si="43"/>
        <v>45698</v>
      </c>
      <c r="B408" s="24">
        <f t="shared" si="46"/>
        <v>10</v>
      </c>
      <c r="C408" s="24" t="str">
        <f>TEXT(calendar[[#This Row],[Date]],"mmm")</f>
        <v>Feb</v>
      </c>
      <c r="D408" s="24">
        <f t="shared" si="47"/>
        <v>2</v>
      </c>
      <c r="E408" s="24">
        <f t="shared" si="48"/>
        <v>2025</v>
      </c>
      <c r="F408" s="24">
        <f t="shared" si="44"/>
        <v>1</v>
      </c>
      <c r="G408" s="24">
        <f t="shared" si="45"/>
        <v>7</v>
      </c>
      <c r="H408" s="24" t="str">
        <f t="shared" si="49"/>
        <v>Monday</v>
      </c>
    </row>
    <row r="409" spans="1:8" x14ac:dyDescent="0.25">
      <c r="A409" s="23">
        <f t="shared" si="43"/>
        <v>45699</v>
      </c>
      <c r="B409" s="24">
        <f t="shared" si="46"/>
        <v>11</v>
      </c>
      <c r="C409" s="24" t="str">
        <f>TEXT(calendar[[#This Row],[Date]],"mmm")</f>
        <v>Feb</v>
      </c>
      <c r="D409" s="24">
        <f t="shared" si="47"/>
        <v>2</v>
      </c>
      <c r="E409" s="24">
        <f t="shared" si="48"/>
        <v>2025</v>
      </c>
      <c r="F409" s="24">
        <f t="shared" si="44"/>
        <v>1</v>
      </c>
      <c r="G409" s="24">
        <f t="shared" si="45"/>
        <v>7</v>
      </c>
      <c r="H409" s="24" t="str">
        <f t="shared" si="49"/>
        <v>Tuesday</v>
      </c>
    </row>
    <row r="410" spans="1:8" x14ac:dyDescent="0.25">
      <c r="A410" s="23">
        <f t="shared" si="43"/>
        <v>45700</v>
      </c>
      <c r="B410" s="24">
        <f t="shared" si="46"/>
        <v>12</v>
      </c>
      <c r="C410" s="24" t="str">
        <f>TEXT(calendar[[#This Row],[Date]],"mmm")</f>
        <v>Feb</v>
      </c>
      <c r="D410" s="24">
        <f t="shared" si="47"/>
        <v>2</v>
      </c>
      <c r="E410" s="24">
        <f t="shared" si="48"/>
        <v>2025</v>
      </c>
      <c r="F410" s="24">
        <f t="shared" si="44"/>
        <v>1</v>
      </c>
      <c r="G410" s="24">
        <f t="shared" si="45"/>
        <v>7</v>
      </c>
      <c r="H410" s="24" t="str">
        <f t="shared" si="49"/>
        <v>Wednesday</v>
      </c>
    </row>
    <row r="411" spans="1:8" x14ac:dyDescent="0.25">
      <c r="A411" s="23">
        <f t="shared" si="43"/>
        <v>45701</v>
      </c>
      <c r="B411" s="24">
        <f t="shared" si="46"/>
        <v>13</v>
      </c>
      <c r="C411" s="24" t="str">
        <f>TEXT(calendar[[#This Row],[Date]],"mmm")</f>
        <v>Feb</v>
      </c>
      <c r="D411" s="24">
        <f t="shared" si="47"/>
        <v>2</v>
      </c>
      <c r="E411" s="24">
        <f t="shared" si="48"/>
        <v>2025</v>
      </c>
      <c r="F411" s="24">
        <f t="shared" si="44"/>
        <v>1</v>
      </c>
      <c r="G411" s="24">
        <f t="shared" si="45"/>
        <v>7</v>
      </c>
      <c r="H411" s="24" t="str">
        <f t="shared" si="49"/>
        <v>Thursday</v>
      </c>
    </row>
    <row r="412" spans="1:8" x14ac:dyDescent="0.25">
      <c r="A412" s="23">
        <f t="shared" si="43"/>
        <v>45702</v>
      </c>
      <c r="B412" s="24">
        <f t="shared" si="46"/>
        <v>14</v>
      </c>
      <c r="C412" s="24" t="str">
        <f>TEXT(calendar[[#This Row],[Date]],"mmm")</f>
        <v>Feb</v>
      </c>
      <c r="D412" s="24">
        <f t="shared" si="47"/>
        <v>2</v>
      </c>
      <c r="E412" s="24">
        <f t="shared" si="48"/>
        <v>2025</v>
      </c>
      <c r="F412" s="24">
        <f t="shared" si="44"/>
        <v>1</v>
      </c>
      <c r="G412" s="24">
        <f t="shared" si="45"/>
        <v>7</v>
      </c>
      <c r="H412" s="24" t="str">
        <f t="shared" si="49"/>
        <v>Friday</v>
      </c>
    </row>
    <row r="413" spans="1:8" x14ac:dyDescent="0.25">
      <c r="A413" s="23">
        <f t="shared" si="43"/>
        <v>45703</v>
      </c>
      <c r="B413" s="24">
        <f t="shared" si="46"/>
        <v>15</v>
      </c>
      <c r="C413" s="24" t="str">
        <f>TEXT(calendar[[#This Row],[Date]],"mmm")</f>
        <v>Feb</v>
      </c>
      <c r="D413" s="24">
        <f t="shared" si="47"/>
        <v>2</v>
      </c>
      <c r="E413" s="24">
        <f t="shared" si="48"/>
        <v>2025</v>
      </c>
      <c r="F413" s="24">
        <f t="shared" si="44"/>
        <v>1</v>
      </c>
      <c r="G413" s="24">
        <f t="shared" si="45"/>
        <v>7</v>
      </c>
      <c r="H413" s="24" t="str">
        <f t="shared" si="49"/>
        <v>Saturday</v>
      </c>
    </row>
    <row r="414" spans="1:8" x14ac:dyDescent="0.25">
      <c r="A414" s="23">
        <f t="shared" si="43"/>
        <v>45704</v>
      </c>
      <c r="B414" s="24">
        <f t="shared" si="46"/>
        <v>16</v>
      </c>
      <c r="C414" s="24" t="str">
        <f>TEXT(calendar[[#This Row],[Date]],"mmm")</f>
        <v>Feb</v>
      </c>
      <c r="D414" s="24">
        <f t="shared" si="47"/>
        <v>2</v>
      </c>
      <c r="E414" s="24">
        <f t="shared" si="48"/>
        <v>2025</v>
      </c>
      <c r="F414" s="24">
        <f t="shared" si="44"/>
        <v>1</v>
      </c>
      <c r="G414" s="24">
        <f t="shared" si="45"/>
        <v>7</v>
      </c>
      <c r="H414" s="24" t="str">
        <f t="shared" si="49"/>
        <v>Sunday</v>
      </c>
    </row>
    <row r="415" spans="1:8" x14ac:dyDescent="0.25">
      <c r="A415" s="23">
        <f t="shared" si="43"/>
        <v>45705</v>
      </c>
      <c r="B415" s="24">
        <f t="shared" si="46"/>
        <v>17</v>
      </c>
      <c r="C415" s="24" t="str">
        <f>TEXT(calendar[[#This Row],[Date]],"mmm")</f>
        <v>Feb</v>
      </c>
      <c r="D415" s="24">
        <f t="shared" si="47"/>
        <v>2</v>
      </c>
      <c r="E415" s="24">
        <f t="shared" si="48"/>
        <v>2025</v>
      </c>
      <c r="F415" s="24">
        <f t="shared" si="44"/>
        <v>1</v>
      </c>
      <c r="G415" s="24">
        <f t="shared" si="45"/>
        <v>8</v>
      </c>
      <c r="H415" s="24" t="str">
        <f t="shared" si="49"/>
        <v>Monday</v>
      </c>
    </row>
    <row r="416" spans="1:8" x14ac:dyDescent="0.25">
      <c r="A416" s="23">
        <f t="shared" si="43"/>
        <v>45706</v>
      </c>
      <c r="B416" s="24">
        <f t="shared" si="46"/>
        <v>18</v>
      </c>
      <c r="C416" s="24" t="str">
        <f>TEXT(calendar[[#This Row],[Date]],"mmm")</f>
        <v>Feb</v>
      </c>
      <c r="D416" s="24">
        <f t="shared" si="47"/>
        <v>2</v>
      </c>
      <c r="E416" s="24">
        <f t="shared" si="48"/>
        <v>2025</v>
      </c>
      <c r="F416" s="24">
        <f t="shared" si="44"/>
        <v>1</v>
      </c>
      <c r="G416" s="24">
        <f t="shared" si="45"/>
        <v>8</v>
      </c>
      <c r="H416" s="24" t="str">
        <f t="shared" si="49"/>
        <v>Tuesday</v>
      </c>
    </row>
    <row r="417" spans="1:8" x14ac:dyDescent="0.25">
      <c r="A417" s="23">
        <f t="shared" si="43"/>
        <v>45707</v>
      </c>
      <c r="B417" s="24">
        <f t="shared" si="46"/>
        <v>19</v>
      </c>
      <c r="C417" s="24" t="str">
        <f>TEXT(calendar[[#This Row],[Date]],"mmm")</f>
        <v>Feb</v>
      </c>
      <c r="D417" s="24">
        <f t="shared" si="47"/>
        <v>2</v>
      </c>
      <c r="E417" s="24">
        <f t="shared" si="48"/>
        <v>2025</v>
      </c>
      <c r="F417" s="24">
        <f t="shared" si="44"/>
        <v>1</v>
      </c>
      <c r="G417" s="24">
        <f t="shared" si="45"/>
        <v>8</v>
      </c>
      <c r="H417" s="24" t="str">
        <f t="shared" si="49"/>
        <v>Wednesday</v>
      </c>
    </row>
    <row r="418" spans="1:8" x14ac:dyDescent="0.25">
      <c r="A418" s="23">
        <f t="shared" si="43"/>
        <v>45708</v>
      </c>
      <c r="B418" s="24">
        <f t="shared" si="46"/>
        <v>20</v>
      </c>
      <c r="C418" s="24" t="str">
        <f>TEXT(calendar[[#This Row],[Date]],"mmm")</f>
        <v>Feb</v>
      </c>
      <c r="D418" s="24">
        <f t="shared" si="47"/>
        <v>2</v>
      </c>
      <c r="E418" s="24">
        <f t="shared" si="48"/>
        <v>2025</v>
      </c>
      <c r="F418" s="24">
        <f t="shared" si="44"/>
        <v>1</v>
      </c>
      <c r="G418" s="24">
        <f t="shared" si="45"/>
        <v>8</v>
      </c>
      <c r="H418" s="24" t="str">
        <f t="shared" si="49"/>
        <v>Thursday</v>
      </c>
    </row>
    <row r="419" spans="1:8" x14ac:dyDescent="0.25">
      <c r="A419" s="23">
        <f t="shared" si="43"/>
        <v>45709</v>
      </c>
      <c r="B419" s="24">
        <f t="shared" si="46"/>
        <v>21</v>
      </c>
      <c r="C419" s="24" t="str">
        <f>TEXT(calendar[[#This Row],[Date]],"mmm")</f>
        <v>Feb</v>
      </c>
      <c r="D419" s="24">
        <f t="shared" si="47"/>
        <v>2</v>
      </c>
      <c r="E419" s="24">
        <f t="shared" si="48"/>
        <v>2025</v>
      </c>
      <c r="F419" s="24">
        <f t="shared" si="44"/>
        <v>1</v>
      </c>
      <c r="G419" s="24">
        <f t="shared" si="45"/>
        <v>8</v>
      </c>
      <c r="H419" s="24" t="str">
        <f t="shared" si="49"/>
        <v>Friday</v>
      </c>
    </row>
    <row r="420" spans="1:8" x14ac:dyDescent="0.25">
      <c r="A420" s="23">
        <f t="shared" si="43"/>
        <v>45710</v>
      </c>
      <c r="B420" s="24">
        <f t="shared" si="46"/>
        <v>22</v>
      </c>
      <c r="C420" s="24" t="str">
        <f>TEXT(calendar[[#This Row],[Date]],"mmm")</f>
        <v>Feb</v>
      </c>
      <c r="D420" s="24">
        <f t="shared" si="47"/>
        <v>2</v>
      </c>
      <c r="E420" s="24">
        <f t="shared" si="48"/>
        <v>2025</v>
      </c>
      <c r="F420" s="24">
        <f t="shared" si="44"/>
        <v>1</v>
      </c>
      <c r="G420" s="24">
        <f t="shared" si="45"/>
        <v>8</v>
      </c>
      <c r="H420" s="24" t="str">
        <f t="shared" si="49"/>
        <v>Saturday</v>
      </c>
    </row>
    <row r="421" spans="1:8" x14ac:dyDescent="0.25">
      <c r="A421" s="23">
        <f t="shared" si="43"/>
        <v>45711</v>
      </c>
      <c r="B421" s="24">
        <f t="shared" si="46"/>
        <v>23</v>
      </c>
      <c r="C421" s="24" t="str">
        <f>TEXT(calendar[[#This Row],[Date]],"mmm")</f>
        <v>Feb</v>
      </c>
      <c r="D421" s="24">
        <f t="shared" si="47"/>
        <v>2</v>
      </c>
      <c r="E421" s="24">
        <f t="shared" si="48"/>
        <v>2025</v>
      </c>
      <c r="F421" s="24">
        <f t="shared" si="44"/>
        <v>1</v>
      </c>
      <c r="G421" s="24">
        <f t="shared" si="45"/>
        <v>8</v>
      </c>
      <c r="H421" s="24" t="str">
        <f t="shared" si="49"/>
        <v>Sunday</v>
      </c>
    </row>
    <row r="422" spans="1:8" x14ac:dyDescent="0.25">
      <c r="A422" s="23">
        <f t="shared" si="43"/>
        <v>45712</v>
      </c>
      <c r="B422" s="24">
        <f t="shared" si="46"/>
        <v>24</v>
      </c>
      <c r="C422" s="24" t="str">
        <f>TEXT(calendar[[#This Row],[Date]],"mmm")</f>
        <v>Feb</v>
      </c>
      <c r="D422" s="24">
        <f t="shared" si="47"/>
        <v>2</v>
      </c>
      <c r="E422" s="24">
        <f t="shared" si="48"/>
        <v>2025</v>
      </c>
      <c r="F422" s="24">
        <f t="shared" si="44"/>
        <v>1</v>
      </c>
      <c r="G422" s="24">
        <f t="shared" si="45"/>
        <v>9</v>
      </c>
      <c r="H422" s="24" t="str">
        <f t="shared" si="49"/>
        <v>Monday</v>
      </c>
    </row>
    <row r="423" spans="1:8" x14ac:dyDescent="0.25">
      <c r="A423" s="23">
        <f t="shared" si="43"/>
        <v>45713</v>
      </c>
      <c r="B423" s="24">
        <f t="shared" si="46"/>
        <v>25</v>
      </c>
      <c r="C423" s="24" t="str">
        <f>TEXT(calendar[[#This Row],[Date]],"mmm")</f>
        <v>Feb</v>
      </c>
      <c r="D423" s="24">
        <f t="shared" si="47"/>
        <v>2</v>
      </c>
      <c r="E423" s="24">
        <f t="shared" si="48"/>
        <v>2025</v>
      </c>
      <c r="F423" s="24">
        <f t="shared" si="44"/>
        <v>1</v>
      </c>
      <c r="G423" s="24">
        <f t="shared" si="45"/>
        <v>9</v>
      </c>
      <c r="H423" s="24" t="str">
        <f t="shared" si="49"/>
        <v>Tuesday</v>
      </c>
    </row>
    <row r="424" spans="1:8" x14ac:dyDescent="0.25">
      <c r="A424" s="23">
        <f t="shared" si="43"/>
        <v>45714</v>
      </c>
      <c r="B424" s="24">
        <f t="shared" si="46"/>
        <v>26</v>
      </c>
      <c r="C424" s="24" t="str">
        <f>TEXT(calendar[[#This Row],[Date]],"mmm")</f>
        <v>Feb</v>
      </c>
      <c r="D424" s="24">
        <f t="shared" si="47"/>
        <v>2</v>
      </c>
      <c r="E424" s="24">
        <f t="shared" si="48"/>
        <v>2025</v>
      </c>
      <c r="F424" s="24">
        <f t="shared" si="44"/>
        <v>1</v>
      </c>
      <c r="G424" s="24">
        <f t="shared" si="45"/>
        <v>9</v>
      </c>
      <c r="H424" s="24" t="str">
        <f t="shared" si="49"/>
        <v>Wednesday</v>
      </c>
    </row>
    <row r="425" spans="1:8" x14ac:dyDescent="0.25">
      <c r="A425" s="23">
        <f t="shared" si="43"/>
        <v>45715</v>
      </c>
      <c r="B425" s="24">
        <f t="shared" si="46"/>
        <v>27</v>
      </c>
      <c r="C425" s="24" t="str">
        <f>TEXT(calendar[[#This Row],[Date]],"mmm")</f>
        <v>Feb</v>
      </c>
      <c r="D425" s="24">
        <f t="shared" si="47"/>
        <v>2</v>
      </c>
      <c r="E425" s="24">
        <f t="shared" si="48"/>
        <v>2025</v>
      </c>
      <c r="F425" s="24">
        <f t="shared" si="44"/>
        <v>1</v>
      </c>
      <c r="G425" s="24">
        <f t="shared" si="45"/>
        <v>9</v>
      </c>
      <c r="H425" s="24" t="str">
        <f t="shared" si="49"/>
        <v>Thursday</v>
      </c>
    </row>
    <row r="426" spans="1:8" x14ac:dyDescent="0.25">
      <c r="A426" s="23">
        <f t="shared" si="43"/>
        <v>45716</v>
      </c>
      <c r="B426" s="24">
        <f t="shared" si="46"/>
        <v>28</v>
      </c>
      <c r="C426" s="24" t="str">
        <f>TEXT(calendar[[#This Row],[Date]],"mmm")</f>
        <v>Feb</v>
      </c>
      <c r="D426" s="24">
        <f t="shared" si="47"/>
        <v>2</v>
      </c>
      <c r="E426" s="24">
        <f t="shared" si="48"/>
        <v>2025</v>
      </c>
      <c r="F426" s="24">
        <f t="shared" si="44"/>
        <v>1</v>
      </c>
      <c r="G426" s="24">
        <f t="shared" si="45"/>
        <v>9</v>
      </c>
      <c r="H426" s="24" t="str">
        <f t="shared" si="49"/>
        <v>Friday</v>
      </c>
    </row>
    <row r="427" spans="1:8" x14ac:dyDescent="0.25">
      <c r="A427" s="23">
        <f t="shared" si="43"/>
        <v>45717</v>
      </c>
      <c r="B427" s="24">
        <f t="shared" si="46"/>
        <v>1</v>
      </c>
      <c r="C427" s="24" t="str">
        <f>TEXT(calendar[[#This Row],[Date]],"mmm")</f>
        <v>Mar</v>
      </c>
      <c r="D427" s="24">
        <f t="shared" si="47"/>
        <v>3</v>
      </c>
      <c r="E427" s="24">
        <f t="shared" si="48"/>
        <v>2025</v>
      </c>
      <c r="F427" s="24">
        <f t="shared" si="44"/>
        <v>1</v>
      </c>
      <c r="G427" s="24">
        <f t="shared" si="45"/>
        <v>9</v>
      </c>
      <c r="H427" s="24" t="str">
        <f t="shared" si="49"/>
        <v>Saturday</v>
      </c>
    </row>
    <row r="428" spans="1:8" x14ac:dyDescent="0.25">
      <c r="A428" s="23">
        <f t="shared" si="43"/>
        <v>45718</v>
      </c>
      <c r="B428" s="24">
        <f t="shared" si="46"/>
        <v>2</v>
      </c>
      <c r="C428" s="24" t="str">
        <f>TEXT(calendar[[#This Row],[Date]],"mmm")</f>
        <v>Mar</v>
      </c>
      <c r="D428" s="24">
        <f t="shared" si="47"/>
        <v>3</v>
      </c>
      <c r="E428" s="24">
        <f t="shared" si="48"/>
        <v>2025</v>
      </c>
      <c r="F428" s="24">
        <f t="shared" si="44"/>
        <v>1</v>
      </c>
      <c r="G428" s="24">
        <f t="shared" si="45"/>
        <v>9</v>
      </c>
      <c r="H428" s="24" t="str">
        <f t="shared" si="49"/>
        <v>Sunday</v>
      </c>
    </row>
    <row r="429" spans="1:8" x14ac:dyDescent="0.25">
      <c r="A429" s="23">
        <f t="shared" si="43"/>
        <v>45719</v>
      </c>
      <c r="B429" s="24">
        <f t="shared" si="46"/>
        <v>3</v>
      </c>
      <c r="C429" s="24" t="str">
        <f>TEXT(calendar[[#This Row],[Date]],"mmm")</f>
        <v>Mar</v>
      </c>
      <c r="D429" s="24">
        <f t="shared" si="47"/>
        <v>3</v>
      </c>
      <c r="E429" s="24">
        <f t="shared" si="48"/>
        <v>2025</v>
      </c>
      <c r="F429" s="24">
        <f t="shared" si="44"/>
        <v>1</v>
      </c>
      <c r="G429" s="24">
        <f t="shared" si="45"/>
        <v>10</v>
      </c>
      <c r="H429" s="24" t="str">
        <f t="shared" si="49"/>
        <v>Monday</v>
      </c>
    </row>
    <row r="430" spans="1:8" x14ac:dyDescent="0.25">
      <c r="A430" s="23">
        <f t="shared" si="43"/>
        <v>45720</v>
      </c>
      <c r="B430" s="24">
        <f t="shared" si="46"/>
        <v>4</v>
      </c>
      <c r="C430" s="24" t="str">
        <f>TEXT(calendar[[#This Row],[Date]],"mmm")</f>
        <v>Mar</v>
      </c>
      <c r="D430" s="24">
        <f t="shared" si="47"/>
        <v>3</v>
      </c>
      <c r="E430" s="24">
        <f t="shared" si="48"/>
        <v>2025</v>
      </c>
      <c r="F430" s="24">
        <f t="shared" si="44"/>
        <v>1</v>
      </c>
      <c r="G430" s="24">
        <f t="shared" si="45"/>
        <v>10</v>
      </c>
      <c r="H430" s="24" t="str">
        <f t="shared" si="49"/>
        <v>Tuesday</v>
      </c>
    </row>
    <row r="431" spans="1:8" x14ac:dyDescent="0.25">
      <c r="A431" s="23">
        <f t="shared" ref="A431:A494" si="50">A430 + 1</f>
        <v>45721</v>
      </c>
      <c r="B431" s="24">
        <f t="shared" si="46"/>
        <v>5</v>
      </c>
      <c r="C431" s="24" t="str">
        <f>TEXT(calendar[[#This Row],[Date]],"mmm")</f>
        <v>Mar</v>
      </c>
      <c r="D431" s="24">
        <f t="shared" si="47"/>
        <v>3</v>
      </c>
      <c r="E431" s="24">
        <f t="shared" si="48"/>
        <v>2025</v>
      </c>
      <c r="F431" s="24">
        <f t="shared" si="44"/>
        <v>1</v>
      </c>
      <c r="G431" s="24">
        <f t="shared" si="45"/>
        <v>10</v>
      </c>
      <c r="H431" s="24" t="str">
        <f t="shared" si="49"/>
        <v>Wednesday</v>
      </c>
    </row>
    <row r="432" spans="1:8" x14ac:dyDescent="0.25">
      <c r="A432" s="23">
        <f t="shared" si="50"/>
        <v>45722</v>
      </c>
      <c r="B432" s="24">
        <f t="shared" si="46"/>
        <v>6</v>
      </c>
      <c r="C432" s="24" t="str">
        <f>TEXT(calendar[[#This Row],[Date]],"mmm")</f>
        <v>Mar</v>
      </c>
      <c r="D432" s="24">
        <f t="shared" si="47"/>
        <v>3</v>
      </c>
      <c r="E432" s="24">
        <f t="shared" si="48"/>
        <v>2025</v>
      </c>
      <c r="F432" s="24">
        <f t="shared" si="44"/>
        <v>1</v>
      </c>
      <c r="G432" s="24">
        <f t="shared" si="45"/>
        <v>10</v>
      </c>
      <c r="H432" s="24" t="str">
        <f t="shared" si="49"/>
        <v>Thursday</v>
      </c>
    </row>
    <row r="433" spans="1:8" x14ac:dyDescent="0.25">
      <c r="A433" s="23">
        <f t="shared" si="50"/>
        <v>45723</v>
      </c>
      <c r="B433" s="24">
        <f t="shared" si="46"/>
        <v>7</v>
      </c>
      <c r="C433" s="24" t="str">
        <f>TEXT(calendar[[#This Row],[Date]],"mmm")</f>
        <v>Mar</v>
      </c>
      <c r="D433" s="24">
        <f t="shared" si="47"/>
        <v>3</v>
      </c>
      <c r="E433" s="24">
        <f t="shared" si="48"/>
        <v>2025</v>
      </c>
      <c r="F433" s="24">
        <f t="shared" si="44"/>
        <v>1</v>
      </c>
      <c r="G433" s="24">
        <f t="shared" si="45"/>
        <v>10</v>
      </c>
      <c r="H433" s="24" t="str">
        <f t="shared" si="49"/>
        <v>Friday</v>
      </c>
    </row>
    <row r="434" spans="1:8" x14ac:dyDescent="0.25">
      <c r="A434" s="23">
        <f t="shared" si="50"/>
        <v>45724</v>
      </c>
      <c r="B434" s="24">
        <f t="shared" si="46"/>
        <v>8</v>
      </c>
      <c r="C434" s="24" t="str">
        <f>TEXT(calendar[[#This Row],[Date]],"mmm")</f>
        <v>Mar</v>
      </c>
      <c r="D434" s="24">
        <f t="shared" si="47"/>
        <v>3</v>
      </c>
      <c r="E434" s="24">
        <f t="shared" si="48"/>
        <v>2025</v>
      </c>
      <c r="F434" s="24">
        <f t="shared" si="44"/>
        <v>1</v>
      </c>
      <c r="G434" s="24">
        <f t="shared" si="45"/>
        <v>10</v>
      </c>
      <c r="H434" s="24" t="str">
        <f t="shared" si="49"/>
        <v>Saturday</v>
      </c>
    </row>
    <row r="435" spans="1:8" x14ac:dyDescent="0.25">
      <c r="A435" s="23">
        <f t="shared" si="50"/>
        <v>45725</v>
      </c>
      <c r="B435" s="24">
        <f t="shared" si="46"/>
        <v>9</v>
      </c>
      <c r="C435" s="24" t="str">
        <f>TEXT(calendar[[#This Row],[Date]],"mmm")</f>
        <v>Mar</v>
      </c>
      <c r="D435" s="24">
        <f t="shared" si="47"/>
        <v>3</v>
      </c>
      <c r="E435" s="24">
        <f t="shared" si="48"/>
        <v>2025</v>
      </c>
      <c r="F435" s="24">
        <f t="shared" si="44"/>
        <v>1</v>
      </c>
      <c r="G435" s="24">
        <f t="shared" si="45"/>
        <v>10</v>
      </c>
      <c r="H435" s="24" t="str">
        <f t="shared" si="49"/>
        <v>Sunday</v>
      </c>
    </row>
    <row r="436" spans="1:8" x14ac:dyDescent="0.25">
      <c r="A436" s="23">
        <f t="shared" si="50"/>
        <v>45726</v>
      </c>
      <c r="B436" s="24">
        <f t="shared" si="46"/>
        <v>10</v>
      </c>
      <c r="C436" s="24" t="str">
        <f>TEXT(calendar[[#This Row],[Date]],"mmm")</f>
        <v>Mar</v>
      </c>
      <c r="D436" s="24">
        <f t="shared" si="47"/>
        <v>3</v>
      </c>
      <c r="E436" s="24">
        <f t="shared" si="48"/>
        <v>2025</v>
      </c>
      <c r="F436" s="24">
        <f t="shared" si="44"/>
        <v>1</v>
      </c>
      <c r="G436" s="24">
        <f t="shared" si="45"/>
        <v>11</v>
      </c>
      <c r="H436" s="24" t="str">
        <f t="shared" si="49"/>
        <v>Monday</v>
      </c>
    </row>
    <row r="437" spans="1:8" x14ac:dyDescent="0.25">
      <c r="A437" s="23">
        <f t="shared" si="50"/>
        <v>45727</v>
      </c>
      <c r="B437" s="24">
        <f t="shared" si="46"/>
        <v>11</v>
      </c>
      <c r="C437" s="24" t="str">
        <f>TEXT(calendar[[#This Row],[Date]],"mmm")</f>
        <v>Mar</v>
      </c>
      <c r="D437" s="24">
        <f t="shared" si="47"/>
        <v>3</v>
      </c>
      <c r="E437" s="24">
        <f t="shared" si="48"/>
        <v>2025</v>
      </c>
      <c r="F437" s="24">
        <f t="shared" si="44"/>
        <v>1</v>
      </c>
      <c r="G437" s="24">
        <f t="shared" si="45"/>
        <v>11</v>
      </c>
      <c r="H437" s="24" t="str">
        <f t="shared" si="49"/>
        <v>Tuesday</v>
      </c>
    </row>
    <row r="438" spans="1:8" x14ac:dyDescent="0.25">
      <c r="A438" s="23">
        <f t="shared" si="50"/>
        <v>45728</v>
      </c>
      <c r="B438" s="24">
        <f t="shared" si="46"/>
        <v>12</v>
      </c>
      <c r="C438" s="24" t="str">
        <f>TEXT(calendar[[#This Row],[Date]],"mmm")</f>
        <v>Mar</v>
      </c>
      <c r="D438" s="24">
        <f t="shared" si="47"/>
        <v>3</v>
      </c>
      <c r="E438" s="24">
        <f t="shared" si="48"/>
        <v>2025</v>
      </c>
      <c r="F438" s="24">
        <f t="shared" si="44"/>
        <v>1</v>
      </c>
      <c r="G438" s="24">
        <f t="shared" si="45"/>
        <v>11</v>
      </c>
      <c r="H438" s="24" t="str">
        <f t="shared" si="49"/>
        <v>Wednesday</v>
      </c>
    </row>
    <row r="439" spans="1:8" x14ac:dyDescent="0.25">
      <c r="A439" s="23">
        <f t="shared" si="50"/>
        <v>45729</v>
      </c>
      <c r="B439" s="24">
        <f t="shared" si="46"/>
        <v>13</v>
      </c>
      <c r="C439" s="24" t="str">
        <f>TEXT(calendar[[#This Row],[Date]],"mmm")</f>
        <v>Mar</v>
      </c>
      <c r="D439" s="24">
        <f t="shared" si="47"/>
        <v>3</v>
      </c>
      <c r="E439" s="24">
        <f t="shared" si="48"/>
        <v>2025</v>
      </c>
      <c r="F439" s="24">
        <f t="shared" si="44"/>
        <v>1</v>
      </c>
      <c r="G439" s="24">
        <f t="shared" si="45"/>
        <v>11</v>
      </c>
      <c r="H439" s="24" t="str">
        <f t="shared" si="49"/>
        <v>Thursday</v>
      </c>
    </row>
    <row r="440" spans="1:8" x14ac:dyDescent="0.25">
      <c r="A440" s="23">
        <f t="shared" si="50"/>
        <v>45730</v>
      </c>
      <c r="B440" s="24">
        <f t="shared" si="46"/>
        <v>14</v>
      </c>
      <c r="C440" s="24" t="str">
        <f>TEXT(calendar[[#This Row],[Date]],"mmm")</f>
        <v>Mar</v>
      </c>
      <c r="D440" s="24">
        <f t="shared" si="47"/>
        <v>3</v>
      </c>
      <c r="E440" s="24">
        <f t="shared" si="48"/>
        <v>2025</v>
      </c>
      <c r="F440" s="24">
        <f t="shared" si="44"/>
        <v>1</v>
      </c>
      <c r="G440" s="24">
        <f t="shared" si="45"/>
        <v>11</v>
      </c>
      <c r="H440" s="24" t="str">
        <f t="shared" si="49"/>
        <v>Friday</v>
      </c>
    </row>
    <row r="441" spans="1:8" x14ac:dyDescent="0.25">
      <c r="A441" s="23">
        <f t="shared" si="50"/>
        <v>45731</v>
      </c>
      <c r="B441" s="24">
        <f t="shared" si="46"/>
        <v>15</v>
      </c>
      <c r="C441" s="24" t="str">
        <f>TEXT(calendar[[#This Row],[Date]],"mmm")</f>
        <v>Mar</v>
      </c>
      <c r="D441" s="24">
        <f t="shared" si="47"/>
        <v>3</v>
      </c>
      <c r="E441" s="24">
        <f t="shared" si="48"/>
        <v>2025</v>
      </c>
      <c r="F441" s="24">
        <f t="shared" si="44"/>
        <v>1</v>
      </c>
      <c r="G441" s="24">
        <f t="shared" si="45"/>
        <v>11</v>
      </c>
      <c r="H441" s="24" t="str">
        <f t="shared" si="49"/>
        <v>Saturday</v>
      </c>
    </row>
    <row r="442" spans="1:8" x14ac:dyDescent="0.25">
      <c r="A442" s="23">
        <f t="shared" si="50"/>
        <v>45732</v>
      </c>
      <c r="B442" s="24">
        <f t="shared" si="46"/>
        <v>16</v>
      </c>
      <c r="C442" s="24" t="str">
        <f>TEXT(calendar[[#This Row],[Date]],"mmm")</f>
        <v>Mar</v>
      </c>
      <c r="D442" s="24">
        <f t="shared" si="47"/>
        <v>3</v>
      </c>
      <c r="E442" s="24">
        <f t="shared" si="48"/>
        <v>2025</v>
      </c>
      <c r="F442" s="24">
        <f t="shared" si="44"/>
        <v>1</v>
      </c>
      <c r="G442" s="24">
        <f t="shared" si="45"/>
        <v>11</v>
      </c>
      <c r="H442" s="24" t="str">
        <f t="shared" si="49"/>
        <v>Sunday</v>
      </c>
    </row>
    <row r="443" spans="1:8" x14ac:dyDescent="0.25">
      <c r="A443" s="23">
        <f t="shared" si="50"/>
        <v>45733</v>
      </c>
      <c r="B443" s="24">
        <f t="shared" si="46"/>
        <v>17</v>
      </c>
      <c r="C443" s="24" t="str">
        <f>TEXT(calendar[[#This Row],[Date]],"mmm")</f>
        <v>Mar</v>
      </c>
      <c r="D443" s="24">
        <f t="shared" si="47"/>
        <v>3</v>
      </c>
      <c r="E443" s="24">
        <f t="shared" si="48"/>
        <v>2025</v>
      </c>
      <c r="F443" s="24">
        <f t="shared" si="44"/>
        <v>1</v>
      </c>
      <c r="G443" s="24">
        <f t="shared" si="45"/>
        <v>12</v>
      </c>
      <c r="H443" s="24" t="str">
        <f t="shared" si="49"/>
        <v>Monday</v>
      </c>
    </row>
    <row r="444" spans="1:8" x14ac:dyDescent="0.25">
      <c r="A444" s="23">
        <f t="shared" si="50"/>
        <v>45734</v>
      </c>
      <c r="B444" s="24">
        <f t="shared" si="46"/>
        <v>18</v>
      </c>
      <c r="C444" s="24" t="str">
        <f>TEXT(calendar[[#This Row],[Date]],"mmm")</f>
        <v>Mar</v>
      </c>
      <c r="D444" s="24">
        <f t="shared" si="47"/>
        <v>3</v>
      </c>
      <c r="E444" s="24">
        <f t="shared" si="48"/>
        <v>2025</v>
      </c>
      <c r="F444" s="24">
        <f t="shared" si="44"/>
        <v>1</v>
      </c>
      <c r="G444" s="24">
        <f t="shared" si="45"/>
        <v>12</v>
      </c>
      <c r="H444" s="24" t="str">
        <f t="shared" si="49"/>
        <v>Tuesday</v>
      </c>
    </row>
    <row r="445" spans="1:8" x14ac:dyDescent="0.25">
      <c r="A445" s="23">
        <f t="shared" si="50"/>
        <v>45735</v>
      </c>
      <c r="B445" s="24">
        <f t="shared" si="46"/>
        <v>19</v>
      </c>
      <c r="C445" s="24" t="str">
        <f>TEXT(calendar[[#This Row],[Date]],"mmm")</f>
        <v>Mar</v>
      </c>
      <c r="D445" s="24">
        <f t="shared" si="47"/>
        <v>3</v>
      </c>
      <c r="E445" s="24">
        <f t="shared" si="48"/>
        <v>2025</v>
      </c>
      <c r="F445" s="24">
        <f t="shared" si="44"/>
        <v>1</v>
      </c>
      <c r="G445" s="24">
        <f t="shared" si="45"/>
        <v>12</v>
      </c>
      <c r="H445" s="24" t="str">
        <f t="shared" si="49"/>
        <v>Wednesday</v>
      </c>
    </row>
    <row r="446" spans="1:8" x14ac:dyDescent="0.25">
      <c r="A446" s="23">
        <f t="shared" si="50"/>
        <v>45736</v>
      </c>
      <c r="B446" s="24">
        <f t="shared" si="46"/>
        <v>20</v>
      </c>
      <c r="C446" s="24" t="str">
        <f>TEXT(calendar[[#This Row],[Date]],"mmm")</f>
        <v>Mar</v>
      </c>
      <c r="D446" s="24">
        <f t="shared" si="47"/>
        <v>3</v>
      </c>
      <c r="E446" s="24">
        <f t="shared" si="48"/>
        <v>2025</v>
      </c>
      <c r="F446" s="24">
        <f t="shared" si="44"/>
        <v>1</v>
      </c>
      <c r="G446" s="24">
        <f t="shared" si="45"/>
        <v>12</v>
      </c>
      <c r="H446" s="24" t="str">
        <f t="shared" si="49"/>
        <v>Thursday</v>
      </c>
    </row>
    <row r="447" spans="1:8" x14ac:dyDescent="0.25">
      <c r="A447" s="23">
        <f t="shared" si="50"/>
        <v>45737</v>
      </c>
      <c r="B447" s="24">
        <f t="shared" si="46"/>
        <v>21</v>
      </c>
      <c r="C447" s="24" t="str">
        <f>TEXT(calendar[[#This Row],[Date]],"mmm")</f>
        <v>Mar</v>
      </c>
      <c r="D447" s="24">
        <f t="shared" si="47"/>
        <v>3</v>
      </c>
      <c r="E447" s="24">
        <f t="shared" si="48"/>
        <v>2025</v>
      </c>
      <c r="F447" s="24">
        <f t="shared" si="44"/>
        <v>1</v>
      </c>
      <c r="G447" s="24">
        <f t="shared" si="45"/>
        <v>12</v>
      </c>
      <c r="H447" s="24" t="str">
        <f t="shared" si="49"/>
        <v>Friday</v>
      </c>
    </row>
    <row r="448" spans="1:8" x14ac:dyDescent="0.25">
      <c r="A448" s="23">
        <f t="shared" si="50"/>
        <v>45738</v>
      </c>
      <c r="B448" s="24">
        <f t="shared" si="46"/>
        <v>22</v>
      </c>
      <c r="C448" s="24" t="str">
        <f>TEXT(calendar[[#This Row],[Date]],"mmm")</f>
        <v>Mar</v>
      </c>
      <c r="D448" s="24">
        <f t="shared" si="47"/>
        <v>3</v>
      </c>
      <c r="E448" s="24">
        <f t="shared" si="48"/>
        <v>2025</v>
      </c>
      <c r="F448" s="24">
        <f t="shared" si="44"/>
        <v>1</v>
      </c>
      <c r="G448" s="24">
        <f t="shared" si="45"/>
        <v>12</v>
      </c>
      <c r="H448" s="24" t="str">
        <f t="shared" si="49"/>
        <v>Saturday</v>
      </c>
    </row>
    <row r="449" spans="1:8" x14ac:dyDescent="0.25">
      <c r="A449" s="23">
        <f t="shared" si="50"/>
        <v>45739</v>
      </c>
      <c r="B449" s="24">
        <f t="shared" si="46"/>
        <v>23</v>
      </c>
      <c r="C449" s="24" t="str">
        <f>TEXT(calendar[[#This Row],[Date]],"mmm")</f>
        <v>Mar</v>
      </c>
      <c r="D449" s="24">
        <f t="shared" si="47"/>
        <v>3</v>
      </c>
      <c r="E449" s="24">
        <f t="shared" si="48"/>
        <v>2025</v>
      </c>
      <c r="F449" s="24">
        <f t="shared" si="44"/>
        <v>1</v>
      </c>
      <c r="G449" s="24">
        <f t="shared" si="45"/>
        <v>12</v>
      </c>
      <c r="H449" s="24" t="str">
        <f t="shared" si="49"/>
        <v>Sunday</v>
      </c>
    </row>
    <row r="450" spans="1:8" x14ac:dyDescent="0.25">
      <c r="A450" s="23">
        <f t="shared" si="50"/>
        <v>45740</v>
      </c>
      <c r="B450" s="24">
        <f t="shared" si="46"/>
        <v>24</v>
      </c>
      <c r="C450" s="24" t="str">
        <f>TEXT(calendar[[#This Row],[Date]],"mmm")</f>
        <v>Mar</v>
      </c>
      <c r="D450" s="24">
        <f t="shared" si="47"/>
        <v>3</v>
      </c>
      <c r="E450" s="24">
        <f t="shared" si="48"/>
        <v>2025</v>
      </c>
      <c r="F450" s="24">
        <f t="shared" ref="F450:F513" si="51">INT((MONTH(A450) - 1) / 3) + 1</f>
        <v>1</v>
      </c>
      <c r="G450" s="24">
        <f t="shared" ref="G450:G513" si="52">WEEKNUM(A450, 2)</f>
        <v>13</v>
      </c>
      <c r="H450" s="24" t="str">
        <f t="shared" si="49"/>
        <v>Monday</v>
      </c>
    </row>
    <row r="451" spans="1:8" x14ac:dyDescent="0.25">
      <c r="A451" s="23">
        <f t="shared" si="50"/>
        <v>45741</v>
      </c>
      <c r="B451" s="24">
        <f t="shared" ref="B451:B514" si="53">DAY(A451)</f>
        <v>25</v>
      </c>
      <c r="C451" s="24" t="str">
        <f>TEXT(calendar[[#This Row],[Date]],"mmm")</f>
        <v>Mar</v>
      </c>
      <c r="D451" s="24">
        <f t="shared" ref="D451:D514" si="54">MONTH(A451)</f>
        <v>3</v>
      </c>
      <c r="E451" s="24">
        <f t="shared" ref="E451:E514" si="55">YEAR(A451)</f>
        <v>2025</v>
      </c>
      <c r="F451" s="24">
        <f t="shared" si="51"/>
        <v>1</v>
      </c>
      <c r="G451" s="24">
        <f t="shared" si="52"/>
        <v>13</v>
      </c>
      <c r="H451" s="24" t="str">
        <f t="shared" ref="H451:H514" si="56">TEXT(A451,"dddd")</f>
        <v>Tuesday</v>
      </c>
    </row>
    <row r="452" spans="1:8" x14ac:dyDescent="0.25">
      <c r="A452" s="23">
        <f t="shared" si="50"/>
        <v>45742</v>
      </c>
      <c r="B452" s="24">
        <f t="shared" si="53"/>
        <v>26</v>
      </c>
      <c r="C452" s="24" t="str">
        <f>TEXT(calendar[[#This Row],[Date]],"mmm")</f>
        <v>Mar</v>
      </c>
      <c r="D452" s="24">
        <f t="shared" si="54"/>
        <v>3</v>
      </c>
      <c r="E452" s="24">
        <f t="shared" si="55"/>
        <v>2025</v>
      </c>
      <c r="F452" s="24">
        <f t="shared" si="51"/>
        <v>1</v>
      </c>
      <c r="G452" s="24">
        <f t="shared" si="52"/>
        <v>13</v>
      </c>
      <c r="H452" s="24" t="str">
        <f t="shared" si="56"/>
        <v>Wednesday</v>
      </c>
    </row>
    <row r="453" spans="1:8" x14ac:dyDescent="0.25">
      <c r="A453" s="23">
        <f t="shared" si="50"/>
        <v>45743</v>
      </c>
      <c r="B453" s="24">
        <f t="shared" si="53"/>
        <v>27</v>
      </c>
      <c r="C453" s="24" t="str">
        <f>TEXT(calendar[[#This Row],[Date]],"mmm")</f>
        <v>Mar</v>
      </c>
      <c r="D453" s="24">
        <f t="shared" si="54"/>
        <v>3</v>
      </c>
      <c r="E453" s="24">
        <f t="shared" si="55"/>
        <v>2025</v>
      </c>
      <c r="F453" s="24">
        <f t="shared" si="51"/>
        <v>1</v>
      </c>
      <c r="G453" s="24">
        <f t="shared" si="52"/>
        <v>13</v>
      </c>
      <c r="H453" s="24" t="str">
        <f t="shared" si="56"/>
        <v>Thursday</v>
      </c>
    </row>
    <row r="454" spans="1:8" x14ac:dyDescent="0.25">
      <c r="A454" s="23">
        <f t="shared" si="50"/>
        <v>45744</v>
      </c>
      <c r="B454" s="24">
        <f t="shared" si="53"/>
        <v>28</v>
      </c>
      <c r="C454" s="24" t="str">
        <f>TEXT(calendar[[#This Row],[Date]],"mmm")</f>
        <v>Mar</v>
      </c>
      <c r="D454" s="24">
        <f t="shared" si="54"/>
        <v>3</v>
      </c>
      <c r="E454" s="24">
        <f t="shared" si="55"/>
        <v>2025</v>
      </c>
      <c r="F454" s="24">
        <f t="shared" si="51"/>
        <v>1</v>
      </c>
      <c r="G454" s="24">
        <f t="shared" si="52"/>
        <v>13</v>
      </c>
      <c r="H454" s="24" t="str">
        <f t="shared" si="56"/>
        <v>Friday</v>
      </c>
    </row>
    <row r="455" spans="1:8" x14ac:dyDescent="0.25">
      <c r="A455" s="23">
        <f t="shared" si="50"/>
        <v>45745</v>
      </c>
      <c r="B455" s="24">
        <f t="shared" si="53"/>
        <v>29</v>
      </c>
      <c r="C455" s="24" t="str">
        <f>TEXT(calendar[[#This Row],[Date]],"mmm")</f>
        <v>Mar</v>
      </c>
      <c r="D455" s="24">
        <f t="shared" si="54"/>
        <v>3</v>
      </c>
      <c r="E455" s="24">
        <f t="shared" si="55"/>
        <v>2025</v>
      </c>
      <c r="F455" s="24">
        <f t="shared" si="51"/>
        <v>1</v>
      </c>
      <c r="G455" s="24">
        <f t="shared" si="52"/>
        <v>13</v>
      </c>
      <c r="H455" s="24" t="str">
        <f t="shared" si="56"/>
        <v>Saturday</v>
      </c>
    </row>
    <row r="456" spans="1:8" x14ac:dyDescent="0.25">
      <c r="A456" s="23">
        <f t="shared" si="50"/>
        <v>45746</v>
      </c>
      <c r="B456" s="24">
        <f t="shared" si="53"/>
        <v>30</v>
      </c>
      <c r="C456" s="24" t="str">
        <f>TEXT(calendar[[#This Row],[Date]],"mmm")</f>
        <v>Mar</v>
      </c>
      <c r="D456" s="24">
        <f t="shared" si="54"/>
        <v>3</v>
      </c>
      <c r="E456" s="24">
        <f t="shared" si="55"/>
        <v>2025</v>
      </c>
      <c r="F456" s="24">
        <f t="shared" si="51"/>
        <v>1</v>
      </c>
      <c r="G456" s="24">
        <f t="shared" si="52"/>
        <v>13</v>
      </c>
      <c r="H456" s="24" t="str">
        <f t="shared" si="56"/>
        <v>Sunday</v>
      </c>
    </row>
    <row r="457" spans="1:8" x14ac:dyDescent="0.25">
      <c r="A457" s="23">
        <f t="shared" si="50"/>
        <v>45747</v>
      </c>
      <c r="B457" s="24">
        <f t="shared" si="53"/>
        <v>31</v>
      </c>
      <c r="C457" s="24" t="str">
        <f>TEXT(calendar[[#This Row],[Date]],"mmm")</f>
        <v>Mar</v>
      </c>
      <c r="D457" s="24">
        <f t="shared" si="54"/>
        <v>3</v>
      </c>
      <c r="E457" s="24">
        <f t="shared" si="55"/>
        <v>2025</v>
      </c>
      <c r="F457" s="24">
        <f t="shared" si="51"/>
        <v>1</v>
      </c>
      <c r="G457" s="24">
        <f t="shared" si="52"/>
        <v>14</v>
      </c>
      <c r="H457" s="24" t="str">
        <f t="shared" si="56"/>
        <v>Monday</v>
      </c>
    </row>
    <row r="458" spans="1:8" x14ac:dyDescent="0.25">
      <c r="A458" s="23">
        <f t="shared" si="50"/>
        <v>45748</v>
      </c>
      <c r="B458" s="24">
        <f t="shared" si="53"/>
        <v>1</v>
      </c>
      <c r="C458" s="24" t="str">
        <f>TEXT(calendar[[#This Row],[Date]],"mmm")</f>
        <v>Apr</v>
      </c>
      <c r="D458" s="24">
        <f t="shared" si="54"/>
        <v>4</v>
      </c>
      <c r="E458" s="24">
        <f t="shared" si="55"/>
        <v>2025</v>
      </c>
      <c r="F458" s="24">
        <f t="shared" si="51"/>
        <v>2</v>
      </c>
      <c r="G458" s="24">
        <f t="shared" si="52"/>
        <v>14</v>
      </c>
      <c r="H458" s="24" t="str">
        <f t="shared" si="56"/>
        <v>Tuesday</v>
      </c>
    </row>
    <row r="459" spans="1:8" x14ac:dyDescent="0.25">
      <c r="A459" s="23">
        <f t="shared" si="50"/>
        <v>45749</v>
      </c>
      <c r="B459" s="24">
        <f t="shared" si="53"/>
        <v>2</v>
      </c>
      <c r="C459" s="24" t="str">
        <f>TEXT(calendar[[#This Row],[Date]],"mmm")</f>
        <v>Apr</v>
      </c>
      <c r="D459" s="24">
        <f t="shared" si="54"/>
        <v>4</v>
      </c>
      <c r="E459" s="24">
        <f t="shared" si="55"/>
        <v>2025</v>
      </c>
      <c r="F459" s="24">
        <f t="shared" si="51"/>
        <v>2</v>
      </c>
      <c r="G459" s="24">
        <f t="shared" si="52"/>
        <v>14</v>
      </c>
      <c r="H459" s="24" t="str">
        <f t="shared" si="56"/>
        <v>Wednesday</v>
      </c>
    </row>
    <row r="460" spans="1:8" x14ac:dyDescent="0.25">
      <c r="A460" s="23">
        <f t="shared" si="50"/>
        <v>45750</v>
      </c>
      <c r="B460" s="24">
        <f t="shared" si="53"/>
        <v>3</v>
      </c>
      <c r="C460" s="24" t="str">
        <f>TEXT(calendar[[#This Row],[Date]],"mmm")</f>
        <v>Apr</v>
      </c>
      <c r="D460" s="24">
        <f t="shared" si="54"/>
        <v>4</v>
      </c>
      <c r="E460" s="24">
        <f t="shared" si="55"/>
        <v>2025</v>
      </c>
      <c r="F460" s="24">
        <f t="shared" si="51"/>
        <v>2</v>
      </c>
      <c r="G460" s="24">
        <f t="shared" si="52"/>
        <v>14</v>
      </c>
      <c r="H460" s="24" t="str">
        <f t="shared" si="56"/>
        <v>Thursday</v>
      </c>
    </row>
    <row r="461" spans="1:8" x14ac:dyDescent="0.25">
      <c r="A461" s="23">
        <f t="shared" si="50"/>
        <v>45751</v>
      </c>
      <c r="B461" s="24">
        <f t="shared" si="53"/>
        <v>4</v>
      </c>
      <c r="C461" s="24" t="str">
        <f>TEXT(calendar[[#This Row],[Date]],"mmm")</f>
        <v>Apr</v>
      </c>
      <c r="D461" s="24">
        <f t="shared" si="54"/>
        <v>4</v>
      </c>
      <c r="E461" s="24">
        <f t="shared" si="55"/>
        <v>2025</v>
      </c>
      <c r="F461" s="24">
        <f t="shared" si="51"/>
        <v>2</v>
      </c>
      <c r="G461" s="24">
        <f t="shared" si="52"/>
        <v>14</v>
      </c>
      <c r="H461" s="24" t="str">
        <f t="shared" si="56"/>
        <v>Friday</v>
      </c>
    </row>
    <row r="462" spans="1:8" x14ac:dyDescent="0.25">
      <c r="A462" s="23">
        <f t="shared" si="50"/>
        <v>45752</v>
      </c>
      <c r="B462" s="24">
        <f t="shared" si="53"/>
        <v>5</v>
      </c>
      <c r="C462" s="24" t="str">
        <f>TEXT(calendar[[#This Row],[Date]],"mmm")</f>
        <v>Apr</v>
      </c>
      <c r="D462" s="24">
        <f t="shared" si="54"/>
        <v>4</v>
      </c>
      <c r="E462" s="24">
        <f t="shared" si="55"/>
        <v>2025</v>
      </c>
      <c r="F462" s="24">
        <f t="shared" si="51"/>
        <v>2</v>
      </c>
      <c r="G462" s="24">
        <f t="shared" si="52"/>
        <v>14</v>
      </c>
      <c r="H462" s="24" t="str">
        <f t="shared" si="56"/>
        <v>Saturday</v>
      </c>
    </row>
    <row r="463" spans="1:8" x14ac:dyDescent="0.25">
      <c r="A463" s="23">
        <f t="shared" si="50"/>
        <v>45753</v>
      </c>
      <c r="B463" s="24">
        <f t="shared" si="53"/>
        <v>6</v>
      </c>
      <c r="C463" s="24" t="str">
        <f>TEXT(calendar[[#This Row],[Date]],"mmm")</f>
        <v>Apr</v>
      </c>
      <c r="D463" s="24">
        <f t="shared" si="54"/>
        <v>4</v>
      </c>
      <c r="E463" s="24">
        <f t="shared" si="55"/>
        <v>2025</v>
      </c>
      <c r="F463" s="24">
        <f t="shared" si="51"/>
        <v>2</v>
      </c>
      <c r="G463" s="24">
        <f t="shared" si="52"/>
        <v>14</v>
      </c>
      <c r="H463" s="24" t="str">
        <f t="shared" si="56"/>
        <v>Sunday</v>
      </c>
    </row>
    <row r="464" spans="1:8" x14ac:dyDescent="0.25">
      <c r="A464" s="23">
        <f t="shared" si="50"/>
        <v>45754</v>
      </c>
      <c r="B464" s="24">
        <f t="shared" si="53"/>
        <v>7</v>
      </c>
      <c r="C464" s="24" t="str">
        <f>TEXT(calendar[[#This Row],[Date]],"mmm")</f>
        <v>Apr</v>
      </c>
      <c r="D464" s="24">
        <f t="shared" si="54"/>
        <v>4</v>
      </c>
      <c r="E464" s="24">
        <f t="shared" si="55"/>
        <v>2025</v>
      </c>
      <c r="F464" s="24">
        <f t="shared" si="51"/>
        <v>2</v>
      </c>
      <c r="G464" s="24">
        <f t="shared" si="52"/>
        <v>15</v>
      </c>
      <c r="H464" s="24" t="str">
        <f t="shared" si="56"/>
        <v>Monday</v>
      </c>
    </row>
    <row r="465" spans="1:8" x14ac:dyDescent="0.25">
      <c r="A465" s="23">
        <f t="shared" si="50"/>
        <v>45755</v>
      </c>
      <c r="B465" s="24">
        <f t="shared" si="53"/>
        <v>8</v>
      </c>
      <c r="C465" s="24" t="str">
        <f>TEXT(calendar[[#This Row],[Date]],"mmm")</f>
        <v>Apr</v>
      </c>
      <c r="D465" s="24">
        <f t="shared" si="54"/>
        <v>4</v>
      </c>
      <c r="E465" s="24">
        <f t="shared" si="55"/>
        <v>2025</v>
      </c>
      <c r="F465" s="24">
        <f t="shared" si="51"/>
        <v>2</v>
      </c>
      <c r="G465" s="24">
        <f t="shared" si="52"/>
        <v>15</v>
      </c>
      <c r="H465" s="24" t="str">
        <f t="shared" si="56"/>
        <v>Tuesday</v>
      </c>
    </row>
    <row r="466" spans="1:8" x14ac:dyDescent="0.25">
      <c r="A466" s="23">
        <f t="shared" si="50"/>
        <v>45756</v>
      </c>
      <c r="B466" s="24">
        <f t="shared" si="53"/>
        <v>9</v>
      </c>
      <c r="C466" s="24" t="str">
        <f>TEXT(calendar[[#This Row],[Date]],"mmm")</f>
        <v>Apr</v>
      </c>
      <c r="D466" s="24">
        <f t="shared" si="54"/>
        <v>4</v>
      </c>
      <c r="E466" s="24">
        <f t="shared" si="55"/>
        <v>2025</v>
      </c>
      <c r="F466" s="24">
        <f t="shared" si="51"/>
        <v>2</v>
      </c>
      <c r="G466" s="24">
        <f t="shared" si="52"/>
        <v>15</v>
      </c>
      <c r="H466" s="24" t="str">
        <f t="shared" si="56"/>
        <v>Wednesday</v>
      </c>
    </row>
    <row r="467" spans="1:8" x14ac:dyDescent="0.25">
      <c r="A467" s="23">
        <f t="shared" si="50"/>
        <v>45757</v>
      </c>
      <c r="B467" s="24">
        <f t="shared" si="53"/>
        <v>10</v>
      </c>
      <c r="C467" s="24" t="str">
        <f>TEXT(calendar[[#This Row],[Date]],"mmm")</f>
        <v>Apr</v>
      </c>
      <c r="D467" s="24">
        <f t="shared" si="54"/>
        <v>4</v>
      </c>
      <c r="E467" s="24">
        <f t="shared" si="55"/>
        <v>2025</v>
      </c>
      <c r="F467" s="24">
        <f t="shared" si="51"/>
        <v>2</v>
      </c>
      <c r="G467" s="24">
        <f t="shared" si="52"/>
        <v>15</v>
      </c>
      <c r="H467" s="24" t="str">
        <f t="shared" si="56"/>
        <v>Thursday</v>
      </c>
    </row>
    <row r="468" spans="1:8" x14ac:dyDescent="0.25">
      <c r="A468" s="23">
        <f t="shared" si="50"/>
        <v>45758</v>
      </c>
      <c r="B468" s="24">
        <f t="shared" si="53"/>
        <v>11</v>
      </c>
      <c r="C468" s="24" t="str">
        <f>TEXT(calendar[[#This Row],[Date]],"mmm")</f>
        <v>Apr</v>
      </c>
      <c r="D468" s="24">
        <f t="shared" si="54"/>
        <v>4</v>
      </c>
      <c r="E468" s="24">
        <f t="shared" si="55"/>
        <v>2025</v>
      </c>
      <c r="F468" s="24">
        <f t="shared" si="51"/>
        <v>2</v>
      </c>
      <c r="G468" s="24">
        <f t="shared" si="52"/>
        <v>15</v>
      </c>
      <c r="H468" s="24" t="str">
        <f t="shared" si="56"/>
        <v>Friday</v>
      </c>
    </row>
    <row r="469" spans="1:8" x14ac:dyDescent="0.25">
      <c r="A469" s="23">
        <f t="shared" si="50"/>
        <v>45759</v>
      </c>
      <c r="B469" s="24">
        <f t="shared" si="53"/>
        <v>12</v>
      </c>
      <c r="C469" s="24" t="str">
        <f>TEXT(calendar[[#This Row],[Date]],"mmm")</f>
        <v>Apr</v>
      </c>
      <c r="D469" s="24">
        <f t="shared" si="54"/>
        <v>4</v>
      </c>
      <c r="E469" s="24">
        <f t="shared" si="55"/>
        <v>2025</v>
      </c>
      <c r="F469" s="24">
        <f t="shared" si="51"/>
        <v>2</v>
      </c>
      <c r="G469" s="24">
        <f t="shared" si="52"/>
        <v>15</v>
      </c>
      <c r="H469" s="24" t="str">
        <f t="shared" si="56"/>
        <v>Saturday</v>
      </c>
    </row>
    <row r="470" spans="1:8" x14ac:dyDescent="0.25">
      <c r="A470" s="23">
        <f t="shared" si="50"/>
        <v>45760</v>
      </c>
      <c r="B470" s="24">
        <f t="shared" si="53"/>
        <v>13</v>
      </c>
      <c r="C470" s="24" t="str">
        <f>TEXT(calendar[[#This Row],[Date]],"mmm")</f>
        <v>Apr</v>
      </c>
      <c r="D470" s="24">
        <f t="shared" si="54"/>
        <v>4</v>
      </c>
      <c r="E470" s="24">
        <f t="shared" si="55"/>
        <v>2025</v>
      </c>
      <c r="F470" s="24">
        <f t="shared" si="51"/>
        <v>2</v>
      </c>
      <c r="G470" s="24">
        <f t="shared" si="52"/>
        <v>15</v>
      </c>
      <c r="H470" s="24" t="str">
        <f t="shared" si="56"/>
        <v>Sunday</v>
      </c>
    </row>
    <row r="471" spans="1:8" x14ac:dyDescent="0.25">
      <c r="A471" s="23">
        <f t="shared" si="50"/>
        <v>45761</v>
      </c>
      <c r="B471" s="24">
        <f t="shared" si="53"/>
        <v>14</v>
      </c>
      <c r="C471" s="24" t="str">
        <f>TEXT(calendar[[#This Row],[Date]],"mmm")</f>
        <v>Apr</v>
      </c>
      <c r="D471" s="24">
        <f t="shared" si="54"/>
        <v>4</v>
      </c>
      <c r="E471" s="24">
        <f t="shared" si="55"/>
        <v>2025</v>
      </c>
      <c r="F471" s="24">
        <f t="shared" si="51"/>
        <v>2</v>
      </c>
      <c r="G471" s="24">
        <f t="shared" si="52"/>
        <v>16</v>
      </c>
      <c r="H471" s="24" t="str">
        <f t="shared" si="56"/>
        <v>Monday</v>
      </c>
    </row>
    <row r="472" spans="1:8" x14ac:dyDescent="0.25">
      <c r="A472" s="23">
        <f t="shared" si="50"/>
        <v>45762</v>
      </c>
      <c r="B472" s="24">
        <f t="shared" si="53"/>
        <v>15</v>
      </c>
      <c r="C472" s="24" t="str">
        <f>TEXT(calendar[[#This Row],[Date]],"mmm")</f>
        <v>Apr</v>
      </c>
      <c r="D472" s="24">
        <f t="shared" si="54"/>
        <v>4</v>
      </c>
      <c r="E472" s="24">
        <f t="shared" si="55"/>
        <v>2025</v>
      </c>
      <c r="F472" s="24">
        <f t="shared" si="51"/>
        <v>2</v>
      </c>
      <c r="G472" s="24">
        <f t="shared" si="52"/>
        <v>16</v>
      </c>
      <c r="H472" s="24" t="str">
        <f t="shared" si="56"/>
        <v>Tuesday</v>
      </c>
    </row>
    <row r="473" spans="1:8" x14ac:dyDescent="0.25">
      <c r="A473" s="23">
        <f t="shared" si="50"/>
        <v>45763</v>
      </c>
      <c r="B473" s="24">
        <f t="shared" si="53"/>
        <v>16</v>
      </c>
      <c r="C473" s="24" t="str">
        <f>TEXT(calendar[[#This Row],[Date]],"mmm")</f>
        <v>Apr</v>
      </c>
      <c r="D473" s="24">
        <f t="shared" si="54"/>
        <v>4</v>
      </c>
      <c r="E473" s="24">
        <f t="shared" si="55"/>
        <v>2025</v>
      </c>
      <c r="F473" s="24">
        <f t="shared" si="51"/>
        <v>2</v>
      </c>
      <c r="G473" s="24">
        <f t="shared" si="52"/>
        <v>16</v>
      </c>
      <c r="H473" s="24" t="str">
        <f t="shared" si="56"/>
        <v>Wednesday</v>
      </c>
    </row>
    <row r="474" spans="1:8" x14ac:dyDescent="0.25">
      <c r="A474" s="23">
        <f t="shared" si="50"/>
        <v>45764</v>
      </c>
      <c r="B474" s="24">
        <f t="shared" si="53"/>
        <v>17</v>
      </c>
      <c r="C474" s="24" t="str">
        <f>TEXT(calendar[[#This Row],[Date]],"mmm")</f>
        <v>Apr</v>
      </c>
      <c r="D474" s="24">
        <f t="shared" si="54"/>
        <v>4</v>
      </c>
      <c r="E474" s="24">
        <f t="shared" si="55"/>
        <v>2025</v>
      </c>
      <c r="F474" s="24">
        <f t="shared" si="51"/>
        <v>2</v>
      </c>
      <c r="G474" s="24">
        <f t="shared" si="52"/>
        <v>16</v>
      </c>
      <c r="H474" s="24" t="str">
        <f t="shared" si="56"/>
        <v>Thursday</v>
      </c>
    </row>
    <row r="475" spans="1:8" x14ac:dyDescent="0.25">
      <c r="A475" s="23">
        <f t="shared" si="50"/>
        <v>45765</v>
      </c>
      <c r="B475" s="24">
        <f t="shared" si="53"/>
        <v>18</v>
      </c>
      <c r="C475" s="24" t="str">
        <f>TEXT(calendar[[#This Row],[Date]],"mmm")</f>
        <v>Apr</v>
      </c>
      <c r="D475" s="24">
        <f t="shared" si="54"/>
        <v>4</v>
      </c>
      <c r="E475" s="24">
        <f t="shared" si="55"/>
        <v>2025</v>
      </c>
      <c r="F475" s="24">
        <f t="shared" si="51"/>
        <v>2</v>
      </c>
      <c r="G475" s="24">
        <f t="shared" si="52"/>
        <v>16</v>
      </c>
      <c r="H475" s="24" t="str">
        <f t="shared" si="56"/>
        <v>Friday</v>
      </c>
    </row>
    <row r="476" spans="1:8" x14ac:dyDescent="0.25">
      <c r="A476" s="23">
        <f t="shared" si="50"/>
        <v>45766</v>
      </c>
      <c r="B476" s="24">
        <f t="shared" si="53"/>
        <v>19</v>
      </c>
      <c r="C476" s="24" t="str">
        <f>TEXT(calendar[[#This Row],[Date]],"mmm")</f>
        <v>Apr</v>
      </c>
      <c r="D476" s="24">
        <f t="shared" si="54"/>
        <v>4</v>
      </c>
      <c r="E476" s="24">
        <f t="shared" si="55"/>
        <v>2025</v>
      </c>
      <c r="F476" s="24">
        <f t="shared" si="51"/>
        <v>2</v>
      </c>
      <c r="G476" s="24">
        <f t="shared" si="52"/>
        <v>16</v>
      </c>
      <c r="H476" s="24" t="str">
        <f t="shared" si="56"/>
        <v>Saturday</v>
      </c>
    </row>
    <row r="477" spans="1:8" x14ac:dyDescent="0.25">
      <c r="A477" s="23">
        <f t="shared" si="50"/>
        <v>45767</v>
      </c>
      <c r="B477" s="24">
        <f t="shared" si="53"/>
        <v>20</v>
      </c>
      <c r="C477" s="24" t="str">
        <f>TEXT(calendar[[#This Row],[Date]],"mmm")</f>
        <v>Apr</v>
      </c>
      <c r="D477" s="24">
        <f t="shared" si="54"/>
        <v>4</v>
      </c>
      <c r="E477" s="24">
        <f t="shared" si="55"/>
        <v>2025</v>
      </c>
      <c r="F477" s="24">
        <f t="shared" si="51"/>
        <v>2</v>
      </c>
      <c r="G477" s="24">
        <f t="shared" si="52"/>
        <v>16</v>
      </c>
      <c r="H477" s="24" t="str">
        <f t="shared" si="56"/>
        <v>Sunday</v>
      </c>
    </row>
    <row r="478" spans="1:8" x14ac:dyDescent="0.25">
      <c r="A478" s="23">
        <f t="shared" si="50"/>
        <v>45768</v>
      </c>
      <c r="B478" s="24">
        <f t="shared" si="53"/>
        <v>21</v>
      </c>
      <c r="C478" s="24" t="str">
        <f>TEXT(calendar[[#This Row],[Date]],"mmm")</f>
        <v>Apr</v>
      </c>
      <c r="D478" s="24">
        <f t="shared" si="54"/>
        <v>4</v>
      </c>
      <c r="E478" s="24">
        <f t="shared" si="55"/>
        <v>2025</v>
      </c>
      <c r="F478" s="24">
        <f t="shared" si="51"/>
        <v>2</v>
      </c>
      <c r="G478" s="24">
        <f t="shared" si="52"/>
        <v>17</v>
      </c>
      <c r="H478" s="24" t="str">
        <f t="shared" si="56"/>
        <v>Monday</v>
      </c>
    </row>
    <row r="479" spans="1:8" x14ac:dyDescent="0.25">
      <c r="A479" s="23">
        <f t="shared" si="50"/>
        <v>45769</v>
      </c>
      <c r="B479" s="24">
        <f t="shared" si="53"/>
        <v>22</v>
      </c>
      <c r="C479" s="24" t="str">
        <f>TEXT(calendar[[#This Row],[Date]],"mmm")</f>
        <v>Apr</v>
      </c>
      <c r="D479" s="24">
        <f t="shared" si="54"/>
        <v>4</v>
      </c>
      <c r="E479" s="24">
        <f t="shared" si="55"/>
        <v>2025</v>
      </c>
      <c r="F479" s="24">
        <f t="shared" si="51"/>
        <v>2</v>
      </c>
      <c r="G479" s="24">
        <f t="shared" si="52"/>
        <v>17</v>
      </c>
      <c r="H479" s="24" t="str">
        <f t="shared" si="56"/>
        <v>Tuesday</v>
      </c>
    </row>
    <row r="480" spans="1:8" x14ac:dyDescent="0.25">
      <c r="A480" s="23">
        <f t="shared" si="50"/>
        <v>45770</v>
      </c>
      <c r="B480" s="24">
        <f t="shared" si="53"/>
        <v>23</v>
      </c>
      <c r="C480" s="24" t="str">
        <f>TEXT(calendar[[#This Row],[Date]],"mmm")</f>
        <v>Apr</v>
      </c>
      <c r="D480" s="24">
        <f t="shared" si="54"/>
        <v>4</v>
      </c>
      <c r="E480" s="24">
        <f t="shared" si="55"/>
        <v>2025</v>
      </c>
      <c r="F480" s="24">
        <f t="shared" si="51"/>
        <v>2</v>
      </c>
      <c r="G480" s="24">
        <f t="shared" si="52"/>
        <v>17</v>
      </c>
      <c r="H480" s="24" t="str">
        <f t="shared" si="56"/>
        <v>Wednesday</v>
      </c>
    </row>
    <row r="481" spans="1:8" x14ac:dyDescent="0.25">
      <c r="A481" s="23">
        <f t="shared" si="50"/>
        <v>45771</v>
      </c>
      <c r="B481" s="24">
        <f t="shared" si="53"/>
        <v>24</v>
      </c>
      <c r="C481" s="24" t="str">
        <f>TEXT(calendar[[#This Row],[Date]],"mmm")</f>
        <v>Apr</v>
      </c>
      <c r="D481" s="24">
        <f t="shared" si="54"/>
        <v>4</v>
      </c>
      <c r="E481" s="24">
        <f t="shared" si="55"/>
        <v>2025</v>
      </c>
      <c r="F481" s="24">
        <f t="shared" si="51"/>
        <v>2</v>
      </c>
      <c r="G481" s="24">
        <f t="shared" si="52"/>
        <v>17</v>
      </c>
      <c r="H481" s="24" t="str">
        <f t="shared" si="56"/>
        <v>Thursday</v>
      </c>
    </row>
    <row r="482" spans="1:8" x14ac:dyDescent="0.25">
      <c r="A482" s="23">
        <f t="shared" si="50"/>
        <v>45772</v>
      </c>
      <c r="B482" s="24">
        <f t="shared" si="53"/>
        <v>25</v>
      </c>
      <c r="C482" s="24" t="str">
        <f>TEXT(calendar[[#This Row],[Date]],"mmm")</f>
        <v>Apr</v>
      </c>
      <c r="D482" s="24">
        <f t="shared" si="54"/>
        <v>4</v>
      </c>
      <c r="E482" s="24">
        <f t="shared" si="55"/>
        <v>2025</v>
      </c>
      <c r="F482" s="24">
        <f t="shared" si="51"/>
        <v>2</v>
      </c>
      <c r="G482" s="24">
        <f t="shared" si="52"/>
        <v>17</v>
      </c>
      <c r="H482" s="24" t="str">
        <f t="shared" si="56"/>
        <v>Friday</v>
      </c>
    </row>
    <row r="483" spans="1:8" x14ac:dyDescent="0.25">
      <c r="A483" s="23">
        <f t="shared" si="50"/>
        <v>45773</v>
      </c>
      <c r="B483" s="24">
        <f t="shared" si="53"/>
        <v>26</v>
      </c>
      <c r="C483" s="24" t="str">
        <f>TEXT(calendar[[#This Row],[Date]],"mmm")</f>
        <v>Apr</v>
      </c>
      <c r="D483" s="24">
        <f t="shared" si="54"/>
        <v>4</v>
      </c>
      <c r="E483" s="24">
        <f t="shared" si="55"/>
        <v>2025</v>
      </c>
      <c r="F483" s="24">
        <f t="shared" si="51"/>
        <v>2</v>
      </c>
      <c r="G483" s="24">
        <f t="shared" si="52"/>
        <v>17</v>
      </c>
      <c r="H483" s="24" t="str">
        <f t="shared" si="56"/>
        <v>Saturday</v>
      </c>
    </row>
    <row r="484" spans="1:8" x14ac:dyDescent="0.25">
      <c r="A484" s="23">
        <f t="shared" si="50"/>
        <v>45774</v>
      </c>
      <c r="B484" s="24">
        <f t="shared" si="53"/>
        <v>27</v>
      </c>
      <c r="C484" s="24" t="str">
        <f>TEXT(calendar[[#This Row],[Date]],"mmm")</f>
        <v>Apr</v>
      </c>
      <c r="D484" s="24">
        <f t="shared" si="54"/>
        <v>4</v>
      </c>
      <c r="E484" s="24">
        <f t="shared" si="55"/>
        <v>2025</v>
      </c>
      <c r="F484" s="24">
        <f t="shared" si="51"/>
        <v>2</v>
      </c>
      <c r="G484" s="24">
        <f t="shared" si="52"/>
        <v>17</v>
      </c>
      <c r="H484" s="24" t="str">
        <f t="shared" si="56"/>
        <v>Sunday</v>
      </c>
    </row>
    <row r="485" spans="1:8" x14ac:dyDescent="0.25">
      <c r="A485" s="23">
        <f t="shared" si="50"/>
        <v>45775</v>
      </c>
      <c r="B485" s="24">
        <f t="shared" si="53"/>
        <v>28</v>
      </c>
      <c r="C485" s="24" t="str">
        <f>TEXT(calendar[[#This Row],[Date]],"mmm")</f>
        <v>Apr</v>
      </c>
      <c r="D485" s="24">
        <f t="shared" si="54"/>
        <v>4</v>
      </c>
      <c r="E485" s="24">
        <f t="shared" si="55"/>
        <v>2025</v>
      </c>
      <c r="F485" s="24">
        <f t="shared" si="51"/>
        <v>2</v>
      </c>
      <c r="G485" s="24">
        <f t="shared" si="52"/>
        <v>18</v>
      </c>
      <c r="H485" s="24" t="str">
        <f t="shared" si="56"/>
        <v>Monday</v>
      </c>
    </row>
    <row r="486" spans="1:8" x14ac:dyDescent="0.25">
      <c r="A486" s="23">
        <f t="shared" si="50"/>
        <v>45776</v>
      </c>
      <c r="B486" s="24">
        <f t="shared" si="53"/>
        <v>29</v>
      </c>
      <c r="C486" s="24" t="str">
        <f>TEXT(calendar[[#This Row],[Date]],"mmm")</f>
        <v>Apr</v>
      </c>
      <c r="D486" s="24">
        <f t="shared" si="54"/>
        <v>4</v>
      </c>
      <c r="E486" s="24">
        <f t="shared" si="55"/>
        <v>2025</v>
      </c>
      <c r="F486" s="24">
        <f t="shared" si="51"/>
        <v>2</v>
      </c>
      <c r="G486" s="24">
        <f t="shared" si="52"/>
        <v>18</v>
      </c>
      <c r="H486" s="24" t="str">
        <f t="shared" si="56"/>
        <v>Tuesday</v>
      </c>
    </row>
    <row r="487" spans="1:8" x14ac:dyDescent="0.25">
      <c r="A487" s="23">
        <f t="shared" si="50"/>
        <v>45777</v>
      </c>
      <c r="B487" s="24">
        <f t="shared" si="53"/>
        <v>30</v>
      </c>
      <c r="C487" s="24" t="str">
        <f>TEXT(calendar[[#This Row],[Date]],"mmm")</f>
        <v>Apr</v>
      </c>
      <c r="D487" s="24">
        <f t="shared" si="54"/>
        <v>4</v>
      </c>
      <c r="E487" s="24">
        <f t="shared" si="55"/>
        <v>2025</v>
      </c>
      <c r="F487" s="24">
        <f t="shared" si="51"/>
        <v>2</v>
      </c>
      <c r="G487" s="24">
        <f t="shared" si="52"/>
        <v>18</v>
      </c>
      <c r="H487" s="24" t="str">
        <f t="shared" si="56"/>
        <v>Wednesday</v>
      </c>
    </row>
    <row r="488" spans="1:8" x14ac:dyDescent="0.25">
      <c r="A488" s="23">
        <f t="shared" si="50"/>
        <v>45778</v>
      </c>
      <c r="B488" s="24">
        <f t="shared" si="53"/>
        <v>1</v>
      </c>
      <c r="C488" s="24" t="str">
        <f>TEXT(calendar[[#This Row],[Date]],"mmm")</f>
        <v>May</v>
      </c>
      <c r="D488" s="24">
        <f t="shared" si="54"/>
        <v>5</v>
      </c>
      <c r="E488" s="24">
        <f t="shared" si="55"/>
        <v>2025</v>
      </c>
      <c r="F488" s="24">
        <f t="shared" si="51"/>
        <v>2</v>
      </c>
      <c r="G488" s="24">
        <f t="shared" si="52"/>
        <v>18</v>
      </c>
      <c r="H488" s="24" t="str">
        <f t="shared" si="56"/>
        <v>Thursday</v>
      </c>
    </row>
    <row r="489" spans="1:8" x14ac:dyDescent="0.25">
      <c r="A489" s="23">
        <f t="shared" si="50"/>
        <v>45779</v>
      </c>
      <c r="B489" s="24">
        <f t="shared" si="53"/>
        <v>2</v>
      </c>
      <c r="C489" s="24" t="str">
        <f>TEXT(calendar[[#This Row],[Date]],"mmm")</f>
        <v>May</v>
      </c>
      <c r="D489" s="24">
        <f t="shared" si="54"/>
        <v>5</v>
      </c>
      <c r="E489" s="24">
        <f t="shared" si="55"/>
        <v>2025</v>
      </c>
      <c r="F489" s="24">
        <f t="shared" si="51"/>
        <v>2</v>
      </c>
      <c r="G489" s="24">
        <f t="shared" si="52"/>
        <v>18</v>
      </c>
      <c r="H489" s="24" t="str">
        <f t="shared" si="56"/>
        <v>Friday</v>
      </c>
    </row>
    <row r="490" spans="1:8" x14ac:dyDescent="0.25">
      <c r="A490" s="23">
        <f t="shared" si="50"/>
        <v>45780</v>
      </c>
      <c r="B490" s="24">
        <f t="shared" si="53"/>
        <v>3</v>
      </c>
      <c r="C490" s="24" t="str">
        <f>TEXT(calendar[[#This Row],[Date]],"mmm")</f>
        <v>May</v>
      </c>
      <c r="D490" s="24">
        <f t="shared" si="54"/>
        <v>5</v>
      </c>
      <c r="E490" s="24">
        <f t="shared" si="55"/>
        <v>2025</v>
      </c>
      <c r="F490" s="24">
        <f t="shared" si="51"/>
        <v>2</v>
      </c>
      <c r="G490" s="24">
        <f t="shared" si="52"/>
        <v>18</v>
      </c>
      <c r="H490" s="24" t="str">
        <f t="shared" si="56"/>
        <v>Saturday</v>
      </c>
    </row>
    <row r="491" spans="1:8" x14ac:dyDescent="0.25">
      <c r="A491" s="23">
        <f t="shared" si="50"/>
        <v>45781</v>
      </c>
      <c r="B491" s="24">
        <f t="shared" si="53"/>
        <v>4</v>
      </c>
      <c r="C491" s="24" t="str">
        <f>TEXT(calendar[[#This Row],[Date]],"mmm")</f>
        <v>May</v>
      </c>
      <c r="D491" s="24">
        <f t="shared" si="54"/>
        <v>5</v>
      </c>
      <c r="E491" s="24">
        <f t="shared" si="55"/>
        <v>2025</v>
      </c>
      <c r="F491" s="24">
        <f t="shared" si="51"/>
        <v>2</v>
      </c>
      <c r="G491" s="24">
        <f t="shared" si="52"/>
        <v>18</v>
      </c>
      <c r="H491" s="24" t="str">
        <f t="shared" si="56"/>
        <v>Sunday</v>
      </c>
    </row>
    <row r="492" spans="1:8" x14ac:dyDescent="0.25">
      <c r="A492" s="23">
        <f t="shared" si="50"/>
        <v>45782</v>
      </c>
      <c r="B492" s="24">
        <f t="shared" si="53"/>
        <v>5</v>
      </c>
      <c r="C492" s="24" t="str">
        <f>TEXT(calendar[[#This Row],[Date]],"mmm")</f>
        <v>May</v>
      </c>
      <c r="D492" s="24">
        <f t="shared" si="54"/>
        <v>5</v>
      </c>
      <c r="E492" s="24">
        <f t="shared" si="55"/>
        <v>2025</v>
      </c>
      <c r="F492" s="24">
        <f t="shared" si="51"/>
        <v>2</v>
      </c>
      <c r="G492" s="24">
        <f t="shared" si="52"/>
        <v>19</v>
      </c>
      <c r="H492" s="24" t="str">
        <f t="shared" si="56"/>
        <v>Monday</v>
      </c>
    </row>
    <row r="493" spans="1:8" x14ac:dyDescent="0.25">
      <c r="A493" s="23">
        <f t="shared" si="50"/>
        <v>45783</v>
      </c>
      <c r="B493" s="24">
        <f t="shared" si="53"/>
        <v>6</v>
      </c>
      <c r="C493" s="24" t="str">
        <f>TEXT(calendar[[#This Row],[Date]],"mmm")</f>
        <v>May</v>
      </c>
      <c r="D493" s="24">
        <f t="shared" si="54"/>
        <v>5</v>
      </c>
      <c r="E493" s="24">
        <f t="shared" si="55"/>
        <v>2025</v>
      </c>
      <c r="F493" s="24">
        <f t="shared" si="51"/>
        <v>2</v>
      </c>
      <c r="G493" s="24">
        <f t="shared" si="52"/>
        <v>19</v>
      </c>
      <c r="H493" s="24" t="str">
        <f t="shared" si="56"/>
        <v>Tuesday</v>
      </c>
    </row>
    <row r="494" spans="1:8" x14ac:dyDescent="0.25">
      <c r="A494" s="23">
        <f t="shared" si="50"/>
        <v>45784</v>
      </c>
      <c r="B494" s="24">
        <f t="shared" si="53"/>
        <v>7</v>
      </c>
      <c r="C494" s="24" t="str">
        <f>TEXT(calendar[[#This Row],[Date]],"mmm")</f>
        <v>May</v>
      </c>
      <c r="D494" s="24">
        <f t="shared" si="54"/>
        <v>5</v>
      </c>
      <c r="E494" s="24">
        <f t="shared" si="55"/>
        <v>2025</v>
      </c>
      <c r="F494" s="24">
        <f t="shared" si="51"/>
        <v>2</v>
      </c>
      <c r="G494" s="24">
        <f t="shared" si="52"/>
        <v>19</v>
      </c>
      <c r="H494" s="24" t="str">
        <f t="shared" si="56"/>
        <v>Wednesday</v>
      </c>
    </row>
    <row r="495" spans="1:8" x14ac:dyDescent="0.25">
      <c r="A495" s="23">
        <f t="shared" ref="A495:A558" si="57">A494 + 1</f>
        <v>45785</v>
      </c>
      <c r="B495" s="24">
        <f t="shared" si="53"/>
        <v>8</v>
      </c>
      <c r="C495" s="24" t="str">
        <f>TEXT(calendar[[#This Row],[Date]],"mmm")</f>
        <v>May</v>
      </c>
      <c r="D495" s="24">
        <f t="shared" si="54"/>
        <v>5</v>
      </c>
      <c r="E495" s="24">
        <f t="shared" si="55"/>
        <v>2025</v>
      </c>
      <c r="F495" s="24">
        <f t="shared" si="51"/>
        <v>2</v>
      </c>
      <c r="G495" s="24">
        <f t="shared" si="52"/>
        <v>19</v>
      </c>
      <c r="H495" s="24" t="str">
        <f t="shared" si="56"/>
        <v>Thursday</v>
      </c>
    </row>
    <row r="496" spans="1:8" x14ac:dyDescent="0.25">
      <c r="A496" s="23">
        <f t="shared" si="57"/>
        <v>45786</v>
      </c>
      <c r="B496" s="24">
        <f t="shared" si="53"/>
        <v>9</v>
      </c>
      <c r="C496" s="24" t="str">
        <f>TEXT(calendar[[#This Row],[Date]],"mmm")</f>
        <v>May</v>
      </c>
      <c r="D496" s="24">
        <f t="shared" si="54"/>
        <v>5</v>
      </c>
      <c r="E496" s="24">
        <f t="shared" si="55"/>
        <v>2025</v>
      </c>
      <c r="F496" s="24">
        <f t="shared" si="51"/>
        <v>2</v>
      </c>
      <c r="G496" s="24">
        <f t="shared" si="52"/>
        <v>19</v>
      </c>
      <c r="H496" s="24" t="str">
        <f t="shared" si="56"/>
        <v>Friday</v>
      </c>
    </row>
    <row r="497" spans="1:8" x14ac:dyDescent="0.25">
      <c r="A497" s="23">
        <f t="shared" si="57"/>
        <v>45787</v>
      </c>
      <c r="B497" s="24">
        <f t="shared" si="53"/>
        <v>10</v>
      </c>
      <c r="C497" s="24" t="str">
        <f>TEXT(calendar[[#This Row],[Date]],"mmm")</f>
        <v>May</v>
      </c>
      <c r="D497" s="24">
        <f t="shared" si="54"/>
        <v>5</v>
      </c>
      <c r="E497" s="24">
        <f t="shared" si="55"/>
        <v>2025</v>
      </c>
      <c r="F497" s="24">
        <f t="shared" si="51"/>
        <v>2</v>
      </c>
      <c r="G497" s="24">
        <f t="shared" si="52"/>
        <v>19</v>
      </c>
      <c r="H497" s="24" t="str">
        <f t="shared" si="56"/>
        <v>Saturday</v>
      </c>
    </row>
    <row r="498" spans="1:8" x14ac:dyDescent="0.25">
      <c r="A498" s="23">
        <f t="shared" si="57"/>
        <v>45788</v>
      </c>
      <c r="B498" s="24">
        <f t="shared" si="53"/>
        <v>11</v>
      </c>
      <c r="C498" s="24" t="str">
        <f>TEXT(calendar[[#This Row],[Date]],"mmm")</f>
        <v>May</v>
      </c>
      <c r="D498" s="24">
        <f t="shared" si="54"/>
        <v>5</v>
      </c>
      <c r="E498" s="24">
        <f t="shared" si="55"/>
        <v>2025</v>
      </c>
      <c r="F498" s="24">
        <f t="shared" si="51"/>
        <v>2</v>
      </c>
      <c r="G498" s="24">
        <f t="shared" si="52"/>
        <v>19</v>
      </c>
      <c r="H498" s="24" t="str">
        <f t="shared" si="56"/>
        <v>Sunday</v>
      </c>
    </row>
    <row r="499" spans="1:8" x14ac:dyDescent="0.25">
      <c r="A499" s="23">
        <f t="shared" si="57"/>
        <v>45789</v>
      </c>
      <c r="B499" s="24">
        <f t="shared" si="53"/>
        <v>12</v>
      </c>
      <c r="C499" s="24" t="str">
        <f>TEXT(calendar[[#This Row],[Date]],"mmm")</f>
        <v>May</v>
      </c>
      <c r="D499" s="24">
        <f t="shared" si="54"/>
        <v>5</v>
      </c>
      <c r="E499" s="24">
        <f t="shared" si="55"/>
        <v>2025</v>
      </c>
      <c r="F499" s="24">
        <f t="shared" si="51"/>
        <v>2</v>
      </c>
      <c r="G499" s="24">
        <f t="shared" si="52"/>
        <v>20</v>
      </c>
      <c r="H499" s="24" t="str">
        <f t="shared" si="56"/>
        <v>Monday</v>
      </c>
    </row>
    <row r="500" spans="1:8" x14ac:dyDescent="0.25">
      <c r="A500" s="23">
        <f t="shared" si="57"/>
        <v>45790</v>
      </c>
      <c r="B500" s="24">
        <f t="shared" si="53"/>
        <v>13</v>
      </c>
      <c r="C500" s="24" t="str">
        <f>TEXT(calendar[[#This Row],[Date]],"mmm")</f>
        <v>May</v>
      </c>
      <c r="D500" s="24">
        <f t="shared" si="54"/>
        <v>5</v>
      </c>
      <c r="E500" s="24">
        <f t="shared" si="55"/>
        <v>2025</v>
      </c>
      <c r="F500" s="24">
        <f t="shared" si="51"/>
        <v>2</v>
      </c>
      <c r="G500" s="24">
        <f t="shared" si="52"/>
        <v>20</v>
      </c>
      <c r="H500" s="24" t="str">
        <f t="shared" si="56"/>
        <v>Tuesday</v>
      </c>
    </row>
    <row r="501" spans="1:8" x14ac:dyDescent="0.25">
      <c r="A501" s="23">
        <f t="shared" si="57"/>
        <v>45791</v>
      </c>
      <c r="B501" s="24">
        <f t="shared" si="53"/>
        <v>14</v>
      </c>
      <c r="C501" s="24" t="str">
        <f>TEXT(calendar[[#This Row],[Date]],"mmm")</f>
        <v>May</v>
      </c>
      <c r="D501" s="24">
        <f t="shared" si="54"/>
        <v>5</v>
      </c>
      <c r="E501" s="24">
        <f t="shared" si="55"/>
        <v>2025</v>
      </c>
      <c r="F501" s="24">
        <f t="shared" si="51"/>
        <v>2</v>
      </c>
      <c r="G501" s="24">
        <f t="shared" si="52"/>
        <v>20</v>
      </c>
      <c r="H501" s="24" t="str">
        <f t="shared" si="56"/>
        <v>Wednesday</v>
      </c>
    </row>
    <row r="502" spans="1:8" x14ac:dyDescent="0.25">
      <c r="A502" s="23">
        <f t="shared" si="57"/>
        <v>45792</v>
      </c>
      <c r="B502" s="24">
        <f t="shared" si="53"/>
        <v>15</v>
      </c>
      <c r="C502" s="24" t="str">
        <f>TEXT(calendar[[#This Row],[Date]],"mmm")</f>
        <v>May</v>
      </c>
      <c r="D502" s="24">
        <f t="shared" si="54"/>
        <v>5</v>
      </c>
      <c r="E502" s="24">
        <f t="shared" si="55"/>
        <v>2025</v>
      </c>
      <c r="F502" s="24">
        <f t="shared" si="51"/>
        <v>2</v>
      </c>
      <c r="G502" s="24">
        <f t="shared" si="52"/>
        <v>20</v>
      </c>
      <c r="H502" s="24" t="str">
        <f t="shared" si="56"/>
        <v>Thursday</v>
      </c>
    </row>
    <row r="503" spans="1:8" x14ac:dyDescent="0.25">
      <c r="A503" s="23">
        <f t="shared" si="57"/>
        <v>45793</v>
      </c>
      <c r="B503" s="24">
        <f t="shared" si="53"/>
        <v>16</v>
      </c>
      <c r="C503" s="24" t="str">
        <f>TEXT(calendar[[#This Row],[Date]],"mmm")</f>
        <v>May</v>
      </c>
      <c r="D503" s="24">
        <f t="shared" si="54"/>
        <v>5</v>
      </c>
      <c r="E503" s="24">
        <f t="shared" si="55"/>
        <v>2025</v>
      </c>
      <c r="F503" s="24">
        <f t="shared" si="51"/>
        <v>2</v>
      </c>
      <c r="G503" s="24">
        <f t="shared" si="52"/>
        <v>20</v>
      </c>
      <c r="H503" s="24" t="str">
        <f t="shared" si="56"/>
        <v>Friday</v>
      </c>
    </row>
    <row r="504" spans="1:8" x14ac:dyDescent="0.25">
      <c r="A504" s="23">
        <f t="shared" si="57"/>
        <v>45794</v>
      </c>
      <c r="B504" s="24">
        <f t="shared" si="53"/>
        <v>17</v>
      </c>
      <c r="C504" s="24" t="str">
        <f>TEXT(calendar[[#This Row],[Date]],"mmm")</f>
        <v>May</v>
      </c>
      <c r="D504" s="24">
        <f t="shared" si="54"/>
        <v>5</v>
      </c>
      <c r="E504" s="24">
        <f t="shared" si="55"/>
        <v>2025</v>
      </c>
      <c r="F504" s="24">
        <f t="shared" si="51"/>
        <v>2</v>
      </c>
      <c r="G504" s="24">
        <f t="shared" si="52"/>
        <v>20</v>
      </c>
      <c r="H504" s="24" t="str">
        <f t="shared" si="56"/>
        <v>Saturday</v>
      </c>
    </row>
    <row r="505" spans="1:8" x14ac:dyDescent="0.25">
      <c r="A505" s="23">
        <f t="shared" si="57"/>
        <v>45795</v>
      </c>
      <c r="B505" s="24">
        <f t="shared" si="53"/>
        <v>18</v>
      </c>
      <c r="C505" s="24" t="str">
        <f>TEXT(calendar[[#This Row],[Date]],"mmm")</f>
        <v>May</v>
      </c>
      <c r="D505" s="24">
        <f t="shared" si="54"/>
        <v>5</v>
      </c>
      <c r="E505" s="24">
        <f t="shared" si="55"/>
        <v>2025</v>
      </c>
      <c r="F505" s="24">
        <f t="shared" si="51"/>
        <v>2</v>
      </c>
      <c r="G505" s="24">
        <f t="shared" si="52"/>
        <v>20</v>
      </c>
      <c r="H505" s="24" t="str">
        <f t="shared" si="56"/>
        <v>Sunday</v>
      </c>
    </row>
    <row r="506" spans="1:8" x14ac:dyDescent="0.25">
      <c r="A506" s="23">
        <f t="shared" si="57"/>
        <v>45796</v>
      </c>
      <c r="B506" s="24">
        <f t="shared" si="53"/>
        <v>19</v>
      </c>
      <c r="C506" s="24" t="str">
        <f>TEXT(calendar[[#This Row],[Date]],"mmm")</f>
        <v>May</v>
      </c>
      <c r="D506" s="24">
        <f t="shared" si="54"/>
        <v>5</v>
      </c>
      <c r="E506" s="24">
        <f t="shared" si="55"/>
        <v>2025</v>
      </c>
      <c r="F506" s="24">
        <f t="shared" si="51"/>
        <v>2</v>
      </c>
      <c r="G506" s="24">
        <f t="shared" si="52"/>
        <v>21</v>
      </c>
      <c r="H506" s="24" t="str">
        <f t="shared" si="56"/>
        <v>Monday</v>
      </c>
    </row>
    <row r="507" spans="1:8" x14ac:dyDescent="0.25">
      <c r="A507" s="23">
        <f t="shared" si="57"/>
        <v>45797</v>
      </c>
      <c r="B507" s="24">
        <f t="shared" si="53"/>
        <v>20</v>
      </c>
      <c r="C507" s="24" t="str">
        <f>TEXT(calendar[[#This Row],[Date]],"mmm")</f>
        <v>May</v>
      </c>
      <c r="D507" s="24">
        <f t="shared" si="54"/>
        <v>5</v>
      </c>
      <c r="E507" s="24">
        <f t="shared" si="55"/>
        <v>2025</v>
      </c>
      <c r="F507" s="24">
        <f t="shared" si="51"/>
        <v>2</v>
      </c>
      <c r="G507" s="24">
        <f t="shared" si="52"/>
        <v>21</v>
      </c>
      <c r="H507" s="24" t="str">
        <f t="shared" si="56"/>
        <v>Tuesday</v>
      </c>
    </row>
    <row r="508" spans="1:8" x14ac:dyDescent="0.25">
      <c r="A508" s="23">
        <f t="shared" si="57"/>
        <v>45798</v>
      </c>
      <c r="B508" s="24">
        <f t="shared" si="53"/>
        <v>21</v>
      </c>
      <c r="C508" s="24" t="str">
        <f>TEXT(calendar[[#This Row],[Date]],"mmm")</f>
        <v>May</v>
      </c>
      <c r="D508" s="24">
        <f t="shared" si="54"/>
        <v>5</v>
      </c>
      <c r="E508" s="24">
        <f t="shared" si="55"/>
        <v>2025</v>
      </c>
      <c r="F508" s="24">
        <f t="shared" si="51"/>
        <v>2</v>
      </c>
      <c r="G508" s="24">
        <f t="shared" si="52"/>
        <v>21</v>
      </c>
      <c r="H508" s="24" t="str">
        <f t="shared" si="56"/>
        <v>Wednesday</v>
      </c>
    </row>
    <row r="509" spans="1:8" x14ac:dyDescent="0.25">
      <c r="A509" s="23">
        <f t="shared" si="57"/>
        <v>45799</v>
      </c>
      <c r="B509" s="24">
        <f t="shared" si="53"/>
        <v>22</v>
      </c>
      <c r="C509" s="24" t="str">
        <f>TEXT(calendar[[#This Row],[Date]],"mmm")</f>
        <v>May</v>
      </c>
      <c r="D509" s="24">
        <f t="shared" si="54"/>
        <v>5</v>
      </c>
      <c r="E509" s="24">
        <f t="shared" si="55"/>
        <v>2025</v>
      </c>
      <c r="F509" s="24">
        <f t="shared" si="51"/>
        <v>2</v>
      </c>
      <c r="G509" s="24">
        <f t="shared" si="52"/>
        <v>21</v>
      </c>
      <c r="H509" s="24" t="str">
        <f t="shared" si="56"/>
        <v>Thursday</v>
      </c>
    </row>
    <row r="510" spans="1:8" x14ac:dyDescent="0.25">
      <c r="A510" s="23">
        <f t="shared" si="57"/>
        <v>45800</v>
      </c>
      <c r="B510" s="24">
        <f t="shared" si="53"/>
        <v>23</v>
      </c>
      <c r="C510" s="24" t="str">
        <f>TEXT(calendar[[#This Row],[Date]],"mmm")</f>
        <v>May</v>
      </c>
      <c r="D510" s="24">
        <f t="shared" si="54"/>
        <v>5</v>
      </c>
      <c r="E510" s="24">
        <f t="shared" si="55"/>
        <v>2025</v>
      </c>
      <c r="F510" s="24">
        <f t="shared" si="51"/>
        <v>2</v>
      </c>
      <c r="G510" s="24">
        <f t="shared" si="52"/>
        <v>21</v>
      </c>
      <c r="H510" s="24" t="str">
        <f t="shared" si="56"/>
        <v>Friday</v>
      </c>
    </row>
    <row r="511" spans="1:8" x14ac:dyDescent="0.25">
      <c r="A511" s="23">
        <f t="shared" si="57"/>
        <v>45801</v>
      </c>
      <c r="B511" s="24">
        <f t="shared" si="53"/>
        <v>24</v>
      </c>
      <c r="C511" s="24" t="str">
        <f>TEXT(calendar[[#This Row],[Date]],"mmm")</f>
        <v>May</v>
      </c>
      <c r="D511" s="24">
        <f t="shared" si="54"/>
        <v>5</v>
      </c>
      <c r="E511" s="24">
        <f t="shared" si="55"/>
        <v>2025</v>
      </c>
      <c r="F511" s="24">
        <f t="shared" si="51"/>
        <v>2</v>
      </c>
      <c r="G511" s="24">
        <f t="shared" si="52"/>
        <v>21</v>
      </c>
      <c r="H511" s="24" t="str">
        <f t="shared" si="56"/>
        <v>Saturday</v>
      </c>
    </row>
    <row r="512" spans="1:8" x14ac:dyDescent="0.25">
      <c r="A512" s="23">
        <f t="shared" si="57"/>
        <v>45802</v>
      </c>
      <c r="B512" s="24">
        <f t="shared" si="53"/>
        <v>25</v>
      </c>
      <c r="C512" s="24" t="str">
        <f>TEXT(calendar[[#This Row],[Date]],"mmm")</f>
        <v>May</v>
      </c>
      <c r="D512" s="24">
        <f t="shared" si="54"/>
        <v>5</v>
      </c>
      <c r="E512" s="24">
        <f t="shared" si="55"/>
        <v>2025</v>
      </c>
      <c r="F512" s="24">
        <f t="shared" si="51"/>
        <v>2</v>
      </c>
      <c r="G512" s="24">
        <f t="shared" si="52"/>
        <v>21</v>
      </c>
      <c r="H512" s="24" t="str">
        <f t="shared" si="56"/>
        <v>Sunday</v>
      </c>
    </row>
    <row r="513" spans="1:8" x14ac:dyDescent="0.25">
      <c r="A513" s="23">
        <f t="shared" si="57"/>
        <v>45803</v>
      </c>
      <c r="B513" s="24">
        <f t="shared" si="53"/>
        <v>26</v>
      </c>
      <c r="C513" s="24" t="str">
        <f>TEXT(calendar[[#This Row],[Date]],"mmm")</f>
        <v>May</v>
      </c>
      <c r="D513" s="24">
        <f t="shared" si="54"/>
        <v>5</v>
      </c>
      <c r="E513" s="24">
        <f t="shared" si="55"/>
        <v>2025</v>
      </c>
      <c r="F513" s="24">
        <f t="shared" si="51"/>
        <v>2</v>
      </c>
      <c r="G513" s="24">
        <f t="shared" si="52"/>
        <v>22</v>
      </c>
      <c r="H513" s="24" t="str">
        <f t="shared" si="56"/>
        <v>Monday</v>
      </c>
    </row>
    <row r="514" spans="1:8" x14ac:dyDescent="0.25">
      <c r="A514" s="23">
        <f t="shared" si="57"/>
        <v>45804</v>
      </c>
      <c r="B514" s="24">
        <f t="shared" si="53"/>
        <v>27</v>
      </c>
      <c r="C514" s="24" t="str">
        <f>TEXT(calendar[[#This Row],[Date]],"mmm")</f>
        <v>May</v>
      </c>
      <c r="D514" s="24">
        <f t="shared" si="54"/>
        <v>5</v>
      </c>
      <c r="E514" s="24">
        <f t="shared" si="55"/>
        <v>2025</v>
      </c>
      <c r="F514" s="24">
        <f t="shared" ref="F514:F577" si="58">INT((MONTH(A514) - 1) / 3) + 1</f>
        <v>2</v>
      </c>
      <c r="G514" s="24">
        <f t="shared" ref="G514:G577" si="59">WEEKNUM(A514, 2)</f>
        <v>22</v>
      </c>
      <c r="H514" s="24" t="str">
        <f t="shared" si="56"/>
        <v>Tuesday</v>
      </c>
    </row>
    <row r="515" spans="1:8" x14ac:dyDescent="0.25">
      <c r="A515" s="23">
        <f t="shared" si="57"/>
        <v>45805</v>
      </c>
      <c r="B515" s="24">
        <f t="shared" ref="B515:B578" si="60">DAY(A515)</f>
        <v>28</v>
      </c>
      <c r="C515" s="24" t="str">
        <f>TEXT(calendar[[#This Row],[Date]],"mmm")</f>
        <v>May</v>
      </c>
      <c r="D515" s="24">
        <f t="shared" ref="D515:D578" si="61">MONTH(A515)</f>
        <v>5</v>
      </c>
      <c r="E515" s="24">
        <f t="shared" ref="E515:E578" si="62">YEAR(A515)</f>
        <v>2025</v>
      </c>
      <c r="F515" s="24">
        <f t="shared" si="58"/>
        <v>2</v>
      </c>
      <c r="G515" s="24">
        <f t="shared" si="59"/>
        <v>22</v>
      </c>
      <c r="H515" s="24" t="str">
        <f t="shared" ref="H515:H578" si="63">TEXT(A515,"dddd")</f>
        <v>Wednesday</v>
      </c>
    </row>
    <row r="516" spans="1:8" x14ac:dyDescent="0.25">
      <c r="A516" s="23">
        <f t="shared" si="57"/>
        <v>45806</v>
      </c>
      <c r="B516" s="24">
        <f t="shared" si="60"/>
        <v>29</v>
      </c>
      <c r="C516" s="24" t="str">
        <f>TEXT(calendar[[#This Row],[Date]],"mmm")</f>
        <v>May</v>
      </c>
      <c r="D516" s="24">
        <f t="shared" si="61"/>
        <v>5</v>
      </c>
      <c r="E516" s="24">
        <f t="shared" si="62"/>
        <v>2025</v>
      </c>
      <c r="F516" s="24">
        <f t="shared" si="58"/>
        <v>2</v>
      </c>
      <c r="G516" s="24">
        <f t="shared" si="59"/>
        <v>22</v>
      </c>
      <c r="H516" s="24" t="str">
        <f t="shared" si="63"/>
        <v>Thursday</v>
      </c>
    </row>
    <row r="517" spans="1:8" x14ac:dyDescent="0.25">
      <c r="A517" s="23">
        <f t="shared" si="57"/>
        <v>45807</v>
      </c>
      <c r="B517" s="24">
        <f t="shared" si="60"/>
        <v>30</v>
      </c>
      <c r="C517" s="24" t="str">
        <f>TEXT(calendar[[#This Row],[Date]],"mmm")</f>
        <v>May</v>
      </c>
      <c r="D517" s="24">
        <f t="shared" si="61"/>
        <v>5</v>
      </c>
      <c r="E517" s="24">
        <f t="shared" si="62"/>
        <v>2025</v>
      </c>
      <c r="F517" s="24">
        <f t="shared" si="58"/>
        <v>2</v>
      </c>
      <c r="G517" s="24">
        <f t="shared" si="59"/>
        <v>22</v>
      </c>
      <c r="H517" s="24" t="str">
        <f t="shared" si="63"/>
        <v>Friday</v>
      </c>
    </row>
    <row r="518" spans="1:8" x14ac:dyDescent="0.25">
      <c r="A518" s="23">
        <f t="shared" si="57"/>
        <v>45808</v>
      </c>
      <c r="B518" s="24">
        <f t="shared" si="60"/>
        <v>31</v>
      </c>
      <c r="C518" s="24" t="str">
        <f>TEXT(calendar[[#This Row],[Date]],"mmm")</f>
        <v>May</v>
      </c>
      <c r="D518" s="24">
        <f t="shared" si="61"/>
        <v>5</v>
      </c>
      <c r="E518" s="24">
        <f t="shared" si="62"/>
        <v>2025</v>
      </c>
      <c r="F518" s="24">
        <f t="shared" si="58"/>
        <v>2</v>
      </c>
      <c r="G518" s="24">
        <f t="shared" si="59"/>
        <v>22</v>
      </c>
      <c r="H518" s="24" t="str">
        <f t="shared" si="63"/>
        <v>Saturday</v>
      </c>
    </row>
    <row r="519" spans="1:8" x14ac:dyDescent="0.25">
      <c r="A519" s="23">
        <f t="shared" si="57"/>
        <v>45809</v>
      </c>
      <c r="B519" s="24">
        <f t="shared" si="60"/>
        <v>1</v>
      </c>
      <c r="C519" s="24" t="str">
        <f>TEXT(calendar[[#This Row],[Date]],"mmm")</f>
        <v>Jun</v>
      </c>
      <c r="D519" s="24">
        <f t="shared" si="61"/>
        <v>6</v>
      </c>
      <c r="E519" s="24">
        <f t="shared" si="62"/>
        <v>2025</v>
      </c>
      <c r="F519" s="24">
        <f t="shared" si="58"/>
        <v>2</v>
      </c>
      <c r="G519" s="24">
        <f t="shared" si="59"/>
        <v>22</v>
      </c>
      <c r="H519" s="24" t="str">
        <f t="shared" si="63"/>
        <v>Sunday</v>
      </c>
    </row>
    <row r="520" spans="1:8" x14ac:dyDescent="0.25">
      <c r="A520" s="23">
        <f t="shared" si="57"/>
        <v>45810</v>
      </c>
      <c r="B520" s="24">
        <f t="shared" si="60"/>
        <v>2</v>
      </c>
      <c r="C520" s="24" t="str">
        <f>TEXT(calendar[[#This Row],[Date]],"mmm")</f>
        <v>Jun</v>
      </c>
      <c r="D520" s="24">
        <f t="shared" si="61"/>
        <v>6</v>
      </c>
      <c r="E520" s="24">
        <f t="shared" si="62"/>
        <v>2025</v>
      </c>
      <c r="F520" s="24">
        <f t="shared" si="58"/>
        <v>2</v>
      </c>
      <c r="G520" s="24">
        <f t="shared" si="59"/>
        <v>23</v>
      </c>
      <c r="H520" s="24" t="str">
        <f t="shared" si="63"/>
        <v>Monday</v>
      </c>
    </row>
    <row r="521" spans="1:8" x14ac:dyDescent="0.25">
      <c r="A521" s="23">
        <f t="shared" si="57"/>
        <v>45811</v>
      </c>
      <c r="B521" s="24">
        <f t="shared" si="60"/>
        <v>3</v>
      </c>
      <c r="C521" s="24" t="str">
        <f>TEXT(calendar[[#This Row],[Date]],"mmm")</f>
        <v>Jun</v>
      </c>
      <c r="D521" s="24">
        <f t="shared" si="61"/>
        <v>6</v>
      </c>
      <c r="E521" s="24">
        <f t="shared" si="62"/>
        <v>2025</v>
      </c>
      <c r="F521" s="24">
        <f t="shared" si="58"/>
        <v>2</v>
      </c>
      <c r="G521" s="24">
        <f t="shared" si="59"/>
        <v>23</v>
      </c>
      <c r="H521" s="24" t="str">
        <f t="shared" si="63"/>
        <v>Tuesday</v>
      </c>
    </row>
    <row r="522" spans="1:8" x14ac:dyDescent="0.25">
      <c r="A522" s="23">
        <f t="shared" si="57"/>
        <v>45812</v>
      </c>
      <c r="B522" s="24">
        <f t="shared" si="60"/>
        <v>4</v>
      </c>
      <c r="C522" s="24" t="str">
        <f>TEXT(calendar[[#This Row],[Date]],"mmm")</f>
        <v>Jun</v>
      </c>
      <c r="D522" s="24">
        <f t="shared" si="61"/>
        <v>6</v>
      </c>
      <c r="E522" s="24">
        <f t="shared" si="62"/>
        <v>2025</v>
      </c>
      <c r="F522" s="24">
        <f t="shared" si="58"/>
        <v>2</v>
      </c>
      <c r="G522" s="24">
        <f t="shared" si="59"/>
        <v>23</v>
      </c>
      <c r="H522" s="24" t="str">
        <f t="shared" si="63"/>
        <v>Wednesday</v>
      </c>
    </row>
    <row r="523" spans="1:8" x14ac:dyDescent="0.25">
      <c r="A523" s="23">
        <f t="shared" si="57"/>
        <v>45813</v>
      </c>
      <c r="B523" s="24">
        <f t="shared" si="60"/>
        <v>5</v>
      </c>
      <c r="C523" s="24" t="str">
        <f>TEXT(calendar[[#This Row],[Date]],"mmm")</f>
        <v>Jun</v>
      </c>
      <c r="D523" s="24">
        <f t="shared" si="61"/>
        <v>6</v>
      </c>
      <c r="E523" s="24">
        <f t="shared" si="62"/>
        <v>2025</v>
      </c>
      <c r="F523" s="24">
        <f t="shared" si="58"/>
        <v>2</v>
      </c>
      <c r="G523" s="24">
        <f t="shared" si="59"/>
        <v>23</v>
      </c>
      <c r="H523" s="24" t="str">
        <f t="shared" si="63"/>
        <v>Thursday</v>
      </c>
    </row>
    <row r="524" spans="1:8" x14ac:dyDescent="0.25">
      <c r="A524" s="23">
        <f t="shared" si="57"/>
        <v>45814</v>
      </c>
      <c r="B524" s="24">
        <f t="shared" si="60"/>
        <v>6</v>
      </c>
      <c r="C524" s="24" t="str">
        <f>TEXT(calendar[[#This Row],[Date]],"mmm")</f>
        <v>Jun</v>
      </c>
      <c r="D524" s="24">
        <f t="shared" si="61"/>
        <v>6</v>
      </c>
      <c r="E524" s="24">
        <f t="shared" si="62"/>
        <v>2025</v>
      </c>
      <c r="F524" s="24">
        <f t="shared" si="58"/>
        <v>2</v>
      </c>
      <c r="G524" s="24">
        <f t="shared" si="59"/>
        <v>23</v>
      </c>
      <c r="H524" s="24" t="str">
        <f t="shared" si="63"/>
        <v>Friday</v>
      </c>
    </row>
    <row r="525" spans="1:8" x14ac:dyDescent="0.25">
      <c r="A525" s="23">
        <f t="shared" si="57"/>
        <v>45815</v>
      </c>
      <c r="B525" s="24">
        <f t="shared" si="60"/>
        <v>7</v>
      </c>
      <c r="C525" s="24" t="str">
        <f>TEXT(calendar[[#This Row],[Date]],"mmm")</f>
        <v>Jun</v>
      </c>
      <c r="D525" s="24">
        <f t="shared" si="61"/>
        <v>6</v>
      </c>
      <c r="E525" s="24">
        <f t="shared" si="62"/>
        <v>2025</v>
      </c>
      <c r="F525" s="24">
        <f t="shared" si="58"/>
        <v>2</v>
      </c>
      <c r="G525" s="24">
        <f t="shared" si="59"/>
        <v>23</v>
      </c>
      <c r="H525" s="24" t="str">
        <f t="shared" si="63"/>
        <v>Saturday</v>
      </c>
    </row>
    <row r="526" spans="1:8" x14ac:dyDescent="0.25">
      <c r="A526" s="23">
        <f t="shared" si="57"/>
        <v>45816</v>
      </c>
      <c r="B526" s="24">
        <f t="shared" si="60"/>
        <v>8</v>
      </c>
      <c r="C526" s="24" t="str">
        <f>TEXT(calendar[[#This Row],[Date]],"mmm")</f>
        <v>Jun</v>
      </c>
      <c r="D526" s="24">
        <f t="shared" si="61"/>
        <v>6</v>
      </c>
      <c r="E526" s="24">
        <f t="shared" si="62"/>
        <v>2025</v>
      </c>
      <c r="F526" s="24">
        <f t="shared" si="58"/>
        <v>2</v>
      </c>
      <c r="G526" s="24">
        <f t="shared" si="59"/>
        <v>23</v>
      </c>
      <c r="H526" s="24" t="str">
        <f t="shared" si="63"/>
        <v>Sunday</v>
      </c>
    </row>
    <row r="527" spans="1:8" x14ac:dyDescent="0.25">
      <c r="A527" s="23">
        <f t="shared" si="57"/>
        <v>45817</v>
      </c>
      <c r="B527" s="24">
        <f t="shared" si="60"/>
        <v>9</v>
      </c>
      <c r="C527" s="24" t="str">
        <f>TEXT(calendar[[#This Row],[Date]],"mmm")</f>
        <v>Jun</v>
      </c>
      <c r="D527" s="24">
        <f t="shared" si="61"/>
        <v>6</v>
      </c>
      <c r="E527" s="24">
        <f t="shared" si="62"/>
        <v>2025</v>
      </c>
      <c r="F527" s="24">
        <f t="shared" si="58"/>
        <v>2</v>
      </c>
      <c r="G527" s="24">
        <f t="shared" si="59"/>
        <v>24</v>
      </c>
      <c r="H527" s="24" t="str">
        <f t="shared" si="63"/>
        <v>Monday</v>
      </c>
    </row>
    <row r="528" spans="1:8" x14ac:dyDescent="0.25">
      <c r="A528" s="23">
        <f t="shared" si="57"/>
        <v>45818</v>
      </c>
      <c r="B528" s="24">
        <f t="shared" si="60"/>
        <v>10</v>
      </c>
      <c r="C528" s="24" t="str">
        <f>TEXT(calendar[[#This Row],[Date]],"mmm")</f>
        <v>Jun</v>
      </c>
      <c r="D528" s="24">
        <f t="shared" si="61"/>
        <v>6</v>
      </c>
      <c r="E528" s="24">
        <f t="shared" si="62"/>
        <v>2025</v>
      </c>
      <c r="F528" s="24">
        <f t="shared" si="58"/>
        <v>2</v>
      </c>
      <c r="G528" s="24">
        <f t="shared" si="59"/>
        <v>24</v>
      </c>
      <c r="H528" s="24" t="str">
        <f t="shared" si="63"/>
        <v>Tuesday</v>
      </c>
    </row>
    <row r="529" spans="1:8" x14ac:dyDescent="0.25">
      <c r="A529" s="23">
        <f t="shared" si="57"/>
        <v>45819</v>
      </c>
      <c r="B529" s="24">
        <f t="shared" si="60"/>
        <v>11</v>
      </c>
      <c r="C529" s="24" t="str">
        <f>TEXT(calendar[[#This Row],[Date]],"mmm")</f>
        <v>Jun</v>
      </c>
      <c r="D529" s="24">
        <f t="shared" si="61"/>
        <v>6</v>
      </c>
      <c r="E529" s="24">
        <f t="shared" si="62"/>
        <v>2025</v>
      </c>
      <c r="F529" s="24">
        <f t="shared" si="58"/>
        <v>2</v>
      </c>
      <c r="G529" s="24">
        <f t="shared" si="59"/>
        <v>24</v>
      </c>
      <c r="H529" s="24" t="str">
        <f t="shared" si="63"/>
        <v>Wednesday</v>
      </c>
    </row>
    <row r="530" spans="1:8" x14ac:dyDescent="0.25">
      <c r="A530" s="23">
        <f t="shared" si="57"/>
        <v>45820</v>
      </c>
      <c r="B530" s="24">
        <f t="shared" si="60"/>
        <v>12</v>
      </c>
      <c r="C530" s="24" t="str">
        <f>TEXT(calendar[[#This Row],[Date]],"mmm")</f>
        <v>Jun</v>
      </c>
      <c r="D530" s="24">
        <f t="shared" si="61"/>
        <v>6</v>
      </c>
      <c r="E530" s="24">
        <f t="shared" si="62"/>
        <v>2025</v>
      </c>
      <c r="F530" s="24">
        <f t="shared" si="58"/>
        <v>2</v>
      </c>
      <c r="G530" s="24">
        <f t="shared" si="59"/>
        <v>24</v>
      </c>
      <c r="H530" s="24" t="str">
        <f t="shared" si="63"/>
        <v>Thursday</v>
      </c>
    </row>
    <row r="531" spans="1:8" x14ac:dyDescent="0.25">
      <c r="A531" s="23">
        <f t="shared" si="57"/>
        <v>45821</v>
      </c>
      <c r="B531" s="24">
        <f t="shared" si="60"/>
        <v>13</v>
      </c>
      <c r="C531" s="24" t="str">
        <f>TEXT(calendar[[#This Row],[Date]],"mmm")</f>
        <v>Jun</v>
      </c>
      <c r="D531" s="24">
        <f t="shared" si="61"/>
        <v>6</v>
      </c>
      <c r="E531" s="24">
        <f t="shared" si="62"/>
        <v>2025</v>
      </c>
      <c r="F531" s="24">
        <f t="shared" si="58"/>
        <v>2</v>
      </c>
      <c r="G531" s="24">
        <f t="shared" si="59"/>
        <v>24</v>
      </c>
      <c r="H531" s="24" t="str">
        <f t="shared" si="63"/>
        <v>Friday</v>
      </c>
    </row>
    <row r="532" spans="1:8" x14ac:dyDescent="0.25">
      <c r="A532" s="23">
        <f t="shared" si="57"/>
        <v>45822</v>
      </c>
      <c r="B532" s="24">
        <f t="shared" si="60"/>
        <v>14</v>
      </c>
      <c r="C532" s="24" t="str">
        <f>TEXT(calendar[[#This Row],[Date]],"mmm")</f>
        <v>Jun</v>
      </c>
      <c r="D532" s="24">
        <f t="shared" si="61"/>
        <v>6</v>
      </c>
      <c r="E532" s="24">
        <f t="shared" si="62"/>
        <v>2025</v>
      </c>
      <c r="F532" s="24">
        <f t="shared" si="58"/>
        <v>2</v>
      </c>
      <c r="G532" s="24">
        <f t="shared" si="59"/>
        <v>24</v>
      </c>
      <c r="H532" s="24" t="str">
        <f t="shared" si="63"/>
        <v>Saturday</v>
      </c>
    </row>
    <row r="533" spans="1:8" x14ac:dyDescent="0.25">
      <c r="A533" s="23">
        <f t="shared" si="57"/>
        <v>45823</v>
      </c>
      <c r="B533" s="24">
        <f t="shared" si="60"/>
        <v>15</v>
      </c>
      <c r="C533" s="24" t="str">
        <f>TEXT(calendar[[#This Row],[Date]],"mmm")</f>
        <v>Jun</v>
      </c>
      <c r="D533" s="24">
        <f t="shared" si="61"/>
        <v>6</v>
      </c>
      <c r="E533" s="24">
        <f t="shared" si="62"/>
        <v>2025</v>
      </c>
      <c r="F533" s="24">
        <f t="shared" si="58"/>
        <v>2</v>
      </c>
      <c r="G533" s="24">
        <f t="shared" si="59"/>
        <v>24</v>
      </c>
      <c r="H533" s="24" t="str">
        <f t="shared" si="63"/>
        <v>Sunday</v>
      </c>
    </row>
    <row r="534" spans="1:8" x14ac:dyDescent="0.25">
      <c r="A534" s="23">
        <f t="shared" si="57"/>
        <v>45824</v>
      </c>
      <c r="B534" s="24">
        <f t="shared" si="60"/>
        <v>16</v>
      </c>
      <c r="C534" s="24" t="str">
        <f>TEXT(calendar[[#This Row],[Date]],"mmm")</f>
        <v>Jun</v>
      </c>
      <c r="D534" s="24">
        <f t="shared" si="61"/>
        <v>6</v>
      </c>
      <c r="E534" s="24">
        <f t="shared" si="62"/>
        <v>2025</v>
      </c>
      <c r="F534" s="24">
        <f t="shared" si="58"/>
        <v>2</v>
      </c>
      <c r="G534" s="24">
        <f t="shared" si="59"/>
        <v>25</v>
      </c>
      <c r="H534" s="24" t="str">
        <f t="shared" si="63"/>
        <v>Monday</v>
      </c>
    </row>
    <row r="535" spans="1:8" x14ac:dyDescent="0.25">
      <c r="A535" s="23">
        <f t="shared" si="57"/>
        <v>45825</v>
      </c>
      <c r="B535" s="24">
        <f t="shared" si="60"/>
        <v>17</v>
      </c>
      <c r="C535" s="24" t="str">
        <f>TEXT(calendar[[#This Row],[Date]],"mmm")</f>
        <v>Jun</v>
      </c>
      <c r="D535" s="24">
        <f t="shared" si="61"/>
        <v>6</v>
      </c>
      <c r="E535" s="24">
        <f t="shared" si="62"/>
        <v>2025</v>
      </c>
      <c r="F535" s="24">
        <f t="shared" si="58"/>
        <v>2</v>
      </c>
      <c r="G535" s="24">
        <f t="shared" si="59"/>
        <v>25</v>
      </c>
      <c r="H535" s="24" t="str">
        <f t="shared" si="63"/>
        <v>Tuesday</v>
      </c>
    </row>
    <row r="536" spans="1:8" x14ac:dyDescent="0.25">
      <c r="A536" s="23">
        <f t="shared" si="57"/>
        <v>45826</v>
      </c>
      <c r="B536" s="24">
        <f t="shared" si="60"/>
        <v>18</v>
      </c>
      <c r="C536" s="24" t="str">
        <f>TEXT(calendar[[#This Row],[Date]],"mmm")</f>
        <v>Jun</v>
      </c>
      <c r="D536" s="24">
        <f t="shared" si="61"/>
        <v>6</v>
      </c>
      <c r="E536" s="24">
        <f t="shared" si="62"/>
        <v>2025</v>
      </c>
      <c r="F536" s="24">
        <f t="shared" si="58"/>
        <v>2</v>
      </c>
      <c r="G536" s="24">
        <f t="shared" si="59"/>
        <v>25</v>
      </c>
      <c r="H536" s="24" t="str">
        <f t="shared" si="63"/>
        <v>Wednesday</v>
      </c>
    </row>
    <row r="537" spans="1:8" x14ac:dyDescent="0.25">
      <c r="A537" s="23">
        <f t="shared" si="57"/>
        <v>45827</v>
      </c>
      <c r="B537" s="24">
        <f t="shared" si="60"/>
        <v>19</v>
      </c>
      <c r="C537" s="24" t="str">
        <f>TEXT(calendar[[#This Row],[Date]],"mmm")</f>
        <v>Jun</v>
      </c>
      <c r="D537" s="24">
        <f t="shared" si="61"/>
        <v>6</v>
      </c>
      <c r="E537" s="24">
        <f t="shared" si="62"/>
        <v>2025</v>
      </c>
      <c r="F537" s="24">
        <f t="shared" si="58"/>
        <v>2</v>
      </c>
      <c r="G537" s="24">
        <f t="shared" si="59"/>
        <v>25</v>
      </c>
      <c r="H537" s="24" t="str">
        <f t="shared" si="63"/>
        <v>Thursday</v>
      </c>
    </row>
    <row r="538" spans="1:8" x14ac:dyDescent="0.25">
      <c r="A538" s="23">
        <f t="shared" si="57"/>
        <v>45828</v>
      </c>
      <c r="B538" s="24">
        <f t="shared" si="60"/>
        <v>20</v>
      </c>
      <c r="C538" s="24" t="str">
        <f>TEXT(calendar[[#This Row],[Date]],"mmm")</f>
        <v>Jun</v>
      </c>
      <c r="D538" s="24">
        <f t="shared" si="61"/>
        <v>6</v>
      </c>
      <c r="E538" s="24">
        <f t="shared" si="62"/>
        <v>2025</v>
      </c>
      <c r="F538" s="24">
        <f t="shared" si="58"/>
        <v>2</v>
      </c>
      <c r="G538" s="24">
        <f t="shared" si="59"/>
        <v>25</v>
      </c>
      <c r="H538" s="24" t="str">
        <f t="shared" si="63"/>
        <v>Friday</v>
      </c>
    </row>
    <row r="539" spans="1:8" x14ac:dyDescent="0.25">
      <c r="A539" s="23">
        <f t="shared" si="57"/>
        <v>45829</v>
      </c>
      <c r="B539" s="24">
        <f t="shared" si="60"/>
        <v>21</v>
      </c>
      <c r="C539" s="24" t="str">
        <f>TEXT(calendar[[#This Row],[Date]],"mmm")</f>
        <v>Jun</v>
      </c>
      <c r="D539" s="24">
        <f t="shared" si="61"/>
        <v>6</v>
      </c>
      <c r="E539" s="24">
        <f t="shared" si="62"/>
        <v>2025</v>
      </c>
      <c r="F539" s="24">
        <f t="shared" si="58"/>
        <v>2</v>
      </c>
      <c r="G539" s="24">
        <f t="shared" si="59"/>
        <v>25</v>
      </c>
      <c r="H539" s="24" t="str">
        <f t="shared" si="63"/>
        <v>Saturday</v>
      </c>
    </row>
    <row r="540" spans="1:8" x14ac:dyDescent="0.25">
      <c r="A540" s="23">
        <f t="shared" si="57"/>
        <v>45830</v>
      </c>
      <c r="B540" s="24">
        <f t="shared" si="60"/>
        <v>22</v>
      </c>
      <c r="C540" s="24" t="str">
        <f>TEXT(calendar[[#This Row],[Date]],"mmm")</f>
        <v>Jun</v>
      </c>
      <c r="D540" s="24">
        <f t="shared" si="61"/>
        <v>6</v>
      </c>
      <c r="E540" s="24">
        <f t="shared" si="62"/>
        <v>2025</v>
      </c>
      <c r="F540" s="24">
        <f t="shared" si="58"/>
        <v>2</v>
      </c>
      <c r="G540" s="24">
        <f t="shared" si="59"/>
        <v>25</v>
      </c>
      <c r="H540" s="24" t="str">
        <f t="shared" si="63"/>
        <v>Sunday</v>
      </c>
    </row>
    <row r="541" spans="1:8" x14ac:dyDescent="0.25">
      <c r="A541" s="23">
        <f t="shared" si="57"/>
        <v>45831</v>
      </c>
      <c r="B541" s="24">
        <f t="shared" si="60"/>
        <v>23</v>
      </c>
      <c r="C541" s="24" t="str">
        <f>TEXT(calendar[[#This Row],[Date]],"mmm")</f>
        <v>Jun</v>
      </c>
      <c r="D541" s="24">
        <f t="shared" si="61"/>
        <v>6</v>
      </c>
      <c r="E541" s="24">
        <f t="shared" si="62"/>
        <v>2025</v>
      </c>
      <c r="F541" s="24">
        <f t="shared" si="58"/>
        <v>2</v>
      </c>
      <c r="G541" s="24">
        <f t="shared" si="59"/>
        <v>26</v>
      </c>
      <c r="H541" s="24" t="str">
        <f t="shared" si="63"/>
        <v>Monday</v>
      </c>
    </row>
    <row r="542" spans="1:8" x14ac:dyDescent="0.25">
      <c r="A542" s="23">
        <f t="shared" si="57"/>
        <v>45832</v>
      </c>
      <c r="B542" s="24">
        <f t="shared" si="60"/>
        <v>24</v>
      </c>
      <c r="C542" s="24" t="str">
        <f>TEXT(calendar[[#This Row],[Date]],"mmm")</f>
        <v>Jun</v>
      </c>
      <c r="D542" s="24">
        <f t="shared" si="61"/>
        <v>6</v>
      </c>
      <c r="E542" s="24">
        <f t="shared" si="62"/>
        <v>2025</v>
      </c>
      <c r="F542" s="24">
        <f t="shared" si="58"/>
        <v>2</v>
      </c>
      <c r="G542" s="24">
        <f t="shared" si="59"/>
        <v>26</v>
      </c>
      <c r="H542" s="24" t="str">
        <f t="shared" si="63"/>
        <v>Tuesday</v>
      </c>
    </row>
    <row r="543" spans="1:8" x14ac:dyDescent="0.25">
      <c r="A543" s="23">
        <f t="shared" si="57"/>
        <v>45833</v>
      </c>
      <c r="B543" s="24">
        <f t="shared" si="60"/>
        <v>25</v>
      </c>
      <c r="C543" s="24" t="str">
        <f>TEXT(calendar[[#This Row],[Date]],"mmm")</f>
        <v>Jun</v>
      </c>
      <c r="D543" s="24">
        <f t="shared" si="61"/>
        <v>6</v>
      </c>
      <c r="E543" s="24">
        <f t="shared" si="62"/>
        <v>2025</v>
      </c>
      <c r="F543" s="24">
        <f t="shared" si="58"/>
        <v>2</v>
      </c>
      <c r="G543" s="24">
        <f t="shared" si="59"/>
        <v>26</v>
      </c>
      <c r="H543" s="24" t="str">
        <f t="shared" si="63"/>
        <v>Wednesday</v>
      </c>
    </row>
    <row r="544" spans="1:8" x14ac:dyDescent="0.25">
      <c r="A544" s="23">
        <f t="shared" si="57"/>
        <v>45834</v>
      </c>
      <c r="B544" s="24">
        <f t="shared" si="60"/>
        <v>26</v>
      </c>
      <c r="C544" s="24" t="str">
        <f>TEXT(calendar[[#This Row],[Date]],"mmm")</f>
        <v>Jun</v>
      </c>
      <c r="D544" s="24">
        <f t="shared" si="61"/>
        <v>6</v>
      </c>
      <c r="E544" s="24">
        <f t="shared" si="62"/>
        <v>2025</v>
      </c>
      <c r="F544" s="24">
        <f t="shared" si="58"/>
        <v>2</v>
      </c>
      <c r="G544" s="24">
        <f t="shared" si="59"/>
        <v>26</v>
      </c>
      <c r="H544" s="24" t="str">
        <f t="shared" si="63"/>
        <v>Thursday</v>
      </c>
    </row>
    <row r="545" spans="1:8" x14ac:dyDescent="0.25">
      <c r="A545" s="23">
        <f t="shared" si="57"/>
        <v>45835</v>
      </c>
      <c r="B545" s="24">
        <f t="shared" si="60"/>
        <v>27</v>
      </c>
      <c r="C545" s="24" t="str">
        <f>TEXT(calendar[[#This Row],[Date]],"mmm")</f>
        <v>Jun</v>
      </c>
      <c r="D545" s="24">
        <f t="shared" si="61"/>
        <v>6</v>
      </c>
      <c r="E545" s="24">
        <f t="shared" si="62"/>
        <v>2025</v>
      </c>
      <c r="F545" s="24">
        <f t="shared" si="58"/>
        <v>2</v>
      </c>
      <c r="G545" s="24">
        <f t="shared" si="59"/>
        <v>26</v>
      </c>
      <c r="H545" s="24" t="str">
        <f t="shared" si="63"/>
        <v>Friday</v>
      </c>
    </row>
    <row r="546" spans="1:8" x14ac:dyDescent="0.25">
      <c r="A546" s="23">
        <f t="shared" si="57"/>
        <v>45836</v>
      </c>
      <c r="B546" s="24">
        <f t="shared" si="60"/>
        <v>28</v>
      </c>
      <c r="C546" s="24" t="str">
        <f>TEXT(calendar[[#This Row],[Date]],"mmm")</f>
        <v>Jun</v>
      </c>
      <c r="D546" s="24">
        <f t="shared" si="61"/>
        <v>6</v>
      </c>
      <c r="E546" s="24">
        <f t="shared" si="62"/>
        <v>2025</v>
      </c>
      <c r="F546" s="24">
        <f t="shared" si="58"/>
        <v>2</v>
      </c>
      <c r="G546" s="24">
        <f t="shared" si="59"/>
        <v>26</v>
      </c>
      <c r="H546" s="24" t="str">
        <f t="shared" si="63"/>
        <v>Saturday</v>
      </c>
    </row>
    <row r="547" spans="1:8" x14ac:dyDescent="0.25">
      <c r="A547" s="23">
        <f t="shared" si="57"/>
        <v>45837</v>
      </c>
      <c r="B547" s="24">
        <f t="shared" si="60"/>
        <v>29</v>
      </c>
      <c r="C547" s="24" t="str">
        <f>TEXT(calendar[[#This Row],[Date]],"mmm")</f>
        <v>Jun</v>
      </c>
      <c r="D547" s="24">
        <f t="shared" si="61"/>
        <v>6</v>
      </c>
      <c r="E547" s="24">
        <f t="shared" si="62"/>
        <v>2025</v>
      </c>
      <c r="F547" s="24">
        <f t="shared" si="58"/>
        <v>2</v>
      </c>
      <c r="G547" s="24">
        <f t="shared" si="59"/>
        <v>26</v>
      </c>
      <c r="H547" s="24" t="str">
        <f t="shared" si="63"/>
        <v>Sunday</v>
      </c>
    </row>
    <row r="548" spans="1:8" x14ac:dyDescent="0.25">
      <c r="A548" s="23">
        <f t="shared" si="57"/>
        <v>45838</v>
      </c>
      <c r="B548" s="24">
        <f t="shared" si="60"/>
        <v>30</v>
      </c>
      <c r="C548" s="24" t="str">
        <f>TEXT(calendar[[#This Row],[Date]],"mmm")</f>
        <v>Jun</v>
      </c>
      <c r="D548" s="24">
        <f t="shared" si="61"/>
        <v>6</v>
      </c>
      <c r="E548" s="24">
        <f t="shared" si="62"/>
        <v>2025</v>
      </c>
      <c r="F548" s="24">
        <f t="shared" si="58"/>
        <v>2</v>
      </c>
      <c r="G548" s="24">
        <f t="shared" si="59"/>
        <v>27</v>
      </c>
      <c r="H548" s="24" t="str">
        <f t="shared" si="63"/>
        <v>Monday</v>
      </c>
    </row>
    <row r="549" spans="1:8" x14ac:dyDescent="0.25">
      <c r="A549" s="23">
        <f t="shared" si="57"/>
        <v>45839</v>
      </c>
      <c r="B549" s="24">
        <f t="shared" si="60"/>
        <v>1</v>
      </c>
      <c r="C549" s="24" t="str">
        <f>TEXT(calendar[[#This Row],[Date]],"mmm")</f>
        <v>Jul</v>
      </c>
      <c r="D549" s="24">
        <f t="shared" si="61"/>
        <v>7</v>
      </c>
      <c r="E549" s="24">
        <f t="shared" si="62"/>
        <v>2025</v>
      </c>
      <c r="F549" s="24">
        <f t="shared" si="58"/>
        <v>3</v>
      </c>
      <c r="G549" s="24">
        <f t="shared" si="59"/>
        <v>27</v>
      </c>
      <c r="H549" s="24" t="str">
        <f t="shared" si="63"/>
        <v>Tuesday</v>
      </c>
    </row>
    <row r="550" spans="1:8" x14ac:dyDescent="0.25">
      <c r="A550" s="23">
        <f t="shared" si="57"/>
        <v>45840</v>
      </c>
      <c r="B550" s="24">
        <f t="shared" si="60"/>
        <v>2</v>
      </c>
      <c r="C550" s="24" t="str">
        <f>TEXT(calendar[[#This Row],[Date]],"mmm")</f>
        <v>Jul</v>
      </c>
      <c r="D550" s="24">
        <f t="shared" si="61"/>
        <v>7</v>
      </c>
      <c r="E550" s="24">
        <f t="shared" si="62"/>
        <v>2025</v>
      </c>
      <c r="F550" s="24">
        <f t="shared" si="58"/>
        <v>3</v>
      </c>
      <c r="G550" s="24">
        <f t="shared" si="59"/>
        <v>27</v>
      </c>
      <c r="H550" s="24" t="str">
        <f t="shared" si="63"/>
        <v>Wednesday</v>
      </c>
    </row>
    <row r="551" spans="1:8" x14ac:dyDescent="0.25">
      <c r="A551" s="23">
        <f t="shared" si="57"/>
        <v>45841</v>
      </c>
      <c r="B551" s="24">
        <f t="shared" si="60"/>
        <v>3</v>
      </c>
      <c r="C551" s="24" t="str">
        <f>TEXT(calendar[[#This Row],[Date]],"mmm")</f>
        <v>Jul</v>
      </c>
      <c r="D551" s="24">
        <f t="shared" si="61"/>
        <v>7</v>
      </c>
      <c r="E551" s="24">
        <f t="shared" si="62"/>
        <v>2025</v>
      </c>
      <c r="F551" s="24">
        <f t="shared" si="58"/>
        <v>3</v>
      </c>
      <c r="G551" s="24">
        <f t="shared" si="59"/>
        <v>27</v>
      </c>
      <c r="H551" s="24" t="str">
        <f t="shared" si="63"/>
        <v>Thursday</v>
      </c>
    </row>
    <row r="552" spans="1:8" x14ac:dyDescent="0.25">
      <c r="A552" s="23">
        <f t="shared" si="57"/>
        <v>45842</v>
      </c>
      <c r="B552" s="24">
        <f t="shared" si="60"/>
        <v>4</v>
      </c>
      <c r="C552" s="24" t="str">
        <f>TEXT(calendar[[#This Row],[Date]],"mmm")</f>
        <v>Jul</v>
      </c>
      <c r="D552" s="24">
        <f t="shared" si="61"/>
        <v>7</v>
      </c>
      <c r="E552" s="24">
        <f t="shared" si="62"/>
        <v>2025</v>
      </c>
      <c r="F552" s="24">
        <f t="shared" si="58"/>
        <v>3</v>
      </c>
      <c r="G552" s="24">
        <f t="shared" si="59"/>
        <v>27</v>
      </c>
      <c r="H552" s="24" t="str">
        <f t="shared" si="63"/>
        <v>Friday</v>
      </c>
    </row>
    <row r="553" spans="1:8" x14ac:dyDescent="0.25">
      <c r="A553" s="23">
        <f t="shared" si="57"/>
        <v>45843</v>
      </c>
      <c r="B553" s="24">
        <f t="shared" si="60"/>
        <v>5</v>
      </c>
      <c r="C553" s="24" t="str">
        <f>TEXT(calendar[[#This Row],[Date]],"mmm")</f>
        <v>Jul</v>
      </c>
      <c r="D553" s="24">
        <f t="shared" si="61"/>
        <v>7</v>
      </c>
      <c r="E553" s="24">
        <f t="shared" si="62"/>
        <v>2025</v>
      </c>
      <c r="F553" s="24">
        <f t="shared" si="58"/>
        <v>3</v>
      </c>
      <c r="G553" s="24">
        <f t="shared" si="59"/>
        <v>27</v>
      </c>
      <c r="H553" s="24" t="str">
        <f t="shared" si="63"/>
        <v>Saturday</v>
      </c>
    </row>
    <row r="554" spans="1:8" x14ac:dyDescent="0.25">
      <c r="A554" s="23">
        <f t="shared" si="57"/>
        <v>45844</v>
      </c>
      <c r="B554" s="24">
        <f t="shared" si="60"/>
        <v>6</v>
      </c>
      <c r="C554" s="24" t="str">
        <f>TEXT(calendar[[#This Row],[Date]],"mmm")</f>
        <v>Jul</v>
      </c>
      <c r="D554" s="24">
        <f t="shared" si="61"/>
        <v>7</v>
      </c>
      <c r="E554" s="24">
        <f t="shared" si="62"/>
        <v>2025</v>
      </c>
      <c r="F554" s="24">
        <f t="shared" si="58"/>
        <v>3</v>
      </c>
      <c r="G554" s="24">
        <f t="shared" si="59"/>
        <v>27</v>
      </c>
      <c r="H554" s="24" t="str">
        <f t="shared" si="63"/>
        <v>Sunday</v>
      </c>
    </row>
    <row r="555" spans="1:8" x14ac:dyDescent="0.25">
      <c r="A555" s="23">
        <f t="shared" si="57"/>
        <v>45845</v>
      </c>
      <c r="B555" s="24">
        <f t="shared" si="60"/>
        <v>7</v>
      </c>
      <c r="C555" s="24" t="str">
        <f>TEXT(calendar[[#This Row],[Date]],"mmm")</f>
        <v>Jul</v>
      </c>
      <c r="D555" s="24">
        <f t="shared" si="61"/>
        <v>7</v>
      </c>
      <c r="E555" s="24">
        <f t="shared" si="62"/>
        <v>2025</v>
      </c>
      <c r="F555" s="24">
        <f t="shared" si="58"/>
        <v>3</v>
      </c>
      <c r="G555" s="24">
        <f t="shared" si="59"/>
        <v>28</v>
      </c>
      <c r="H555" s="24" t="str">
        <f t="shared" si="63"/>
        <v>Monday</v>
      </c>
    </row>
    <row r="556" spans="1:8" x14ac:dyDescent="0.25">
      <c r="A556" s="23">
        <f t="shared" si="57"/>
        <v>45846</v>
      </c>
      <c r="B556" s="24">
        <f t="shared" si="60"/>
        <v>8</v>
      </c>
      <c r="C556" s="24" t="str">
        <f>TEXT(calendar[[#This Row],[Date]],"mmm")</f>
        <v>Jul</v>
      </c>
      <c r="D556" s="24">
        <f t="shared" si="61"/>
        <v>7</v>
      </c>
      <c r="E556" s="24">
        <f t="shared" si="62"/>
        <v>2025</v>
      </c>
      <c r="F556" s="24">
        <f t="shared" si="58"/>
        <v>3</v>
      </c>
      <c r="G556" s="24">
        <f t="shared" si="59"/>
        <v>28</v>
      </c>
      <c r="H556" s="24" t="str">
        <f t="shared" si="63"/>
        <v>Tuesday</v>
      </c>
    </row>
    <row r="557" spans="1:8" x14ac:dyDescent="0.25">
      <c r="A557" s="23">
        <f t="shared" si="57"/>
        <v>45847</v>
      </c>
      <c r="B557" s="24">
        <f t="shared" si="60"/>
        <v>9</v>
      </c>
      <c r="C557" s="24" t="str">
        <f>TEXT(calendar[[#This Row],[Date]],"mmm")</f>
        <v>Jul</v>
      </c>
      <c r="D557" s="24">
        <f t="shared" si="61"/>
        <v>7</v>
      </c>
      <c r="E557" s="24">
        <f t="shared" si="62"/>
        <v>2025</v>
      </c>
      <c r="F557" s="24">
        <f t="shared" si="58"/>
        <v>3</v>
      </c>
      <c r="G557" s="24">
        <f t="shared" si="59"/>
        <v>28</v>
      </c>
      <c r="H557" s="24" t="str">
        <f t="shared" si="63"/>
        <v>Wednesday</v>
      </c>
    </row>
    <row r="558" spans="1:8" x14ac:dyDescent="0.25">
      <c r="A558" s="23">
        <f t="shared" si="57"/>
        <v>45848</v>
      </c>
      <c r="B558" s="24">
        <f t="shared" si="60"/>
        <v>10</v>
      </c>
      <c r="C558" s="24" t="str">
        <f>TEXT(calendar[[#This Row],[Date]],"mmm")</f>
        <v>Jul</v>
      </c>
      <c r="D558" s="24">
        <f t="shared" si="61"/>
        <v>7</v>
      </c>
      <c r="E558" s="24">
        <f t="shared" si="62"/>
        <v>2025</v>
      </c>
      <c r="F558" s="24">
        <f t="shared" si="58"/>
        <v>3</v>
      </c>
      <c r="G558" s="24">
        <f t="shared" si="59"/>
        <v>28</v>
      </c>
      <c r="H558" s="24" t="str">
        <f t="shared" si="63"/>
        <v>Thursday</v>
      </c>
    </row>
    <row r="559" spans="1:8" x14ac:dyDescent="0.25">
      <c r="A559" s="23">
        <f t="shared" ref="A559:A622" si="64">A558 + 1</f>
        <v>45849</v>
      </c>
      <c r="B559" s="24">
        <f t="shared" si="60"/>
        <v>11</v>
      </c>
      <c r="C559" s="24" t="str">
        <f>TEXT(calendar[[#This Row],[Date]],"mmm")</f>
        <v>Jul</v>
      </c>
      <c r="D559" s="24">
        <f t="shared" si="61"/>
        <v>7</v>
      </c>
      <c r="E559" s="24">
        <f t="shared" si="62"/>
        <v>2025</v>
      </c>
      <c r="F559" s="24">
        <f t="shared" si="58"/>
        <v>3</v>
      </c>
      <c r="G559" s="24">
        <f t="shared" si="59"/>
        <v>28</v>
      </c>
      <c r="H559" s="24" t="str">
        <f t="shared" si="63"/>
        <v>Friday</v>
      </c>
    </row>
    <row r="560" spans="1:8" x14ac:dyDescent="0.25">
      <c r="A560" s="23">
        <f t="shared" si="64"/>
        <v>45850</v>
      </c>
      <c r="B560" s="24">
        <f t="shared" si="60"/>
        <v>12</v>
      </c>
      <c r="C560" s="24" t="str">
        <f>TEXT(calendar[[#This Row],[Date]],"mmm")</f>
        <v>Jul</v>
      </c>
      <c r="D560" s="24">
        <f t="shared" si="61"/>
        <v>7</v>
      </c>
      <c r="E560" s="24">
        <f t="shared" si="62"/>
        <v>2025</v>
      </c>
      <c r="F560" s="24">
        <f t="shared" si="58"/>
        <v>3</v>
      </c>
      <c r="G560" s="24">
        <f t="shared" si="59"/>
        <v>28</v>
      </c>
      <c r="H560" s="24" t="str">
        <f t="shared" si="63"/>
        <v>Saturday</v>
      </c>
    </row>
    <row r="561" spans="1:8" x14ac:dyDescent="0.25">
      <c r="A561" s="23">
        <f t="shared" si="64"/>
        <v>45851</v>
      </c>
      <c r="B561" s="24">
        <f t="shared" si="60"/>
        <v>13</v>
      </c>
      <c r="C561" s="24" t="str">
        <f>TEXT(calendar[[#This Row],[Date]],"mmm")</f>
        <v>Jul</v>
      </c>
      <c r="D561" s="24">
        <f t="shared" si="61"/>
        <v>7</v>
      </c>
      <c r="E561" s="24">
        <f t="shared" si="62"/>
        <v>2025</v>
      </c>
      <c r="F561" s="24">
        <f t="shared" si="58"/>
        <v>3</v>
      </c>
      <c r="G561" s="24">
        <f t="shared" si="59"/>
        <v>28</v>
      </c>
      <c r="H561" s="24" t="str">
        <f t="shared" si="63"/>
        <v>Sunday</v>
      </c>
    </row>
    <row r="562" spans="1:8" x14ac:dyDescent="0.25">
      <c r="A562" s="23">
        <f t="shared" si="64"/>
        <v>45852</v>
      </c>
      <c r="B562" s="24">
        <f t="shared" si="60"/>
        <v>14</v>
      </c>
      <c r="C562" s="24" t="str">
        <f>TEXT(calendar[[#This Row],[Date]],"mmm")</f>
        <v>Jul</v>
      </c>
      <c r="D562" s="24">
        <f t="shared" si="61"/>
        <v>7</v>
      </c>
      <c r="E562" s="24">
        <f t="shared" si="62"/>
        <v>2025</v>
      </c>
      <c r="F562" s="24">
        <f t="shared" si="58"/>
        <v>3</v>
      </c>
      <c r="G562" s="24">
        <f t="shared" si="59"/>
        <v>29</v>
      </c>
      <c r="H562" s="24" t="str">
        <f t="shared" si="63"/>
        <v>Monday</v>
      </c>
    </row>
    <row r="563" spans="1:8" x14ac:dyDescent="0.25">
      <c r="A563" s="23">
        <f t="shared" si="64"/>
        <v>45853</v>
      </c>
      <c r="B563" s="24">
        <f t="shared" si="60"/>
        <v>15</v>
      </c>
      <c r="C563" s="24" t="str">
        <f>TEXT(calendar[[#This Row],[Date]],"mmm")</f>
        <v>Jul</v>
      </c>
      <c r="D563" s="24">
        <f t="shared" si="61"/>
        <v>7</v>
      </c>
      <c r="E563" s="24">
        <f t="shared" si="62"/>
        <v>2025</v>
      </c>
      <c r="F563" s="24">
        <f t="shared" si="58"/>
        <v>3</v>
      </c>
      <c r="G563" s="24">
        <f t="shared" si="59"/>
        <v>29</v>
      </c>
      <c r="H563" s="24" t="str">
        <f t="shared" si="63"/>
        <v>Tuesday</v>
      </c>
    </row>
    <row r="564" spans="1:8" x14ac:dyDescent="0.25">
      <c r="A564" s="23">
        <f t="shared" si="64"/>
        <v>45854</v>
      </c>
      <c r="B564" s="24">
        <f t="shared" si="60"/>
        <v>16</v>
      </c>
      <c r="C564" s="24" t="str">
        <f>TEXT(calendar[[#This Row],[Date]],"mmm")</f>
        <v>Jul</v>
      </c>
      <c r="D564" s="24">
        <f t="shared" si="61"/>
        <v>7</v>
      </c>
      <c r="E564" s="24">
        <f t="shared" si="62"/>
        <v>2025</v>
      </c>
      <c r="F564" s="24">
        <f t="shared" si="58"/>
        <v>3</v>
      </c>
      <c r="G564" s="24">
        <f t="shared" si="59"/>
        <v>29</v>
      </c>
      <c r="H564" s="24" t="str">
        <f t="shared" si="63"/>
        <v>Wednesday</v>
      </c>
    </row>
    <row r="565" spans="1:8" x14ac:dyDescent="0.25">
      <c r="A565" s="23">
        <f t="shared" si="64"/>
        <v>45855</v>
      </c>
      <c r="B565" s="24">
        <f t="shared" si="60"/>
        <v>17</v>
      </c>
      <c r="C565" s="24" t="str">
        <f>TEXT(calendar[[#This Row],[Date]],"mmm")</f>
        <v>Jul</v>
      </c>
      <c r="D565" s="24">
        <f t="shared" si="61"/>
        <v>7</v>
      </c>
      <c r="E565" s="24">
        <f t="shared" si="62"/>
        <v>2025</v>
      </c>
      <c r="F565" s="24">
        <f t="shared" si="58"/>
        <v>3</v>
      </c>
      <c r="G565" s="24">
        <f t="shared" si="59"/>
        <v>29</v>
      </c>
      <c r="H565" s="24" t="str">
        <f t="shared" si="63"/>
        <v>Thursday</v>
      </c>
    </row>
    <row r="566" spans="1:8" x14ac:dyDescent="0.25">
      <c r="A566" s="23">
        <f t="shared" si="64"/>
        <v>45856</v>
      </c>
      <c r="B566" s="24">
        <f t="shared" si="60"/>
        <v>18</v>
      </c>
      <c r="C566" s="24" t="str">
        <f>TEXT(calendar[[#This Row],[Date]],"mmm")</f>
        <v>Jul</v>
      </c>
      <c r="D566" s="24">
        <f t="shared" si="61"/>
        <v>7</v>
      </c>
      <c r="E566" s="24">
        <f t="shared" si="62"/>
        <v>2025</v>
      </c>
      <c r="F566" s="24">
        <f t="shared" si="58"/>
        <v>3</v>
      </c>
      <c r="G566" s="24">
        <f t="shared" si="59"/>
        <v>29</v>
      </c>
      <c r="H566" s="24" t="str">
        <f t="shared" si="63"/>
        <v>Friday</v>
      </c>
    </row>
    <row r="567" spans="1:8" x14ac:dyDescent="0.25">
      <c r="A567" s="23">
        <f t="shared" si="64"/>
        <v>45857</v>
      </c>
      <c r="B567" s="24">
        <f t="shared" si="60"/>
        <v>19</v>
      </c>
      <c r="C567" s="24" t="str">
        <f>TEXT(calendar[[#This Row],[Date]],"mmm")</f>
        <v>Jul</v>
      </c>
      <c r="D567" s="24">
        <f t="shared" si="61"/>
        <v>7</v>
      </c>
      <c r="E567" s="24">
        <f t="shared" si="62"/>
        <v>2025</v>
      </c>
      <c r="F567" s="24">
        <f t="shared" si="58"/>
        <v>3</v>
      </c>
      <c r="G567" s="24">
        <f t="shared" si="59"/>
        <v>29</v>
      </c>
      <c r="H567" s="24" t="str">
        <f t="shared" si="63"/>
        <v>Saturday</v>
      </c>
    </row>
    <row r="568" spans="1:8" x14ac:dyDescent="0.25">
      <c r="A568" s="23">
        <f t="shared" si="64"/>
        <v>45858</v>
      </c>
      <c r="B568" s="24">
        <f t="shared" si="60"/>
        <v>20</v>
      </c>
      <c r="C568" s="24" t="str">
        <f>TEXT(calendar[[#This Row],[Date]],"mmm")</f>
        <v>Jul</v>
      </c>
      <c r="D568" s="24">
        <f t="shared" si="61"/>
        <v>7</v>
      </c>
      <c r="E568" s="24">
        <f t="shared" si="62"/>
        <v>2025</v>
      </c>
      <c r="F568" s="24">
        <f t="shared" si="58"/>
        <v>3</v>
      </c>
      <c r="G568" s="24">
        <f t="shared" si="59"/>
        <v>29</v>
      </c>
      <c r="H568" s="24" t="str">
        <f t="shared" si="63"/>
        <v>Sunday</v>
      </c>
    </row>
    <row r="569" spans="1:8" x14ac:dyDescent="0.25">
      <c r="A569" s="23">
        <f t="shared" si="64"/>
        <v>45859</v>
      </c>
      <c r="B569" s="24">
        <f t="shared" si="60"/>
        <v>21</v>
      </c>
      <c r="C569" s="24" t="str">
        <f>TEXT(calendar[[#This Row],[Date]],"mmm")</f>
        <v>Jul</v>
      </c>
      <c r="D569" s="24">
        <f t="shared" si="61"/>
        <v>7</v>
      </c>
      <c r="E569" s="24">
        <f t="shared" si="62"/>
        <v>2025</v>
      </c>
      <c r="F569" s="24">
        <f t="shared" si="58"/>
        <v>3</v>
      </c>
      <c r="G569" s="24">
        <f t="shared" si="59"/>
        <v>30</v>
      </c>
      <c r="H569" s="24" t="str">
        <f t="shared" si="63"/>
        <v>Monday</v>
      </c>
    </row>
    <row r="570" spans="1:8" x14ac:dyDescent="0.25">
      <c r="A570" s="23">
        <f t="shared" si="64"/>
        <v>45860</v>
      </c>
      <c r="B570" s="24">
        <f t="shared" si="60"/>
        <v>22</v>
      </c>
      <c r="C570" s="24" t="str">
        <f>TEXT(calendar[[#This Row],[Date]],"mmm")</f>
        <v>Jul</v>
      </c>
      <c r="D570" s="24">
        <f t="shared" si="61"/>
        <v>7</v>
      </c>
      <c r="E570" s="24">
        <f t="shared" si="62"/>
        <v>2025</v>
      </c>
      <c r="F570" s="24">
        <f t="shared" si="58"/>
        <v>3</v>
      </c>
      <c r="G570" s="24">
        <f t="shared" si="59"/>
        <v>30</v>
      </c>
      <c r="H570" s="24" t="str">
        <f t="shared" si="63"/>
        <v>Tuesday</v>
      </c>
    </row>
    <row r="571" spans="1:8" x14ac:dyDescent="0.25">
      <c r="A571" s="23">
        <f t="shared" si="64"/>
        <v>45861</v>
      </c>
      <c r="B571" s="24">
        <f t="shared" si="60"/>
        <v>23</v>
      </c>
      <c r="C571" s="24" t="str">
        <f>TEXT(calendar[[#This Row],[Date]],"mmm")</f>
        <v>Jul</v>
      </c>
      <c r="D571" s="24">
        <f t="shared" si="61"/>
        <v>7</v>
      </c>
      <c r="E571" s="24">
        <f t="shared" si="62"/>
        <v>2025</v>
      </c>
      <c r="F571" s="24">
        <f t="shared" si="58"/>
        <v>3</v>
      </c>
      <c r="G571" s="24">
        <f t="shared" si="59"/>
        <v>30</v>
      </c>
      <c r="H571" s="24" t="str">
        <f t="shared" si="63"/>
        <v>Wednesday</v>
      </c>
    </row>
    <row r="572" spans="1:8" x14ac:dyDescent="0.25">
      <c r="A572" s="23">
        <f t="shared" si="64"/>
        <v>45862</v>
      </c>
      <c r="B572" s="24">
        <f t="shared" si="60"/>
        <v>24</v>
      </c>
      <c r="C572" s="24" t="str">
        <f>TEXT(calendar[[#This Row],[Date]],"mmm")</f>
        <v>Jul</v>
      </c>
      <c r="D572" s="24">
        <f t="shared" si="61"/>
        <v>7</v>
      </c>
      <c r="E572" s="24">
        <f t="shared" si="62"/>
        <v>2025</v>
      </c>
      <c r="F572" s="24">
        <f t="shared" si="58"/>
        <v>3</v>
      </c>
      <c r="G572" s="24">
        <f t="shared" si="59"/>
        <v>30</v>
      </c>
      <c r="H572" s="24" t="str">
        <f t="shared" si="63"/>
        <v>Thursday</v>
      </c>
    </row>
    <row r="573" spans="1:8" x14ac:dyDescent="0.25">
      <c r="A573" s="23">
        <f t="shared" si="64"/>
        <v>45863</v>
      </c>
      <c r="B573" s="24">
        <f t="shared" si="60"/>
        <v>25</v>
      </c>
      <c r="C573" s="24" t="str">
        <f>TEXT(calendar[[#This Row],[Date]],"mmm")</f>
        <v>Jul</v>
      </c>
      <c r="D573" s="24">
        <f t="shared" si="61"/>
        <v>7</v>
      </c>
      <c r="E573" s="24">
        <f t="shared" si="62"/>
        <v>2025</v>
      </c>
      <c r="F573" s="24">
        <f t="shared" si="58"/>
        <v>3</v>
      </c>
      <c r="G573" s="24">
        <f t="shared" si="59"/>
        <v>30</v>
      </c>
      <c r="H573" s="24" t="str">
        <f t="shared" si="63"/>
        <v>Friday</v>
      </c>
    </row>
    <row r="574" spans="1:8" x14ac:dyDescent="0.25">
      <c r="A574" s="23">
        <f t="shared" si="64"/>
        <v>45864</v>
      </c>
      <c r="B574" s="24">
        <f t="shared" si="60"/>
        <v>26</v>
      </c>
      <c r="C574" s="24" t="str">
        <f>TEXT(calendar[[#This Row],[Date]],"mmm")</f>
        <v>Jul</v>
      </c>
      <c r="D574" s="24">
        <f t="shared" si="61"/>
        <v>7</v>
      </c>
      <c r="E574" s="24">
        <f t="shared" si="62"/>
        <v>2025</v>
      </c>
      <c r="F574" s="24">
        <f t="shared" si="58"/>
        <v>3</v>
      </c>
      <c r="G574" s="24">
        <f t="shared" si="59"/>
        <v>30</v>
      </c>
      <c r="H574" s="24" t="str">
        <f t="shared" si="63"/>
        <v>Saturday</v>
      </c>
    </row>
    <row r="575" spans="1:8" x14ac:dyDescent="0.25">
      <c r="A575" s="23">
        <f t="shared" si="64"/>
        <v>45865</v>
      </c>
      <c r="B575" s="24">
        <f t="shared" si="60"/>
        <v>27</v>
      </c>
      <c r="C575" s="24" t="str">
        <f>TEXT(calendar[[#This Row],[Date]],"mmm")</f>
        <v>Jul</v>
      </c>
      <c r="D575" s="24">
        <f t="shared" si="61"/>
        <v>7</v>
      </c>
      <c r="E575" s="24">
        <f t="shared" si="62"/>
        <v>2025</v>
      </c>
      <c r="F575" s="24">
        <f t="shared" si="58"/>
        <v>3</v>
      </c>
      <c r="G575" s="24">
        <f t="shared" si="59"/>
        <v>30</v>
      </c>
      <c r="H575" s="24" t="str">
        <f t="shared" si="63"/>
        <v>Sunday</v>
      </c>
    </row>
    <row r="576" spans="1:8" x14ac:dyDescent="0.25">
      <c r="A576" s="23">
        <f t="shared" si="64"/>
        <v>45866</v>
      </c>
      <c r="B576" s="24">
        <f t="shared" si="60"/>
        <v>28</v>
      </c>
      <c r="C576" s="24" t="str">
        <f>TEXT(calendar[[#This Row],[Date]],"mmm")</f>
        <v>Jul</v>
      </c>
      <c r="D576" s="24">
        <f t="shared" si="61"/>
        <v>7</v>
      </c>
      <c r="E576" s="24">
        <f t="shared" si="62"/>
        <v>2025</v>
      </c>
      <c r="F576" s="24">
        <f t="shared" si="58"/>
        <v>3</v>
      </c>
      <c r="G576" s="24">
        <f t="shared" si="59"/>
        <v>31</v>
      </c>
      <c r="H576" s="24" t="str">
        <f t="shared" si="63"/>
        <v>Monday</v>
      </c>
    </row>
    <row r="577" spans="1:8" x14ac:dyDescent="0.25">
      <c r="A577" s="23">
        <f t="shared" si="64"/>
        <v>45867</v>
      </c>
      <c r="B577" s="24">
        <f t="shared" si="60"/>
        <v>29</v>
      </c>
      <c r="C577" s="24" t="str">
        <f>TEXT(calendar[[#This Row],[Date]],"mmm")</f>
        <v>Jul</v>
      </c>
      <c r="D577" s="24">
        <f t="shared" si="61"/>
        <v>7</v>
      </c>
      <c r="E577" s="24">
        <f t="shared" si="62"/>
        <v>2025</v>
      </c>
      <c r="F577" s="24">
        <f t="shared" si="58"/>
        <v>3</v>
      </c>
      <c r="G577" s="24">
        <f t="shared" si="59"/>
        <v>31</v>
      </c>
      <c r="H577" s="24" t="str">
        <f t="shared" si="63"/>
        <v>Tuesday</v>
      </c>
    </row>
    <row r="578" spans="1:8" x14ac:dyDescent="0.25">
      <c r="A578" s="23">
        <f t="shared" si="64"/>
        <v>45868</v>
      </c>
      <c r="B578" s="24">
        <f t="shared" si="60"/>
        <v>30</v>
      </c>
      <c r="C578" s="24" t="str">
        <f>TEXT(calendar[[#This Row],[Date]],"mmm")</f>
        <v>Jul</v>
      </c>
      <c r="D578" s="24">
        <f t="shared" si="61"/>
        <v>7</v>
      </c>
      <c r="E578" s="24">
        <f t="shared" si="62"/>
        <v>2025</v>
      </c>
      <c r="F578" s="24">
        <f t="shared" ref="F578:F641" si="65">INT((MONTH(A578) - 1) / 3) + 1</f>
        <v>3</v>
      </c>
      <c r="G578" s="24">
        <f t="shared" ref="G578:G641" si="66">WEEKNUM(A578, 2)</f>
        <v>31</v>
      </c>
      <c r="H578" s="24" t="str">
        <f t="shared" si="63"/>
        <v>Wednesday</v>
      </c>
    </row>
    <row r="579" spans="1:8" x14ac:dyDescent="0.25">
      <c r="A579" s="23">
        <f t="shared" si="64"/>
        <v>45869</v>
      </c>
      <c r="B579" s="24">
        <f t="shared" ref="B579:B642" si="67">DAY(A579)</f>
        <v>31</v>
      </c>
      <c r="C579" s="24" t="str">
        <f>TEXT(calendar[[#This Row],[Date]],"mmm")</f>
        <v>Jul</v>
      </c>
      <c r="D579" s="24">
        <f t="shared" ref="D579:D642" si="68">MONTH(A579)</f>
        <v>7</v>
      </c>
      <c r="E579" s="24">
        <f t="shared" ref="E579:E642" si="69">YEAR(A579)</f>
        <v>2025</v>
      </c>
      <c r="F579" s="24">
        <f t="shared" si="65"/>
        <v>3</v>
      </c>
      <c r="G579" s="24">
        <f t="shared" si="66"/>
        <v>31</v>
      </c>
      <c r="H579" s="24" t="str">
        <f t="shared" ref="H579:H642" si="70">TEXT(A579,"dddd")</f>
        <v>Thursday</v>
      </c>
    </row>
    <row r="580" spans="1:8" x14ac:dyDescent="0.25">
      <c r="A580" s="23">
        <f t="shared" si="64"/>
        <v>45870</v>
      </c>
      <c r="B580" s="24">
        <f t="shared" si="67"/>
        <v>1</v>
      </c>
      <c r="C580" s="24" t="str">
        <f>TEXT(calendar[[#This Row],[Date]],"mmm")</f>
        <v>Aug</v>
      </c>
      <c r="D580" s="24">
        <f t="shared" si="68"/>
        <v>8</v>
      </c>
      <c r="E580" s="24">
        <f t="shared" si="69"/>
        <v>2025</v>
      </c>
      <c r="F580" s="24">
        <f t="shared" si="65"/>
        <v>3</v>
      </c>
      <c r="G580" s="24">
        <f t="shared" si="66"/>
        <v>31</v>
      </c>
      <c r="H580" s="24" t="str">
        <f t="shared" si="70"/>
        <v>Friday</v>
      </c>
    </row>
    <row r="581" spans="1:8" x14ac:dyDescent="0.25">
      <c r="A581" s="23">
        <f t="shared" si="64"/>
        <v>45871</v>
      </c>
      <c r="B581" s="24">
        <f t="shared" si="67"/>
        <v>2</v>
      </c>
      <c r="C581" s="24" t="str">
        <f>TEXT(calendar[[#This Row],[Date]],"mmm")</f>
        <v>Aug</v>
      </c>
      <c r="D581" s="24">
        <f t="shared" si="68"/>
        <v>8</v>
      </c>
      <c r="E581" s="24">
        <f t="shared" si="69"/>
        <v>2025</v>
      </c>
      <c r="F581" s="24">
        <f t="shared" si="65"/>
        <v>3</v>
      </c>
      <c r="G581" s="24">
        <f t="shared" si="66"/>
        <v>31</v>
      </c>
      <c r="H581" s="24" t="str">
        <f t="shared" si="70"/>
        <v>Saturday</v>
      </c>
    </row>
    <row r="582" spans="1:8" x14ac:dyDescent="0.25">
      <c r="A582" s="23">
        <f t="shared" si="64"/>
        <v>45872</v>
      </c>
      <c r="B582" s="24">
        <f t="shared" si="67"/>
        <v>3</v>
      </c>
      <c r="C582" s="24" t="str">
        <f>TEXT(calendar[[#This Row],[Date]],"mmm")</f>
        <v>Aug</v>
      </c>
      <c r="D582" s="24">
        <f t="shared" si="68"/>
        <v>8</v>
      </c>
      <c r="E582" s="24">
        <f t="shared" si="69"/>
        <v>2025</v>
      </c>
      <c r="F582" s="24">
        <f t="shared" si="65"/>
        <v>3</v>
      </c>
      <c r="G582" s="24">
        <f t="shared" si="66"/>
        <v>31</v>
      </c>
      <c r="H582" s="24" t="str">
        <f t="shared" si="70"/>
        <v>Sunday</v>
      </c>
    </row>
    <row r="583" spans="1:8" x14ac:dyDescent="0.25">
      <c r="A583" s="23">
        <f t="shared" si="64"/>
        <v>45873</v>
      </c>
      <c r="B583" s="24">
        <f t="shared" si="67"/>
        <v>4</v>
      </c>
      <c r="C583" s="24" t="str">
        <f>TEXT(calendar[[#This Row],[Date]],"mmm")</f>
        <v>Aug</v>
      </c>
      <c r="D583" s="24">
        <f t="shared" si="68"/>
        <v>8</v>
      </c>
      <c r="E583" s="24">
        <f t="shared" si="69"/>
        <v>2025</v>
      </c>
      <c r="F583" s="24">
        <f t="shared" si="65"/>
        <v>3</v>
      </c>
      <c r="G583" s="24">
        <f t="shared" si="66"/>
        <v>32</v>
      </c>
      <c r="H583" s="24" t="str">
        <f t="shared" si="70"/>
        <v>Monday</v>
      </c>
    </row>
    <row r="584" spans="1:8" x14ac:dyDescent="0.25">
      <c r="A584" s="23">
        <f t="shared" si="64"/>
        <v>45874</v>
      </c>
      <c r="B584" s="24">
        <f t="shared" si="67"/>
        <v>5</v>
      </c>
      <c r="C584" s="24" t="str">
        <f>TEXT(calendar[[#This Row],[Date]],"mmm")</f>
        <v>Aug</v>
      </c>
      <c r="D584" s="24">
        <f t="shared" si="68"/>
        <v>8</v>
      </c>
      <c r="E584" s="24">
        <f t="shared" si="69"/>
        <v>2025</v>
      </c>
      <c r="F584" s="24">
        <f t="shared" si="65"/>
        <v>3</v>
      </c>
      <c r="G584" s="24">
        <f t="shared" si="66"/>
        <v>32</v>
      </c>
      <c r="H584" s="24" t="str">
        <f t="shared" si="70"/>
        <v>Tuesday</v>
      </c>
    </row>
    <row r="585" spans="1:8" x14ac:dyDescent="0.25">
      <c r="A585" s="23">
        <f t="shared" si="64"/>
        <v>45875</v>
      </c>
      <c r="B585" s="24">
        <f t="shared" si="67"/>
        <v>6</v>
      </c>
      <c r="C585" s="24" t="str">
        <f>TEXT(calendar[[#This Row],[Date]],"mmm")</f>
        <v>Aug</v>
      </c>
      <c r="D585" s="24">
        <f t="shared" si="68"/>
        <v>8</v>
      </c>
      <c r="E585" s="24">
        <f t="shared" si="69"/>
        <v>2025</v>
      </c>
      <c r="F585" s="24">
        <f t="shared" si="65"/>
        <v>3</v>
      </c>
      <c r="G585" s="24">
        <f t="shared" si="66"/>
        <v>32</v>
      </c>
      <c r="H585" s="24" t="str">
        <f t="shared" si="70"/>
        <v>Wednesday</v>
      </c>
    </row>
    <row r="586" spans="1:8" x14ac:dyDescent="0.25">
      <c r="A586" s="23">
        <f t="shared" si="64"/>
        <v>45876</v>
      </c>
      <c r="B586" s="24">
        <f t="shared" si="67"/>
        <v>7</v>
      </c>
      <c r="C586" s="24" t="str">
        <f>TEXT(calendar[[#This Row],[Date]],"mmm")</f>
        <v>Aug</v>
      </c>
      <c r="D586" s="24">
        <f t="shared" si="68"/>
        <v>8</v>
      </c>
      <c r="E586" s="24">
        <f t="shared" si="69"/>
        <v>2025</v>
      </c>
      <c r="F586" s="24">
        <f t="shared" si="65"/>
        <v>3</v>
      </c>
      <c r="G586" s="24">
        <f t="shared" si="66"/>
        <v>32</v>
      </c>
      <c r="H586" s="24" t="str">
        <f t="shared" si="70"/>
        <v>Thursday</v>
      </c>
    </row>
    <row r="587" spans="1:8" x14ac:dyDescent="0.25">
      <c r="A587" s="23">
        <f t="shared" si="64"/>
        <v>45877</v>
      </c>
      <c r="B587" s="24">
        <f t="shared" si="67"/>
        <v>8</v>
      </c>
      <c r="C587" s="24" t="str">
        <f>TEXT(calendar[[#This Row],[Date]],"mmm")</f>
        <v>Aug</v>
      </c>
      <c r="D587" s="24">
        <f t="shared" si="68"/>
        <v>8</v>
      </c>
      <c r="E587" s="24">
        <f t="shared" si="69"/>
        <v>2025</v>
      </c>
      <c r="F587" s="24">
        <f t="shared" si="65"/>
        <v>3</v>
      </c>
      <c r="G587" s="24">
        <f t="shared" si="66"/>
        <v>32</v>
      </c>
      <c r="H587" s="24" t="str">
        <f t="shared" si="70"/>
        <v>Friday</v>
      </c>
    </row>
    <row r="588" spans="1:8" x14ac:dyDescent="0.25">
      <c r="A588" s="23">
        <f t="shared" si="64"/>
        <v>45878</v>
      </c>
      <c r="B588" s="24">
        <f t="shared" si="67"/>
        <v>9</v>
      </c>
      <c r="C588" s="24" t="str">
        <f>TEXT(calendar[[#This Row],[Date]],"mmm")</f>
        <v>Aug</v>
      </c>
      <c r="D588" s="24">
        <f t="shared" si="68"/>
        <v>8</v>
      </c>
      <c r="E588" s="24">
        <f t="shared" si="69"/>
        <v>2025</v>
      </c>
      <c r="F588" s="24">
        <f t="shared" si="65"/>
        <v>3</v>
      </c>
      <c r="G588" s="24">
        <f t="shared" si="66"/>
        <v>32</v>
      </c>
      <c r="H588" s="24" t="str">
        <f t="shared" si="70"/>
        <v>Saturday</v>
      </c>
    </row>
    <row r="589" spans="1:8" x14ac:dyDescent="0.25">
      <c r="A589" s="23">
        <f t="shared" si="64"/>
        <v>45879</v>
      </c>
      <c r="B589" s="24">
        <f t="shared" si="67"/>
        <v>10</v>
      </c>
      <c r="C589" s="24" t="str">
        <f>TEXT(calendar[[#This Row],[Date]],"mmm")</f>
        <v>Aug</v>
      </c>
      <c r="D589" s="24">
        <f t="shared" si="68"/>
        <v>8</v>
      </c>
      <c r="E589" s="24">
        <f t="shared" si="69"/>
        <v>2025</v>
      </c>
      <c r="F589" s="24">
        <f t="shared" si="65"/>
        <v>3</v>
      </c>
      <c r="G589" s="24">
        <f t="shared" si="66"/>
        <v>32</v>
      </c>
      <c r="H589" s="24" t="str">
        <f t="shared" si="70"/>
        <v>Sunday</v>
      </c>
    </row>
    <row r="590" spans="1:8" x14ac:dyDescent="0.25">
      <c r="A590" s="23">
        <f t="shared" si="64"/>
        <v>45880</v>
      </c>
      <c r="B590" s="24">
        <f t="shared" si="67"/>
        <v>11</v>
      </c>
      <c r="C590" s="24" t="str">
        <f>TEXT(calendar[[#This Row],[Date]],"mmm")</f>
        <v>Aug</v>
      </c>
      <c r="D590" s="24">
        <f t="shared" si="68"/>
        <v>8</v>
      </c>
      <c r="E590" s="24">
        <f t="shared" si="69"/>
        <v>2025</v>
      </c>
      <c r="F590" s="24">
        <f t="shared" si="65"/>
        <v>3</v>
      </c>
      <c r="G590" s="24">
        <f t="shared" si="66"/>
        <v>33</v>
      </c>
      <c r="H590" s="24" t="str">
        <f t="shared" si="70"/>
        <v>Monday</v>
      </c>
    </row>
    <row r="591" spans="1:8" x14ac:dyDescent="0.25">
      <c r="A591" s="23">
        <f t="shared" si="64"/>
        <v>45881</v>
      </c>
      <c r="B591" s="24">
        <f t="shared" si="67"/>
        <v>12</v>
      </c>
      <c r="C591" s="24" t="str">
        <f>TEXT(calendar[[#This Row],[Date]],"mmm")</f>
        <v>Aug</v>
      </c>
      <c r="D591" s="24">
        <f t="shared" si="68"/>
        <v>8</v>
      </c>
      <c r="E591" s="24">
        <f t="shared" si="69"/>
        <v>2025</v>
      </c>
      <c r="F591" s="24">
        <f t="shared" si="65"/>
        <v>3</v>
      </c>
      <c r="G591" s="24">
        <f t="shared" si="66"/>
        <v>33</v>
      </c>
      <c r="H591" s="24" t="str">
        <f t="shared" si="70"/>
        <v>Tuesday</v>
      </c>
    </row>
    <row r="592" spans="1:8" x14ac:dyDescent="0.25">
      <c r="A592" s="23">
        <f t="shared" si="64"/>
        <v>45882</v>
      </c>
      <c r="B592" s="24">
        <f t="shared" si="67"/>
        <v>13</v>
      </c>
      <c r="C592" s="24" t="str">
        <f>TEXT(calendar[[#This Row],[Date]],"mmm")</f>
        <v>Aug</v>
      </c>
      <c r="D592" s="24">
        <f t="shared" si="68"/>
        <v>8</v>
      </c>
      <c r="E592" s="24">
        <f t="shared" si="69"/>
        <v>2025</v>
      </c>
      <c r="F592" s="24">
        <f t="shared" si="65"/>
        <v>3</v>
      </c>
      <c r="G592" s="24">
        <f t="shared" si="66"/>
        <v>33</v>
      </c>
      <c r="H592" s="24" t="str">
        <f t="shared" si="70"/>
        <v>Wednesday</v>
      </c>
    </row>
    <row r="593" spans="1:8" x14ac:dyDescent="0.25">
      <c r="A593" s="23">
        <f t="shared" si="64"/>
        <v>45883</v>
      </c>
      <c r="B593" s="24">
        <f t="shared" si="67"/>
        <v>14</v>
      </c>
      <c r="C593" s="24" t="str">
        <f>TEXT(calendar[[#This Row],[Date]],"mmm")</f>
        <v>Aug</v>
      </c>
      <c r="D593" s="24">
        <f t="shared" si="68"/>
        <v>8</v>
      </c>
      <c r="E593" s="24">
        <f t="shared" si="69"/>
        <v>2025</v>
      </c>
      <c r="F593" s="24">
        <f t="shared" si="65"/>
        <v>3</v>
      </c>
      <c r="G593" s="24">
        <f t="shared" si="66"/>
        <v>33</v>
      </c>
      <c r="H593" s="24" t="str">
        <f t="shared" si="70"/>
        <v>Thursday</v>
      </c>
    </row>
    <row r="594" spans="1:8" x14ac:dyDescent="0.25">
      <c r="A594" s="23">
        <f t="shared" si="64"/>
        <v>45884</v>
      </c>
      <c r="B594" s="24">
        <f t="shared" si="67"/>
        <v>15</v>
      </c>
      <c r="C594" s="24" t="str">
        <f>TEXT(calendar[[#This Row],[Date]],"mmm")</f>
        <v>Aug</v>
      </c>
      <c r="D594" s="24">
        <f t="shared" si="68"/>
        <v>8</v>
      </c>
      <c r="E594" s="24">
        <f t="shared" si="69"/>
        <v>2025</v>
      </c>
      <c r="F594" s="24">
        <f t="shared" si="65"/>
        <v>3</v>
      </c>
      <c r="G594" s="24">
        <f t="shared" si="66"/>
        <v>33</v>
      </c>
      <c r="H594" s="24" t="str">
        <f t="shared" si="70"/>
        <v>Friday</v>
      </c>
    </row>
    <row r="595" spans="1:8" x14ac:dyDescent="0.25">
      <c r="A595" s="23">
        <f t="shared" si="64"/>
        <v>45885</v>
      </c>
      <c r="B595" s="24">
        <f t="shared" si="67"/>
        <v>16</v>
      </c>
      <c r="C595" s="24" t="str">
        <f>TEXT(calendar[[#This Row],[Date]],"mmm")</f>
        <v>Aug</v>
      </c>
      <c r="D595" s="24">
        <f t="shared" si="68"/>
        <v>8</v>
      </c>
      <c r="E595" s="24">
        <f t="shared" si="69"/>
        <v>2025</v>
      </c>
      <c r="F595" s="24">
        <f t="shared" si="65"/>
        <v>3</v>
      </c>
      <c r="G595" s="24">
        <f t="shared" si="66"/>
        <v>33</v>
      </c>
      <c r="H595" s="24" t="str">
        <f t="shared" si="70"/>
        <v>Saturday</v>
      </c>
    </row>
    <row r="596" spans="1:8" x14ac:dyDescent="0.25">
      <c r="A596" s="23">
        <f t="shared" si="64"/>
        <v>45886</v>
      </c>
      <c r="B596" s="24">
        <f t="shared" si="67"/>
        <v>17</v>
      </c>
      <c r="C596" s="24" t="str">
        <f>TEXT(calendar[[#This Row],[Date]],"mmm")</f>
        <v>Aug</v>
      </c>
      <c r="D596" s="24">
        <f t="shared" si="68"/>
        <v>8</v>
      </c>
      <c r="E596" s="24">
        <f t="shared" si="69"/>
        <v>2025</v>
      </c>
      <c r="F596" s="24">
        <f t="shared" si="65"/>
        <v>3</v>
      </c>
      <c r="G596" s="24">
        <f t="shared" si="66"/>
        <v>33</v>
      </c>
      <c r="H596" s="24" t="str">
        <f t="shared" si="70"/>
        <v>Sunday</v>
      </c>
    </row>
    <row r="597" spans="1:8" x14ac:dyDescent="0.25">
      <c r="A597" s="23">
        <f t="shared" si="64"/>
        <v>45887</v>
      </c>
      <c r="B597" s="24">
        <f t="shared" si="67"/>
        <v>18</v>
      </c>
      <c r="C597" s="24" t="str">
        <f>TEXT(calendar[[#This Row],[Date]],"mmm")</f>
        <v>Aug</v>
      </c>
      <c r="D597" s="24">
        <f t="shared" si="68"/>
        <v>8</v>
      </c>
      <c r="E597" s="24">
        <f t="shared" si="69"/>
        <v>2025</v>
      </c>
      <c r="F597" s="24">
        <f t="shared" si="65"/>
        <v>3</v>
      </c>
      <c r="G597" s="24">
        <f t="shared" si="66"/>
        <v>34</v>
      </c>
      <c r="H597" s="24" t="str">
        <f t="shared" si="70"/>
        <v>Monday</v>
      </c>
    </row>
    <row r="598" spans="1:8" x14ac:dyDescent="0.25">
      <c r="A598" s="23">
        <f t="shared" si="64"/>
        <v>45888</v>
      </c>
      <c r="B598" s="24">
        <f t="shared" si="67"/>
        <v>19</v>
      </c>
      <c r="C598" s="24" t="str">
        <f>TEXT(calendar[[#This Row],[Date]],"mmm")</f>
        <v>Aug</v>
      </c>
      <c r="D598" s="24">
        <f t="shared" si="68"/>
        <v>8</v>
      </c>
      <c r="E598" s="24">
        <f t="shared" si="69"/>
        <v>2025</v>
      </c>
      <c r="F598" s="24">
        <f t="shared" si="65"/>
        <v>3</v>
      </c>
      <c r="G598" s="24">
        <f t="shared" si="66"/>
        <v>34</v>
      </c>
      <c r="H598" s="24" t="str">
        <f t="shared" si="70"/>
        <v>Tuesday</v>
      </c>
    </row>
    <row r="599" spans="1:8" x14ac:dyDescent="0.25">
      <c r="A599" s="23">
        <f t="shared" si="64"/>
        <v>45889</v>
      </c>
      <c r="B599" s="24">
        <f t="shared" si="67"/>
        <v>20</v>
      </c>
      <c r="C599" s="24" t="str">
        <f>TEXT(calendar[[#This Row],[Date]],"mmm")</f>
        <v>Aug</v>
      </c>
      <c r="D599" s="24">
        <f t="shared" si="68"/>
        <v>8</v>
      </c>
      <c r="E599" s="24">
        <f t="shared" si="69"/>
        <v>2025</v>
      </c>
      <c r="F599" s="24">
        <f t="shared" si="65"/>
        <v>3</v>
      </c>
      <c r="G599" s="24">
        <f t="shared" si="66"/>
        <v>34</v>
      </c>
      <c r="H599" s="24" t="str">
        <f t="shared" si="70"/>
        <v>Wednesday</v>
      </c>
    </row>
    <row r="600" spans="1:8" x14ac:dyDescent="0.25">
      <c r="A600" s="23">
        <f t="shared" si="64"/>
        <v>45890</v>
      </c>
      <c r="B600" s="24">
        <f t="shared" si="67"/>
        <v>21</v>
      </c>
      <c r="C600" s="24" t="str">
        <f>TEXT(calendar[[#This Row],[Date]],"mmm")</f>
        <v>Aug</v>
      </c>
      <c r="D600" s="24">
        <f t="shared" si="68"/>
        <v>8</v>
      </c>
      <c r="E600" s="24">
        <f t="shared" si="69"/>
        <v>2025</v>
      </c>
      <c r="F600" s="24">
        <f t="shared" si="65"/>
        <v>3</v>
      </c>
      <c r="G600" s="24">
        <f t="shared" si="66"/>
        <v>34</v>
      </c>
      <c r="H600" s="24" t="str">
        <f t="shared" si="70"/>
        <v>Thursday</v>
      </c>
    </row>
    <row r="601" spans="1:8" x14ac:dyDescent="0.25">
      <c r="A601" s="23">
        <f t="shared" si="64"/>
        <v>45891</v>
      </c>
      <c r="B601" s="24">
        <f t="shared" si="67"/>
        <v>22</v>
      </c>
      <c r="C601" s="24" t="str">
        <f>TEXT(calendar[[#This Row],[Date]],"mmm")</f>
        <v>Aug</v>
      </c>
      <c r="D601" s="24">
        <f t="shared" si="68"/>
        <v>8</v>
      </c>
      <c r="E601" s="24">
        <f t="shared" si="69"/>
        <v>2025</v>
      </c>
      <c r="F601" s="24">
        <f t="shared" si="65"/>
        <v>3</v>
      </c>
      <c r="G601" s="24">
        <f t="shared" si="66"/>
        <v>34</v>
      </c>
      <c r="H601" s="24" t="str">
        <f t="shared" si="70"/>
        <v>Friday</v>
      </c>
    </row>
    <row r="602" spans="1:8" x14ac:dyDescent="0.25">
      <c r="A602" s="23">
        <f t="shared" si="64"/>
        <v>45892</v>
      </c>
      <c r="B602" s="24">
        <f t="shared" si="67"/>
        <v>23</v>
      </c>
      <c r="C602" s="24" t="str">
        <f>TEXT(calendar[[#This Row],[Date]],"mmm")</f>
        <v>Aug</v>
      </c>
      <c r="D602" s="24">
        <f t="shared" si="68"/>
        <v>8</v>
      </c>
      <c r="E602" s="24">
        <f t="shared" si="69"/>
        <v>2025</v>
      </c>
      <c r="F602" s="24">
        <f t="shared" si="65"/>
        <v>3</v>
      </c>
      <c r="G602" s="24">
        <f t="shared" si="66"/>
        <v>34</v>
      </c>
      <c r="H602" s="24" t="str">
        <f t="shared" si="70"/>
        <v>Saturday</v>
      </c>
    </row>
    <row r="603" spans="1:8" x14ac:dyDescent="0.25">
      <c r="A603" s="23">
        <f t="shared" si="64"/>
        <v>45893</v>
      </c>
      <c r="B603" s="24">
        <f t="shared" si="67"/>
        <v>24</v>
      </c>
      <c r="C603" s="24" t="str">
        <f>TEXT(calendar[[#This Row],[Date]],"mmm")</f>
        <v>Aug</v>
      </c>
      <c r="D603" s="24">
        <f t="shared" si="68"/>
        <v>8</v>
      </c>
      <c r="E603" s="24">
        <f t="shared" si="69"/>
        <v>2025</v>
      </c>
      <c r="F603" s="24">
        <f t="shared" si="65"/>
        <v>3</v>
      </c>
      <c r="G603" s="24">
        <f t="shared" si="66"/>
        <v>34</v>
      </c>
      <c r="H603" s="24" t="str">
        <f t="shared" si="70"/>
        <v>Sunday</v>
      </c>
    </row>
    <row r="604" spans="1:8" x14ac:dyDescent="0.25">
      <c r="A604" s="23">
        <f t="shared" si="64"/>
        <v>45894</v>
      </c>
      <c r="B604" s="24">
        <f t="shared" si="67"/>
        <v>25</v>
      </c>
      <c r="C604" s="24" t="str">
        <f>TEXT(calendar[[#This Row],[Date]],"mmm")</f>
        <v>Aug</v>
      </c>
      <c r="D604" s="24">
        <f t="shared" si="68"/>
        <v>8</v>
      </c>
      <c r="E604" s="24">
        <f t="shared" si="69"/>
        <v>2025</v>
      </c>
      <c r="F604" s="24">
        <f t="shared" si="65"/>
        <v>3</v>
      </c>
      <c r="G604" s="24">
        <f t="shared" si="66"/>
        <v>35</v>
      </c>
      <c r="H604" s="24" t="str">
        <f t="shared" si="70"/>
        <v>Monday</v>
      </c>
    </row>
    <row r="605" spans="1:8" x14ac:dyDescent="0.25">
      <c r="A605" s="23">
        <f t="shared" si="64"/>
        <v>45895</v>
      </c>
      <c r="B605" s="24">
        <f t="shared" si="67"/>
        <v>26</v>
      </c>
      <c r="C605" s="24" t="str">
        <f>TEXT(calendar[[#This Row],[Date]],"mmm")</f>
        <v>Aug</v>
      </c>
      <c r="D605" s="24">
        <f t="shared" si="68"/>
        <v>8</v>
      </c>
      <c r="E605" s="24">
        <f t="shared" si="69"/>
        <v>2025</v>
      </c>
      <c r="F605" s="24">
        <f t="shared" si="65"/>
        <v>3</v>
      </c>
      <c r="G605" s="24">
        <f t="shared" si="66"/>
        <v>35</v>
      </c>
      <c r="H605" s="24" t="str">
        <f t="shared" si="70"/>
        <v>Tuesday</v>
      </c>
    </row>
    <row r="606" spans="1:8" x14ac:dyDescent="0.25">
      <c r="A606" s="23">
        <f t="shared" si="64"/>
        <v>45896</v>
      </c>
      <c r="B606" s="24">
        <f t="shared" si="67"/>
        <v>27</v>
      </c>
      <c r="C606" s="24" t="str">
        <f>TEXT(calendar[[#This Row],[Date]],"mmm")</f>
        <v>Aug</v>
      </c>
      <c r="D606" s="24">
        <f t="shared" si="68"/>
        <v>8</v>
      </c>
      <c r="E606" s="24">
        <f t="shared" si="69"/>
        <v>2025</v>
      </c>
      <c r="F606" s="24">
        <f t="shared" si="65"/>
        <v>3</v>
      </c>
      <c r="G606" s="24">
        <f t="shared" si="66"/>
        <v>35</v>
      </c>
      <c r="H606" s="24" t="str">
        <f t="shared" si="70"/>
        <v>Wednesday</v>
      </c>
    </row>
    <row r="607" spans="1:8" x14ac:dyDescent="0.25">
      <c r="A607" s="23">
        <f t="shared" si="64"/>
        <v>45897</v>
      </c>
      <c r="B607" s="24">
        <f t="shared" si="67"/>
        <v>28</v>
      </c>
      <c r="C607" s="24" t="str">
        <f>TEXT(calendar[[#This Row],[Date]],"mmm")</f>
        <v>Aug</v>
      </c>
      <c r="D607" s="24">
        <f t="shared" si="68"/>
        <v>8</v>
      </c>
      <c r="E607" s="24">
        <f t="shared" si="69"/>
        <v>2025</v>
      </c>
      <c r="F607" s="24">
        <f t="shared" si="65"/>
        <v>3</v>
      </c>
      <c r="G607" s="24">
        <f t="shared" si="66"/>
        <v>35</v>
      </c>
      <c r="H607" s="24" t="str">
        <f t="shared" si="70"/>
        <v>Thursday</v>
      </c>
    </row>
    <row r="608" spans="1:8" x14ac:dyDescent="0.25">
      <c r="A608" s="23">
        <f t="shared" si="64"/>
        <v>45898</v>
      </c>
      <c r="B608" s="24">
        <f t="shared" si="67"/>
        <v>29</v>
      </c>
      <c r="C608" s="24" t="str">
        <f>TEXT(calendar[[#This Row],[Date]],"mmm")</f>
        <v>Aug</v>
      </c>
      <c r="D608" s="24">
        <f t="shared" si="68"/>
        <v>8</v>
      </c>
      <c r="E608" s="24">
        <f t="shared" si="69"/>
        <v>2025</v>
      </c>
      <c r="F608" s="24">
        <f t="shared" si="65"/>
        <v>3</v>
      </c>
      <c r="G608" s="24">
        <f t="shared" si="66"/>
        <v>35</v>
      </c>
      <c r="H608" s="24" t="str">
        <f t="shared" si="70"/>
        <v>Friday</v>
      </c>
    </row>
    <row r="609" spans="1:8" x14ac:dyDescent="0.25">
      <c r="A609" s="23">
        <f t="shared" si="64"/>
        <v>45899</v>
      </c>
      <c r="B609" s="24">
        <f t="shared" si="67"/>
        <v>30</v>
      </c>
      <c r="C609" s="24" t="str">
        <f>TEXT(calendar[[#This Row],[Date]],"mmm")</f>
        <v>Aug</v>
      </c>
      <c r="D609" s="24">
        <f t="shared" si="68"/>
        <v>8</v>
      </c>
      <c r="E609" s="24">
        <f t="shared" si="69"/>
        <v>2025</v>
      </c>
      <c r="F609" s="24">
        <f t="shared" si="65"/>
        <v>3</v>
      </c>
      <c r="G609" s="24">
        <f t="shared" si="66"/>
        <v>35</v>
      </c>
      <c r="H609" s="24" t="str">
        <f t="shared" si="70"/>
        <v>Saturday</v>
      </c>
    </row>
    <row r="610" spans="1:8" x14ac:dyDescent="0.25">
      <c r="A610" s="23">
        <f t="shared" si="64"/>
        <v>45900</v>
      </c>
      <c r="B610" s="24">
        <f t="shared" si="67"/>
        <v>31</v>
      </c>
      <c r="C610" s="24" t="str">
        <f>TEXT(calendar[[#This Row],[Date]],"mmm")</f>
        <v>Aug</v>
      </c>
      <c r="D610" s="24">
        <f t="shared" si="68"/>
        <v>8</v>
      </c>
      <c r="E610" s="24">
        <f t="shared" si="69"/>
        <v>2025</v>
      </c>
      <c r="F610" s="24">
        <f t="shared" si="65"/>
        <v>3</v>
      </c>
      <c r="G610" s="24">
        <f t="shared" si="66"/>
        <v>35</v>
      </c>
      <c r="H610" s="24" t="str">
        <f t="shared" si="70"/>
        <v>Sunday</v>
      </c>
    </row>
    <row r="611" spans="1:8" x14ac:dyDescent="0.25">
      <c r="A611" s="23">
        <f t="shared" si="64"/>
        <v>45901</v>
      </c>
      <c r="B611" s="24">
        <f t="shared" si="67"/>
        <v>1</v>
      </c>
      <c r="C611" s="24" t="str">
        <f>TEXT(calendar[[#This Row],[Date]],"mmm")</f>
        <v>Sep</v>
      </c>
      <c r="D611" s="24">
        <f t="shared" si="68"/>
        <v>9</v>
      </c>
      <c r="E611" s="24">
        <f t="shared" si="69"/>
        <v>2025</v>
      </c>
      <c r="F611" s="24">
        <f t="shared" si="65"/>
        <v>3</v>
      </c>
      <c r="G611" s="24">
        <f t="shared" si="66"/>
        <v>36</v>
      </c>
      <c r="H611" s="24" t="str">
        <f t="shared" si="70"/>
        <v>Monday</v>
      </c>
    </row>
    <row r="612" spans="1:8" x14ac:dyDescent="0.25">
      <c r="A612" s="23">
        <f t="shared" si="64"/>
        <v>45902</v>
      </c>
      <c r="B612" s="24">
        <f t="shared" si="67"/>
        <v>2</v>
      </c>
      <c r="C612" s="24" t="str">
        <f>TEXT(calendar[[#This Row],[Date]],"mmm")</f>
        <v>Sep</v>
      </c>
      <c r="D612" s="24">
        <f t="shared" si="68"/>
        <v>9</v>
      </c>
      <c r="E612" s="24">
        <f t="shared" si="69"/>
        <v>2025</v>
      </c>
      <c r="F612" s="24">
        <f t="shared" si="65"/>
        <v>3</v>
      </c>
      <c r="G612" s="24">
        <f t="shared" si="66"/>
        <v>36</v>
      </c>
      <c r="H612" s="24" t="str">
        <f t="shared" si="70"/>
        <v>Tuesday</v>
      </c>
    </row>
    <row r="613" spans="1:8" x14ac:dyDescent="0.25">
      <c r="A613" s="23">
        <f t="shared" si="64"/>
        <v>45903</v>
      </c>
      <c r="B613" s="24">
        <f t="shared" si="67"/>
        <v>3</v>
      </c>
      <c r="C613" s="24" t="str">
        <f>TEXT(calendar[[#This Row],[Date]],"mmm")</f>
        <v>Sep</v>
      </c>
      <c r="D613" s="24">
        <f t="shared" si="68"/>
        <v>9</v>
      </c>
      <c r="E613" s="24">
        <f t="shared" si="69"/>
        <v>2025</v>
      </c>
      <c r="F613" s="24">
        <f t="shared" si="65"/>
        <v>3</v>
      </c>
      <c r="G613" s="24">
        <f t="shared" si="66"/>
        <v>36</v>
      </c>
      <c r="H613" s="24" t="str">
        <f t="shared" si="70"/>
        <v>Wednesday</v>
      </c>
    </row>
    <row r="614" spans="1:8" x14ac:dyDescent="0.25">
      <c r="A614" s="23">
        <f t="shared" si="64"/>
        <v>45904</v>
      </c>
      <c r="B614" s="24">
        <f t="shared" si="67"/>
        <v>4</v>
      </c>
      <c r="C614" s="24" t="str">
        <f>TEXT(calendar[[#This Row],[Date]],"mmm")</f>
        <v>Sep</v>
      </c>
      <c r="D614" s="24">
        <f t="shared" si="68"/>
        <v>9</v>
      </c>
      <c r="E614" s="24">
        <f t="shared" si="69"/>
        <v>2025</v>
      </c>
      <c r="F614" s="24">
        <f t="shared" si="65"/>
        <v>3</v>
      </c>
      <c r="G614" s="24">
        <f t="shared" si="66"/>
        <v>36</v>
      </c>
      <c r="H614" s="24" t="str">
        <f t="shared" si="70"/>
        <v>Thursday</v>
      </c>
    </row>
    <row r="615" spans="1:8" x14ac:dyDescent="0.25">
      <c r="A615" s="23">
        <f t="shared" si="64"/>
        <v>45905</v>
      </c>
      <c r="B615" s="24">
        <f t="shared" si="67"/>
        <v>5</v>
      </c>
      <c r="C615" s="24" t="str">
        <f>TEXT(calendar[[#This Row],[Date]],"mmm")</f>
        <v>Sep</v>
      </c>
      <c r="D615" s="24">
        <f t="shared" si="68"/>
        <v>9</v>
      </c>
      <c r="E615" s="24">
        <f t="shared" si="69"/>
        <v>2025</v>
      </c>
      <c r="F615" s="24">
        <f t="shared" si="65"/>
        <v>3</v>
      </c>
      <c r="G615" s="24">
        <f t="shared" si="66"/>
        <v>36</v>
      </c>
      <c r="H615" s="24" t="str">
        <f t="shared" si="70"/>
        <v>Friday</v>
      </c>
    </row>
    <row r="616" spans="1:8" x14ac:dyDescent="0.25">
      <c r="A616" s="23">
        <f t="shared" si="64"/>
        <v>45906</v>
      </c>
      <c r="B616" s="24">
        <f t="shared" si="67"/>
        <v>6</v>
      </c>
      <c r="C616" s="24" t="str">
        <f>TEXT(calendar[[#This Row],[Date]],"mmm")</f>
        <v>Sep</v>
      </c>
      <c r="D616" s="24">
        <f t="shared" si="68"/>
        <v>9</v>
      </c>
      <c r="E616" s="24">
        <f t="shared" si="69"/>
        <v>2025</v>
      </c>
      <c r="F616" s="24">
        <f t="shared" si="65"/>
        <v>3</v>
      </c>
      <c r="G616" s="24">
        <f t="shared" si="66"/>
        <v>36</v>
      </c>
      <c r="H616" s="24" t="str">
        <f t="shared" si="70"/>
        <v>Saturday</v>
      </c>
    </row>
    <row r="617" spans="1:8" x14ac:dyDescent="0.25">
      <c r="A617" s="23">
        <f t="shared" si="64"/>
        <v>45907</v>
      </c>
      <c r="B617" s="24">
        <f t="shared" si="67"/>
        <v>7</v>
      </c>
      <c r="C617" s="24" t="str">
        <f>TEXT(calendar[[#This Row],[Date]],"mmm")</f>
        <v>Sep</v>
      </c>
      <c r="D617" s="24">
        <f t="shared" si="68"/>
        <v>9</v>
      </c>
      <c r="E617" s="24">
        <f t="shared" si="69"/>
        <v>2025</v>
      </c>
      <c r="F617" s="24">
        <f t="shared" si="65"/>
        <v>3</v>
      </c>
      <c r="G617" s="24">
        <f t="shared" si="66"/>
        <v>36</v>
      </c>
      <c r="H617" s="24" t="str">
        <f t="shared" si="70"/>
        <v>Sunday</v>
      </c>
    </row>
    <row r="618" spans="1:8" x14ac:dyDescent="0.25">
      <c r="A618" s="23">
        <f t="shared" si="64"/>
        <v>45908</v>
      </c>
      <c r="B618" s="24">
        <f t="shared" si="67"/>
        <v>8</v>
      </c>
      <c r="C618" s="24" t="str">
        <f>TEXT(calendar[[#This Row],[Date]],"mmm")</f>
        <v>Sep</v>
      </c>
      <c r="D618" s="24">
        <f t="shared" si="68"/>
        <v>9</v>
      </c>
      <c r="E618" s="24">
        <f t="shared" si="69"/>
        <v>2025</v>
      </c>
      <c r="F618" s="24">
        <f t="shared" si="65"/>
        <v>3</v>
      </c>
      <c r="G618" s="24">
        <f t="shared" si="66"/>
        <v>37</v>
      </c>
      <c r="H618" s="24" t="str">
        <f t="shared" si="70"/>
        <v>Monday</v>
      </c>
    </row>
    <row r="619" spans="1:8" x14ac:dyDescent="0.25">
      <c r="A619" s="23">
        <f t="shared" si="64"/>
        <v>45909</v>
      </c>
      <c r="B619" s="24">
        <f t="shared" si="67"/>
        <v>9</v>
      </c>
      <c r="C619" s="24" t="str">
        <f>TEXT(calendar[[#This Row],[Date]],"mmm")</f>
        <v>Sep</v>
      </c>
      <c r="D619" s="24">
        <f t="shared" si="68"/>
        <v>9</v>
      </c>
      <c r="E619" s="24">
        <f t="shared" si="69"/>
        <v>2025</v>
      </c>
      <c r="F619" s="24">
        <f t="shared" si="65"/>
        <v>3</v>
      </c>
      <c r="G619" s="24">
        <f t="shared" si="66"/>
        <v>37</v>
      </c>
      <c r="H619" s="24" t="str">
        <f t="shared" si="70"/>
        <v>Tuesday</v>
      </c>
    </row>
    <row r="620" spans="1:8" x14ac:dyDescent="0.25">
      <c r="A620" s="23">
        <f t="shared" si="64"/>
        <v>45910</v>
      </c>
      <c r="B620" s="24">
        <f t="shared" si="67"/>
        <v>10</v>
      </c>
      <c r="C620" s="24" t="str">
        <f>TEXT(calendar[[#This Row],[Date]],"mmm")</f>
        <v>Sep</v>
      </c>
      <c r="D620" s="24">
        <f t="shared" si="68"/>
        <v>9</v>
      </c>
      <c r="E620" s="24">
        <f t="shared" si="69"/>
        <v>2025</v>
      </c>
      <c r="F620" s="24">
        <f t="shared" si="65"/>
        <v>3</v>
      </c>
      <c r="G620" s="24">
        <f t="shared" si="66"/>
        <v>37</v>
      </c>
      <c r="H620" s="24" t="str">
        <f t="shared" si="70"/>
        <v>Wednesday</v>
      </c>
    </row>
    <row r="621" spans="1:8" x14ac:dyDescent="0.25">
      <c r="A621" s="23">
        <f t="shared" si="64"/>
        <v>45911</v>
      </c>
      <c r="B621" s="24">
        <f t="shared" si="67"/>
        <v>11</v>
      </c>
      <c r="C621" s="24" t="str">
        <f>TEXT(calendar[[#This Row],[Date]],"mmm")</f>
        <v>Sep</v>
      </c>
      <c r="D621" s="24">
        <f t="shared" si="68"/>
        <v>9</v>
      </c>
      <c r="E621" s="24">
        <f t="shared" si="69"/>
        <v>2025</v>
      </c>
      <c r="F621" s="24">
        <f t="shared" si="65"/>
        <v>3</v>
      </c>
      <c r="G621" s="24">
        <f t="shared" si="66"/>
        <v>37</v>
      </c>
      <c r="H621" s="24" t="str">
        <f t="shared" si="70"/>
        <v>Thursday</v>
      </c>
    </row>
    <row r="622" spans="1:8" x14ac:dyDescent="0.25">
      <c r="A622" s="23">
        <f t="shared" si="64"/>
        <v>45912</v>
      </c>
      <c r="B622" s="24">
        <f t="shared" si="67"/>
        <v>12</v>
      </c>
      <c r="C622" s="24" t="str">
        <f>TEXT(calendar[[#This Row],[Date]],"mmm")</f>
        <v>Sep</v>
      </c>
      <c r="D622" s="24">
        <f t="shared" si="68"/>
        <v>9</v>
      </c>
      <c r="E622" s="24">
        <f t="shared" si="69"/>
        <v>2025</v>
      </c>
      <c r="F622" s="24">
        <f t="shared" si="65"/>
        <v>3</v>
      </c>
      <c r="G622" s="24">
        <f t="shared" si="66"/>
        <v>37</v>
      </c>
      <c r="H622" s="24" t="str">
        <f t="shared" si="70"/>
        <v>Friday</v>
      </c>
    </row>
    <row r="623" spans="1:8" x14ac:dyDescent="0.25">
      <c r="A623" s="23">
        <f t="shared" ref="A623:A686" si="71">A622 + 1</f>
        <v>45913</v>
      </c>
      <c r="B623" s="24">
        <f t="shared" si="67"/>
        <v>13</v>
      </c>
      <c r="C623" s="24" t="str">
        <f>TEXT(calendar[[#This Row],[Date]],"mmm")</f>
        <v>Sep</v>
      </c>
      <c r="D623" s="24">
        <f t="shared" si="68"/>
        <v>9</v>
      </c>
      <c r="E623" s="24">
        <f t="shared" si="69"/>
        <v>2025</v>
      </c>
      <c r="F623" s="24">
        <f t="shared" si="65"/>
        <v>3</v>
      </c>
      <c r="G623" s="24">
        <f t="shared" si="66"/>
        <v>37</v>
      </c>
      <c r="H623" s="24" t="str">
        <f t="shared" si="70"/>
        <v>Saturday</v>
      </c>
    </row>
    <row r="624" spans="1:8" x14ac:dyDescent="0.25">
      <c r="A624" s="23">
        <f t="shared" si="71"/>
        <v>45914</v>
      </c>
      <c r="B624" s="24">
        <f t="shared" si="67"/>
        <v>14</v>
      </c>
      <c r="C624" s="24" t="str">
        <f>TEXT(calendar[[#This Row],[Date]],"mmm")</f>
        <v>Sep</v>
      </c>
      <c r="D624" s="24">
        <f t="shared" si="68"/>
        <v>9</v>
      </c>
      <c r="E624" s="24">
        <f t="shared" si="69"/>
        <v>2025</v>
      </c>
      <c r="F624" s="24">
        <f t="shared" si="65"/>
        <v>3</v>
      </c>
      <c r="G624" s="24">
        <f t="shared" si="66"/>
        <v>37</v>
      </c>
      <c r="H624" s="24" t="str">
        <f t="shared" si="70"/>
        <v>Sunday</v>
      </c>
    </row>
    <row r="625" spans="1:8" x14ac:dyDescent="0.25">
      <c r="A625" s="23">
        <f t="shared" si="71"/>
        <v>45915</v>
      </c>
      <c r="B625" s="24">
        <f t="shared" si="67"/>
        <v>15</v>
      </c>
      <c r="C625" s="24" t="str">
        <f>TEXT(calendar[[#This Row],[Date]],"mmm")</f>
        <v>Sep</v>
      </c>
      <c r="D625" s="24">
        <f t="shared" si="68"/>
        <v>9</v>
      </c>
      <c r="E625" s="24">
        <f t="shared" si="69"/>
        <v>2025</v>
      </c>
      <c r="F625" s="24">
        <f t="shared" si="65"/>
        <v>3</v>
      </c>
      <c r="G625" s="24">
        <f t="shared" si="66"/>
        <v>38</v>
      </c>
      <c r="H625" s="24" t="str">
        <f t="shared" si="70"/>
        <v>Monday</v>
      </c>
    </row>
    <row r="626" spans="1:8" x14ac:dyDescent="0.25">
      <c r="A626" s="23">
        <f t="shared" si="71"/>
        <v>45916</v>
      </c>
      <c r="B626" s="24">
        <f t="shared" si="67"/>
        <v>16</v>
      </c>
      <c r="C626" s="24" t="str">
        <f>TEXT(calendar[[#This Row],[Date]],"mmm")</f>
        <v>Sep</v>
      </c>
      <c r="D626" s="24">
        <f t="shared" si="68"/>
        <v>9</v>
      </c>
      <c r="E626" s="24">
        <f t="shared" si="69"/>
        <v>2025</v>
      </c>
      <c r="F626" s="24">
        <f t="shared" si="65"/>
        <v>3</v>
      </c>
      <c r="G626" s="24">
        <f t="shared" si="66"/>
        <v>38</v>
      </c>
      <c r="H626" s="24" t="str">
        <f t="shared" si="70"/>
        <v>Tuesday</v>
      </c>
    </row>
    <row r="627" spans="1:8" x14ac:dyDescent="0.25">
      <c r="A627" s="23">
        <f t="shared" si="71"/>
        <v>45917</v>
      </c>
      <c r="B627" s="24">
        <f t="shared" si="67"/>
        <v>17</v>
      </c>
      <c r="C627" s="24" t="str">
        <f>TEXT(calendar[[#This Row],[Date]],"mmm")</f>
        <v>Sep</v>
      </c>
      <c r="D627" s="24">
        <f t="shared" si="68"/>
        <v>9</v>
      </c>
      <c r="E627" s="24">
        <f t="shared" si="69"/>
        <v>2025</v>
      </c>
      <c r="F627" s="24">
        <f t="shared" si="65"/>
        <v>3</v>
      </c>
      <c r="G627" s="24">
        <f t="shared" si="66"/>
        <v>38</v>
      </c>
      <c r="H627" s="24" t="str">
        <f t="shared" si="70"/>
        <v>Wednesday</v>
      </c>
    </row>
    <row r="628" spans="1:8" x14ac:dyDescent="0.25">
      <c r="A628" s="23">
        <f t="shared" si="71"/>
        <v>45918</v>
      </c>
      <c r="B628" s="24">
        <f t="shared" si="67"/>
        <v>18</v>
      </c>
      <c r="C628" s="24" t="str">
        <f>TEXT(calendar[[#This Row],[Date]],"mmm")</f>
        <v>Sep</v>
      </c>
      <c r="D628" s="24">
        <f t="shared" si="68"/>
        <v>9</v>
      </c>
      <c r="E628" s="24">
        <f t="shared" si="69"/>
        <v>2025</v>
      </c>
      <c r="F628" s="24">
        <f t="shared" si="65"/>
        <v>3</v>
      </c>
      <c r="G628" s="24">
        <f t="shared" si="66"/>
        <v>38</v>
      </c>
      <c r="H628" s="24" t="str">
        <f t="shared" si="70"/>
        <v>Thursday</v>
      </c>
    </row>
    <row r="629" spans="1:8" x14ac:dyDescent="0.25">
      <c r="A629" s="23">
        <f t="shared" si="71"/>
        <v>45919</v>
      </c>
      <c r="B629" s="24">
        <f t="shared" si="67"/>
        <v>19</v>
      </c>
      <c r="C629" s="24" t="str">
        <f>TEXT(calendar[[#This Row],[Date]],"mmm")</f>
        <v>Sep</v>
      </c>
      <c r="D629" s="24">
        <f t="shared" si="68"/>
        <v>9</v>
      </c>
      <c r="E629" s="24">
        <f t="shared" si="69"/>
        <v>2025</v>
      </c>
      <c r="F629" s="24">
        <f t="shared" si="65"/>
        <v>3</v>
      </c>
      <c r="G629" s="24">
        <f t="shared" si="66"/>
        <v>38</v>
      </c>
      <c r="H629" s="24" t="str">
        <f t="shared" si="70"/>
        <v>Friday</v>
      </c>
    </row>
    <row r="630" spans="1:8" x14ac:dyDescent="0.25">
      <c r="A630" s="23">
        <f t="shared" si="71"/>
        <v>45920</v>
      </c>
      <c r="B630" s="24">
        <f t="shared" si="67"/>
        <v>20</v>
      </c>
      <c r="C630" s="24" t="str">
        <f>TEXT(calendar[[#This Row],[Date]],"mmm")</f>
        <v>Sep</v>
      </c>
      <c r="D630" s="24">
        <f t="shared" si="68"/>
        <v>9</v>
      </c>
      <c r="E630" s="24">
        <f t="shared" si="69"/>
        <v>2025</v>
      </c>
      <c r="F630" s="24">
        <f t="shared" si="65"/>
        <v>3</v>
      </c>
      <c r="G630" s="24">
        <f t="shared" si="66"/>
        <v>38</v>
      </c>
      <c r="H630" s="24" t="str">
        <f t="shared" si="70"/>
        <v>Saturday</v>
      </c>
    </row>
    <row r="631" spans="1:8" x14ac:dyDescent="0.25">
      <c r="A631" s="23">
        <f t="shared" si="71"/>
        <v>45921</v>
      </c>
      <c r="B631" s="24">
        <f t="shared" si="67"/>
        <v>21</v>
      </c>
      <c r="C631" s="24" t="str">
        <f>TEXT(calendar[[#This Row],[Date]],"mmm")</f>
        <v>Sep</v>
      </c>
      <c r="D631" s="24">
        <f t="shared" si="68"/>
        <v>9</v>
      </c>
      <c r="E631" s="24">
        <f t="shared" si="69"/>
        <v>2025</v>
      </c>
      <c r="F631" s="24">
        <f t="shared" si="65"/>
        <v>3</v>
      </c>
      <c r="G631" s="24">
        <f t="shared" si="66"/>
        <v>38</v>
      </c>
      <c r="H631" s="24" t="str">
        <f t="shared" si="70"/>
        <v>Sunday</v>
      </c>
    </row>
    <row r="632" spans="1:8" x14ac:dyDescent="0.25">
      <c r="A632" s="23">
        <f t="shared" si="71"/>
        <v>45922</v>
      </c>
      <c r="B632" s="24">
        <f t="shared" si="67"/>
        <v>22</v>
      </c>
      <c r="C632" s="24" t="str">
        <f>TEXT(calendar[[#This Row],[Date]],"mmm")</f>
        <v>Sep</v>
      </c>
      <c r="D632" s="24">
        <f t="shared" si="68"/>
        <v>9</v>
      </c>
      <c r="E632" s="24">
        <f t="shared" si="69"/>
        <v>2025</v>
      </c>
      <c r="F632" s="24">
        <f t="shared" si="65"/>
        <v>3</v>
      </c>
      <c r="G632" s="24">
        <f t="shared" si="66"/>
        <v>39</v>
      </c>
      <c r="H632" s="24" t="str">
        <f t="shared" si="70"/>
        <v>Monday</v>
      </c>
    </row>
    <row r="633" spans="1:8" x14ac:dyDescent="0.25">
      <c r="A633" s="23">
        <f t="shared" si="71"/>
        <v>45923</v>
      </c>
      <c r="B633" s="24">
        <f t="shared" si="67"/>
        <v>23</v>
      </c>
      <c r="C633" s="24" t="str">
        <f>TEXT(calendar[[#This Row],[Date]],"mmm")</f>
        <v>Sep</v>
      </c>
      <c r="D633" s="24">
        <f t="shared" si="68"/>
        <v>9</v>
      </c>
      <c r="E633" s="24">
        <f t="shared" si="69"/>
        <v>2025</v>
      </c>
      <c r="F633" s="24">
        <f t="shared" si="65"/>
        <v>3</v>
      </c>
      <c r="G633" s="24">
        <f t="shared" si="66"/>
        <v>39</v>
      </c>
      <c r="H633" s="24" t="str">
        <f t="shared" si="70"/>
        <v>Tuesday</v>
      </c>
    </row>
    <row r="634" spans="1:8" x14ac:dyDescent="0.25">
      <c r="A634" s="23">
        <f t="shared" si="71"/>
        <v>45924</v>
      </c>
      <c r="B634" s="24">
        <f t="shared" si="67"/>
        <v>24</v>
      </c>
      <c r="C634" s="24" t="str">
        <f>TEXT(calendar[[#This Row],[Date]],"mmm")</f>
        <v>Sep</v>
      </c>
      <c r="D634" s="24">
        <f t="shared" si="68"/>
        <v>9</v>
      </c>
      <c r="E634" s="24">
        <f t="shared" si="69"/>
        <v>2025</v>
      </c>
      <c r="F634" s="24">
        <f t="shared" si="65"/>
        <v>3</v>
      </c>
      <c r="G634" s="24">
        <f t="shared" si="66"/>
        <v>39</v>
      </c>
      <c r="H634" s="24" t="str">
        <f t="shared" si="70"/>
        <v>Wednesday</v>
      </c>
    </row>
    <row r="635" spans="1:8" x14ac:dyDescent="0.25">
      <c r="A635" s="23">
        <f t="shared" si="71"/>
        <v>45925</v>
      </c>
      <c r="B635" s="24">
        <f t="shared" si="67"/>
        <v>25</v>
      </c>
      <c r="C635" s="24" t="str">
        <f>TEXT(calendar[[#This Row],[Date]],"mmm")</f>
        <v>Sep</v>
      </c>
      <c r="D635" s="24">
        <f t="shared" si="68"/>
        <v>9</v>
      </c>
      <c r="E635" s="24">
        <f t="shared" si="69"/>
        <v>2025</v>
      </c>
      <c r="F635" s="24">
        <f t="shared" si="65"/>
        <v>3</v>
      </c>
      <c r="G635" s="24">
        <f t="shared" si="66"/>
        <v>39</v>
      </c>
      <c r="H635" s="24" t="str">
        <f t="shared" si="70"/>
        <v>Thursday</v>
      </c>
    </row>
    <row r="636" spans="1:8" x14ac:dyDescent="0.25">
      <c r="A636" s="23">
        <f t="shared" si="71"/>
        <v>45926</v>
      </c>
      <c r="B636" s="24">
        <f t="shared" si="67"/>
        <v>26</v>
      </c>
      <c r="C636" s="24" t="str">
        <f>TEXT(calendar[[#This Row],[Date]],"mmm")</f>
        <v>Sep</v>
      </c>
      <c r="D636" s="24">
        <f t="shared" si="68"/>
        <v>9</v>
      </c>
      <c r="E636" s="24">
        <f t="shared" si="69"/>
        <v>2025</v>
      </c>
      <c r="F636" s="24">
        <f t="shared" si="65"/>
        <v>3</v>
      </c>
      <c r="G636" s="24">
        <f t="shared" si="66"/>
        <v>39</v>
      </c>
      <c r="H636" s="24" t="str">
        <f t="shared" si="70"/>
        <v>Friday</v>
      </c>
    </row>
    <row r="637" spans="1:8" x14ac:dyDescent="0.25">
      <c r="A637" s="23">
        <f t="shared" si="71"/>
        <v>45927</v>
      </c>
      <c r="B637" s="24">
        <f t="shared" si="67"/>
        <v>27</v>
      </c>
      <c r="C637" s="24" t="str">
        <f>TEXT(calendar[[#This Row],[Date]],"mmm")</f>
        <v>Sep</v>
      </c>
      <c r="D637" s="24">
        <f t="shared" si="68"/>
        <v>9</v>
      </c>
      <c r="E637" s="24">
        <f t="shared" si="69"/>
        <v>2025</v>
      </c>
      <c r="F637" s="24">
        <f t="shared" si="65"/>
        <v>3</v>
      </c>
      <c r="G637" s="24">
        <f t="shared" si="66"/>
        <v>39</v>
      </c>
      <c r="H637" s="24" t="str">
        <f t="shared" si="70"/>
        <v>Saturday</v>
      </c>
    </row>
    <row r="638" spans="1:8" x14ac:dyDescent="0.25">
      <c r="A638" s="23">
        <f t="shared" si="71"/>
        <v>45928</v>
      </c>
      <c r="B638" s="24">
        <f t="shared" si="67"/>
        <v>28</v>
      </c>
      <c r="C638" s="24" t="str">
        <f>TEXT(calendar[[#This Row],[Date]],"mmm")</f>
        <v>Sep</v>
      </c>
      <c r="D638" s="24">
        <f t="shared" si="68"/>
        <v>9</v>
      </c>
      <c r="E638" s="24">
        <f t="shared" si="69"/>
        <v>2025</v>
      </c>
      <c r="F638" s="24">
        <f t="shared" si="65"/>
        <v>3</v>
      </c>
      <c r="G638" s="24">
        <f t="shared" si="66"/>
        <v>39</v>
      </c>
      <c r="H638" s="24" t="str">
        <f t="shared" si="70"/>
        <v>Sunday</v>
      </c>
    </row>
    <row r="639" spans="1:8" x14ac:dyDescent="0.25">
      <c r="A639" s="23">
        <f t="shared" si="71"/>
        <v>45929</v>
      </c>
      <c r="B639" s="24">
        <f t="shared" si="67"/>
        <v>29</v>
      </c>
      <c r="C639" s="24" t="str">
        <f>TEXT(calendar[[#This Row],[Date]],"mmm")</f>
        <v>Sep</v>
      </c>
      <c r="D639" s="24">
        <f t="shared" si="68"/>
        <v>9</v>
      </c>
      <c r="E639" s="24">
        <f t="shared" si="69"/>
        <v>2025</v>
      </c>
      <c r="F639" s="24">
        <f t="shared" si="65"/>
        <v>3</v>
      </c>
      <c r="G639" s="24">
        <f t="shared" si="66"/>
        <v>40</v>
      </c>
      <c r="H639" s="24" t="str">
        <f t="shared" si="70"/>
        <v>Monday</v>
      </c>
    </row>
    <row r="640" spans="1:8" x14ac:dyDescent="0.25">
      <c r="A640" s="23">
        <f t="shared" si="71"/>
        <v>45930</v>
      </c>
      <c r="B640" s="24">
        <f t="shared" si="67"/>
        <v>30</v>
      </c>
      <c r="C640" s="24" t="str">
        <f>TEXT(calendar[[#This Row],[Date]],"mmm")</f>
        <v>Sep</v>
      </c>
      <c r="D640" s="24">
        <f t="shared" si="68"/>
        <v>9</v>
      </c>
      <c r="E640" s="24">
        <f t="shared" si="69"/>
        <v>2025</v>
      </c>
      <c r="F640" s="24">
        <f t="shared" si="65"/>
        <v>3</v>
      </c>
      <c r="G640" s="24">
        <f t="shared" si="66"/>
        <v>40</v>
      </c>
      <c r="H640" s="24" t="str">
        <f t="shared" si="70"/>
        <v>Tuesday</v>
      </c>
    </row>
    <row r="641" spans="1:8" x14ac:dyDescent="0.25">
      <c r="A641" s="23">
        <f t="shared" si="71"/>
        <v>45931</v>
      </c>
      <c r="B641" s="24">
        <f t="shared" si="67"/>
        <v>1</v>
      </c>
      <c r="C641" s="24" t="str">
        <f>TEXT(calendar[[#This Row],[Date]],"mmm")</f>
        <v>Oct</v>
      </c>
      <c r="D641" s="24">
        <f t="shared" si="68"/>
        <v>10</v>
      </c>
      <c r="E641" s="24">
        <f t="shared" si="69"/>
        <v>2025</v>
      </c>
      <c r="F641" s="24">
        <f t="shared" si="65"/>
        <v>4</v>
      </c>
      <c r="G641" s="24">
        <f t="shared" si="66"/>
        <v>40</v>
      </c>
      <c r="H641" s="24" t="str">
        <f t="shared" si="70"/>
        <v>Wednesday</v>
      </c>
    </row>
    <row r="642" spans="1:8" x14ac:dyDescent="0.25">
      <c r="A642" s="23">
        <f t="shared" si="71"/>
        <v>45932</v>
      </c>
      <c r="B642" s="24">
        <f t="shared" si="67"/>
        <v>2</v>
      </c>
      <c r="C642" s="24" t="str">
        <f>TEXT(calendar[[#This Row],[Date]],"mmm")</f>
        <v>Oct</v>
      </c>
      <c r="D642" s="24">
        <f t="shared" si="68"/>
        <v>10</v>
      </c>
      <c r="E642" s="24">
        <f t="shared" si="69"/>
        <v>2025</v>
      </c>
      <c r="F642" s="24">
        <f t="shared" ref="F642:F705" si="72">INT((MONTH(A642) - 1) / 3) + 1</f>
        <v>4</v>
      </c>
      <c r="G642" s="24">
        <f t="shared" ref="G642:G705" si="73">WEEKNUM(A642, 2)</f>
        <v>40</v>
      </c>
      <c r="H642" s="24" t="str">
        <f t="shared" si="70"/>
        <v>Thursday</v>
      </c>
    </row>
    <row r="643" spans="1:8" x14ac:dyDescent="0.25">
      <c r="A643" s="23">
        <f t="shared" si="71"/>
        <v>45933</v>
      </c>
      <c r="B643" s="24">
        <f t="shared" ref="B643:B706" si="74">DAY(A643)</f>
        <v>3</v>
      </c>
      <c r="C643" s="24" t="str">
        <f>TEXT(calendar[[#This Row],[Date]],"mmm")</f>
        <v>Oct</v>
      </c>
      <c r="D643" s="24">
        <f t="shared" ref="D643:D706" si="75">MONTH(A643)</f>
        <v>10</v>
      </c>
      <c r="E643" s="24">
        <f t="shared" ref="E643:E706" si="76">YEAR(A643)</f>
        <v>2025</v>
      </c>
      <c r="F643" s="24">
        <f t="shared" si="72"/>
        <v>4</v>
      </c>
      <c r="G643" s="24">
        <f t="shared" si="73"/>
        <v>40</v>
      </c>
      <c r="H643" s="24" t="str">
        <f t="shared" ref="H643:H706" si="77">TEXT(A643,"dddd")</f>
        <v>Friday</v>
      </c>
    </row>
    <row r="644" spans="1:8" x14ac:dyDescent="0.25">
      <c r="A644" s="23">
        <f t="shared" si="71"/>
        <v>45934</v>
      </c>
      <c r="B644" s="24">
        <f t="shared" si="74"/>
        <v>4</v>
      </c>
      <c r="C644" s="24" t="str">
        <f>TEXT(calendar[[#This Row],[Date]],"mmm")</f>
        <v>Oct</v>
      </c>
      <c r="D644" s="24">
        <f t="shared" si="75"/>
        <v>10</v>
      </c>
      <c r="E644" s="24">
        <f t="shared" si="76"/>
        <v>2025</v>
      </c>
      <c r="F644" s="24">
        <f t="shared" si="72"/>
        <v>4</v>
      </c>
      <c r="G644" s="24">
        <f t="shared" si="73"/>
        <v>40</v>
      </c>
      <c r="H644" s="24" t="str">
        <f t="shared" si="77"/>
        <v>Saturday</v>
      </c>
    </row>
    <row r="645" spans="1:8" x14ac:dyDescent="0.25">
      <c r="A645" s="23">
        <f t="shared" si="71"/>
        <v>45935</v>
      </c>
      <c r="B645" s="24">
        <f t="shared" si="74"/>
        <v>5</v>
      </c>
      <c r="C645" s="24" t="str">
        <f>TEXT(calendar[[#This Row],[Date]],"mmm")</f>
        <v>Oct</v>
      </c>
      <c r="D645" s="24">
        <f t="shared" si="75"/>
        <v>10</v>
      </c>
      <c r="E645" s="24">
        <f t="shared" si="76"/>
        <v>2025</v>
      </c>
      <c r="F645" s="24">
        <f t="shared" si="72"/>
        <v>4</v>
      </c>
      <c r="G645" s="24">
        <f t="shared" si="73"/>
        <v>40</v>
      </c>
      <c r="H645" s="24" t="str">
        <f t="shared" si="77"/>
        <v>Sunday</v>
      </c>
    </row>
    <row r="646" spans="1:8" x14ac:dyDescent="0.25">
      <c r="A646" s="23">
        <f t="shared" si="71"/>
        <v>45936</v>
      </c>
      <c r="B646" s="24">
        <f t="shared" si="74"/>
        <v>6</v>
      </c>
      <c r="C646" s="24" t="str">
        <f>TEXT(calendar[[#This Row],[Date]],"mmm")</f>
        <v>Oct</v>
      </c>
      <c r="D646" s="24">
        <f t="shared" si="75"/>
        <v>10</v>
      </c>
      <c r="E646" s="24">
        <f t="shared" si="76"/>
        <v>2025</v>
      </c>
      <c r="F646" s="24">
        <f t="shared" si="72"/>
        <v>4</v>
      </c>
      <c r="G646" s="24">
        <f t="shared" si="73"/>
        <v>41</v>
      </c>
      <c r="H646" s="24" t="str">
        <f t="shared" si="77"/>
        <v>Monday</v>
      </c>
    </row>
    <row r="647" spans="1:8" x14ac:dyDescent="0.25">
      <c r="A647" s="23">
        <f t="shared" si="71"/>
        <v>45937</v>
      </c>
      <c r="B647" s="24">
        <f t="shared" si="74"/>
        <v>7</v>
      </c>
      <c r="C647" s="24" t="str">
        <f>TEXT(calendar[[#This Row],[Date]],"mmm")</f>
        <v>Oct</v>
      </c>
      <c r="D647" s="24">
        <f t="shared" si="75"/>
        <v>10</v>
      </c>
      <c r="E647" s="24">
        <f t="shared" si="76"/>
        <v>2025</v>
      </c>
      <c r="F647" s="24">
        <f t="shared" si="72"/>
        <v>4</v>
      </c>
      <c r="G647" s="24">
        <f t="shared" si="73"/>
        <v>41</v>
      </c>
      <c r="H647" s="24" t="str">
        <f t="shared" si="77"/>
        <v>Tuesday</v>
      </c>
    </row>
    <row r="648" spans="1:8" x14ac:dyDescent="0.25">
      <c r="A648" s="23">
        <f t="shared" si="71"/>
        <v>45938</v>
      </c>
      <c r="B648" s="24">
        <f t="shared" si="74"/>
        <v>8</v>
      </c>
      <c r="C648" s="24" t="str">
        <f>TEXT(calendar[[#This Row],[Date]],"mmm")</f>
        <v>Oct</v>
      </c>
      <c r="D648" s="24">
        <f t="shared" si="75"/>
        <v>10</v>
      </c>
      <c r="E648" s="24">
        <f t="shared" si="76"/>
        <v>2025</v>
      </c>
      <c r="F648" s="24">
        <f t="shared" si="72"/>
        <v>4</v>
      </c>
      <c r="G648" s="24">
        <f t="shared" si="73"/>
        <v>41</v>
      </c>
      <c r="H648" s="24" t="str">
        <f t="shared" si="77"/>
        <v>Wednesday</v>
      </c>
    </row>
    <row r="649" spans="1:8" x14ac:dyDescent="0.25">
      <c r="A649" s="23">
        <f t="shared" si="71"/>
        <v>45939</v>
      </c>
      <c r="B649" s="24">
        <f t="shared" si="74"/>
        <v>9</v>
      </c>
      <c r="C649" s="24" t="str">
        <f>TEXT(calendar[[#This Row],[Date]],"mmm")</f>
        <v>Oct</v>
      </c>
      <c r="D649" s="24">
        <f t="shared" si="75"/>
        <v>10</v>
      </c>
      <c r="E649" s="24">
        <f t="shared" si="76"/>
        <v>2025</v>
      </c>
      <c r="F649" s="24">
        <f t="shared" si="72"/>
        <v>4</v>
      </c>
      <c r="G649" s="24">
        <f t="shared" si="73"/>
        <v>41</v>
      </c>
      <c r="H649" s="24" t="str">
        <f t="shared" si="77"/>
        <v>Thursday</v>
      </c>
    </row>
    <row r="650" spans="1:8" x14ac:dyDescent="0.25">
      <c r="A650" s="23">
        <f t="shared" si="71"/>
        <v>45940</v>
      </c>
      <c r="B650" s="24">
        <f t="shared" si="74"/>
        <v>10</v>
      </c>
      <c r="C650" s="24" t="str">
        <f>TEXT(calendar[[#This Row],[Date]],"mmm")</f>
        <v>Oct</v>
      </c>
      <c r="D650" s="24">
        <f t="shared" si="75"/>
        <v>10</v>
      </c>
      <c r="E650" s="24">
        <f t="shared" si="76"/>
        <v>2025</v>
      </c>
      <c r="F650" s="24">
        <f t="shared" si="72"/>
        <v>4</v>
      </c>
      <c r="G650" s="24">
        <f t="shared" si="73"/>
        <v>41</v>
      </c>
      <c r="H650" s="24" t="str">
        <f t="shared" si="77"/>
        <v>Friday</v>
      </c>
    </row>
    <row r="651" spans="1:8" x14ac:dyDescent="0.25">
      <c r="A651" s="23">
        <f t="shared" si="71"/>
        <v>45941</v>
      </c>
      <c r="B651" s="24">
        <f t="shared" si="74"/>
        <v>11</v>
      </c>
      <c r="C651" s="24" t="str">
        <f>TEXT(calendar[[#This Row],[Date]],"mmm")</f>
        <v>Oct</v>
      </c>
      <c r="D651" s="24">
        <f t="shared" si="75"/>
        <v>10</v>
      </c>
      <c r="E651" s="24">
        <f t="shared" si="76"/>
        <v>2025</v>
      </c>
      <c r="F651" s="24">
        <f t="shared" si="72"/>
        <v>4</v>
      </c>
      <c r="G651" s="24">
        <f t="shared" si="73"/>
        <v>41</v>
      </c>
      <c r="H651" s="24" t="str">
        <f t="shared" si="77"/>
        <v>Saturday</v>
      </c>
    </row>
    <row r="652" spans="1:8" x14ac:dyDescent="0.25">
      <c r="A652" s="23">
        <f t="shared" si="71"/>
        <v>45942</v>
      </c>
      <c r="B652" s="24">
        <f t="shared" si="74"/>
        <v>12</v>
      </c>
      <c r="C652" s="24" t="str">
        <f>TEXT(calendar[[#This Row],[Date]],"mmm")</f>
        <v>Oct</v>
      </c>
      <c r="D652" s="24">
        <f t="shared" si="75"/>
        <v>10</v>
      </c>
      <c r="E652" s="24">
        <f t="shared" si="76"/>
        <v>2025</v>
      </c>
      <c r="F652" s="24">
        <f t="shared" si="72"/>
        <v>4</v>
      </c>
      <c r="G652" s="24">
        <f t="shared" si="73"/>
        <v>41</v>
      </c>
      <c r="H652" s="24" t="str">
        <f t="shared" si="77"/>
        <v>Sunday</v>
      </c>
    </row>
    <row r="653" spans="1:8" x14ac:dyDescent="0.25">
      <c r="A653" s="23">
        <f t="shared" si="71"/>
        <v>45943</v>
      </c>
      <c r="B653" s="24">
        <f t="shared" si="74"/>
        <v>13</v>
      </c>
      <c r="C653" s="24" t="str">
        <f>TEXT(calendar[[#This Row],[Date]],"mmm")</f>
        <v>Oct</v>
      </c>
      <c r="D653" s="24">
        <f t="shared" si="75"/>
        <v>10</v>
      </c>
      <c r="E653" s="24">
        <f t="shared" si="76"/>
        <v>2025</v>
      </c>
      <c r="F653" s="24">
        <f t="shared" si="72"/>
        <v>4</v>
      </c>
      <c r="G653" s="24">
        <f t="shared" si="73"/>
        <v>42</v>
      </c>
      <c r="H653" s="24" t="str">
        <f t="shared" si="77"/>
        <v>Monday</v>
      </c>
    </row>
    <row r="654" spans="1:8" x14ac:dyDescent="0.25">
      <c r="A654" s="23">
        <f t="shared" si="71"/>
        <v>45944</v>
      </c>
      <c r="B654" s="24">
        <f t="shared" si="74"/>
        <v>14</v>
      </c>
      <c r="C654" s="24" t="str">
        <f>TEXT(calendar[[#This Row],[Date]],"mmm")</f>
        <v>Oct</v>
      </c>
      <c r="D654" s="24">
        <f t="shared" si="75"/>
        <v>10</v>
      </c>
      <c r="E654" s="24">
        <f t="shared" si="76"/>
        <v>2025</v>
      </c>
      <c r="F654" s="24">
        <f t="shared" si="72"/>
        <v>4</v>
      </c>
      <c r="G654" s="24">
        <f t="shared" si="73"/>
        <v>42</v>
      </c>
      <c r="H654" s="24" t="str">
        <f t="shared" si="77"/>
        <v>Tuesday</v>
      </c>
    </row>
    <row r="655" spans="1:8" x14ac:dyDescent="0.25">
      <c r="A655" s="23">
        <f t="shared" si="71"/>
        <v>45945</v>
      </c>
      <c r="B655" s="24">
        <f t="shared" si="74"/>
        <v>15</v>
      </c>
      <c r="C655" s="24" t="str">
        <f>TEXT(calendar[[#This Row],[Date]],"mmm")</f>
        <v>Oct</v>
      </c>
      <c r="D655" s="24">
        <f t="shared" si="75"/>
        <v>10</v>
      </c>
      <c r="E655" s="24">
        <f t="shared" si="76"/>
        <v>2025</v>
      </c>
      <c r="F655" s="24">
        <f t="shared" si="72"/>
        <v>4</v>
      </c>
      <c r="G655" s="24">
        <f t="shared" si="73"/>
        <v>42</v>
      </c>
      <c r="H655" s="24" t="str">
        <f t="shared" si="77"/>
        <v>Wednesday</v>
      </c>
    </row>
    <row r="656" spans="1:8" x14ac:dyDescent="0.25">
      <c r="A656" s="23">
        <f t="shared" si="71"/>
        <v>45946</v>
      </c>
      <c r="B656" s="24">
        <f t="shared" si="74"/>
        <v>16</v>
      </c>
      <c r="C656" s="24" t="str">
        <f>TEXT(calendar[[#This Row],[Date]],"mmm")</f>
        <v>Oct</v>
      </c>
      <c r="D656" s="24">
        <f t="shared" si="75"/>
        <v>10</v>
      </c>
      <c r="E656" s="24">
        <f t="shared" si="76"/>
        <v>2025</v>
      </c>
      <c r="F656" s="24">
        <f t="shared" si="72"/>
        <v>4</v>
      </c>
      <c r="G656" s="24">
        <f t="shared" si="73"/>
        <v>42</v>
      </c>
      <c r="H656" s="24" t="str">
        <f t="shared" si="77"/>
        <v>Thursday</v>
      </c>
    </row>
    <row r="657" spans="1:8" x14ac:dyDescent="0.25">
      <c r="A657" s="23">
        <f t="shared" si="71"/>
        <v>45947</v>
      </c>
      <c r="B657" s="24">
        <f t="shared" si="74"/>
        <v>17</v>
      </c>
      <c r="C657" s="24" t="str">
        <f>TEXT(calendar[[#This Row],[Date]],"mmm")</f>
        <v>Oct</v>
      </c>
      <c r="D657" s="24">
        <f t="shared" si="75"/>
        <v>10</v>
      </c>
      <c r="E657" s="24">
        <f t="shared" si="76"/>
        <v>2025</v>
      </c>
      <c r="F657" s="24">
        <f t="shared" si="72"/>
        <v>4</v>
      </c>
      <c r="G657" s="24">
        <f t="shared" si="73"/>
        <v>42</v>
      </c>
      <c r="H657" s="24" t="str">
        <f t="shared" si="77"/>
        <v>Friday</v>
      </c>
    </row>
    <row r="658" spans="1:8" x14ac:dyDescent="0.25">
      <c r="A658" s="23">
        <f t="shared" si="71"/>
        <v>45948</v>
      </c>
      <c r="B658" s="24">
        <f t="shared" si="74"/>
        <v>18</v>
      </c>
      <c r="C658" s="24" t="str">
        <f>TEXT(calendar[[#This Row],[Date]],"mmm")</f>
        <v>Oct</v>
      </c>
      <c r="D658" s="24">
        <f t="shared" si="75"/>
        <v>10</v>
      </c>
      <c r="E658" s="24">
        <f t="shared" si="76"/>
        <v>2025</v>
      </c>
      <c r="F658" s="24">
        <f t="shared" si="72"/>
        <v>4</v>
      </c>
      <c r="G658" s="24">
        <f t="shared" si="73"/>
        <v>42</v>
      </c>
      <c r="H658" s="24" t="str">
        <f t="shared" si="77"/>
        <v>Saturday</v>
      </c>
    </row>
    <row r="659" spans="1:8" x14ac:dyDescent="0.25">
      <c r="A659" s="23">
        <f t="shared" si="71"/>
        <v>45949</v>
      </c>
      <c r="B659" s="24">
        <f t="shared" si="74"/>
        <v>19</v>
      </c>
      <c r="C659" s="24" t="str">
        <f>TEXT(calendar[[#This Row],[Date]],"mmm")</f>
        <v>Oct</v>
      </c>
      <c r="D659" s="24">
        <f t="shared" si="75"/>
        <v>10</v>
      </c>
      <c r="E659" s="24">
        <f t="shared" si="76"/>
        <v>2025</v>
      </c>
      <c r="F659" s="24">
        <f t="shared" si="72"/>
        <v>4</v>
      </c>
      <c r="G659" s="24">
        <f t="shared" si="73"/>
        <v>42</v>
      </c>
      <c r="H659" s="24" t="str">
        <f t="shared" si="77"/>
        <v>Sunday</v>
      </c>
    </row>
    <row r="660" spans="1:8" x14ac:dyDescent="0.25">
      <c r="A660" s="23">
        <f t="shared" si="71"/>
        <v>45950</v>
      </c>
      <c r="B660" s="24">
        <f t="shared" si="74"/>
        <v>20</v>
      </c>
      <c r="C660" s="24" t="str">
        <f>TEXT(calendar[[#This Row],[Date]],"mmm")</f>
        <v>Oct</v>
      </c>
      <c r="D660" s="24">
        <f t="shared" si="75"/>
        <v>10</v>
      </c>
      <c r="E660" s="24">
        <f t="shared" si="76"/>
        <v>2025</v>
      </c>
      <c r="F660" s="24">
        <f t="shared" si="72"/>
        <v>4</v>
      </c>
      <c r="G660" s="24">
        <f t="shared" si="73"/>
        <v>43</v>
      </c>
      <c r="H660" s="24" t="str">
        <f t="shared" si="77"/>
        <v>Monday</v>
      </c>
    </row>
    <row r="661" spans="1:8" x14ac:dyDescent="0.25">
      <c r="A661" s="23">
        <f t="shared" si="71"/>
        <v>45951</v>
      </c>
      <c r="B661" s="24">
        <f t="shared" si="74"/>
        <v>21</v>
      </c>
      <c r="C661" s="24" t="str">
        <f>TEXT(calendar[[#This Row],[Date]],"mmm")</f>
        <v>Oct</v>
      </c>
      <c r="D661" s="24">
        <f t="shared" si="75"/>
        <v>10</v>
      </c>
      <c r="E661" s="24">
        <f t="shared" si="76"/>
        <v>2025</v>
      </c>
      <c r="F661" s="24">
        <f t="shared" si="72"/>
        <v>4</v>
      </c>
      <c r="G661" s="24">
        <f t="shared" si="73"/>
        <v>43</v>
      </c>
      <c r="H661" s="24" t="str">
        <f t="shared" si="77"/>
        <v>Tuesday</v>
      </c>
    </row>
    <row r="662" spans="1:8" x14ac:dyDescent="0.25">
      <c r="A662" s="23">
        <f t="shared" si="71"/>
        <v>45952</v>
      </c>
      <c r="B662" s="24">
        <f t="shared" si="74"/>
        <v>22</v>
      </c>
      <c r="C662" s="24" t="str">
        <f>TEXT(calendar[[#This Row],[Date]],"mmm")</f>
        <v>Oct</v>
      </c>
      <c r="D662" s="24">
        <f t="shared" si="75"/>
        <v>10</v>
      </c>
      <c r="E662" s="24">
        <f t="shared" si="76"/>
        <v>2025</v>
      </c>
      <c r="F662" s="24">
        <f t="shared" si="72"/>
        <v>4</v>
      </c>
      <c r="G662" s="24">
        <f t="shared" si="73"/>
        <v>43</v>
      </c>
      <c r="H662" s="24" t="str">
        <f t="shared" si="77"/>
        <v>Wednesday</v>
      </c>
    </row>
    <row r="663" spans="1:8" x14ac:dyDescent="0.25">
      <c r="A663" s="23">
        <f t="shared" si="71"/>
        <v>45953</v>
      </c>
      <c r="B663" s="24">
        <f t="shared" si="74"/>
        <v>23</v>
      </c>
      <c r="C663" s="24" t="str">
        <f>TEXT(calendar[[#This Row],[Date]],"mmm")</f>
        <v>Oct</v>
      </c>
      <c r="D663" s="24">
        <f t="shared" si="75"/>
        <v>10</v>
      </c>
      <c r="E663" s="24">
        <f t="shared" si="76"/>
        <v>2025</v>
      </c>
      <c r="F663" s="24">
        <f t="shared" si="72"/>
        <v>4</v>
      </c>
      <c r="G663" s="24">
        <f t="shared" si="73"/>
        <v>43</v>
      </c>
      <c r="H663" s="24" t="str">
        <f t="shared" si="77"/>
        <v>Thursday</v>
      </c>
    </row>
    <row r="664" spans="1:8" x14ac:dyDescent="0.25">
      <c r="A664" s="23">
        <f t="shared" si="71"/>
        <v>45954</v>
      </c>
      <c r="B664" s="24">
        <f t="shared" si="74"/>
        <v>24</v>
      </c>
      <c r="C664" s="24" t="str">
        <f>TEXT(calendar[[#This Row],[Date]],"mmm")</f>
        <v>Oct</v>
      </c>
      <c r="D664" s="24">
        <f t="shared" si="75"/>
        <v>10</v>
      </c>
      <c r="E664" s="24">
        <f t="shared" si="76"/>
        <v>2025</v>
      </c>
      <c r="F664" s="24">
        <f t="shared" si="72"/>
        <v>4</v>
      </c>
      <c r="G664" s="24">
        <f t="shared" si="73"/>
        <v>43</v>
      </c>
      <c r="H664" s="24" t="str">
        <f t="shared" si="77"/>
        <v>Friday</v>
      </c>
    </row>
    <row r="665" spans="1:8" x14ac:dyDescent="0.25">
      <c r="A665" s="23">
        <f t="shared" si="71"/>
        <v>45955</v>
      </c>
      <c r="B665" s="24">
        <f t="shared" si="74"/>
        <v>25</v>
      </c>
      <c r="C665" s="24" t="str">
        <f>TEXT(calendar[[#This Row],[Date]],"mmm")</f>
        <v>Oct</v>
      </c>
      <c r="D665" s="24">
        <f t="shared" si="75"/>
        <v>10</v>
      </c>
      <c r="E665" s="24">
        <f t="shared" si="76"/>
        <v>2025</v>
      </c>
      <c r="F665" s="24">
        <f t="shared" si="72"/>
        <v>4</v>
      </c>
      <c r="G665" s="24">
        <f t="shared" si="73"/>
        <v>43</v>
      </c>
      <c r="H665" s="24" t="str">
        <f t="shared" si="77"/>
        <v>Saturday</v>
      </c>
    </row>
    <row r="666" spans="1:8" x14ac:dyDescent="0.25">
      <c r="A666" s="23">
        <f t="shared" si="71"/>
        <v>45956</v>
      </c>
      <c r="B666" s="24">
        <f t="shared" si="74"/>
        <v>26</v>
      </c>
      <c r="C666" s="24" t="str">
        <f>TEXT(calendar[[#This Row],[Date]],"mmm")</f>
        <v>Oct</v>
      </c>
      <c r="D666" s="24">
        <f t="shared" si="75"/>
        <v>10</v>
      </c>
      <c r="E666" s="24">
        <f t="shared" si="76"/>
        <v>2025</v>
      </c>
      <c r="F666" s="24">
        <f t="shared" si="72"/>
        <v>4</v>
      </c>
      <c r="G666" s="24">
        <f t="shared" si="73"/>
        <v>43</v>
      </c>
      <c r="H666" s="24" t="str">
        <f t="shared" si="77"/>
        <v>Sunday</v>
      </c>
    </row>
    <row r="667" spans="1:8" x14ac:dyDescent="0.25">
      <c r="A667" s="23">
        <f t="shared" si="71"/>
        <v>45957</v>
      </c>
      <c r="B667" s="24">
        <f t="shared" si="74"/>
        <v>27</v>
      </c>
      <c r="C667" s="24" t="str">
        <f>TEXT(calendar[[#This Row],[Date]],"mmm")</f>
        <v>Oct</v>
      </c>
      <c r="D667" s="24">
        <f t="shared" si="75"/>
        <v>10</v>
      </c>
      <c r="E667" s="24">
        <f t="shared" si="76"/>
        <v>2025</v>
      </c>
      <c r="F667" s="24">
        <f t="shared" si="72"/>
        <v>4</v>
      </c>
      <c r="G667" s="24">
        <f t="shared" si="73"/>
        <v>44</v>
      </c>
      <c r="H667" s="24" t="str">
        <f t="shared" si="77"/>
        <v>Monday</v>
      </c>
    </row>
    <row r="668" spans="1:8" x14ac:dyDescent="0.25">
      <c r="A668" s="23">
        <f t="shared" si="71"/>
        <v>45958</v>
      </c>
      <c r="B668" s="24">
        <f t="shared" si="74"/>
        <v>28</v>
      </c>
      <c r="C668" s="24" t="str">
        <f>TEXT(calendar[[#This Row],[Date]],"mmm")</f>
        <v>Oct</v>
      </c>
      <c r="D668" s="24">
        <f t="shared" si="75"/>
        <v>10</v>
      </c>
      <c r="E668" s="24">
        <f t="shared" si="76"/>
        <v>2025</v>
      </c>
      <c r="F668" s="24">
        <f t="shared" si="72"/>
        <v>4</v>
      </c>
      <c r="G668" s="24">
        <f t="shared" si="73"/>
        <v>44</v>
      </c>
      <c r="H668" s="24" t="str">
        <f t="shared" si="77"/>
        <v>Tuesday</v>
      </c>
    </row>
    <row r="669" spans="1:8" x14ac:dyDescent="0.25">
      <c r="A669" s="23">
        <f t="shared" si="71"/>
        <v>45959</v>
      </c>
      <c r="B669" s="24">
        <f t="shared" si="74"/>
        <v>29</v>
      </c>
      <c r="C669" s="24" t="str">
        <f>TEXT(calendar[[#This Row],[Date]],"mmm")</f>
        <v>Oct</v>
      </c>
      <c r="D669" s="24">
        <f t="shared" si="75"/>
        <v>10</v>
      </c>
      <c r="E669" s="24">
        <f t="shared" si="76"/>
        <v>2025</v>
      </c>
      <c r="F669" s="24">
        <f t="shared" si="72"/>
        <v>4</v>
      </c>
      <c r="G669" s="24">
        <f t="shared" si="73"/>
        <v>44</v>
      </c>
      <c r="H669" s="24" t="str">
        <f t="shared" si="77"/>
        <v>Wednesday</v>
      </c>
    </row>
    <row r="670" spans="1:8" x14ac:dyDescent="0.25">
      <c r="A670" s="23">
        <f t="shared" si="71"/>
        <v>45960</v>
      </c>
      <c r="B670" s="24">
        <f t="shared" si="74"/>
        <v>30</v>
      </c>
      <c r="C670" s="24" t="str">
        <f>TEXT(calendar[[#This Row],[Date]],"mmm")</f>
        <v>Oct</v>
      </c>
      <c r="D670" s="24">
        <f t="shared" si="75"/>
        <v>10</v>
      </c>
      <c r="E670" s="24">
        <f t="shared" si="76"/>
        <v>2025</v>
      </c>
      <c r="F670" s="24">
        <f t="shared" si="72"/>
        <v>4</v>
      </c>
      <c r="G670" s="24">
        <f t="shared" si="73"/>
        <v>44</v>
      </c>
      <c r="H670" s="24" t="str">
        <f t="shared" si="77"/>
        <v>Thursday</v>
      </c>
    </row>
    <row r="671" spans="1:8" x14ac:dyDescent="0.25">
      <c r="A671" s="23">
        <f t="shared" si="71"/>
        <v>45961</v>
      </c>
      <c r="B671" s="24">
        <f t="shared" si="74"/>
        <v>31</v>
      </c>
      <c r="C671" s="24" t="str">
        <f>TEXT(calendar[[#This Row],[Date]],"mmm")</f>
        <v>Oct</v>
      </c>
      <c r="D671" s="24">
        <f t="shared" si="75"/>
        <v>10</v>
      </c>
      <c r="E671" s="24">
        <f t="shared" si="76"/>
        <v>2025</v>
      </c>
      <c r="F671" s="24">
        <f t="shared" si="72"/>
        <v>4</v>
      </c>
      <c r="G671" s="24">
        <f t="shared" si="73"/>
        <v>44</v>
      </c>
      <c r="H671" s="24" t="str">
        <f t="shared" si="77"/>
        <v>Friday</v>
      </c>
    </row>
    <row r="672" spans="1:8" x14ac:dyDescent="0.25">
      <c r="A672" s="23">
        <f t="shared" si="71"/>
        <v>45962</v>
      </c>
      <c r="B672" s="24">
        <f t="shared" si="74"/>
        <v>1</v>
      </c>
      <c r="C672" s="24" t="str">
        <f>TEXT(calendar[[#This Row],[Date]],"mmm")</f>
        <v>Nov</v>
      </c>
      <c r="D672" s="24">
        <f t="shared" si="75"/>
        <v>11</v>
      </c>
      <c r="E672" s="24">
        <f t="shared" si="76"/>
        <v>2025</v>
      </c>
      <c r="F672" s="24">
        <f t="shared" si="72"/>
        <v>4</v>
      </c>
      <c r="G672" s="24">
        <f t="shared" si="73"/>
        <v>44</v>
      </c>
      <c r="H672" s="24" t="str">
        <f t="shared" si="77"/>
        <v>Saturday</v>
      </c>
    </row>
    <row r="673" spans="1:8" x14ac:dyDescent="0.25">
      <c r="A673" s="23">
        <f t="shared" si="71"/>
        <v>45963</v>
      </c>
      <c r="B673" s="24">
        <f t="shared" si="74"/>
        <v>2</v>
      </c>
      <c r="C673" s="24" t="str">
        <f>TEXT(calendar[[#This Row],[Date]],"mmm")</f>
        <v>Nov</v>
      </c>
      <c r="D673" s="24">
        <f t="shared" si="75"/>
        <v>11</v>
      </c>
      <c r="E673" s="24">
        <f t="shared" si="76"/>
        <v>2025</v>
      </c>
      <c r="F673" s="24">
        <f t="shared" si="72"/>
        <v>4</v>
      </c>
      <c r="G673" s="24">
        <f t="shared" si="73"/>
        <v>44</v>
      </c>
      <c r="H673" s="24" t="str">
        <f t="shared" si="77"/>
        <v>Sunday</v>
      </c>
    </row>
    <row r="674" spans="1:8" x14ac:dyDescent="0.25">
      <c r="A674" s="23">
        <f t="shared" si="71"/>
        <v>45964</v>
      </c>
      <c r="B674" s="24">
        <f t="shared" si="74"/>
        <v>3</v>
      </c>
      <c r="C674" s="24" t="str">
        <f>TEXT(calendar[[#This Row],[Date]],"mmm")</f>
        <v>Nov</v>
      </c>
      <c r="D674" s="24">
        <f t="shared" si="75"/>
        <v>11</v>
      </c>
      <c r="E674" s="24">
        <f t="shared" si="76"/>
        <v>2025</v>
      </c>
      <c r="F674" s="24">
        <f t="shared" si="72"/>
        <v>4</v>
      </c>
      <c r="G674" s="24">
        <f t="shared" si="73"/>
        <v>45</v>
      </c>
      <c r="H674" s="24" t="str">
        <f t="shared" si="77"/>
        <v>Monday</v>
      </c>
    </row>
    <row r="675" spans="1:8" x14ac:dyDescent="0.25">
      <c r="A675" s="23">
        <f t="shared" si="71"/>
        <v>45965</v>
      </c>
      <c r="B675" s="24">
        <f t="shared" si="74"/>
        <v>4</v>
      </c>
      <c r="C675" s="24" t="str">
        <f>TEXT(calendar[[#This Row],[Date]],"mmm")</f>
        <v>Nov</v>
      </c>
      <c r="D675" s="24">
        <f t="shared" si="75"/>
        <v>11</v>
      </c>
      <c r="E675" s="24">
        <f t="shared" si="76"/>
        <v>2025</v>
      </c>
      <c r="F675" s="24">
        <f t="shared" si="72"/>
        <v>4</v>
      </c>
      <c r="G675" s="24">
        <f t="shared" si="73"/>
        <v>45</v>
      </c>
      <c r="H675" s="24" t="str">
        <f t="shared" si="77"/>
        <v>Tuesday</v>
      </c>
    </row>
    <row r="676" spans="1:8" x14ac:dyDescent="0.25">
      <c r="A676" s="23">
        <f t="shared" si="71"/>
        <v>45966</v>
      </c>
      <c r="B676" s="24">
        <f t="shared" si="74"/>
        <v>5</v>
      </c>
      <c r="C676" s="24" t="str">
        <f>TEXT(calendar[[#This Row],[Date]],"mmm")</f>
        <v>Nov</v>
      </c>
      <c r="D676" s="24">
        <f t="shared" si="75"/>
        <v>11</v>
      </c>
      <c r="E676" s="24">
        <f t="shared" si="76"/>
        <v>2025</v>
      </c>
      <c r="F676" s="24">
        <f t="shared" si="72"/>
        <v>4</v>
      </c>
      <c r="G676" s="24">
        <f t="shared" si="73"/>
        <v>45</v>
      </c>
      <c r="H676" s="24" t="str">
        <f t="shared" si="77"/>
        <v>Wednesday</v>
      </c>
    </row>
    <row r="677" spans="1:8" x14ac:dyDescent="0.25">
      <c r="A677" s="23">
        <f t="shared" si="71"/>
        <v>45967</v>
      </c>
      <c r="B677" s="24">
        <f t="shared" si="74"/>
        <v>6</v>
      </c>
      <c r="C677" s="24" t="str">
        <f>TEXT(calendar[[#This Row],[Date]],"mmm")</f>
        <v>Nov</v>
      </c>
      <c r="D677" s="24">
        <f t="shared" si="75"/>
        <v>11</v>
      </c>
      <c r="E677" s="24">
        <f t="shared" si="76"/>
        <v>2025</v>
      </c>
      <c r="F677" s="24">
        <f t="shared" si="72"/>
        <v>4</v>
      </c>
      <c r="G677" s="24">
        <f t="shared" si="73"/>
        <v>45</v>
      </c>
      <c r="H677" s="24" t="str">
        <f t="shared" si="77"/>
        <v>Thursday</v>
      </c>
    </row>
    <row r="678" spans="1:8" x14ac:dyDescent="0.25">
      <c r="A678" s="23">
        <f t="shared" si="71"/>
        <v>45968</v>
      </c>
      <c r="B678" s="24">
        <f t="shared" si="74"/>
        <v>7</v>
      </c>
      <c r="C678" s="24" t="str">
        <f>TEXT(calendar[[#This Row],[Date]],"mmm")</f>
        <v>Nov</v>
      </c>
      <c r="D678" s="24">
        <f t="shared" si="75"/>
        <v>11</v>
      </c>
      <c r="E678" s="24">
        <f t="shared" si="76"/>
        <v>2025</v>
      </c>
      <c r="F678" s="24">
        <f t="shared" si="72"/>
        <v>4</v>
      </c>
      <c r="G678" s="24">
        <f t="shared" si="73"/>
        <v>45</v>
      </c>
      <c r="H678" s="24" t="str">
        <f t="shared" si="77"/>
        <v>Friday</v>
      </c>
    </row>
    <row r="679" spans="1:8" x14ac:dyDescent="0.25">
      <c r="A679" s="23">
        <f t="shared" si="71"/>
        <v>45969</v>
      </c>
      <c r="B679" s="24">
        <f t="shared" si="74"/>
        <v>8</v>
      </c>
      <c r="C679" s="24" t="str">
        <f>TEXT(calendar[[#This Row],[Date]],"mmm")</f>
        <v>Nov</v>
      </c>
      <c r="D679" s="24">
        <f t="shared" si="75"/>
        <v>11</v>
      </c>
      <c r="E679" s="24">
        <f t="shared" si="76"/>
        <v>2025</v>
      </c>
      <c r="F679" s="24">
        <f t="shared" si="72"/>
        <v>4</v>
      </c>
      <c r="G679" s="24">
        <f t="shared" si="73"/>
        <v>45</v>
      </c>
      <c r="H679" s="24" t="str">
        <f t="shared" si="77"/>
        <v>Saturday</v>
      </c>
    </row>
    <row r="680" spans="1:8" x14ac:dyDescent="0.25">
      <c r="A680" s="23">
        <f t="shared" si="71"/>
        <v>45970</v>
      </c>
      <c r="B680" s="24">
        <f t="shared" si="74"/>
        <v>9</v>
      </c>
      <c r="C680" s="24" t="str">
        <f>TEXT(calendar[[#This Row],[Date]],"mmm")</f>
        <v>Nov</v>
      </c>
      <c r="D680" s="24">
        <f t="shared" si="75"/>
        <v>11</v>
      </c>
      <c r="E680" s="24">
        <f t="shared" si="76"/>
        <v>2025</v>
      </c>
      <c r="F680" s="24">
        <f t="shared" si="72"/>
        <v>4</v>
      </c>
      <c r="G680" s="24">
        <f t="shared" si="73"/>
        <v>45</v>
      </c>
      <c r="H680" s="24" t="str">
        <f t="shared" si="77"/>
        <v>Sunday</v>
      </c>
    </row>
    <row r="681" spans="1:8" x14ac:dyDescent="0.25">
      <c r="A681" s="23">
        <f t="shared" si="71"/>
        <v>45971</v>
      </c>
      <c r="B681" s="24">
        <f t="shared" si="74"/>
        <v>10</v>
      </c>
      <c r="C681" s="24" t="str">
        <f>TEXT(calendar[[#This Row],[Date]],"mmm")</f>
        <v>Nov</v>
      </c>
      <c r="D681" s="24">
        <f t="shared" si="75"/>
        <v>11</v>
      </c>
      <c r="E681" s="24">
        <f t="shared" si="76"/>
        <v>2025</v>
      </c>
      <c r="F681" s="24">
        <f t="shared" si="72"/>
        <v>4</v>
      </c>
      <c r="G681" s="24">
        <f t="shared" si="73"/>
        <v>46</v>
      </c>
      <c r="H681" s="24" t="str">
        <f t="shared" si="77"/>
        <v>Monday</v>
      </c>
    </row>
    <row r="682" spans="1:8" x14ac:dyDescent="0.25">
      <c r="A682" s="23">
        <f t="shared" si="71"/>
        <v>45972</v>
      </c>
      <c r="B682" s="24">
        <f t="shared" si="74"/>
        <v>11</v>
      </c>
      <c r="C682" s="24" t="str">
        <f>TEXT(calendar[[#This Row],[Date]],"mmm")</f>
        <v>Nov</v>
      </c>
      <c r="D682" s="24">
        <f t="shared" si="75"/>
        <v>11</v>
      </c>
      <c r="E682" s="24">
        <f t="shared" si="76"/>
        <v>2025</v>
      </c>
      <c r="F682" s="24">
        <f t="shared" si="72"/>
        <v>4</v>
      </c>
      <c r="G682" s="24">
        <f t="shared" si="73"/>
        <v>46</v>
      </c>
      <c r="H682" s="24" t="str">
        <f t="shared" si="77"/>
        <v>Tuesday</v>
      </c>
    </row>
    <row r="683" spans="1:8" x14ac:dyDescent="0.25">
      <c r="A683" s="23">
        <f t="shared" si="71"/>
        <v>45973</v>
      </c>
      <c r="B683" s="24">
        <f t="shared" si="74"/>
        <v>12</v>
      </c>
      <c r="C683" s="24" t="str">
        <f>TEXT(calendar[[#This Row],[Date]],"mmm")</f>
        <v>Nov</v>
      </c>
      <c r="D683" s="24">
        <f t="shared" si="75"/>
        <v>11</v>
      </c>
      <c r="E683" s="24">
        <f t="shared" si="76"/>
        <v>2025</v>
      </c>
      <c r="F683" s="24">
        <f t="shared" si="72"/>
        <v>4</v>
      </c>
      <c r="G683" s="24">
        <f t="shared" si="73"/>
        <v>46</v>
      </c>
      <c r="H683" s="24" t="str">
        <f t="shared" si="77"/>
        <v>Wednesday</v>
      </c>
    </row>
    <row r="684" spans="1:8" x14ac:dyDescent="0.25">
      <c r="A684" s="23">
        <f t="shared" si="71"/>
        <v>45974</v>
      </c>
      <c r="B684" s="24">
        <f t="shared" si="74"/>
        <v>13</v>
      </c>
      <c r="C684" s="24" t="str">
        <f>TEXT(calendar[[#This Row],[Date]],"mmm")</f>
        <v>Nov</v>
      </c>
      <c r="D684" s="24">
        <f t="shared" si="75"/>
        <v>11</v>
      </c>
      <c r="E684" s="24">
        <f t="shared" si="76"/>
        <v>2025</v>
      </c>
      <c r="F684" s="24">
        <f t="shared" si="72"/>
        <v>4</v>
      </c>
      <c r="G684" s="24">
        <f t="shared" si="73"/>
        <v>46</v>
      </c>
      <c r="H684" s="24" t="str">
        <f t="shared" si="77"/>
        <v>Thursday</v>
      </c>
    </row>
    <row r="685" spans="1:8" x14ac:dyDescent="0.25">
      <c r="A685" s="23">
        <f t="shared" si="71"/>
        <v>45975</v>
      </c>
      <c r="B685" s="24">
        <f t="shared" si="74"/>
        <v>14</v>
      </c>
      <c r="C685" s="24" t="str">
        <f>TEXT(calendar[[#This Row],[Date]],"mmm")</f>
        <v>Nov</v>
      </c>
      <c r="D685" s="24">
        <f t="shared" si="75"/>
        <v>11</v>
      </c>
      <c r="E685" s="24">
        <f t="shared" si="76"/>
        <v>2025</v>
      </c>
      <c r="F685" s="24">
        <f t="shared" si="72"/>
        <v>4</v>
      </c>
      <c r="G685" s="24">
        <f t="shared" si="73"/>
        <v>46</v>
      </c>
      <c r="H685" s="24" t="str">
        <f t="shared" si="77"/>
        <v>Friday</v>
      </c>
    </row>
    <row r="686" spans="1:8" x14ac:dyDescent="0.25">
      <c r="A686" s="23">
        <f t="shared" si="71"/>
        <v>45976</v>
      </c>
      <c r="B686" s="24">
        <f t="shared" si="74"/>
        <v>15</v>
      </c>
      <c r="C686" s="24" t="str">
        <f>TEXT(calendar[[#This Row],[Date]],"mmm")</f>
        <v>Nov</v>
      </c>
      <c r="D686" s="24">
        <f t="shared" si="75"/>
        <v>11</v>
      </c>
      <c r="E686" s="24">
        <f t="shared" si="76"/>
        <v>2025</v>
      </c>
      <c r="F686" s="24">
        <f t="shared" si="72"/>
        <v>4</v>
      </c>
      <c r="G686" s="24">
        <f t="shared" si="73"/>
        <v>46</v>
      </c>
      <c r="H686" s="24" t="str">
        <f t="shared" si="77"/>
        <v>Saturday</v>
      </c>
    </row>
    <row r="687" spans="1:8" x14ac:dyDescent="0.25">
      <c r="A687" s="23">
        <f t="shared" ref="A687:A750" si="78">A686 + 1</f>
        <v>45977</v>
      </c>
      <c r="B687" s="24">
        <f t="shared" si="74"/>
        <v>16</v>
      </c>
      <c r="C687" s="24" t="str">
        <f>TEXT(calendar[[#This Row],[Date]],"mmm")</f>
        <v>Nov</v>
      </c>
      <c r="D687" s="24">
        <f t="shared" si="75"/>
        <v>11</v>
      </c>
      <c r="E687" s="24">
        <f t="shared" si="76"/>
        <v>2025</v>
      </c>
      <c r="F687" s="24">
        <f t="shared" si="72"/>
        <v>4</v>
      </c>
      <c r="G687" s="24">
        <f t="shared" si="73"/>
        <v>46</v>
      </c>
      <c r="H687" s="24" t="str">
        <f t="shared" si="77"/>
        <v>Sunday</v>
      </c>
    </row>
    <row r="688" spans="1:8" x14ac:dyDescent="0.25">
      <c r="A688" s="23">
        <f t="shared" si="78"/>
        <v>45978</v>
      </c>
      <c r="B688" s="24">
        <f t="shared" si="74"/>
        <v>17</v>
      </c>
      <c r="C688" s="24" t="str">
        <f>TEXT(calendar[[#This Row],[Date]],"mmm")</f>
        <v>Nov</v>
      </c>
      <c r="D688" s="24">
        <f t="shared" si="75"/>
        <v>11</v>
      </c>
      <c r="E688" s="24">
        <f t="shared" si="76"/>
        <v>2025</v>
      </c>
      <c r="F688" s="24">
        <f t="shared" si="72"/>
        <v>4</v>
      </c>
      <c r="G688" s="24">
        <f t="shared" si="73"/>
        <v>47</v>
      </c>
      <c r="H688" s="24" t="str">
        <f t="shared" si="77"/>
        <v>Monday</v>
      </c>
    </row>
    <row r="689" spans="1:8" x14ac:dyDescent="0.25">
      <c r="A689" s="23">
        <f t="shared" si="78"/>
        <v>45979</v>
      </c>
      <c r="B689" s="24">
        <f t="shared" si="74"/>
        <v>18</v>
      </c>
      <c r="C689" s="24" t="str">
        <f>TEXT(calendar[[#This Row],[Date]],"mmm")</f>
        <v>Nov</v>
      </c>
      <c r="D689" s="24">
        <f t="shared" si="75"/>
        <v>11</v>
      </c>
      <c r="E689" s="24">
        <f t="shared" si="76"/>
        <v>2025</v>
      </c>
      <c r="F689" s="24">
        <f t="shared" si="72"/>
        <v>4</v>
      </c>
      <c r="G689" s="24">
        <f t="shared" si="73"/>
        <v>47</v>
      </c>
      <c r="H689" s="24" t="str">
        <f t="shared" si="77"/>
        <v>Tuesday</v>
      </c>
    </row>
    <row r="690" spans="1:8" x14ac:dyDescent="0.25">
      <c r="A690" s="23">
        <f t="shared" si="78"/>
        <v>45980</v>
      </c>
      <c r="B690" s="24">
        <f t="shared" si="74"/>
        <v>19</v>
      </c>
      <c r="C690" s="24" t="str">
        <f>TEXT(calendar[[#This Row],[Date]],"mmm")</f>
        <v>Nov</v>
      </c>
      <c r="D690" s="24">
        <f t="shared" si="75"/>
        <v>11</v>
      </c>
      <c r="E690" s="24">
        <f t="shared" si="76"/>
        <v>2025</v>
      </c>
      <c r="F690" s="24">
        <f t="shared" si="72"/>
        <v>4</v>
      </c>
      <c r="G690" s="24">
        <f t="shared" si="73"/>
        <v>47</v>
      </c>
      <c r="H690" s="24" t="str">
        <f t="shared" si="77"/>
        <v>Wednesday</v>
      </c>
    </row>
    <row r="691" spans="1:8" x14ac:dyDescent="0.25">
      <c r="A691" s="23">
        <f t="shared" si="78"/>
        <v>45981</v>
      </c>
      <c r="B691" s="24">
        <f t="shared" si="74"/>
        <v>20</v>
      </c>
      <c r="C691" s="24" t="str">
        <f>TEXT(calendar[[#This Row],[Date]],"mmm")</f>
        <v>Nov</v>
      </c>
      <c r="D691" s="24">
        <f t="shared" si="75"/>
        <v>11</v>
      </c>
      <c r="E691" s="24">
        <f t="shared" si="76"/>
        <v>2025</v>
      </c>
      <c r="F691" s="24">
        <f t="shared" si="72"/>
        <v>4</v>
      </c>
      <c r="G691" s="24">
        <f t="shared" si="73"/>
        <v>47</v>
      </c>
      <c r="H691" s="24" t="str">
        <f t="shared" si="77"/>
        <v>Thursday</v>
      </c>
    </row>
    <row r="692" spans="1:8" x14ac:dyDescent="0.25">
      <c r="A692" s="23">
        <f t="shared" si="78"/>
        <v>45982</v>
      </c>
      <c r="B692" s="24">
        <f t="shared" si="74"/>
        <v>21</v>
      </c>
      <c r="C692" s="24" t="str">
        <f>TEXT(calendar[[#This Row],[Date]],"mmm")</f>
        <v>Nov</v>
      </c>
      <c r="D692" s="24">
        <f t="shared" si="75"/>
        <v>11</v>
      </c>
      <c r="E692" s="24">
        <f t="shared" si="76"/>
        <v>2025</v>
      </c>
      <c r="F692" s="24">
        <f t="shared" si="72"/>
        <v>4</v>
      </c>
      <c r="G692" s="24">
        <f t="shared" si="73"/>
        <v>47</v>
      </c>
      <c r="H692" s="24" t="str">
        <f t="shared" si="77"/>
        <v>Friday</v>
      </c>
    </row>
    <row r="693" spans="1:8" x14ac:dyDescent="0.25">
      <c r="A693" s="23">
        <f t="shared" si="78"/>
        <v>45983</v>
      </c>
      <c r="B693" s="24">
        <f t="shared" si="74"/>
        <v>22</v>
      </c>
      <c r="C693" s="24" t="str">
        <f>TEXT(calendar[[#This Row],[Date]],"mmm")</f>
        <v>Nov</v>
      </c>
      <c r="D693" s="24">
        <f t="shared" si="75"/>
        <v>11</v>
      </c>
      <c r="E693" s="24">
        <f t="shared" si="76"/>
        <v>2025</v>
      </c>
      <c r="F693" s="24">
        <f t="shared" si="72"/>
        <v>4</v>
      </c>
      <c r="G693" s="24">
        <f t="shared" si="73"/>
        <v>47</v>
      </c>
      <c r="H693" s="24" t="str">
        <f t="shared" si="77"/>
        <v>Saturday</v>
      </c>
    </row>
    <row r="694" spans="1:8" x14ac:dyDescent="0.25">
      <c r="A694" s="23">
        <f t="shared" si="78"/>
        <v>45984</v>
      </c>
      <c r="B694" s="24">
        <f t="shared" si="74"/>
        <v>23</v>
      </c>
      <c r="C694" s="24" t="str">
        <f>TEXT(calendar[[#This Row],[Date]],"mmm")</f>
        <v>Nov</v>
      </c>
      <c r="D694" s="24">
        <f t="shared" si="75"/>
        <v>11</v>
      </c>
      <c r="E694" s="24">
        <f t="shared" si="76"/>
        <v>2025</v>
      </c>
      <c r="F694" s="24">
        <f t="shared" si="72"/>
        <v>4</v>
      </c>
      <c r="G694" s="24">
        <f t="shared" si="73"/>
        <v>47</v>
      </c>
      <c r="H694" s="24" t="str">
        <f t="shared" si="77"/>
        <v>Sunday</v>
      </c>
    </row>
    <row r="695" spans="1:8" x14ac:dyDescent="0.25">
      <c r="A695" s="23">
        <f t="shared" si="78"/>
        <v>45985</v>
      </c>
      <c r="B695" s="24">
        <f t="shared" si="74"/>
        <v>24</v>
      </c>
      <c r="C695" s="24" t="str">
        <f>TEXT(calendar[[#This Row],[Date]],"mmm")</f>
        <v>Nov</v>
      </c>
      <c r="D695" s="24">
        <f t="shared" si="75"/>
        <v>11</v>
      </c>
      <c r="E695" s="24">
        <f t="shared" si="76"/>
        <v>2025</v>
      </c>
      <c r="F695" s="24">
        <f t="shared" si="72"/>
        <v>4</v>
      </c>
      <c r="G695" s="24">
        <f t="shared" si="73"/>
        <v>48</v>
      </c>
      <c r="H695" s="24" t="str">
        <f t="shared" si="77"/>
        <v>Monday</v>
      </c>
    </row>
    <row r="696" spans="1:8" x14ac:dyDescent="0.25">
      <c r="A696" s="23">
        <f t="shared" si="78"/>
        <v>45986</v>
      </c>
      <c r="B696" s="24">
        <f t="shared" si="74"/>
        <v>25</v>
      </c>
      <c r="C696" s="24" t="str">
        <f>TEXT(calendar[[#This Row],[Date]],"mmm")</f>
        <v>Nov</v>
      </c>
      <c r="D696" s="24">
        <f t="shared" si="75"/>
        <v>11</v>
      </c>
      <c r="E696" s="24">
        <f t="shared" si="76"/>
        <v>2025</v>
      </c>
      <c r="F696" s="24">
        <f t="shared" si="72"/>
        <v>4</v>
      </c>
      <c r="G696" s="24">
        <f t="shared" si="73"/>
        <v>48</v>
      </c>
      <c r="H696" s="24" t="str">
        <f t="shared" si="77"/>
        <v>Tuesday</v>
      </c>
    </row>
    <row r="697" spans="1:8" x14ac:dyDescent="0.25">
      <c r="A697" s="23">
        <f t="shared" si="78"/>
        <v>45987</v>
      </c>
      <c r="B697" s="24">
        <f t="shared" si="74"/>
        <v>26</v>
      </c>
      <c r="C697" s="24" t="str">
        <f>TEXT(calendar[[#This Row],[Date]],"mmm")</f>
        <v>Nov</v>
      </c>
      <c r="D697" s="24">
        <f t="shared" si="75"/>
        <v>11</v>
      </c>
      <c r="E697" s="24">
        <f t="shared" si="76"/>
        <v>2025</v>
      </c>
      <c r="F697" s="24">
        <f t="shared" si="72"/>
        <v>4</v>
      </c>
      <c r="G697" s="24">
        <f t="shared" si="73"/>
        <v>48</v>
      </c>
      <c r="H697" s="24" t="str">
        <f t="shared" si="77"/>
        <v>Wednesday</v>
      </c>
    </row>
    <row r="698" spans="1:8" x14ac:dyDescent="0.25">
      <c r="A698" s="23">
        <f t="shared" si="78"/>
        <v>45988</v>
      </c>
      <c r="B698" s="24">
        <f t="shared" si="74"/>
        <v>27</v>
      </c>
      <c r="C698" s="24" t="str">
        <f>TEXT(calendar[[#This Row],[Date]],"mmm")</f>
        <v>Nov</v>
      </c>
      <c r="D698" s="24">
        <f t="shared" si="75"/>
        <v>11</v>
      </c>
      <c r="E698" s="24">
        <f t="shared" si="76"/>
        <v>2025</v>
      </c>
      <c r="F698" s="24">
        <f t="shared" si="72"/>
        <v>4</v>
      </c>
      <c r="G698" s="24">
        <f t="shared" si="73"/>
        <v>48</v>
      </c>
      <c r="H698" s="24" t="str">
        <f t="shared" si="77"/>
        <v>Thursday</v>
      </c>
    </row>
    <row r="699" spans="1:8" x14ac:dyDescent="0.25">
      <c r="A699" s="23">
        <f t="shared" si="78"/>
        <v>45989</v>
      </c>
      <c r="B699" s="24">
        <f t="shared" si="74"/>
        <v>28</v>
      </c>
      <c r="C699" s="24" t="str">
        <f>TEXT(calendar[[#This Row],[Date]],"mmm")</f>
        <v>Nov</v>
      </c>
      <c r="D699" s="24">
        <f t="shared" si="75"/>
        <v>11</v>
      </c>
      <c r="E699" s="24">
        <f t="shared" si="76"/>
        <v>2025</v>
      </c>
      <c r="F699" s="24">
        <f t="shared" si="72"/>
        <v>4</v>
      </c>
      <c r="G699" s="24">
        <f t="shared" si="73"/>
        <v>48</v>
      </c>
      <c r="H699" s="24" t="str">
        <f t="shared" si="77"/>
        <v>Friday</v>
      </c>
    </row>
    <row r="700" spans="1:8" x14ac:dyDescent="0.25">
      <c r="A700" s="23">
        <f t="shared" si="78"/>
        <v>45990</v>
      </c>
      <c r="B700" s="24">
        <f t="shared" si="74"/>
        <v>29</v>
      </c>
      <c r="C700" s="24" t="str">
        <f>TEXT(calendar[[#This Row],[Date]],"mmm")</f>
        <v>Nov</v>
      </c>
      <c r="D700" s="24">
        <f t="shared" si="75"/>
        <v>11</v>
      </c>
      <c r="E700" s="24">
        <f t="shared" si="76"/>
        <v>2025</v>
      </c>
      <c r="F700" s="24">
        <f t="shared" si="72"/>
        <v>4</v>
      </c>
      <c r="G700" s="24">
        <f t="shared" si="73"/>
        <v>48</v>
      </c>
      <c r="H700" s="24" t="str">
        <f t="shared" si="77"/>
        <v>Saturday</v>
      </c>
    </row>
    <row r="701" spans="1:8" x14ac:dyDescent="0.25">
      <c r="A701" s="23">
        <f t="shared" si="78"/>
        <v>45991</v>
      </c>
      <c r="B701" s="24">
        <f t="shared" si="74"/>
        <v>30</v>
      </c>
      <c r="C701" s="24" t="str">
        <f>TEXT(calendar[[#This Row],[Date]],"mmm")</f>
        <v>Nov</v>
      </c>
      <c r="D701" s="24">
        <f t="shared" si="75"/>
        <v>11</v>
      </c>
      <c r="E701" s="24">
        <f t="shared" si="76"/>
        <v>2025</v>
      </c>
      <c r="F701" s="24">
        <f t="shared" si="72"/>
        <v>4</v>
      </c>
      <c r="G701" s="24">
        <f t="shared" si="73"/>
        <v>48</v>
      </c>
      <c r="H701" s="24" t="str">
        <f t="shared" si="77"/>
        <v>Sunday</v>
      </c>
    </row>
    <row r="702" spans="1:8" x14ac:dyDescent="0.25">
      <c r="A702" s="23">
        <f t="shared" si="78"/>
        <v>45992</v>
      </c>
      <c r="B702" s="24">
        <f t="shared" si="74"/>
        <v>1</v>
      </c>
      <c r="C702" s="24" t="str">
        <f>TEXT(calendar[[#This Row],[Date]],"mmm")</f>
        <v>Dec</v>
      </c>
      <c r="D702" s="24">
        <f t="shared" si="75"/>
        <v>12</v>
      </c>
      <c r="E702" s="24">
        <f t="shared" si="76"/>
        <v>2025</v>
      </c>
      <c r="F702" s="24">
        <f t="shared" si="72"/>
        <v>4</v>
      </c>
      <c r="G702" s="24">
        <f t="shared" si="73"/>
        <v>49</v>
      </c>
      <c r="H702" s="24" t="str">
        <f t="shared" si="77"/>
        <v>Monday</v>
      </c>
    </row>
    <row r="703" spans="1:8" x14ac:dyDescent="0.25">
      <c r="A703" s="23">
        <f t="shared" si="78"/>
        <v>45993</v>
      </c>
      <c r="B703" s="24">
        <f t="shared" si="74"/>
        <v>2</v>
      </c>
      <c r="C703" s="24" t="str">
        <f>TEXT(calendar[[#This Row],[Date]],"mmm")</f>
        <v>Dec</v>
      </c>
      <c r="D703" s="24">
        <f t="shared" si="75"/>
        <v>12</v>
      </c>
      <c r="E703" s="24">
        <f t="shared" si="76"/>
        <v>2025</v>
      </c>
      <c r="F703" s="24">
        <f t="shared" si="72"/>
        <v>4</v>
      </c>
      <c r="G703" s="24">
        <f t="shared" si="73"/>
        <v>49</v>
      </c>
      <c r="H703" s="24" t="str">
        <f t="shared" si="77"/>
        <v>Tuesday</v>
      </c>
    </row>
    <row r="704" spans="1:8" x14ac:dyDescent="0.25">
      <c r="A704" s="23">
        <f t="shared" si="78"/>
        <v>45994</v>
      </c>
      <c r="B704" s="24">
        <f t="shared" si="74"/>
        <v>3</v>
      </c>
      <c r="C704" s="24" t="str">
        <f>TEXT(calendar[[#This Row],[Date]],"mmm")</f>
        <v>Dec</v>
      </c>
      <c r="D704" s="24">
        <f t="shared" si="75"/>
        <v>12</v>
      </c>
      <c r="E704" s="24">
        <f t="shared" si="76"/>
        <v>2025</v>
      </c>
      <c r="F704" s="24">
        <f t="shared" si="72"/>
        <v>4</v>
      </c>
      <c r="G704" s="24">
        <f t="shared" si="73"/>
        <v>49</v>
      </c>
      <c r="H704" s="24" t="str">
        <f t="shared" si="77"/>
        <v>Wednesday</v>
      </c>
    </row>
    <row r="705" spans="1:8" x14ac:dyDescent="0.25">
      <c r="A705" s="23">
        <f t="shared" si="78"/>
        <v>45995</v>
      </c>
      <c r="B705" s="24">
        <f t="shared" si="74"/>
        <v>4</v>
      </c>
      <c r="C705" s="24" t="str">
        <f>TEXT(calendar[[#This Row],[Date]],"mmm")</f>
        <v>Dec</v>
      </c>
      <c r="D705" s="24">
        <f t="shared" si="75"/>
        <v>12</v>
      </c>
      <c r="E705" s="24">
        <f t="shared" si="76"/>
        <v>2025</v>
      </c>
      <c r="F705" s="24">
        <f t="shared" si="72"/>
        <v>4</v>
      </c>
      <c r="G705" s="24">
        <f t="shared" si="73"/>
        <v>49</v>
      </c>
      <c r="H705" s="24" t="str">
        <f t="shared" si="77"/>
        <v>Thursday</v>
      </c>
    </row>
    <row r="706" spans="1:8" x14ac:dyDescent="0.25">
      <c r="A706" s="23">
        <f t="shared" si="78"/>
        <v>45996</v>
      </c>
      <c r="B706" s="24">
        <f t="shared" si="74"/>
        <v>5</v>
      </c>
      <c r="C706" s="24" t="str">
        <f>TEXT(calendar[[#This Row],[Date]],"mmm")</f>
        <v>Dec</v>
      </c>
      <c r="D706" s="24">
        <f t="shared" si="75"/>
        <v>12</v>
      </c>
      <c r="E706" s="24">
        <f t="shared" si="76"/>
        <v>2025</v>
      </c>
      <c r="F706" s="24">
        <f t="shared" ref="F706:F769" si="79">INT((MONTH(A706) - 1) / 3) + 1</f>
        <v>4</v>
      </c>
      <c r="G706" s="24">
        <f t="shared" ref="G706:G769" si="80">WEEKNUM(A706, 2)</f>
        <v>49</v>
      </c>
      <c r="H706" s="24" t="str">
        <f t="shared" si="77"/>
        <v>Friday</v>
      </c>
    </row>
    <row r="707" spans="1:8" x14ac:dyDescent="0.25">
      <c r="A707" s="23">
        <f t="shared" si="78"/>
        <v>45997</v>
      </c>
      <c r="B707" s="24">
        <f t="shared" ref="B707:B770" si="81">DAY(A707)</f>
        <v>6</v>
      </c>
      <c r="C707" s="24" t="str">
        <f>TEXT(calendar[[#This Row],[Date]],"mmm")</f>
        <v>Dec</v>
      </c>
      <c r="D707" s="24">
        <f t="shared" ref="D707:D770" si="82">MONTH(A707)</f>
        <v>12</v>
      </c>
      <c r="E707" s="24">
        <f t="shared" ref="E707:E770" si="83">YEAR(A707)</f>
        <v>2025</v>
      </c>
      <c r="F707" s="24">
        <f t="shared" si="79"/>
        <v>4</v>
      </c>
      <c r="G707" s="24">
        <f t="shared" si="80"/>
        <v>49</v>
      </c>
      <c r="H707" s="24" t="str">
        <f t="shared" ref="H707:H770" si="84">TEXT(A707,"dddd")</f>
        <v>Saturday</v>
      </c>
    </row>
    <row r="708" spans="1:8" x14ac:dyDescent="0.25">
      <c r="A708" s="23">
        <f t="shared" si="78"/>
        <v>45998</v>
      </c>
      <c r="B708" s="24">
        <f t="shared" si="81"/>
        <v>7</v>
      </c>
      <c r="C708" s="24" t="str">
        <f>TEXT(calendar[[#This Row],[Date]],"mmm")</f>
        <v>Dec</v>
      </c>
      <c r="D708" s="24">
        <f t="shared" si="82"/>
        <v>12</v>
      </c>
      <c r="E708" s="24">
        <f t="shared" si="83"/>
        <v>2025</v>
      </c>
      <c r="F708" s="24">
        <f t="shared" si="79"/>
        <v>4</v>
      </c>
      <c r="G708" s="24">
        <f t="shared" si="80"/>
        <v>49</v>
      </c>
      <c r="H708" s="24" t="str">
        <f t="shared" si="84"/>
        <v>Sunday</v>
      </c>
    </row>
    <row r="709" spans="1:8" x14ac:dyDescent="0.25">
      <c r="A709" s="23">
        <f t="shared" si="78"/>
        <v>45999</v>
      </c>
      <c r="B709" s="24">
        <f t="shared" si="81"/>
        <v>8</v>
      </c>
      <c r="C709" s="24" t="str">
        <f>TEXT(calendar[[#This Row],[Date]],"mmm")</f>
        <v>Dec</v>
      </c>
      <c r="D709" s="24">
        <f t="shared" si="82"/>
        <v>12</v>
      </c>
      <c r="E709" s="24">
        <f t="shared" si="83"/>
        <v>2025</v>
      </c>
      <c r="F709" s="24">
        <f t="shared" si="79"/>
        <v>4</v>
      </c>
      <c r="G709" s="24">
        <f t="shared" si="80"/>
        <v>50</v>
      </c>
      <c r="H709" s="24" t="str">
        <f t="shared" si="84"/>
        <v>Monday</v>
      </c>
    </row>
    <row r="710" spans="1:8" x14ac:dyDescent="0.25">
      <c r="A710" s="23">
        <f t="shared" si="78"/>
        <v>46000</v>
      </c>
      <c r="B710" s="24">
        <f t="shared" si="81"/>
        <v>9</v>
      </c>
      <c r="C710" s="24" t="str">
        <f>TEXT(calendar[[#This Row],[Date]],"mmm")</f>
        <v>Dec</v>
      </c>
      <c r="D710" s="24">
        <f t="shared" si="82"/>
        <v>12</v>
      </c>
      <c r="E710" s="24">
        <f t="shared" si="83"/>
        <v>2025</v>
      </c>
      <c r="F710" s="24">
        <f t="shared" si="79"/>
        <v>4</v>
      </c>
      <c r="G710" s="24">
        <f t="shared" si="80"/>
        <v>50</v>
      </c>
      <c r="H710" s="24" t="str">
        <f t="shared" si="84"/>
        <v>Tuesday</v>
      </c>
    </row>
    <row r="711" spans="1:8" x14ac:dyDescent="0.25">
      <c r="A711" s="23">
        <f t="shared" si="78"/>
        <v>46001</v>
      </c>
      <c r="B711" s="24">
        <f t="shared" si="81"/>
        <v>10</v>
      </c>
      <c r="C711" s="24" t="str">
        <f>TEXT(calendar[[#This Row],[Date]],"mmm")</f>
        <v>Dec</v>
      </c>
      <c r="D711" s="24">
        <f t="shared" si="82"/>
        <v>12</v>
      </c>
      <c r="E711" s="24">
        <f t="shared" si="83"/>
        <v>2025</v>
      </c>
      <c r="F711" s="24">
        <f t="shared" si="79"/>
        <v>4</v>
      </c>
      <c r="G711" s="24">
        <f t="shared" si="80"/>
        <v>50</v>
      </c>
      <c r="H711" s="24" t="str">
        <f t="shared" si="84"/>
        <v>Wednesday</v>
      </c>
    </row>
    <row r="712" spans="1:8" x14ac:dyDescent="0.25">
      <c r="A712" s="23">
        <f t="shared" si="78"/>
        <v>46002</v>
      </c>
      <c r="B712" s="24">
        <f t="shared" si="81"/>
        <v>11</v>
      </c>
      <c r="C712" s="24" t="str">
        <f>TEXT(calendar[[#This Row],[Date]],"mmm")</f>
        <v>Dec</v>
      </c>
      <c r="D712" s="24">
        <f t="shared" si="82"/>
        <v>12</v>
      </c>
      <c r="E712" s="24">
        <f t="shared" si="83"/>
        <v>2025</v>
      </c>
      <c r="F712" s="24">
        <f t="shared" si="79"/>
        <v>4</v>
      </c>
      <c r="G712" s="24">
        <f t="shared" si="80"/>
        <v>50</v>
      </c>
      <c r="H712" s="24" t="str">
        <f t="shared" si="84"/>
        <v>Thursday</v>
      </c>
    </row>
    <row r="713" spans="1:8" x14ac:dyDescent="0.25">
      <c r="A713" s="23">
        <f t="shared" si="78"/>
        <v>46003</v>
      </c>
      <c r="B713" s="24">
        <f t="shared" si="81"/>
        <v>12</v>
      </c>
      <c r="C713" s="24" t="str">
        <f>TEXT(calendar[[#This Row],[Date]],"mmm")</f>
        <v>Dec</v>
      </c>
      <c r="D713" s="24">
        <f t="shared" si="82"/>
        <v>12</v>
      </c>
      <c r="E713" s="24">
        <f t="shared" si="83"/>
        <v>2025</v>
      </c>
      <c r="F713" s="24">
        <f t="shared" si="79"/>
        <v>4</v>
      </c>
      <c r="G713" s="24">
        <f t="shared" si="80"/>
        <v>50</v>
      </c>
      <c r="H713" s="24" t="str">
        <f t="shared" si="84"/>
        <v>Friday</v>
      </c>
    </row>
    <row r="714" spans="1:8" x14ac:dyDescent="0.25">
      <c r="A714" s="23">
        <f t="shared" si="78"/>
        <v>46004</v>
      </c>
      <c r="B714" s="24">
        <f t="shared" si="81"/>
        <v>13</v>
      </c>
      <c r="C714" s="24" t="str">
        <f>TEXT(calendar[[#This Row],[Date]],"mmm")</f>
        <v>Dec</v>
      </c>
      <c r="D714" s="24">
        <f t="shared" si="82"/>
        <v>12</v>
      </c>
      <c r="E714" s="24">
        <f t="shared" si="83"/>
        <v>2025</v>
      </c>
      <c r="F714" s="24">
        <f t="shared" si="79"/>
        <v>4</v>
      </c>
      <c r="G714" s="24">
        <f t="shared" si="80"/>
        <v>50</v>
      </c>
      <c r="H714" s="24" t="str">
        <f t="shared" si="84"/>
        <v>Saturday</v>
      </c>
    </row>
    <row r="715" spans="1:8" x14ac:dyDescent="0.25">
      <c r="A715" s="23">
        <f t="shared" si="78"/>
        <v>46005</v>
      </c>
      <c r="B715" s="24">
        <f t="shared" si="81"/>
        <v>14</v>
      </c>
      <c r="C715" s="24" t="str">
        <f>TEXT(calendar[[#This Row],[Date]],"mmm")</f>
        <v>Dec</v>
      </c>
      <c r="D715" s="24">
        <f t="shared" si="82"/>
        <v>12</v>
      </c>
      <c r="E715" s="24">
        <f t="shared" si="83"/>
        <v>2025</v>
      </c>
      <c r="F715" s="24">
        <f t="shared" si="79"/>
        <v>4</v>
      </c>
      <c r="G715" s="24">
        <f t="shared" si="80"/>
        <v>50</v>
      </c>
      <c r="H715" s="24" t="str">
        <f t="shared" si="84"/>
        <v>Sunday</v>
      </c>
    </row>
    <row r="716" spans="1:8" x14ac:dyDescent="0.25">
      <c r="A716" s="23">
        <f t="shared" si="78"/>
        <v>46006</v>
      </c>
      <c r="B716" s="24">
        <f t="shared" si="81"/>
        <v>15</v>
      </c>
      <c r="C716" s="24" t="str">
        <f>TEXT(calendar[[#This Row],[Date]],"mmm")</f>
        <v>Dec</v>
      </c>
      <c r="D716" s="24">
        <f t="shared" si="82"/>
        <v>12</v>
      </c>
      <c r="E716" s="24">
        <f t="shared" si="83"/>
        <v>2025</v>
      </c>
      <c r="F716" s="24">
        <f t="shared" si="79"/>
        <v>4</v>
      </c>
      <c r="G716" s="24">
        <f t="shared" si="80"/>
        <v>51</v>
      </c>
      <c r="H716" s="24" t="str">
        <f t="shared" si="84"/>
        <v>Monday</v>
      </c>
    </row>
    <row r="717" spans="1:8" x14ac:dyDescent="0.25">
      <c r="A717" s="23">
        <f t="shared" si="78"/>
        <v>46007</v>
      </c>
      <c r="B717" s="24">
        <f t="shared" si="81"/>
        <v>16</v>
      </c>
      <c r="C717" s="24" t="str">
        <f>TEXT(calendar[[#This Row],[Date]],"mmm")</f>
        <v>Dec</v>
      </c>
      <c r="D717" s="24">
        <f t="shared" si="82"/>
        <v>12</v>
      </c>
      <c r="E717" s="24">
        <f t="shared" si="83"/>
        <v>2025</v>
      </c>
      <c r="F717" s="24">
        <f t="shared" si="79"/>
        <v>4</v>
      </c>
      <c r="G717" s="24">
        <f t="shared" si="80"/>
        <v>51</v>
      </c>
      <c r="H717" s="24" t="str">
        <f t="shared" si="84"/>
        <v>Tuesday</v>
      </c>
    </row>
    <row r="718" spans="1:8" x14ac:dyDescent="0.25">
      <c r="A718" s="23">
        <f t="shared" si="78"/>
        <v>46008</v>
      </c>
      <c r="B718" s="24">
        <f t="shared" si="81"/>
        <v>17</v>
      </c>
      <c r="C718" s="24" t="str">
        <f>TEXT(calendar[[#This Row],[Date]],"mmm")</f>
        <v>Dec</v>
      </c>
      <c r="D718" s="24">
        <f t="shared" si="82"/>
        <v>12</v>
      </c>
      <c r="E718" s="24">
        <f t="shared" si="83"/>
        <v>2025</v>
      </c>
      <c r="F718" s="24">
        <f t="shared" si="79"/>
        <v>4</v>
      </c>
      <c r="G718" s="24">
        <f t="shared" si="80"/>
        <v>51</v>
      </c>
      <c r="H718" s="24" t="str">
        <f t="shared" si="84"/>
        <v>Wednesday</v>
      </c>
    </row>
    <row r="719" spans="1:8" x14ac:dyDescent="0.25">
      <c r="A719" s="23">
        <f t="shared" si="78"/>
        <v>46009</v>
      </c>
      <c r="B719" s="24">
        <f t="shared" si="81"/>
        <v>18</v>
      </c>
      <c r="C719" s="24" t="str">
        <f>TEXT(calendar[[#This Row],[Date]],"mmm")</f>
        <v>Dec</v>
      </c>
      <c r="D719" s="24">
        <f t="shared" si="82"/>
        <v>12</v>
      </c>
      <c r="E719" s="24">
        <f t="shared" si="83"/>
        <v>2025</v>
      </c>
      <c r="F719" s="24">
        <f t="shared" si="79"/>
        <v>4</v>
      </c>
      <c r="G719" s="24">
        <f t="shared" si="80"/>
        <v>51</v>
      </c>
      <c r="H719" s="24" t="str">
        <f t="shared" si="84"/>
        <v>Thursday</v>
      </c>
    </row>
    <row r="720" spans="1:8" x14ac:dyDescent="0.25">
      <c r="A720" s="23">
        <f t="shared" si="78"/>
        <v>46010</v>
      </c>
      <c r="B720" s="24">
        <f t="shared" si="81"/>
        <v>19</v>
      </c>
      <c r="C720" s="24" t="str">
        <f>TEXT(calendar[[#This Row],[Date]],"mmm")</f>
        <v>Dec</v>
      </c>
      <c r="D720" s="24">
        <f t="shared" si="82"/>
        <v>12</v>
      </c>
      <c r="E720" s="24">
        <f t="shared" si="83"/>
        <v>2025</v>
      </c>
      <c r="F720" s="24">
        <f t="shared" si="79"/>
        <v>4</v>
      </c>
      <c r="G720" s="24">
        <f t="shared" si="80"/>
        <v>51</v>
      </c>
      <c r="H720" s="24" t="str">
        <f t="shared" si="84"/>
        <v>Friday</v>
      </c>
    </row>
    <row r="721" spans="1:8" x14ac:dyDescent="0.25">
      <c r="A721" s="23">
        <f t="shared" si="78"/>
        <v>46011</v>
      </c>
      <c r="B721" s="24">
        <f t="shared" si="81"/>
        <v>20</v>
      </c>
      <c r="C721" s="24" t="str">
        <f>TEXT(calendar[[#This Row],[Date]],"mmm")</f>
        <v>Dec</v>
      </c>
      <c r="D721" s="24">
        <f t="shared" si="82"/>
        <v>12</v>
      </c>
      <c r="E721" s="24">
        <f t="shared" si="83"/>
        <v>2025</v>
      </c>
      <c r="F721" s="24">
        <f t="shared" si="79"/>
        <v>4</v>
      </c>
      <c r="G721" s="24">
        <f t="shared" si="80"/>
        <v>51</v>
      </c>
      <c r="H721" s="24" t="str">
        <f t="shared" si="84"/>
        <v>Saturday</v>
      </c>
    </row>
    <row r="722" spans="1:8" x14ac:dyDescent="0.25">
      <c r="A722" s="23">
        <f t="shared" si="78"/>
        <v>46012</v>
      </c>
      <c r="B722" s="24">
        <f t="shared" si="81"/>
        <v>21</v>
      </c>
      <c r="C722" s="24" t="str">
        <f>TEXT(calendar[[#This Row],[Date]],"mmm")</f>
        <v>Dec</v>
      </c>
      <c r="D722" s="24">
        <f t="shared" si="82"/>
        <v>12</v>
      </c>
      <c r="E722" s="24">
        <f t="shared" si="83"/>
        <v>2025</v>
      </c>
      <c r="F722" s="24">
        <f t="shared" si="79"/>
        <v>4</v>
      </c>
      <c r="G722" s="24">
        <f t="shared" si="80"/>
        <v>51</v>
      </c>
      <c r="H722" s="24" t="str">
        <f t="shared" si="84"/>
        <v>Sunday</v>
      </c>
    </row>
    <row r="723" spans="1:8" x14ac:dyDescent="0.25">
      <c r="A723" s="23">
        <f t="shared" si="78"/>
        <v>46013</v>
      </c>
      <c r="B723" s="24">
        <f t="shared" si="81"/>
        <v>22</v>
      </c>
      <c r="C723" s="24" t="str">
        <f>TEXT(calendar[[#This Row],[Date]],"mmm")</f>
        <v>Dec</v>
      </c>
      <c r="D723" s="24">
        <f t="shared" si="82"/>
        <v>12</v>
      </c>
      <c r="E723" s="24">
        <f t="shared" si="83"/>
        <v>2025</v>
      </c>
      <c r="F723" s="24">
        <f t="shared" si="79"/>
        <v>4</v>
      </c>
      <c r="G723" s="24">
        <f t="shared" si="80"/>
        <v>52</v>
      </c>
      <c r="H723" s="24" t="str">
        <f t="shared" si="84"/>
        <v>Monday</v>
      </c>
    </row>
    <row r="724" spans="1:8" x14ac:dyDescent="0.25">
      <c r="A724" s="23">
        <f t="shared" si="78"/>
        <v>46014</v>
      </c>
      <c r="B724" s="24">
        <f t="shared" si="81"/>
        <v>23</v>
      </c>
      <c r="C724" s="24" t="str">
        <f>TEXT(calendar[[#This Row],[Date]],"mmm")</f>
        <v>Dec</v>
      </c>
      <c r="D724" s="24">
        <f t="shared" si="82"/>
        <v>12</v>
      </c>
      <c r="E724" s="24">
        <f t="shared" si="83"/>
        <v>2025</v>
      </c>
      <c r="F724" s="24">
        <f t="shared" si="79"/>
        <v>4</v>
      </c>
      <c r="G724" s="24">
        <f t="shared" si="80"/>
        <v>52</v>
      </c>
      <c r="H724" s="24" t="str">
        <f t="shared" si="84"/>
        <v>Tuesday</v>
      </c>
    </row>
    <row r="725" spans="1:8" x14ac:dyDescent="0.25">
      <c r="A725" s="23">
        <f t="shared" si="78"/>
        <v>46015</v>
      </c>
      <c r="B725" s="24">
        <f t="shared" si="81"/>
        <v>24</v>
      </c>
      <c r="C725" s="24" t="str">
        <f>TEXT(calendar[[#This Row],[Date]],"mmm")</f>
        <v>Dec</v>
      </c>
      <c r="D725" s="24">
        <f t="shared" si="82"/>
        <v>12</v>
      </c>
      <c r="E725" s="24">
        <f t="shared" si="83"/>
        <v>2025</v>
      </c>
      <c r="F725" s="24">
        <f t="shared" si="79"/>
        <v>4</v>
      </c>
      <c r="G725" s="24">
        <f t="shared" si="80"/>
        <v>52</v>
      </c>
      <c r="H725" s="24" t="str">
        <f t="shared" si="84"/>
        <v>Wednesday</v>
      </c>
    </row>
    <row r="726" spans="1:8" x14ac:dyDescent="0.25">
      <c r="A726" s="23">
        <f t="shared" si="78"/>
        <v>46016</v>
      </c>
      <c r="B726" s="24">
        <f t="shared" si="81"/>
        <v>25</v>
      </c>
      <c r="C726" s="24" t="str">
        <f>TEXT(calendar[[#This Row],[Date]],"mmm")</f>
        <v>Dec</v>
      </c>
      <c r="D726" s="24">
        <f t="shared" si="82"/>
        <v>12</v>
      </c>
      <c r="E726" s="24">
        <f t="shared" si="83"/>
        <v>2025</v>
      </c>
      <c r="F726" s="24">
        <f t="shared" si="79"/>
        <v>4</v>
      </c>
      <c r="G726" s="24">
        <f t="shared" si="80"/>
        <v>52</v>
      </c>
      <c r="H726" s="24" t="str">
        <f t="shared" si="84"/>
        <v>Thursday</v>
      </c>
    </row>
    <row r="727" spans="1:8" x14ac:dyDescent="0.25">
      <c r="A727" s="23">
        <f t="shared" si="78"/>
        <v>46017</v>
      </c>
      <c r="B727" s="24">
        <f t="shared" si="81"/>
        <v>26</v>
      </c>
      <c r="C727" s="24" t="str">
        <f>TEXT(calendar[[#This Row],[Date]],"mmm")</f>
        <v>Dec</v>
      </c>
      <c r="D727" s="24">
        <f t="shared" si="82"/>
        <v>12</v>
      </c>
      <c r="E727" s="24">
        <f t="shared" si="83"/>
        <v>2025</v>
      </c>
      <c r="F727" s="24">
        <f t="shared" si="79"/>
        <v>4</v>
      </c>
      <c r="G727" s="24">
        <f t="shared" si="80"/>
        <v>52</v>
      </c>
      <c r="H727" s="24" t="str">
        <f t="shared" si="84"/>
        <v>Friday</v>
      </c>
    </row>
    <row r="728" spans="1:8" x14ac:dyDescent="0.25">
      <c r="A728" s="23">
        <f t="shared" si="78"/>
        <v>46018</v>
      </c>
      <c r="B728" s="24">
        <f t="shared" si="81"/>
        <v>27</v>
      </c>
      <c r="C728" s="24" t="str">
        <f>TEXT(calendar[[#This Row],[Date]],"mmm")</f>
        <v>Dec</v>
      </c>
      <c r="D728" s="24">
        <f t="shared" si="82"/>
        <v>12</v>
      </c>
      <c r="E728" s="24">
        <f t="shared" si="83"/>
        <v>2025</v>
      </c>
      <c r="F728" s="24">
        <f t="shared" si="79"/>
        <v>4</v>
      </c>
      <c r="G728" s="24">
        <f t="shared" si="80"/>
        <v>52</v>
      </c>
      <c r="H728" s="24" t="str">
        <f t="shared" si="84"/>
        <v>Saturday</v>
      </c>
    </row>
    <row r="729" spans="1:8" x14ac:dyDescent="0.25">
      <c r="A729" s="23">
        <f t="shared" si="78"/>
        <v>46019</v>
      </c>
      <c r="B729" s="24">
        <f t="shared" si="81"/>
        <v>28</v>
      </c>
      <c r="C729" s="24" t="str">
        <f>TEXT(calendar[[#This Row],[Date]],"mmm")</f>
        <v>Dec</v>
      </c>
      <c r="D729" s="24">
        <f t="shared" si="82"/>
        <v>12</v>
      </c>
      <c r="E729" s="24">
        <f t="shared" si="83"/>
        <v>2025</v>
      </c>
      <c r="F729" s="24">
        <f t="shared" si="79"/>
        <v>4</v>
      </c>
      <c r="G729" s="24">
        <f t="shared" si="80"/>
        <v>52</v>
      </c>
      <c r="H729" s="24" t="str">
        <f t="shared" si="84"/>
        <v>Sunday</v>
      </c>
    </row>
    <row r="730" spans="1:8" x14ac:dyDescent="0.25">
      <c r="A730" s="23">
        <f t="shared" si="78"/>
        <v>46020</v>
      </c>
      <c r="B730" s="24">
        <f t="shared" si="81"/>
        <v>29</v>
      </c>
      <c r="C730" s="24" t="str">
        <f>TEXT(calendar[[#This Row],[Date]],"mmm")</f>
        <v>Dec</v>
      </c>
      <c r="D730" s="24">
        <f t="shared" si="82"/>
        <v>12</v>
      </c>
      <c r="E730" s="24">
        <f t="shared" si="83"/>
        <v>2025</v>
      </c>
      <c r="F730" s="24">
        <f t="shared" si="79"/>
        <v>4</v>
      </c>
      <c r="G730" s="24">
        <f t="shared" si="80"/>
        <v>53</v>
      </c>
      <c r="H730" s="24" t="str">
        <f t="shared" si="84"/>
        <v>Monday</v>
      </c>
    </row>
    <row r="731" spans="1:8" x14ac:dyDescent="0.25">
      <c r="A731" s="23">
        <f t="shared" si="78"/>
        <v>46021</v>
      </c>
      <c r="B731" s="24">
        <f t="shared" si="81"/>
        <v>30</v>
      </c>
      <c r="C731" s="24" t="str">
        <f>TEXT(calendar[[#This Row],[Date]],"mmm")</f>
        <v>Dec</v>
      </c>
      <c r="D731" s="24">
        <f t="shared" si="82"/>
        <v>12</v>
      </c>
      <c r="E731" s="24">
        <f t="shared" si="83"/>
        <v>2025</v>
      </c>
      <c r="F731" s="24">
        <f t="shared" si="79"/>
        <v>4</v>
      </c>
      <c r="G731" s="24">
        <f t="shared" si="80"/>
        <v>53</v>
      </c>
      <c r="H731" s="24" t="str">
        <f t="shared" si="84"/>
        <v>Tuesday</v>
      </c>
    </row>
    <row r="732" spans="1:8" x14ac:dyDescent="0.25">
      <c r="A732" s="23">
        <f t="shared" si="78"/>
        <v>46022</v>
      </c>
      <c r="B732" s="24">
        <f t="shared" si="81"/>
        <v>31</v>
      </c>
      <c r="C732" s="24" t="str">
        <f>TEXT(calendar[[#This Row],[Date]],"mmm")</f>
        <v>Dec</v>
      </c>
      <c r="D732" s="24">
        <f t="shared" si="82"/>
        <v>12</v>
      </c>
      <c r="E732" s="24">
        <f t="shared" si="83"/>
        <v>2025</v>
      </c>
      <c r="F732" s="24">
        <f t="shared" si="79"/>
        <v>4</v>
      </c>
      <c r="G732" s="24">
        <f t="shared" si="80"/>
        <v>53</v>
      </c>
      <c r="H732" s="24" t="str">
        <f t="shared" si="84"/>
        <v>Wednesday</v>
      </c>
    </row>
    <row r="733" spans="1:8" x14ac:dyDescent="0.25">
      <c r="A733" s="23">
        <f t="shared" si="78"/>
        <v>46023</v>
      </c>
      <c r="B733" s="24">
        <f t="shared" si="81"/>
        <v>1</v>
      </c>
      <c r="C733" s="24" t="str">
        <f>TEXT(calendar[[#This Row],[Date]],"mmm")</f>
        <v>Jan</v>
      </c>
      <c r="D733" s="24">
        <f t="shared" si="82"/>
        <v>1</v>
      </c>
      <c r="E733" s="24">
        <f t="shared" si="83"/>
        <v>2026</v>
      </c>
      <c r="F733" s="24">
        <f t="shared" si="79"/>
        <v>1</v>
      </c>
      <c r="G733" s="24">
        <f t="shared" si="80"/>
        <v>1</v>
      </c>
      <c r="H733" s="24" t="str">
        <f t="shared" si="84"/>
        <v>Thursday</v>
      </c>
    </row>
    <row r="734" spans="1:8" x14ac:dyDescent="0.25">
      <c r="A734" s="23">
        <f t="shared" si="78"/>
        <v>46024</v>
      </c>
      <c r="B734" s="24">
        <f t="shared" si="81"/>
        <v>2</v>
      </c>
      <c r="C734" s="24" t="str">
        <f>TEXT(calendar[[#This Row],[Date]],"mmm")</f>
        <v>Jan</v>
      </c>
      <c r="D734" s="24">
        <f t="shared" si="82"/>
        <v>1</v>
      </c>
      <c r="E734" s="24">
        <f t="shared" si="83"/>
        <v>2026</v>
      </c>
      <c r="F734" s="24">
        <f t="shared" si="79"/>
        <v>1</v>
      </c>
      <c r="G734" s="24">
        <f t="shared" si="80"/>
        <v>1</v>
      </c>
      <c r="H734" s="24" t="str">
        <f t="shared" si="84"/>
        <v>Friday</v>
      </c>
    </row>
    <row r="735" spans="1:8" x14ac:dyDescent="0.25">
      <c r="A735" s="23">
        <f t="shared" si="78"/>
        <v>46025</v>
      </c>
      <c r="B735" s="24">
        <f t="shared" si="81"/>
        <v>3</v>
      </c>
      <c r="C735" s="24" t="str">
        <f>TEXT(calendar[[#This Row],[Date]],"mmm")</f>
        <v>Jan</v>
      </c>
      <c r="D735" s="24">
        <f t="shared" si="82"/>
        <v>1</v>
      </c>
      <c r="E735" s="24">
        <f t="shared" si="83"/>
        <v>2026</v>
      </c>
      <c r="F735" s="24">
        <f t="shared" si="79"/>
        <v>1</v>
      </c>
      <c r="G735" s="24">
        <f t="shared" si="80"/>
        <v>1</v>
      </c>
      <c r="H735" s="24" t="str">
        <f t="shared" si="84"/>
        <v>Saturday</v>
      </c>
    </row>
    <row r="736" spans="1:8" x14ac:dyDescent="0.25">
      <c r="A736" s="23">
        <f t="shared" si="78"/>
        <v>46026</v>
      </c>
      <c r="B736" s="24">
        <f t="shared" si="81"/>
        <v>4</v>
      </c>
      <c r="C736" s="24" t="str">
        <f>TEXT(calendar[[#This Row],[Date]],"mmm")</f>
        <v>Jan</v>
      </c>
      <c r="D736" s="24">
        <f t="shared" si="82"/>
        <v>1</v>
      </c>
      <c r="E736" s="24">
        <f t="shared" si="83"/>
        <v>2026</v>
      </c>
      <c r="F736" s="24">
        <f t="shared" si="79"/>
        <v>1</v>
      </c>
      <c r="G736" s="24">
        <f t="shared" si="80"/>
        <v>1</v>
      </c>
      <c r="H736" s="24" t="str">
        <f t="shared" si="84"/>
        <v>Sunday</v>
      </c>
    </row>
    <row r="737" spans="1:8" x14ac:dyDescent="0.25">
      <c r="A737" s="23">
        <f t="shared" si="78"/>
        <v>46027</v>
      </c>
      <c r="B737" s="24">
        <f t="shared" si="81"/>
        <v>5</v>
      </c>
      <c r="C737" s="24" t="str">
        <f>TEXT(calendar[[#This Row],[Date]],"mmm")</f>
        <v>Jan</v>
      </c>
      <c r="D737" s="24">
        <f t="shared" si="82"/>
        <v>1</v>
      </c>
      <c r="E737" s="24">
        <f t="shared" si="83"/>
        <v>2026</v>
      </c>
      <c r="F737" s="24">
        <f t="shared" si="79"/>
        <v>1</v>
      </c>
      <c r="G737" s="24">
        <f t="shared" si="80"/>
        <v>2</v>
      </c>
      <c r="H737" s="24" t="str">
        <f t="shared" si="84"/>
        <v>Monday</v>
      </c>
    </row>
    <row r="738" spans="1:8" x14ac:dyDescent="0.25">
      <c r="A738" s="23">
        <f t="shared" si="78"/>
        <v>46028</v>
      </c>
      <c r="B738" s="24">
        <f t="shared" si="81"/>
        <v>6</v>
      </c>
      <c r="C738" s="24" t="str">
        <f>TEXT(calendar[[#This Row],[Date]],"mmm")</f>
        <v>Jan</v>
      </c>
      <c r="D738" s="24">
        <f t="shared" si="82"/>
        <v>1</v>
      </c>
      <c r="E738" s="24">
        <f t="shared" si="83"/>
        <v>2026</v>
      </c>
      <c r="F738" s="24">
        <f t="shared" si="79"/>
        <v>1</v>
      </c>
      <c r="G738" s="24">
        <f t="shared" si="80"/>
        <v>2</v>
      </c>
      <c r="H738" s="24" t="str">
        <f t="shared" si="84"/>
        <v>Tuesday</v>
      </c>
    </row>
    <row r="739" spans="1:8" x14ac:dyDescent="0.25">
      <c r="A739" s="23">
        <f t="shared" si="78"/>
        <v>46029</v>
      </c>
      <c r="B739" s="24">
        <f t="shared" si="81"/>
        <v>7</v>
      </c>
      <c r="C739" s="24" t="str">
        <f>TEXT(calendar[[#This Row],[Date]],"mmm")</f>
        <v>Jan</v>
      </c>
      <c r="D739" s="24">
        <f t="shared" si="82"/>
        <v>1</v>
      </c>
      <c r="E739" s="24">
        <f t="shared" si="83"/>
        <v>2026</v>
      </c>
      <c r="F739" s="24">
        <f t="shared" si="79"/>
        <v>1</v>
      </c>
      <c r="G739" s="24">
        <f t="shared" si="80"/>
        <v>2</v>
      </c>
      <c r="H739" s="24" t="str">
        <f t="shared" si="84"/>
        <v>Wednesday</v>
      </c>
    </row>
    <row r="740" spans="1:8" x14ac:dyDescent="0.25">
      <c r="A740" s="23">
        <f t="shared" si="78"/>
        <v>46030</v>
      </c>
      <c r="B740" s="24">
        <f t="shared" si="81"/>
        <v>8</v>
      </c>
      <c r="C740" s="24" t="str">
        <f>TEXT(calendar[[#This Row],[Date]],"mmm")</f>
        <v>Jan</v>
      </c>
      <c r="D740" s="24">
        <f t="shared" si="82"/>
        <v>1</v>
      </c>
      <c r="E740" s="24">
        <f t="shared" si="83"/>
        <v>2026</v>
      </c>
      <c r="F740" s="24">
        <f t="shared" si="79"/>
        <v>1</v>
      </c>
      <c r="G740" s="24">
        <f t="shared" si="80"/>
        <v>2</v>
      </c>
      <c r="H740" s="24" t="str">
        <f t="shared" si="84"/>
        <v>Thursday</v>
      </c>
    </row>
    <row r="741" spans="1:8" x14ac:dyDescent="0.25">
      <c r="A741" s="23">
        <f t="shared" si="78"/>
        <v>46031</v>
      </c>
      <c r="B741" s="24">
        <f t="shared" si="81"/>
        <v>9</v>
      </c>
      <c r="C741" s="24" t="str">
        <f>TEXT(calendar[[#This Row],[Date]],"mmm")</f>
        <v>Jan</v>
      </c>
      <c r="D741" s="24">
        <f t="shared" si="82"/>
        <v>1</v>
      </c>
      <c r="E741" s="24">
        <f t="shared" si="83"/>
        <v>2026</v>
      </c>
      <c r="F741" s="24">
        <f t="shared" si="79"/>
        <v>1</v>
      </c>
      <c r="G741" s="24">
        <f t="shared" si="80"/>
        <v>2</v>
      </c>
      <c r="H741" s="24" t="str">
        <f t="shared" si="84"/>
        <v>Friday</v>
      </c>
    </row>
    <row r="742" spans="1:8" x14ac:dyDescent="0.25">
      <c r="A742" s="23">
        <f t="shared" si="78"/>
        <v>46032</v>
      </c>
      <c r="B742" s="24">
        <f t="shared" si="81"/>
        <v>10</v>
      </c>
      <c r="C742" s="24" t="str">
        <f>TEXT(calendar[[#This Row],[Date]],"mmm")</f>
        <v>Jan</v>
      </c>
      <c r="D742" s="24">
        <f t="shared" si="82"/>
        <v>1</v>
      </c>
      <c r="E742" s="24">
        <f t="shared" si="83"/>
        <v>2026</v>
      </c>
      <c r="F742" s="24">
        <f t="shared" si="79"/>
        <v>1</v>
      </c>
      <c r="G742" s="24">
        <f t="shared" si="80"/>
        <v>2</v>
      </c>
      <c r="H742" s="24" t="str">
        <f t="shared" si="84"/>
        <v>Saturday</v>
      </c>
    </row>
    <row r="743" spans="1:8" x14ac:dyDescent="0.25">
      <c r="A743" s="23">
        <f t="shared" si="78"/>
        <v>46033</v>
      </c>
      <c r="B743" s="24">
        <f t="shared" si="81"/>
        <v>11</v>
      </c>
      <c r="C743" s="24" t="str">
        <f>TEXT(calendar[[#This Row],[Date]],"mmm")</f>
        <v>Jan</v>
      </c>
      <c r="D743" s="24">
        <f t="shared" si="82"/>
        <v>1</v>
      </c>
      <c r="E743" s="24">
        <f t="shared" si="83"/>
        <v>2026</v>
      </c>
      <c r="F743" s="24">
        <f t="shared" si="79"/>
        <v>1</v>
      </c>
      <c r="G743" s="24">
        <f t="shared" si="80"/>
        <v>2</v>
      </c>
      <c r="H743" s="24" t="str">
        <f t="shared" si="84"/>
        <v>Sunday</v>
      </c>
    </row>
    <row r="744" spans="1:8" x14ac:dyDescent="0.25">
      <c r="A744" s="23">
        <f t="shared" si="78"/>
        <v>46034</v>
      </c>
      <c r="B744" s="24">
        <f t="shared" si="81"/>
        <v>12</v>
      </c>
      <c r="C744" s="24" t="str">
        <f>TEXT(calendar[[#This Row],[Date]],"mmm")</f>
        <v>Jan</v>
      </c>
      <c r="D744" s="24">
        <f t="shared" si="82"/>
        <v>1</v>
      </c>
      <c r="E744" s="24">
        <f t="shared" si="83"/>
        <v>2026</v>
      </c>
      <c r="F744" s="24">
        <f t="shared" si="79"/>
        <v>1</v>
      </c>
      <c r="G744" s="24">
        <f t="shared" si="80"/>
        <v>3</v>
      </c>
      <c r="H744" s="24" t="str">
        <f t="shared" si="84"/>
        <v>Monday</v>
      </c>
    </row>
    <row r="745" spans="1:8" x14ac:dyDescent="0.25">
      <c r="A745" s="23">
        <f t="shared" si="78"/>
        <v>46035</v>
      </c>
      <c r="B745" s="24">
        <f t="shared" si="81"/>
        <v>13</v>
      </c>
      <c r="C745" s="24" t="str">
        <f>TEXT(calendar[[#This Row],[Date]],"mmm")</f>
        <v>Jan</v>
      </c>
      <c r="D745" s="24">
        <f t="shared" si="82"/>
        <v>1</v>
      </c>
      <c r="E745" s="24">
        <f t="shared" si="83"/>
        <v>2026</v>
      </c>
      <c r="F745" s="24">
        <f t="shared" si="79"/>
        <v>1</v>
      </c>
      <c r="G745" s="24">
        <f t="shared" si="80"/>
        <v>3</v>
      </c>
      <c r="H745" s="24" t="str">
        <f t="shared" si="84"/>
        <v>Tuesday</v>
      </c>
    </row>
    <row r="746" spans="1:8" x14ac:dyDescent="0.25">
      <c r="A746" s="23">
        <f t="shared" si="78"/>
        <v>46036</v>
      </c>
      <c r="B746" s="24">
        <f t="shared" si="81"/>
        <v>14</v>
      </c>
      <c r="C746" s="24" t="str">
        <f>TEXT(calendar[[#This Row],[Date]],"mmm")</f>
        <v>Jan</v>
      </c>
      <c r="D746" s="24">
        <f t="shared" si="82"/>
        <v>1</v>
      </c>
      <c r="E746" s="24">
        <f t="shared" si="83"/>
        <v>2026</v>
      </c>
      <c r="F746" s="24">
        <f t="shared" si="79"/>
        <v>1</v>
      </c>
      <c r="G746" s="24">
        <f t="shared" si="80"/>
        <v>3</v>
      </c>
      <c r="H746" s="24" t="str">
        <f t="shared" si="84"/>
        <v>Wednesday</v>
      </c>
    </row>
    <row r="747" spans="1:8" x14ac:dyDescent="0.25">
      <c r="A747" s="23">
        <f t="shared" si="78"/>
        <v>46037</v>
      </c>
      <c r="B747" s="24">
        <f t="shared" si="81"/>
        <v>15</v>
      </c>
      <c r="C747" s="24" t="str">
        <f>TEXT(calendar[[#This Row],[Date]],"mmm")</f>
        <v>Jan</v>
      </c>
      <c r="D747" s="24">
        <f t="shared" si="82"/>
        <v>1</v>
      </c>
      <c r="E747" s="24">
        <f t="shared" si="83"/>
        <v>2026</v>
      </c>
      <c r="F747" s="24">
        <f t="shared" si="79"/>
        <v>1</v>
      </c>
      <c r="G747" s="24">
        <f t="shared" si="80"/>
        <v>3</v>
      </c>
      <c r="H747" s="24" t="str">
        <f t="shared" si="84"/>
        <v>Thursday</v>
      </c>
    </row>
    <row r="748" spans="1:8" x14ac:dyDescent="0.25">
      <c r="A748" s="23">
        <f t="shared" si="78"/>
        <v>46038</v>
      </c>
      <c r="B748" s="24">
        <f t="shared" si="81"/>
        <v>16</v>
      </c>
      <c r="C748" s="24" t="str">
        <f>TEXT(calendar[[#This Row],[Date]],"mmm")</f>
        <v>Jan</v>
      </c>
      <c r="D748" s="24">
        <f t="shared" si="82"/>
        <v>1</v>
      </c>
      <c r="E748" s="24">
        <f t="shared" si="83"/>
        <v>2026</v>
      </c>
      <c r="F748" s="24">
        <f t="shared" si="79"/>
        <v>1</v>
      </c>
      <c r="G748" s="24">
        <f t="shared" si="80"/>
        <v>3</v>
      </c>
      <c r="H748" s="24" t="str">
        <f t="shared" si="84"/>
        <v>Friday</v>
      </c>
    </row>
    <row r="749" spans="1:8" x14ac:dyDescent="0.25">
      <c r="A749" s="23">
        <f t="shared" si="78"/>
        <v>46039</v>
      </c>
      <c r="B749" s="24">
        <f t="shared" si="81"/>
        <v>17</v>
      </c>
      <c r="C749" s="24" t="str">
        <f>TEXT(calendar[[#This Row],[Date]],"mmm")</f>
        <v>Jan</v>
      </c>
      <c r="D749" s="24">
        <f t="shared" si="82"/>
        <v>1</v>
      </c>
      <c r="E749" s="24">
        <f t="shared" si="83"/>
        <v>2026</v>
      </c>
      <c r="F749" s="24">
        <f t="shared" si="79"/>
        <v>1</v>
      </c>
      <c r="G749" s="24">
        <f t="shared" si="80"/>
        <v>3</v>
      </c>
      <c r="H749" s="24" t="str">
        <f t="shared" si="84"/>
        <v>Saturday</v>
      </c>
    </row>
    <row r="750" spans="1:8" x14ac:dyDescent="0.25">
      <c r="A750" s="23">
        <f t="shared" si="78"/>
        <v>46040</v>
      </c>
      <c r="B750" s="24">
        <f t="shared" si="81"/>
        <v>18</v>
      </c>
      <c r="C750" s="24" t="str">
        <f>TEXT(calendar[[#This Row],[Date]],"mmm")</f>
        <v>Jan</v>
      </c>
      <c r="D750" s="24">
        <f t="shared" si="82"/>
        <v>1</v>
      </c>
      <c r="E750" s="24">
        <f t="shared" si="83"/>
        <v>2026</v>
      </c>
      <c r="F750" s="24">
        <f t="shared" si="79"/>
        <v>1</v>
      </c>
      <c r="G750" s="24">
        <f t="shared" si="80"/>
        <v>3</v>
      </c>
      <c r="H750" s="24" t="str">
        <f t="shared" si="84"/>
        <v>Sunday</v>
      </c>
    </row>
    <row r="751" spans="1:8" x14ac:dyDescent="0.25">
      <c r="A751" s="23">
        <f t="shared" ref="A751:A814" si="85">A750 + 1</f>
        <v>46041</v>
      </c>
      <c r="B751" s="24">
        <f t="shared" si="81"/>
        <v>19</v>
      </c>
      <c r="C751" s="24" t="str">
        <f>TEXT(calendar[[#This Row],[Date]],"mmm")</f>
        <v>Jan</v>
      </c>
      <c r="D751" s="24">
        <f t="shared" si="82"/>
        <v>1</v>
      </c>
      <c r="E751" s="24">
        <f t="shared" si="83"/>
        <v>2026</v>
      </c>
      <c r="F751" s="24">
        <f t="shared" si="79"/>
        <v>1</v>
      </c>
      <c r="G751" s="24">
        <f t="shared" si="80"/>
        <v>4</v>
      </c>
      <c r="H751" s="24" t="str">
        <f t="shared" si="84"/>
        <v>Monday</v>
      </c>
    </row>
    <row r="752" spans="1:8" x14ac:dyDescent="0.25">
      <c r="A752" s="23">
        <f t="shared" si="85"/>
        <v>46042</v>
      </c>
      <c r="B752" s="24">
        <f t="shared" si="81"/>
        <v>20</v>
      </c>
      <c r="C752" s="24" t="str">
        <f>TEXT(calendar[[#This Row],[Date]],"mmm")</f>
        <v>Jan</v>
      </c>
      <c r="D752" s="24">
        <f t="shared" si="82"/>
        <v>1</v>
      </c>
      <c r="E752" s="24">
        <f t="shared" si="83"/>
        <v>2026</v>
      </c>
      <c r="F752" s="24">
        <f t="shared" si="79"/>
        <v>1</v>
      </c>
      <c r="G752" s="24">
        <f t="shared" si="80"/>
        <v>4</v>
      </c>
      <c r="H752" s="24" t="str">
        <f t="shared" si="84"/>
        <v>Tuesday</v>
      </c>
    </row>
    <row r="753" spans="1:8" x14ac:dyDescent="0.25">
      <c r="A753" s="23">
        <f t="shared" si="85"/>
        <v>46043</v>
      </c>
      <c r="B753" s="24">
        <f t="shared" si="81"/>
        <v>21</v>
      </c>
      <c r="C753" s="24" t="str">
        <f>TEXT(calendar[[#This Row],[Date]],"mmm")</f>
        <v>Jan</v>
      </c>
      <c r="D753" s="24">
        <f t="shared" si="82"/>
        <v>1</v>
      </c>
      <c r="E753" s="24">
        <f t="shared" si="83"/>
        <v>2026</v>
      </c>
      <c r="F753" s="24">
        <f t="shared" si="79"/>
        <v>1</v>
      </c>
      <c r="G753" s="24">
        <f t="shared" si="80"/>
        <v>4</v>
      </c>
      <c r="H753" s="24" t="str">
        <f t="shared" si="84"/>
        <v>Wednesday</v>
      </c>
    </row>
    <row r="754" spans="1:8" x14ac:dyDescent="0.25">
      <c r="A754" s="23">
        <f t="shared" si="85"/>
        <v>46044</v>
      </c>
      <c r="B754" s="24">
        <f t="shared" si="81"/>
        <v>22</v>
      </c>
      <c r="C754" s="24" t="str">
        <f>TEXT(calendar[[#This Row],[Date]],"mmm")</f>
        <v>Jan</v>
      </c>
      <c r="D754" s="24">
        <f t="shared" si="82"/>
        <v>1</v>
      </c>
      <c r="E754" s="24">
        <f t="shared" si="83"/>
        <v>2026</v>
      </c>
      <c r="F754" s="24">
        <f t="shared" si="79"/>
        <v>1</v>
      </c>
      <c r="G754" s="24">
        <f t="shared" si="80"/>
        <v>4</v>
      </c>
      <c r="H754" s="24" t="str">
        <f t="shared" si="84"/>
        <v>Thursday</v>
      </c>
    </row>
    <row r="755" spans="1:8" x14ac:dyDescent="0.25">
      <c r="A755" s="23">
        <f t="shared" si="85"/>
        <v>46045</v>
      </c>
      <c r="B755" s="24">
        <f t="shared" si="81"/>
        <v>23</v>
      </c>
      <c r="C755" s="24" t="str">
        <f>TEXT(calendar[[#This Row],[Date]],"mmm")</f>
        <v>Jan</v>
      </c>
      <c r="D755" s="24">
        <f t="shared" si="82"/>
        <v>1</v>
      </c>
      <c r="E755" s="24">
        <f t="shared" si="83"/>
        <v>2026</v>
      </c>
      <c r="F755" s="24">
        <f t="shared" si="79"/>
        <v>1</v>
      </c>
      <c r="G755" s="24">
        <f t="shared" si="80"/>
        <v>4</v>
      </c>
      <c r="H755" s="24" t="str">
        <f t="shared" si="84"/>
        <v>Friday</v>
      </c>
    </row>
    <row r="756" spans="1:8" x14ac:dyDescent="0.25">
      <c r="A756" s="23">
        <f t="shared" si="85"/>
        <v>46046</v>
      </c>
      <c r="B756" s="24">
        <f t="shared" si="81"/>
        <v>24</v>
      </c>
      <c r="C756" s="24" t="str">
        <f>TEXT(calendar[[#This Row],[Date]],"mmm")</f>
        <v>Jan</v>
      </c>
      <c r="D756" s="24">
        <f t="shared" si="82"/>
        <v>1</v>
      </c>
      <c r="E756" s="24">
        <f t="shared" si="83"/>
        <v>2026</v>
      </c>
      <c r="F756" s="24">
        <f t="shared" si="79"/>
        <v>1</v>
      </c>
      <c r="G756" s="24">
        <f t="shared" si="80"/>
        <v>4</v>
      </c>
      <c r="H756" s="24" t="str">
        <f t="shared" si="84"/>
        <v>Saturday</v>
      </c>
    </row>
    <row r="757" spans="1:8" x14ac:dyDescent="0.25">
      <c r="A757" s="23">
        <f t="shared" si="85"/>
        <v>46047</v>
      </c>
      <c r="B757" s="24">
        <f t="shared" si="81"/>
        <v>25</v>
      </c>
      <c r="C757" s="24" t="str">
        <f>TEXT(calendar[[#This Row],[Date]],"mmm")</f>
        <v>Jan</v>
      </c>
      <c r="D757" s="24">
        <f t="shared" si="82"/>
        <v>1</v>
      </c>
      <c r="E757" s="24">
        <f t="shared" si="83"/>
        <v>2026</v>
      </c>
      <c r="F757" s="24">
        <f t="shared" si="79"/>
        <v>1</v>
      </c>
      <c r="G757" s="24">
        <f t="shared" si="80"/>
        <v>4</v>
      </c>
      <c r="H757" s="24" t="str">
        <f t="shared" si="84"/>
        <v>Sunday</v>
      </c>
    </row>
    <row r="758" spans="1:8" x14ac:dyDescent="0.25">
      <c r="A758" s="23">
        <f t="shared" si="85"/>
        <v>46048</v>
      </c>
      <c r="B758" s="24">
        <f t="shared" si="81"/>
        <v>26</v>
      </c>
      <c r="C758" s="24" t="str">
        <f>TEXT(calendar[[#This Row],[Date]],"mmm")</f>
        <v>Jan</v>
      </c>
      <c r="D758" s="24">
        <f t="shared" si="82"/>
        <v>1</v>
      </c>
      <c r="E758" s="24">
        <f t="shared" si="83"/>
        <v>2026</v>
      </c>
      <c r="F758" s="24">
        <f t="shared" si="79"/>
        <v>1</v>
      </c>
      <c r="G758" s="24">
        <f t="shared" si="80"/>
        <v>5</v>
      </c>
      <c r="H758" s="24" t="str">
        <f t="shared" si="84"/>
        <v>Monday</v>
      </c>
    </row>
    <row r="759" spans="1:8" x14ac:dyDescent="0.25">
      <c r="A759" s="23">
        <f t="shared" si="85"/>
        <v>46049</v>
      </c>
      <c r="B759" s="24">
        <f t="shared" si="81"/>
        <v>27</v>
      </c>
      <c r="C759" s="24" t="str">
        <f>TEXT(calendar[[#This Row],[Date]],"mmm")</f>
        <v>Jan</v>
      </c>
      <c r="D759" s="24">
        <f t="shared" si="82"/>
        <v>1</v>
      </c>
      <c r="E759" s="24">
        <f t="shared" si="83"/>
        <v>2026</v>
      </c>
      <c r="F759" s="24">
        <f t="shared" si="79"/>
        <v>1</v>
      </c>
      <c r="G759" s="24">
        <f t="shared" si="80"/>
        <v>5</v>
      </c>
      <c r="H759" s="24" t="str">
        <f t="shared" si="84"/>
        <v>Tuesday</v>
      </c>
    </row>
    <row r="760" spans="1:8" x14ac:dyDescent="0.25">
      <c r="A760" s="23">
        <f t="shared" si="85"/>
        <v>46050</v>
      </c>
      <c r="B760" s="24">
        <f t="shared" si="81"/>
        <v>28</v>
      </c>
      <c r="C760" s="24" t="str">
        <f>TEXT(calendar[[#This Row],[Date]],"mmm")</f>
        <v>Jan</v>
      </c>
      <c r="D760" s="24">
        <f t="shared" si="82"/>
        <v>1</v>
      </c>
      <c r="E760" s="24">
        <f t="shared" si="83"/>
        <v>2026</v>
      </c>
      <c r="F760" s="24">
        <f t="shared" si="79"/>
        <v>1</v>
      </c>
      <c r="G760" s="24">
        <f t="shared" si="80"/>
        <v>5</v>
      </c>
      <c r="H760" s="24" t="str">
        <f t="shared" si="84"/>
        <v>Wednesday</v>
      </c>
    </row>
    <row r="761" spans="1:8" x14ac:dyDescent="0.25">
      <c r="A761" s="23">
        <f t="shared" si="85"/>
        <v>46051</v>
      </c>
      <c r="B761" s="24">
        <f t="shared" si="81"/>
        <v>29</v>
      </c>
      <c r="C761" s="24" t="str">
        <f>TEXT(calendar[[#This Row],[Date]],"mmm")</f>
        <v>Jan</v>
      </c>
      <c r="D761" s="24">
        <f t="shared" si="82"/>
        <v>1</v>
      </c>
      <c r="E761" s="24">
        <f t="shared" si="83"/>
        <v>2026</v>
      </c>
      <c r="F761" s="24">
        <f t="shared" si="79"/>
        <v>1</v>
      </c>
      <c r="G761" s="24">
        <f t="shared" si="80"/>
        <v>5</v>
      </c>
      <c r="H761" s="24" t="str">
        <f t="shared" si="84"/>
        <v>Thursday</v>
      </c>
    </row>
    <row r="762" spans="1:8" x14ac:dyDescent="0.25">
      <c r="A762" s="23">
        <f t="shared" si="85"/>
        <v>46052</v>
      </c>
      <c r="B762" s="24">
        <f t="shared" si="81"/>
        <v>30</v>
      </c>
      <c r="C762" s="24" t="str">
        <f>TEXT(calendar[[#This Row],[Date]],"mmm")</f>
        <v>Jan</v>
      </c>
      <c r="D762" s="24">
        <f t="shared" si="82"/>
        <v>1</v>
      </c>
      <c r="E762" s="24">
        <f t="shared" si="83"/>
        <v>2026</v>
      </c>
      <c r="F762" s="24">
        <f t="shared" si="79"/>
        <v>1</v>
      </c>
      <c r="G762" s="24">
        <f t="shared" si="80"/>
        <v>5</v>
      </c>
      <c r="H762" s="24" t="str">
        <f t="shared" si="84"/>
        <v>Friday</v>
      </c>
    </row>
    <row r="763" spans="1:8" x14ac:dyDescent="0.25">
      <c r="A763" s="23">
        <f t="shared" si="85"/>
        <v>46053</v>
      </c>
      <c r="B763" s="24">
        <f t="shared" si="81"/>
        <v>31</v>
      </c>
      <c r="C763" s="24" t="str">
        <f>TEXT(calendar[[#This Row],[Date]],"mmm")</f>
        <v>Jan</v>
      </c>
      <c r="D763" s="24">
        <f t="shared" si="82"/>
        <v>1</v>
      </c>
      <c r="E763" s="24">
        <f t="shared" si="83"/>
        <v>2026</v>
      </c>
      <c r="F763" s="24">
        <f t="shared" si="79"/>
        <v>1</v>
      </c>
      <c r="G763" s="24">
        <f t="shared" si="80"/>
        <v>5</v>
      </c>
      <c r="H763" s="24" t="str">
        <f t="shared" si="84"/>
        <v>Saturday</v>
      </c>
    </row>
    <row r="764" spans="1:8" x14ac:dyDescent="0.25">
      <c r="A764" s="23">
        <f t="shared" si="85"/>
        <v>46054</v>
      </c>
      <c r="B764" s="24">
        <f t="shared" si="81"/>
        <v>1</v>
      </c>
      <c r="C764" s="24" t="str">
        <f>TEXT(calendar[[#This Row],[Date]],"mmm")</f>
        <v>Feb</v>
      </c>
      <c r="D764" s="24">
        <f t="shared" si="82"/>
        <v>2</v>
      </c>
      <c r="E764" s="24">
        <f t="shared" si="83"/>
        <v>2026</v>
      </c>
      <c r="F764" s="24">
        <f t="shared" si="79"/>
        <v>1</v>
      </c>
      <c r="G764" s="24">
        <f t="shared" si="80"/>
        <v>5</v>
      </c>
      <c r="H764" s="24" t="str">
        <f t="shared" si="84"/>
        <v>Sunday</v>
      </c>
    </row>
    <row r="765" spans="1:8" x14ac:dyDescent="0.25">
      <c r="A765" s="23">
        <f t="shared" si="85"/>
        <v>46055</v>
      </c>
      <c r="B765" s="24">
        <f t="shared" si="81"/>
        <v>2</v>
      </c>
      <c r="C765" s="24" t="str">
        <f>TEXT(calendar[[#This Row],[Date]],"mmm")</f>
        <v>Feb</v>
      </c>
      <c r="D765" s="24">
        <f t="shared" si="82"/>
        <v>2</v>
      </c>
      <c r="E765" s="24">
        <f t="shared" si="83"/>
        <v>2026</v>
      </c>
      <c r="F765" s="24">
        <f t="shared" si="79"/>
        <v>1</v>
      </c>
      <c r="G765" s="24">
        <f t="shared" si="80"/>
        <v>6</v>
      </c>
      <c r="H765" s="24" t="str">
        <f t="shared" si="84"/>
        <v>Monday</v>
      </c>
    </row>
    <row r="766" spans="1:8" x14ac:dyDescent="0.25">
      <c r="A766" s="23">
        <f t="shared" si="85"/>
        <v>46056</v>
      </c>
      <c r="B766" s="24">
        <f t="shared" si="81"/>
        <v>3</v>
      </c>
      <c r="C766" s="24" t="str">
        <f>TEXT(calendar[[#This Row],[Date]],"mmm")</f>
        <v>Feb</v>
      </c>
      <c r="D766" s="24">
        <f t="shared" si="82"/>
        <v>2</v>
      </c>
      <c r="E766" s="24">
        <f t="shared" si="83"/>
        <v>2026</v>
      </c>
      <c r="F766" s="24">
        <f t="shared" si="79"/>
        <v>1</v>
      </c>
      <c r="G766" s="24">
        <f t="shared" si="80"/>
        <v>6</v>
      </c>
      <c r="H766" s="24" t="str">
        <f t="shared" si="84"/>
        <v>Tuesday</v>
      </c>
    </row>
    <row r="767" spans="1:8" x14ac:dyDescent="0.25">
      <c r="A767" s="23">
        <f t="shared" si="85"/>
        <v>46057</v>
      </c>
      <c r="B767" s="24">
        <f t="shared" si="81"/>
        <v>4</v>
      </c>
      <c r="C767" s="24" t="str">
        <f>TEXT(calendar[[#This Row],[Date]],"mmm")</f>
        <v>Feb</v>
      </c>
      <c r="D767" s="24">
        <f t="shared" si="82"/>
        <v>2</v>
      </c>
      <c r="E767" s="24">
        <f t="shared" si="83"/>
        <v>2026</v>
      </c>
      <c r="F767" s="24">
        <f t="shared" si="79"/>
        <v>1</v>
      </c>
      <c r="G767" s="24">
        <f t="shared" si="80"/>
        <v>6</v>
      </c>
      <c r="H767" s="24" t="str">
        <f t="shared" si="84"/>
        <v>Wednesday</v>
      </c>
    </row>
    <row r="768" spans="1:8" x14ac:dyDescent="0.25">
      <c r="A768" s="23">
        <f t="shared" si="85"/>
        <v>46058</v>
      </c>
      <c r="B768" s="24">
        <f t="shared" si="81"/>
        <v>5</v>
      </c>
      <c r="C768" s="24" t="str">
        <f>TEXT(calendar[[#This Row],[Date]],"mmm")</f>
        <v>Feb</v>
      </c>
      <c r="D768" s="24">
        <f t="shared" si="82"/>
        <v>2</v>
      </c>
      <c r="E768" s="24">
        <f t="shared" si="83"/>
        <v>2026</v>
      </c>
      <c r="F768" s="24">
        <f t="shared" si="79"/>
        <v>1</v>
      </c>
      <c r="G768" s="24">
        <f t="shared" si="80"/>
        <v>6</v>
      </c>
      <c r="H768" s="24" t="str">
        <f t="shared" si="84"/>
        <v>Thursday</v>
      </c>
    </row>
    <row r="769" spans="1:8" x14ac:dyDescent="0.25">
      <c r="A769" s="23">
        <f t="shared" si="85"/>
        <v>46059</v>
      </c>
      <c r="B769" s="24">
        <f t="shared" si="81"/>
        <v>6</v>
      </c>
      <c r="C769" s="24" t="str">
        <f>TEXT(calendar[[#This Row],[Date]],"mmm")</f>
        <v>Feb</v>
      </c>
      <c r="D769" s="24">
        <f t="shared" si="82"/>
        <v>2</v>
      </c>
      <c r="E769" s="24">
        <f t="shared" si="83"/>
        <v>2026</v>
      </c>
      <c r="F769" s="24">
        <f t="shared" si="79"/>
        <v>1</v>
      </c>
      <c r="G769" s="24">
        <f t="shared" si="80"/>
        <v>6</v>
      </c>
      <c r="H769" s="24" t="str">
        <f t="shared" si="84"/>
        <v>Friday</v>
      </c>
    </row>
    <row r="770" spans="1:8" x14ac:dyDescent="0.25">
      <c r="A770" s="23">
        <f t="shared" si="85"/>
        <v>46060</v>
      </c>
      <c r="B770" s="24">
        <f t="shared" si="81"/>
        <v>7</v>
      </c>
      <c r="C770" s="24" t="str">
        <f>TEXT(calendar[[#This Row],[Date]],"mmm")</f>
        <v>Feb</v>
      </c>
      <c r="D770" s="24">
        <f t="shared" si="82"/>
        <v>2</v>
      </c>
      <c r="E770" s="24">
        <f t="shared" si="83"/>
        <v>2026</v>
      </c>
      <c r="F770" s="24">
        <f t="shared" ref="F770:F833" si="86">INT((MONTH(A770) - 1) / 3) + 1</f>
        <v>1</v>
      </c>
      <c r="G770" s="24">
        <f t="shared" ref="G770:G833" si="87">WEEKNUM(A770, 2)</f>
        <v>6</v>
      </c>
      <c r="H770" s="24" t="str">
        <f t="shared" si="84"/>
        <v>Saturday</v>
      </c>
    </row>
    <row r="771" spans="1:8" x14ac:dyDescent="0.25">
      <c r="A771" s="23">
        <f t="shared" si="85"/>
        <v>46061</v>
      </c>
      <c r="B771" s="24">
        <f t="shared" ref="B771:B834" si="88">DAY(A771)</f>
        <v>8</v>
      </c>
      <c r="C771" s="24" t="str">
        <f>TEXT(calendar[[#This Row],[Date]],"mmm")</f>
        <v>Feb</v>
      </c>
      <c r="D771" s="24">
        <f t="shared" ref="D771:D834" si="89">MONTH(A771)</f>
        <v>2</v>
      </c>
      <c r="E771" s="24">
        <f t="shared" ref="E771:E834" si="90">YEAR(A771)</f>
        <v>2026</v>
      </c>
      <c r="F771" s="24">
        <f t="shared" si="86"/>
        <v>1</v>
      </c>
      <c r="G771" s="24">
        <f t="shared" si="87"/>
        <v>6</v>
      </c>
      <c r="H771" s="24" t="str">
        <f t="shared" ref="H771:H834" si="91">TEXT(A771,"dddd")</f>
        <v>Sunday</v>
      </c>
    </row>
    <row r="772" spans="1:8" x14ac:dyDescent="0.25">
      <c r="A772" s="23">
        <f t="shared" si="85"/>
        <v>46062</v>
      </c>
      <c r="B772" s="24">
        <f t="shared" si="88"/>
        <v>9</v>
      </c>
      <c r="C772" s="24" t="str">
        <f>TEXT(calendar[[#This Row],[Date]],"mmm")</f>
        <v>Feb</v>
      </c>
      <c r="D772" s="24">
        <f t="shared" si="89"/>
        <v>2</v>
      </c>
      <c r="E772" s="24">
        <f t="shared" si="90"/>
        <v>2026</v>
      </c>
      <c r="F772" s="24">
        <f t="shared" si="86"/>
        <v>1</v>
      </c>
      <c r="G772" s="24">
        <f t="shared" si="87"/>
        <v>7</v>
      </c>
      <c r="H772" s="24" t="str">
        <f t="shared" si="91"/>
        <v>Monday</v>
      </c>
    </row>
    <row r="773" spans="1:8" x14ac:dyDescent="0.25">
      <c r="A773" s="23">
        <f t="shared" si="85"/>
        <v>46063</v>
      </c>
      <c r="B773" s="24">
        <f t="shared" si="88"/>
        <v>10</v>
      </c>
      <c r="C773" s="24" t="str">
        <f>TEXT(calendar[[#This Row],[Date]],"mmm")</f>
        <v>Feb</v>
      </c>
      <c r="D773" s="24">
        <f t="shared" si="89"/>
        <v>2</v>
      </c>
      <c r="E773" s="24">
        <f t="shared" si="90"/>
        <v>2026</v>
      </c>
      <c r="F773" s="24">
        <f t="shared" si="86"/>
        <v>1</v>
      </c>
      <c r="G773" s="24">
        <f t="shared" si="87"/>
        <v>7</v>
      </c>
      <c r="H773" s="24" t="str">
        <f t="shared" si="91"/>
        <v>Tuesday</v>
      </c>
    </row>
    <row r="774" spans="1:8" x14ac:dyDescent="0.25">
      <c r="A774" s="23">
        <f t="shared" si="85"/>
        <v>46064</v>
      </c>
      <c r="B774" s="24">
        <f t="shared" si="88"/>
        <v>11</v>
      </c>
      <c r="C774" s="24" t="str">
        <f>TEXT(calendar[[#This Row],[Date]],"mmm")</f>
        <v>Feb</v>
      </c>
      <c r="D774" s="24">
        <f t="shared" si="89"/>
        <v>2</v>
      </c>
      <c r="E774" s="24">
        <f t="shared" si="90"/>
        <v>2026</v>
      </c>
      <c r="F774" s="24">
        <f t="shared" si="86"/>
        <v>1</v>
      </c>
      <c r="G774" s="24">
        <f t="shared" si="87"/>
        <v>7</v>
      </c>
      <c r="H774" s="24" t="str">
        <f t="shared" si="91"/>
        <v>Wednesday</v>
      </c>
    </row>
    <row r="775" spans="1:8" x14ac:dyDescent="0.25">
      <c r="A775" s="23">
        <f t="shared" si="85"/>
        <v>46065</v>
      </c>
      <c r="B775" s="24">
        <f t="shared" si="88"/>
        <v>12</v>
      </c>
      <c r="C775" s="24" t="str">
        <f>TEXT(calendar[[#This Row],[Date]],"mmm")</f>
        <v>Feb</v>
      </c>
      <c r="D775" s="24">
        <f t="shared" si="89"/>
        <v>2</v>
      </c>
      <c r="E775" s="24">
        <f t="shared" si="90"/>
        <v>2026</v>
      </c>
      <c r="F775" s="24">
        <f t="shared" si="86"/>
        <v>1</v>
      </c>
      <c r="G775" s="24">
        <f t="shared" si="87"/>
        <v>7</v>
      </c>
      <c r="H775" s="24" t="str">
        <f t="shared" si="91"/>
        <v>Thursday</v>
      </c>
    </row>
    <row r="776" spans="1:8" x14ac:dyDescent="0.25">
      <c r="A776" s="23">
        <f t="shared" si="85"/>
        <v>46066</v>
      </c>
      <c r="B776" s="24">
        <f t="shared" si="88"/>
        <v>13</v>
      </c>
      <c r="C776" s="24" t="str">
        <f>TEXT(calendar[[#This Row],[Date]],"mmm")</f>
        <v>Feb</v>
      </c>
      <c r="D776" s="24">
        <f t="shared" si="89"/>
        <v>2</v>
      </c>
      <c r="E776" s="24">
        <f t="shared" si="90"/>
        <v>2026</v>
      </c>
      <c r="F776" s="24">
        <f t="shared" si="86"/>
        <v>1</v>
      </c>
      <c r="G776" s="24">
        <f t="shared" si="87"/>
        <v>7</v>
      </c>
      <c r="H776" s="24" t="str">
        <f t="shared" si="91"/>
        <v>Friday</v>
      </c>
    </row>
    <row r="777" spans="1:8" x14ac:dyDescent="0.25">
      <c r="A777" s="23">
        <f t="shared" si="85"/>
        <v>46067</v>
      </c>
      <c r="B777" s="24">
        <f t="shared" si="88"/>
        <v>14</v>
      </c>
      <c r="C777" s="24" t="str">
        <f>TEXT(calendar[[#This Row],[Date]],"mmm")</f>
        <v>Feb</v>
      </c>
      <c r="D777" s="24">
        <f t="shared" si="89"/>
        <v>2</v>
      </c>
      <c r="E777" s="24">
        <f t="shared" si="90"/>
        <v>2026</v>
      </c>
      <c r="F777" s="24">
        <f t="shared" si="86"/>
        <v>1</v>
      </c>
      <c r="G777" s="24">
        <f t="shared" si="87"/>
        <v>7</v>
      </c>
      <c r="H777" s="24" t="str">
        <f t="shared" si="91"/>
        <v>Saturday</v>
      </c>
    </row>
    <row r="778" spans="1:8" x14ac:dyDescent="0.25">
      <c r="A778" s="23">
        <f t="shared" si="85"/>
        <v>46068</v>
      </c>
      <c r="B778" s="24">
        <f t="shared" si="88"/>
        <v>15</v>
      </c>
      <c r="C778" s="24" t="str">
        <f>TEXT(calendar[[#This Row],[Date]],"mmm")</f>
        <v>Feb</v>
      </c>
      <c r="D778" s="24">
        <f t="shared" si="89"/>
        <v>2</v>
      </c>
      <c r="E778" s="24">
        <f t="shared" si="90"/>
        <v>2026</v>
      </c>
      <c r="F778" s="24">
        <f t="shared" si="86"/>
        <v>1</v>
      </c>
      <c r="G778" s="24">
        <f t="shared" si="87"/>
        <v>7</v>
      </c>
      <c r="H778" s="24" t="str">
        <f t="shared" si="91"/>
        <v>Sunday</v>
      </c>
    </row>
    <row r="779" spans="1:8" x14ac:dyDescent="0.25">
      <c r="A779" s="23">
        <f t="shared" si="85"/>
        <v>46069</v>
      </c>
      <c r="B779" s="24">
        <f t="shared" si="88"/>
        <v>16</v>
      </c>
      <c r="C779" s="24" t="str">
        <f>TEXT(calendar[[#This Row],[Date]],"mmm")</f>
        <v>Feb</v>
      </c>
      <c r="D779" s="24">
        <f t="shared" si="89"/>
        <v>2</v>
      </c>
      <c r="E779" s="24">
        <f t="shared" si="90"/>
        <v>2026</v>
      </c>
      <c r="F779" s="24">
        <f t="shared" si="86"/>
        <v>1</v>
      </c>
      <c r="G779" s="24">
        <f t="shared" si="87"/>
        <v>8</v>
      </c>
      <c r="H779" s="24" t="str">
        <f t="shared" si="91"/>
        <v>Monday</v>
      </c>
    </row>
    <row r="780" spans="1:8" x14ac:dyDescent="0.25">
      <c r="A780" s="23">
        <f t="shared" si="85"/>
        <v>46070</v>
      </c>
      <c r="B780" s="24">
        <f t="shared" si="88"/>
        <v>17</v>
      </c>
      <c r="C780" s="24" t="str">
        <f>TEXT(calendar[[#This Row],[Date]],"mmm")</f>
        <v>Feb</v>
      </c>
      <c r="D780" s="24">
        <f t="shared" si="89"/>
        <v>2</v>
      </c>
      <c r="E780" s="24">
        <f t="shared" si="90"/>
        <v>2026</v>
      </c>
      <c r="F780" s="24">
        <f t="shared" si="86"/>
        <v>1</v>
      </c>
      <c r="G780" s="24">
        <f t="shared" si="87"/>
        <v>8</v>
      </c>
      <c r="H780" s="24" t="str">
        <f t="shared" si="91"/>
        <v>Tuesday</v>
      </c>
    </row>
    <row r="781" spans="1:8" x14ac:dyDescent="0.25">
      <c r="A781" s="23">
        <f t="shared" si="85"/>
        <v>46071</v>
      </c>
      <c r="B781" s="24">
        <f t="shared" si="88"/>
        <v>18</v>
      </c>
      <c r="C781" s="24" t="str">
        <f>TEXT(calendar[[#This Row],[Date]],"mmm")</f>
        <v>Feb</v>
      </c>
      <c r="D781" s="24">
        <f t="shared" si="89"/>
        <v>2</v>
      </c>
      <c r="E781" s="24">
        <f t="shared" si="90"/>
        <v>2026</v>
      </c>
      <c r="F781" s="24">
        <f t="shared" si="86"/>
        <v>1</v>
      </c>
      <c r="G781" s="24">
        <f t="shared" si="87"/>
        <v>8</v>
      </c>
      <c r="H781" s="24" t="str">
        <f t="shared" si="91"/>
        <v>Wednesday</v>
      </c>
    </row>
    <row r="782" spans="1:8" x14ac:dyDescent="0.25">
      <c r="A782" s="23">
        <f t="shared" si="85"/>
        <v>46072</v>
      </c>
      <c r="B782" s="24">
        <f t="shared" si="88"/>
        <v>19</v>
      </c>
      <c r="C782" s="24" t="str">
        <f>TEXT(calendar[[#This Row],[Date]],"mmm")</f>
        <v>Feb</v>
      </c>
      <c r="D782" s="24">
        <f t="shared" si="89"/>
        <v>2</v>
      </c>
      <c r="E782" s="24">
        <f t="shared" si="90"/>
        <v>2026</v>
      </c>
      <c r="F782" s="24">
        <f t="shared" si="86"/>
        <v>1</v>
      </c>
      <c r="G782" s="24">
        <f t="shared" si="87"/>
        <v>8</v>
      </c>
      <c r="H782" s="24" t="str">
        <f t="shared" si="91"/>
        <v>Thursday</v>
      </c>
    </row>
    <row r="783" spans="1:8" x14ac:dyDescent="0.25">
      <c r="A783" s="23">
        <f t="shared" si="85"/>
        <v>46073</v>
      </c>
      <c r="B783" s="24">
        <f t="shared" si="88"/>
        <v>20</v>
      </c>
      <c r="C783" s="24" t="str">
        <f>TEXT(calendar[[#This Row],[Date]],"mmm")</f>
        <v>Feb</v>
      </c>
      <c r="D783" s="24">
        <f t="shared" si="89"/>
        <v>2</v>
      </c>
      <c r="E783" s="24">
        <f t="shared" si="90"/>
        <v>2026</v>
      </c>
      <c r="F783" s="24">
        <f t="shared" si="86"/>
        <v>1</v>
      </c>
      <c r="G783" s="24">
        <f t="shared" si="87"/>
        <v>8</v>
      </c>
      <c r="H783" s="24" t="str">
        <f t="shared" si="91"/>
        <v>Friday</v>
      </c>
    </row>
    <row r="784" spans="1:8" x14ac:dyDescent="0.25">
      <c r="A784" s="23">
        <f t="shared" si="85"/>
        <v>46074</v>
      </c>
      <c r="B784" s="24">
        <f t="shared" si="88"/>
        <v>21</v>
      </c>
      <c r="C784" s="24" t="str">
        <f>TEXT(calendar[[#This Row],[Date]],"mmm")</f>
        <v>Feb</v>
      </c>
      <c r="D784" s="24">
        <f t="shared" si="89"/>
        <v>2</v>
      </c>
      <c r="E784" s="24">
        <f t="shared" si="90"/>
        <v>2026</v>
      </c>
      <c r="F784" s="24">
        <f t="shared" si="86"/>
        <v>1</v>
      </c>
      <c r="G784" s="24">
        <f t="shared" si="87"/>
        <v>8</v>
      </c>
      <c r="H784" s="24" t="str">
        <f t="shared" si="91"/>
        <v>Saturday</v>
      </c>
    </row>
    <row r="785" spans="1:8" x14ac:dyDescent="0.25">
      <c r="A785" s="23">
        <f t="shared" si="85"/>
        <v>46075</v>
      </c>
      <c r="B785" s="24">
        <f t="shared" si="88"/>
        <v>22</v>
      </c>
      <c r="C785" s="24" t="str">
        <f>TEXT(calendar[[#This Row],[Date]],"mmm")</f>
        <v>Feb</v>
      </c>
      <c r="D785" s="24">
        <f t="shared" si="89"/>
        <v>2</v>
      </c>
      <c r="E785" s="24">
        <f t="shared" si="90"/>
        <v>2026</v>
      </c>
      <c r="F785" s="24">
        <f t="shared" si="86"/>
        <v>1</v>
      </c>
      <c r="G785" s="24">
        <f t="shared" si="87"/>
        <v>8</v>
      </c>
      <c r="H785" s="24" t="str">
        <f t="shared" si="91"/>
        <v>Sunday</v>
      </c>
    </row>
    <row r="786" spans="1:8" x14ac:dyDescent="0.25">
      <c r="A786" s="23">
        <f t="shared" si="85"/>
        <v>46076</v>
      </c>
      <c r="B786" s="24">
        <f t="shared" si="88"/>
        <v>23</v>
      </c>
      <c r="C786" s="24" t="str">
        <f>TEXT(calendar[[#This Row],[Date]],"mmm")</f>
        <v>Feb</v>
      </c>
      <c r="D786" s="24">
        <f t="shared" si="89"/>
        <v>2</v>
      </c>
      <c r="E786" s="24">
        <f t="shared" si="90"/>
        <v>2026</v>
      </c>
      <c r="F786" s="24">
        <f t="shared" si="86"/>
        <v>1</v>
      </c>
      <c r="G786" s="24">
        <f t="shared" si="87"/>
        <v>9</v>
      </c>
      <c r="H786" s="24" t="str">
        <f t="shared" si="91"/>
        <v>Monday</v>
      </c>
    </row>
    <row r="787" spans="1:8" x14ac:dyDescent="0.25">
      <c r="A787" s="23">
        <f t="shared" si="85"/>
        <v>46077</v>
      </c>
      <c r="B787" s="24">
        <f t="shared" si="88"/>
        <v>24</v>
      </c>
      <c r="C787" s="24" t="str">
        <f>TEXT(calendar[[#This Row],[Date]],"mmm")</f>
        <v>Feb</v>
      </c>
      <c r="D787" s="24">
        <f t="shared" si="89"/>
        <v>2</v>
      </c>
      <c r="E787" s="24">
        <f t="shared" si="90"/>
        <v>2026</v>
      </c>
      <c r="F787" s="24">
        <f t="shared" si="86"/>
        <v>1</v>
      </c>
      <c r="G787" s="24">
        <f t="shared" si="87"/>
        <v>9</v>
      </c>
      <c r="H787" s="24" t="str">
        <f t="shared" si="91"/>
        <v>Tuesday</v>
      </c>
    </row>
    <row r="788" spans="1:8" x14ac:dyDescent="0.25">
      <c r="A788" s="23">
        <f t="shared" si="85"/>
        <v>46078</v>
      </c>
      <c r="B788" s="24">
        <f t="shared" si="88"/>
        <v>25</v>
      </c>
      <c r="C788" s="24" t="str">
        <f>TEXT(calendar[[#This Row],[Date]],"mmm")</f>
        <v>Feb</v>
      </c>
      <c r="D788" s="24">
        <f t="shared" si="89"/>
        <v>2</v>
      </c>
      <c r="E788" s="24">
        <f t="shared" si="90"/>
        <v>2026</v>
      </c>
      <c r="F788" s="24">
        <f t="shared" si="86"/>
        <v>1</v>
      </c>
      <c r="G788" s="24">
        <f t="shared" si="87"/>
        <v>9</v>
      </c>
      <c r="H788" s="24" t="str">
        <f t="shared" si="91"/>
        <v>Wednesday</v>
      </c>
    </row>
    <row r="789" spans="1:8" x14ac:dyDescent="0.25">
      <c r="A789" s="23">
        <f t="shared" si="85"/>
        <v>46079</v>
      </c>
      <c r="B789" s="24">
        <f t="shared" si="88"/>
        <v>26</v>
      </c>
      <c r="C789" s="24" t="str">
        <f>TEXT(calendar[[#This Row],[Date]],"mmm")</f>
        <v>Feb</v>
      </c>
      <c r="D789" s="24">
        <f t="shared" si="89"/>
        <v>2</v>
      </c>
      <c r="E789" s="24">
        <f t="shared" si="90"/>
        <v>2026</v>
      </c>
      <c r="F789" s="24">
        <f t="shared" si="86"/>
        <v>1</v>
      </c>
      <c r="G789" s="24">
        <f t="shared" si="87"/>
        <v>9</v>
      </c>
      <c r="H789" s="24" t="str">
        <f t="shared" si="91"/>
        <v>Thursday</v>
      </c>
    </row>
    <row r="790" spans="1:8" x14ac:dyDescent="0.25">
      <c r="A790" s="23">
        <f t="shared" si="85"/>
        <v>46080</v>
      </c>
      <c r="B790" s="24">
        <f t="shared" si="88"/>
        <v>27</v>
      </c>
      <c r="C790" s="24" t="str">
        <f>TEXT(calendar[[#This Row],[Date]],"mmm")</f>
        <v>Feb</v>
      </c>
      <c r="D790" s="24">
        <f t="shared" si="89"/>
        <v>2</v>
      </c>
      <c r="E790" s="24">
        <f t="shared" si="90"/>
        <v>2026</v>
      </c>
      <c r="F790" s="24">
        <f t="shared" si="86"/>
        <v>1</v>
      </c>
      <c r="G790" s="24">
        <f t="shared" si="87"/>
        <v>9</v>
      </c>
      <c r="H790" s="24" t="str">
        <f t="shared" si="91"/>
        <v>Friday</v>
      </c>
    </row>
    <row r="791" spans="1:8" x14ac:dyDescent="0.25">
      <c r="A791" s="23">
        <f t="shared" si="85"/>
        <v>46081</v>
      </c>
      <c r="B791" s="24">
        <f t="shared" si="88"/>
        <v>28</v>
      </c>
      <c r="C791" s="24" t="str">
        <f>TEXT(calendar[[#This Row],[Date]],"mmm")</f>
        <v>Feb</v>
      </c>
      <c r="D791" s="24">
        <f t="shared" si="89"/>
        <v>2</v>
      </c>
      <c r="E791" s="24">
        <f t="shared" si="90"/>
        <v>2026</v>
      </c>
      <c r="F791" s="24">
        <f t="shared" si="86"/>
        <v>1</v>
      </c>
      <c r="G791" s="24">
        <f t="shared" si="87"/>
        <v>9</v>
      </c>
      <c r="H791" s="24" t="str">
        <f t="shared" si="91"/>
        <v>Saturday</v>
      </c>
    </row>
    <row r="792" spans="1:8" x14ac:dyDescent="0.25">
      <c r="A792" s="23">
        <f t="shared" si="85"/>
        <v>46082</v>
      </c>
      <c r="B792" s="24">
        <f t="shared" si="88"/>
        <v>1</v>
      </c>
      <c r="C792" s="24" t="str">
        <f>TEXT(calendar[[#This Row],[Date]],"mmm")</f>
        <v>Mar</v>
      </c>
      <c r="D792" s="24">
        <f t="shared" si="89"/>
        <v>3</v>
      </c>
      <c r="E792" s="24">
        <f t="shared" si="90"/>
        <v>2026</v>
      </c>
      <c r="F792" s="24">
        <f t="shared" si="86"/>
        <v>1</v>
      </c>
      <c r="G792" s="24">
        <f t="shared" si="87"/>
        <v>9</v>
      </c>
      <c r="H792" s="24" t="str">
        <f t="shared" si="91"/>
        <v>Sunday</v>
      </c>
    </row>
    <row r="793" spans="1:8" x14ac:dyDescent="0.25">
      <c r="A793" s="23">
        <f t="shared" si="85"/>
        <v>46083</v>
      </c>
      <c r="B793" s="24">
        <f t="shared" si="88"/>
        <v>2</v>
      </c>
      <c r="C793" s="24" t="str">
        <f>TEXT(calendar[[#This Row],[Date]],"mmm")</f>
        <v>Mar</v>
      </c>
      <c r="D793" s="24">
        <f t="shared" si="89"/>
        <v>3</v>
      </c>
      <c r="E793" s="24">
        <f t="shared" si="90"/>
        <v>2026</v>
      </c>
      <c r="F793" s="24">
        <f t="shared" si="86"/>
        <v>1</v>
      </c>
      <c r="G793" s="24">
        <f t="shared" si="87"/>
        <v>10</v>
      </c>
      <c r="H793" s="24" t="str">
        <f t="shared" si="91"/>
        <v>Monday</v>
      </c>
    </row>
    <row r="794" spans="1:8" x14ac:dyDescent="0.25">
      <c r="A794" s="23">
        <f t="shared" si="85"/>
        <v>46084</v>
      </c>
      <c r="B794" s="24">
        <f t="shared" si="88"/>
        <v>3</v>
      </c>
      <c r="C794" s="24" t="str">
        <f>TEXT(calendar[[#This Row],[Date]],"mmm")</f>
        <v>Mar</v>
      </c>
      <c r="D794" s="24">
        <f t="shared" si="89"/>
        <v>3</v>
      </c>
      <c r="E794" s="24">
        <f t="shared" si="90"/>
        <v>2026</v>
      </c>
      <c r="F794" s="24">
        <f t="shared" si="86"/>
        <v>1</v>
      </c>
      <c r="G794" s="24">
        <f t="shared" si="87"/>
        <v>10</v>
      </c>
      <c r="H794" s="24" t="str">
        <f t="shared" si="91"/>
        <v>Tuesday</v>
      </c>
    </row>
    <row r="795" spans="1:8" x14ac:dyDescent="0.25">
      <c r="A795" s="23">
        <f t="shared" si="85"/>
        <v>46085</v>
      </c>
      <c r="B795" s="24">
        <f t="shared" si="88"/>
        <v>4</v>
      </c>
      <c r="C795" s="24" t="str">
        <f>TEXT(calendar[[#This Row],[Date]],"mmm")</f>
        <v>Mar</v>
      </c>
      <c r="D795" s="24">
        <f t="shared" si="89"/>
        <v>3</v>
      </c>
      <c r="E795" s="24">
        <f t="shared" si="90"/>
        <v>2026</v>
      </c>
      <c r="F795" s="24">
        <f t="shared" si="86"/>
        <v>1</v>
      </c>
      <c r="G795" s="24">
        <f t="shared" si="87"/>
        <v>10</v>
      </c>
      <c r="H795" s="24" t="str">
        <f t="shared" si="91"/>
        <v>Wednesday</v>
      </c>
    </row>
    <row r="796" spans="1:8" x14ac:dyDescent="0.25">
      <c r="A796" s="23">
        <f t="shared" si="85"/>
        <v>46086</v>
      </c>
      <c r="B796" s="24">
        <f t="shared" si="88"/>
        <v>5</v>
      </c>
      <c r="C796" s="24" t="str">
        <f>TEXT(calendar[[#This Row],[Date]],"mmm")</f>
        <v>Mar</v>
      </c>
      <c r="D796" s="24">
        <f t="shared" si="89"/>
        <v>3</v>
      </c>
      <c r="E796" s="24">
        <f t="shared" si="90"/>
        <v>2026</v>
      </c>
      <c r="F796" s="24">
        <f t="shared" si="86"/>
        <v>1</v>
      </c>
      <c r="G796" s="24">
        <f t="shared" si="87"/>
        <v>10</v>
      </c>
      <c r="H796" s="24" t="str">
        <f t="shared" si="91"/>
        <v>Thursday</v>
      </c>
    </row>
    <row r="797" spans="1:8" x14ac:dyDescent="0.25">
      <c r="A797" s="23">
        <f t="shared" si="85"/>
        <v>46087</v>
      </c>
      <c r="B797" s="24">
        <f t="shared" si="88"/>
        <v>6</v>
      </c>
      <c r="C797" s="24" t="str">
        <f>TEXT(calendar[[#This Row],[Date]],"mmm")</f>
        <v>Mar</v>
      </c>
      <c r="D797" s="24">
        <f t="shared" si="89"/>
        <v>3</v>
      </c>
      <c r="E797" s="24">
        <f t="shared" si="90"/>
        <v>2026</v>
      </c>
      <c r="F797" s="24">
        <f t="shared" si="86"/>
        <v>1</v>
      </c>
      <c r="G797" s="24">
        <f t="shared" si="87"/>
        <v>10</v>
      </c>
      <c r="H797" s="24" t="str">
        <f t="shared" si="91"/>
        <v>Friday</v>
      </c>
    </row>
    <row r="798" spans="1:8" x14ac:dyDescent="0.25">
      <c r="A798" s="23">
        <f t="shared" si="85"/>
        <v>46088</v>
      </c>
      <c r="B798" s="24">
        <f t="shared" si="88"/>
        <v>7</v>
      </c>
      <c r="C798" s="24" t="str">
        <f>TEXT(calendar[[#This Row],[Date]],"mmm")</f>
        <v>Mar</v>
      </c>
      <c r="D798" s="24">
        <f t="shared" si="89"/>
        <v>3</v>
      </c>
      <c r="E798" s="24">
        <f t="shared" si="90"/>
        <v>2026</v>
      </c>
      <c r="F798" s="24">
        <f t="shared" si="86"/>
        <v>1</v>
      </c>
      <c r="G798" s="24">
        <f t="shared" si="87"/>
        <v>10</v>
      </c>
      <c r="H798" s="24" t="str">
        <f t="shared" si="91"/>
        <v>Saturday</v>
      </c>
    </row>
    <row r="799" spans="1:8" x14ac:dyDescent="0.25">
      <c r="A799" s="23">
        <f t="shared" si="85"/>
        <v>46089</v>
      </c>
      <c r="B799" s="24">
        <f t="shared" si="88"/>
        <v>8</v>
      </c>
      <c r="C799" s="24" t="str">
        <f>TEXT(calendar[[#This Row],[Date]],"mmm")</f>
        <v>Mar</v>
      </c>
      <c r="D799" s="24">
        <f t="shared" si="89"/>
        <v>3</v>
      </c>
      <c r="E799" s="24">
        <f t="shared" si="90"/>
        <v>2026</v>
      </c>
      <c r="F799" s="24">
        <f t="shared" si="86"/>
        <v>1</v>
      </c>
      <c r="G799" s="24">
        <f t="shared" si="87"/>
        <v>10</v>
      </c>
      <c r="H799" s="24" t="str">
        <f t="shared" si="91"/>
        <v>Sunday</v>
      </c>
    </row>
    <row r="800" spans="1:8" x14ac:dyDescent="0.25">
      <c r="A800" s="23">
        <f t="shared" si="85"/>
        <v>46090</v>
      </c>
      <c r="B800" s="24">
        <f t="shared" si="88"/>
        <v>9</v>
      </c>
      <c r="C800" s="24" t="str">
        <f>TEXT(calendar[[#This Row],[Date]],"mmm")</f>
        <v>Mar</v>
      </c>
      <c r="D800" s="24">
        <f t="shared" si="89"/>
        <v>3</v>
      </c>
      <c r="E800" s="24">
        <f t="shared" si="90"/>
        <v>2026</v>
      </c>
      <c r="F800" s="24">
        <f t="shared" si="86"/>
        <v>1</v>
      </c>
      <c r="G800" s="24">
        <f t="shared" si="87"/>
        <v>11</v>
      </c>
      <c r="H800" s="24" t="str">
        <f t="shared" si="91"/>
        <v>Monday</v>
      </c>
    </row>
    <row r="801" spans="1:8" x14ac:dyDescent="0.25">
      <c r="A801" s="23">
        <f t="shared" si="85"/>
        <v>46091</v>
      </c>
      <c r="B801" s="24">
        <f t="shared" si="88"/>
        <v>10</v>
      </c>
      <c r="C801" s="24" t="str">
        <f>TEXT(calendar[[#This Row],[Date]],"mmm")</f>
        <v>Mar</v>
      </c>
      <c r="D801" s="24">
        <f t="shared" si="89"/>
        <v>3</v>
      </c>
      <c r="E801" s="24">
        <f t="shared" si="90"/>
        <v>2026</v>
      </c>
      <c r="F801" s="24">
        <f t="shared" si="86"/>
        <v>1</v>
      </c>
      <c r="G801" s="24">
        <f t="shared" si="87"/>
        <v>11</v>
      </c>
      <c r="H801" s="24" t="str">
        <f t="shared" si="91"/>
        <v>Tuesday</v>
      </c>
    </row>
    <row r="802" spans="1:8" x14ac:dyDescent="0.25">
      <c r="A802" s="23">
        <f t="shared" si="85"/>
        <v>46092</v>
      </c>
      <c r="B802" s="24">
        <f t="shared" si="88"/>
        <v>11</v>
      </c>
      <c r="C802" s="24" t="str">
        <f>TEXT(calendar[[#This Row],[Date]],"mmm")</f>
        <v>Mar</v>
      </c>
      <c r="D802" s="24">
        <f t="shared" si="89"/>
        <v>3</v>
      </c>
      <c r="E802" s="24">
        <f t="shared" si="90"/>
        <v>2026</v>
      </c>
      <c r="F802" s="24">
        <f t="shared" si="86"/>
        <v>1</v>
      </c>
      <c r="G802" s="24">
        <f t="shared" si="87"/>
        <v>11</v>
      </c>
      <c r="H802" s="24" t="str">
        <f t="shared" si="91"/>
        <v>Wednesday</v>
      </c>
    </row>
    <row r="803" spans="1:8" x14ac:dyDescent="0.25">
      <c r="A803" s="23">
        <f t="shared" si="85"/>
        <v>46093</v>
      </c>
      <c r="B803" s="24">
        <f t="shared" si="88"/>
        <v>12</v>
      </c>
      <c r="C803" s="24" t="str">
        <f>TEXT(calendar[[#This Row],[Date]],"mmm")</f>
        <v>Mar</v>
      </c>
      <c r="D803" s="24">
        <f t="shared" si="89"/>
        <v>3</v>
      </c>
      <c r="E803" s="24">
        <f t="shared" si="90"/>
        <v>2026</v>
      </c>
      <c r="F803" s="24">
        <f t="shared" si="86"/>
        <v>1</v>
      </c>
      <c r="G803" s="24">
        <f t="shared" si="87"/>
        <v>11</v>
      </c>
      <c r="H803" s="24" t="str">
        <f t="shared" si="91"/>
        <v>Thursday</v>
      </c>
    </row>
    <row r="804" spans="1:8" x14ac:dyDescent="0.25">
      <c r="A804" s="23">
        <f t="shared" si="85"/>
        <v>46094</v>
      </c>
      <c r="B804" s="24">
        <f t="shared" si="88"/>
        <v>13</v>
      </c>
      <c r="C804" s="24" t="str">
        <f>TEXT(calendar[[#This Row],[Date]],"mmm")</f>
        <v>Mar</v>
      </c>
      <c r="D804" s="24">
        <f t="shared" si="89"/>
        <v>3</v>
      </c>
      <c r="E804" s="24">
        <f t="shared" si="90"/>
        <v>2026</v>
      </c>
      <c r="F804" s="24">
        <f t="shared" si="86"/>
        <v>1</v>
      </c>
      <c r="G804" s="24">
        <f t="shared" si="87"/>
        <v>11</v>
      </c>
      <c r="H804" s="24" t="str">
        <f t="shared" si="91"/>
        <v>Friday</v>
      </c>
    </row>
    <row r="805" spans="1:8" x14ac:dyDescent="0.25">
      <c r="A805" s="23">
        <f t="shared" si="85"/>
        <v>46095</v>
      </c>
      <c r="B805" s="24">
        <f t="shared" si="88"/>
        <v>14</v>
      </c>
      <c r="C805" s="24" t="str">
        <f>TEXT(calendar[[#This Row],[Date]],"mmm")</f>
        <v>Mar</v>
      </c>
      <c r="D805" s="24">
        <f t="shared" si="89"/>
        <v>3</v>
      </c>
      <c r="E805" s="24">
        <f t="shared" si="90"/>
        <v>2026</v>
      </c>
      <c r="F805" s="24">
        <f t="shared" si="86"/>
        <v>1</v>
      </c>
      <c r="G805" s="24">
        <f t="shared" si="87"/>
        <v>11</v>
      </c>
      <c r="H805" s="24" t="str">
        <f t="shared" si="91"/>
        <v>Saturday</v>
      </c>
    </row>
    <row r="806" spans="1:8" x14ac:dyDescent="0.25">
      <c r="A806" s="23">
        <f t="shared" si="85"/>
        <v>46096</v>
      </c>
      <c r="B806" s="24">
        <f t="shared" si="88"/>
        <v>15</v>
      </c>
      <c r="C806" s="24" t="str">
        <f>TEXT(calendar[[#This Row],[Date]],"mmm")</f>
        <v>Mar</v>
      </c>
      <c r="D806" s="24">
        <f t="shared" si="89"/>
        <v>3</v>
      </c>
      <c r="E806" s="24">
        <f t="shared" si="90"/>
        <v>2026</v>
      </c>
      <c r="F806" s="24">
        <f t="shared" si="86"/>
        <v>1</v>
      </c>
      <c r="G806" s="24">
        <f t="shared" si="87"/>
        <v>11</v>
      </c>
      <c r="H806" s="24" t="str">
        <f t="shared" si="91"/>
        <v>Sunday</v>
      </c>
    </row>
    <row r="807" spans="1:8" x14ac:dyDescent="0.25">
      <c r="A807" s="23">
        <f t="shared" si="85"/>
        <v>46097</v>
      </c>
      <c r="B807" s="24">
        <f t="shared" si="88"/>
        <v>16</v>
      </c>
      <c r="C807" s="24" t="str">
        <f>TEXT(calendar[[#This Row],[Date]],"mmm")</f>
        <v>Mar</v>
      </c>
      <c r="D807" s="24">
        <f t="shared" si="89"/>
        <v>3</v>
      </c>
      <c r="E807" s="24">
        <f t="shared" si="90"/>
        <v>2026</v>
      </c>
      <c r="F807" s="24">
        <f t="shared" si="86"/>
        <v>1</v>
      </c>
      <c r="G807" s="24">
        <f t="shared" si="87"/>
        <v>12</v>
      </c>
      <c r="H807" s="24" t="str">
        <f t="shared" si="91"/>
        <v>Monday</v>
      </c>
    </row>
    <row r="808" spans="1:8" x14ac:dyDescent="0.25">
      <c r="A808" s="23">
        <f t="shared" si="85"/>
        <v>46098</v>
      </c>
      <c r="B808" s="24">
        <f t="shared" si="88"/>
        <v>17</v>
      </c>
      <c r="C808" s="24" t="str">
        <f>TEXT(calendar[[#This Row],[Date]],"mmm")</f>
        <v>Mar</v>
      </c>
      <c r="D808" s="24">
        <f t="shared" si="89"/>
        <v>3</v>
      </c>
      <c r="E808" s="24">
        <f t="shared" si="90"/>
        <v>2026</v>
      </c>
      <c r="F808" s="24">
        <f t="shared" si="86"/>
        <v>1</v>
      </c>
      <c r="G808" s="24">
        <f t="shared" si="87"/>
        <v>12</v>
      </c>
      <c r="H808" s="24" t="str">
        <f t="shared" si="91"/>
        <v>Tuesday</v>
      </c>
    </row>
    <row r="809" spans="1:8" x14ac:dyDescent="0.25">
      <c r="A809" s="23">
        <f t="shared" si="85"/>
        <v>46099</v>
      </c>
      <c r="B809" s="24">
        <f t="shared" si="88"/>
        <v>18</v>
      </c>
      <c r="C809" s="24" t="str">
        <f>TEXT(calendar[[#This Row],[Date]],"mmm")</f>
        <v>Mar</v>
      </c>
      <c r="D809" s="24">
        <f t="shared" si="89"/>
        <v>3</v>
      </c>
      <c r="E809" s="24">
        <f t="shared" si="90"/>
        <v>2026</v>
      </c>
      <c r="F809" s="24">
        <f t="shared" si="86"/>
        <v>1</v>
      </c>
      <c r="G809" s="24">
        <f t="shared" si="87"/>
        <v>12</v>
      </c>
      <c r="H809" s="24" t="str">
        <f t="shared" si="91"/>
        <v>Wednesday</v>
      </c>
    </row>
    <row r="810" spans="1:8" x14ac:dyDescent="0.25">
      <c r="A810" s="23">
        <f t="shared" si="85"/>
        <v>46100</v>
      </c>
      <c r="B810" s="24">
        <f t="shared" si="88"/>
        <v>19</v>
      </c>
      <c r="C810" s="24" t="str">
        <f>TEXT(calendar[[#This Row],[Date]],"mmm")</f>
        <v>Mar</v>
      </c>
      <c r="D810" s="24">
        <f t="shared" si="89"/>
        <v>3</v>
      </c>
      <c r="E810" s="24">
        <f t="shared" si="90"/>
        <v>2026</v>
      </c>
      <c r="F810" s="24">
        <f t="shared" si="86"/>
        <v>1</v>
      </c>
      <c r="G810" s="24">
        <f t="shared" si="87"/>
        <v>12</v>
      </c>
      <c r="H810" s="24" t="str">
        <f t="shared" si="91"/>
        <v>Thursday</v>
      </c>
    </row>
    <row r="811" spans="1:8" x14ac:dyDescent="0.25">
      <c r="A811" s="23">
        <f t="shared" si="85"/>
        <v>46101</v>
      </c>
      <c r="B811" s="24">
        <f t="shared" si="88"/>
        <v>20</v>
      </c>
      <c r="C811" s="24" t="str">
        <f>TEXT(calendar[[#This Row],[Date]],"mmm")</f>
        <v>Mar</v>
      </c>
      <c r="D811" s="24">
        <f t="shared" si="89"/>
        <v>3</v>
      </c>
      <c r="E811" s="24">
        <f t="shared" si="90"/>
        <v>2026</v>
      </c>
      <c r="F811" s="24">
        <f t="shared" si="86"/>
        <v>1</v>
      </c>
      <c r="G811" s="24">
        <f t="shared" si="87"/>
        <v>12</v>
      </c>
      <c r="H811" s="24" t="str">
        <f t="shared" si="91"/>
        <v>Friday</v>
      </c>
    </row>
    <row r="812" spans="1:8" x14ac:dyDescent="0.25">
      <c r="A812" s="23">
        <f t="shared" si="85"/>
        <v>46102</v>
      </c>
      <c r="B812" s="24">
        <f t="shared" si="88"/>
        <v>21</v>
      </c>
      <c r="C812" s="24" t="str">
        <f>TEXT(calendar[[#This Row],[Date]],"mmm")</f>
        <v>Mar</v>
      </c>
      <c r="D812" s="24">
        <f t="shared" si="89"/>
        <v>3</v>
      </c>
      <c r="E812" s="24">
        <f t="shared" si="90"/>
        <v>2026</v>
      </c>
      <c r="F812" s="24">
        <f t="shared" si="86"/>
        <v>1</v>
      </c>
      <c r="G812" s="24">
        <f t="shared" si="87"/>
        <v>12</v>
      </c>
      <c r="H812" s="24" t="str">
        <f t="shared" si="91"/>
        <v>Saturday</v>
      </c>
    </row>
    <row r="813" spans="1:8" x14ac:dyDescent="0.25">
      <c r="A813" s="23">
        <f t="shared" si="85"/>
        <v>46103</v>
      </c>
      <c r="B813" s="24">
        <f t="shared" si="88"/>
        <v>22</v>
      </c>
      <c r="C813" s="24" t="str">
        <f>TEXT(calendar[[#This Row],[Date]],"mmm")</f>
        <v>Mar</v>
      </c>
      <c r="D813" s="24">
        <f t="shared" si="89"/>
        <v>3</v>
      </c>
      <c r="E813" s="24">
        <f t="shared" si="90"/>
        <v>2026</v>
      </c>
      <c r="F813" s="24">
        <f t="shared" si="86"/>
        <v>1</v>
      </c>
      <c r="G813" s="24">
        <f t="shared" si="87"/>
        <v>12</v>
      </c>
      <c r="H813" s="24" t="str">
        <f t="shared" si="91"/>
        <v>Sunday</v>
      </c>
    </row>
    <row r="814" spans="1:8" x14ac:dyDescent="0.25">
      <c r="A814" s="23">
        <f t="shared" si="85"/>
        <v>46104</v>
      </c>
      <c r="B814" s="24">
        <f t="shared" si="88"/>
        <v>23</v>
      </c>
      <c r="C814" s="24" t="str">
        <f>TEXT(calendar[[#This Row],[Date]],"mmm")</f>
        <v>Mar</v>
      </c>
      <c r="D814" s="24">
        <f t="shared" si="89"/>
        <v>3</v>
      </c>
      <c r="E814" s="24">
        <f t="shared" si="90"/>
        <v>2026</v>
      </c>
      <c r="F814" s="24">
        <f t="shared" si="86"/>
        <v>1</v>
      </c>
      <c r="G814" s="24">
        <f t="shared" si="87"/>
        <v>13</v>
      </c>
      <c r="H814" s="24" t="str">
        <f t="shared" si="91"/>
        <v>Monday</v>
      </c>
    </row>
    <row r="815" spans="1:8" x14ac:dyDescent="0.25">
      <c r="A815" s="23">
        <f t="shared" ref="A815:A878" si="92">A814 + 1</f>
        <v>46105</v>
      </c>
      <c r="B815" s="24">
        <f t="shared" si="88"/>
        <v>24</v>
      </c>
      <c r="C815" s="24" t="str">
        <f>TEXT(calendar[[#This Row],[Date]],"mmm")</f>
        <v>Mar</v>
      </c>
      <c r="D815" s="24">
        <f t="shared" si="89"/>
        <v>3</v>
      </c>
      <c r="E815" s="24">
        <f t="shared" si="90"/>
        <v>2026</v>
      </c>
      <c r="F815" s="24">
        <f t="shared" si="86"/>
        <v>1</v>
      </c>
      <c r="G815" s="24">
        <f t="shared" si="87"/>
        <v>13</v>
      </c>
      <c r="H815" s="24" t="str">
        <f t="shared" si="91"/>
        <v>Tuesday</v>
      </c>
    </row>
    <row r="816" spans="1:8" x14ac:dyDescent="0.25">
      <c r="A816" s="23">
        <f t="shared" si="92"/>
        <v>46106</v>
      </c>
      <c r="B816" s="24">
        <f t="shared" si="88"/>
        <v>25</v>
      </c>
      <c r="C816" s="24" t="str">
        <f>TEXT(calendar[[#This Row],[Date]],"mmm")</f>
        <v>Mar</v>
      </c>
      <c r="D816" s="24">
        <f t="shared" si="89"/>
        <v>3</v>
      </c>
      <c r="E816" s="24">
        <f t="shared" si="90"/>
        <v>2026</v>
      </c>
      <c r="F816" s="24">
        <f t="shared" si="86"/>
        <v>1</v>
      </c>
      <c r="G816" s="24">
        <f t="shared" si="87"/>
        <v>13</v>
      </c>
      <c r="H816" s="24" t="str">
        <f t="shared" si="91"/>
        <v>Wednesday</v>
      </c>
    </row>
    <row r="817" spans="1:8" x14ac:dyDescent="0.25">
      <c r="A817" s="23">
        <f t="shared" si="92"/>
        <v>46107</v>
      </c>
      <c r="B817" s="24">
        <f t="shared" si="88"/>
        <v>26</v>
      </c>
      <c r="C817" s="24" t="str">
        <f>TEXT(calendar[[#This Row],[Date]],"mmm")</f>
        <v>Mar</v>
      </c>
      <c r="D817" s="24">
        <f t="shared" si="89"/>
        <v>3</v>
      </c>
      <c r="E817" s="24">
        <f t="shared" si="90"/>
        <v>2026</v>
      </c>
      <c r="F817" s="24">
        <f t="shared" si="86"/>
        <v>1</v>
      </c>
      <c r="G817" s="24">
        <f t="shared" si="87"/>
        <v>13</v>
      </c>
      <c r="H817" s="24" t="str">
        <f t="shared" si="91"/>
        <v>Thursday</v>
      </c>
    </row>
    <row r="818" spans="1:8" x14ac:dyDescent="0.25">
      <c r="A818" s="23">
        <f t="shared" si="92"/>
        <v>46108</v>
      </c>
      <c r="B818" s="24">
        <f t="shared" si="88"/>
        <v>27</v>
      </c>
      <c r="C818" s="24" t="str">
        <f>TEXT(calendar[[#This Row],[Date]],"mmm")</f>
        <v>Mar</v>
      </c>
      <c r="D818" s="24">
        <f t="shared" si="89"/>
        <v>3</v>
      </c>
      <c r="E818" s="24">
        <f t="shared" si="90"/>
        <v>2026</v>
      </c>
      <c r="F818" s="24">
        <f t="shared" si="86"/>
        <v>1</v>
      </c>
      <c r="G818" s="24">
        <f t="shared" si="87"/>
        <v>13</v>
      </c>
      <c r="H818" s="24" t="str">
        <f t="shared" si="91"/>
        <v>Friday</v>
      </c>
    </row>
    <row r="819" spans="1:8" x14ac:dyDescent="0.25">
      <c r="A819" s="23">
        <f t="shared" si="92"/>
        <v>46109</v>
      </c>
      <c r="B819" s="24">
        <f t="shared" si="88"/>
        <v>28</v>
      </c>
      <c r="C819" s="24" t="str">
        <f>TEXT(calendar[[#This Row],[Date]],"mmm")</f>
        <v>Mar</v>
      </c>
      <c r="D819" s="24">
        <f t="shared" si="89"/>
        <v>3</v>
      </c>
      <c r="E819" s="24">
        <f t="shared" si="90"/>
        <v>2026</v>
      </c>
      <c r="F819" s="24">
        <f t="shared" si="86"/>
        <v>1</v>
      </c>
      <c r="G819" s="24">
        <f t="shared" si="87"/>
        <v>13</v>
      </c>
      <c r="H819" s="24" t="str">
        <f t="shared" si="91"/>
        <v>Saturday</v>
      </c>
    </row>
    <row r="820" spans="1:8" x14ac:dyDescent="0.25">
      <c r="A820" s="23">
        <f t="shared" si="92"/>
        <v>46110</v>
      </c>
      <c r="B820" s="24">
        <f t="shared" si="88"/>
        <v>29</v>
      </c>
      <c r="C820" s="24" t="str">
        <f>TEXT(calendar[[#This Row],[Date]],"mmm")</f>
        <v>Mar</v>
      </c>
      <c r="D820" s="24">
        <f t="shared" si="89"/>
        <v>3</v>
      </c>
      <c r="E820" s="24">
        <f t="shared" si="90"/>
        <v>2026</v>
      </c>
      <c r="F820" s="24">
        <f t="shared" si="86"/>
        <v>1</v>
      </c>
      <c r="G820" s="24">
        <f t="shared" si="87"/>
        <v>13</v>
      </c>
      <c r="H820" s="24" t="str">
        <f t="shared" si="91"/>
        <v>Sunday</v>
      </c>
    </row>
    <row r="821" spans="1:8" x14ac:dyDescent="0.25">
      <c r="A821" s="23">
        <f t="shared" si="92"/>
        <v>46111</v>
      </c>
      <c r="B821" s="24">
        <f t="shared" si="88"/>
        <v>30</v>
      </c>
      <c r="C821" s="24" t="str">
        <f>TEXT(calendar[[#This Row],[Date]],"mmm")</f>
        <v>Mar</v>
      </c>
      <c r="D821" s="24">
        <f t="shared" si="89"/>
        <v>3</v>
      </c>
      <c r="E821" s="24">
        <f t="shared" si="90"/>
        <v>2026</v>
      </c>
      <c r="F821" s="24">
        <f t="shared" si="86"/>
        <v>1</v>
      </c>
      <c r="G821" s="24">
        <f t="shared" si="87"/>
        <v>14</v>
      </c>
      <c r="H821" s="24" t="str">
        <f t="shared" si="91"/>
        <v>Monday</v>
      </c>
    </row>
    <row r="822" spans="1:8" x14ac:dyDescent="0.25">
      <c r="A822" s="23">
        <f t="shared" si="92"/>
        <v>46112</v>
      </c>
      <c r="B822" s="24">
        <f t="shared" si="88"/>
        <v>31</v>
      </c>
      <c r="C822" s="24" t="str">
        <f>TEXT(calendar[[#This Row],[Date]],"mmm")</f>
        <v>Mar</v>
      </c>
      <c r="D822" s="24">
        <f t="shared" si="89"/>
        <v>3</v>
      </c>
      <c r="E822" s="24">
        <f t="shared" si="90"/>
        <v>2026</v>
      </c>
      <c r="F822" s="24">
        <f t="shared" si="86"/>
        <v>1</v>
      </c>
      <c r="G822" s="24">
        <f t="shared" si="87"/>
        <v>14</v>
      </c>
      <c r="H822" s="24" t="str">
        <f t="shared" si="91"/>
        <v>Tuesday</v>
      </c>
    </row>
    <row r="823" spans="1:8" x14ac:dyDescent="0.25">
      <c r="A823" s="23">
        <f t="shared" si="92"/>
        <v>46113</v>
      </c>
      <c r="B823" s="24">
        <f t="shared" si="88"/>
        <v>1</v>
      </c>
      <c r="C823" s="24" t="str">
        <f>TEXT(calendar[[#This Row],[Date]],"mmm")</f>
        <v>Apr</v>
      </c>
      <c r="D823" s="24">
        <f t="shared" si="89"/>
        <v>4</v>
      </c>
      <c r="E823" s="24">
        <f t="shared" si="90"/>
        <v>2026</v>
      </c>
      <c r="F823" s="24">
        <f t="shared" si="86"/>
        <v>2</v>
      </c>
      <c r="G823" s="24">
        <f t="shared" si="87"/>
        <v>14</v>
      </c>
      <c r="H823" s="24" t="str">
        <f t="shared" si="91"/>
        <v>Wednesday</v>
      </c>
    </row>
    <row r="824" spans="1:8" x14ac:dyDescent="0.25">
      <c r="A824" s="23">
        <f t="shared" si="92"/>
        <v>46114</v>
      </c>
      <c r="B824" s="24">
        <f t="shared" si="88"/>
        <v>2</v>
      </c>
      <c r="C824" s="24" t="str">
        <f>TEXT(calendar[[#This Row],[Date]],"mmm")</f>
        <v>Apr</v>
      </c>
      <c r="D824" s="24">
        <f t="shared" si="89"/>
        <v>4</v>
      </c>
      <c r="E824" s="24">
        <f t="shared" si="90"/>
        <v>2026</v>
      </c>
      <c r="F824" s="24">
        <f t="shared" si="86"/>
        <v>2</v>
      </c>
      <c r="G824" s="24">
        <f t="shared" si="87"/>
        <v>14</v>
      </c>
      <c r="H824" s="24" t="str">
        <f t="shared" si="91"/>
        <v>Thursday</v>
      </c>
    </row>
    <row r="825" spans="1:8" x14ac:dyDescent="0.25">
      <c r="A825" s="23">
        <f t="shared" si="92"/>
        <v>46115</v>
      </c>
      <c r="B825" s="24">
        <f t="shared" si="88"/>
        <v>3</v>
      </c>
      <c r="C825" s="24" t="str">
        <f>TEXT(calendar[[#This Row],[Date]],"mmm")</f>
        <v>Apr</v>
      </c>
      <c r="D825" s="24">
        <f t="shared" si="89"/>
        <v>4</v>
      </c>
      <c r="E825" s="24">
        <f t="shared" si="90"/>
        <v>2026</v>
      </c>
      <c r="F825" s="24">
        <f t="shared" si="86"/>
        <v>2</v>
      </c>
      <c r="G825" s="24">
        <f t="shared" si="87"/>
        <v>14</v>
      </c>
      <c r="H825" s="24" t="str">
        <f t="shared" si="91"/>
        <v>Friday</v>
      </c>
    </row>
    <row r="826" spans="1:8" x14ac:dyDescent="0.25">
      <c r="A826" s="23">
        <f t="shared" si="92"/>
        <v>46116</v>
      </c>
      <c r="B826" s="24">
        <f t="shared" si="88"/>
        <v>4</v>
      </c>
      <c r="C826" s="24" t="str">
        <f>TEXT(calendar[[#This Row],[Date]],"mmm")</f>
        <v>Apr</v>
      </c>
      <c r="D826" s="24">
        <f t="shared" si="89"/>
        <v>4</v>
      </c>
      <c r="E826" s="24">
        <f t="shared" si="90"/>
        <v>2026</v>
      </c>
      <c r="F826" s="24">
        <f t="shared" si="86"/>
        <v>2</v>
      </c>
      <c r="G826" s="24">
        <f t="shared" si="87"/>
        <v>14</v>
      </c>
      <c r="H826" s="24" t="str">
        <f t="shared" si="91"/>
        <v>Saturday</v>
      </c>
    </row>
    <row r="827" spans="1:8" x14ac:dyDescent="0.25">
      <c r="A827" s="23">
        <f t="shared" si="92"/>
        <v>46117</v>
      </c>
      <c r="B827" s="24">
        <f t="shared" si="88"/>
        <v>5</v>
      </c>
      <c r="C827" s="24" t="str">
        <f>TEXT(calendar[[#This Row],[Date]],"mmm")</f>
        <v>Apr</v>
      </c>
      <c r="D827" s="24">
        <f t="shared" si="89"/>
        <v>4</v>
      </c>
      <c r="E827" s="24">
        <f t="shared" si="90"/>
        <v>2026</v>
      </c>
      <c r="F827" s="24">
        <f t="shared" si="86"/>
        <v>2</v>
      </c>
      <c r="G827" s="24">
        <f t="shared" si="87"/>
        <v>14</v>
      </c>
      <c r="H827" s="24" t="str">
        <f t="shared" si="91"/>
        <v>Sunday</v>
      </c>
    </row>
    <row r="828" spans="1:8" x14ac:dyDescent="0.25">
      <c r="A828" s="23">
        <f t="shared" si="92"/>
        <v>46118</v>
      </c>
      <c r="B828" s="24">
        <f t="shared" si="88"/>
        <v>6</v>
      </c>
      <c r="C828" s="24" t="str">
        <f>TEXT(calendar[[#This Row],[Date]],"mmm")</f>
        <v>Apr</v>
      </c>
      <c r="D828" s="24">
        <f t="shared" si="89"/>
        <v>4</v>
      </c>
      <c r="E828" s="24">
        <f t="shared" si="90"/>
        <v>2026</v>
      </c>
      <c r="F828" s="24">
        <f t="shared" si="86"/>
        <v>2</v>
      </c>
      <c r="G828" s="24">
        <f t="shared" si="87"/>
        <v>15</v>
      </c>
      <c r="H828" s="24" t="str">
        <f t="shared" si="91"/>
        <v>Monday</v>
      </c>
    </row>
    <row r="829" spans="1:8" x14ac:dyDescent="0.25">
      <c r="A829" s="23">
        <f t="shared" si="92"/>
        <v>46119</v>
      </c>
      <c r="B829" s="24">
        <f t="shared" si="88"/>
        <v>7</v>
      </c>
      <c r="C829" s="24" t="str">
        <f>TEXT(calendar[[#This Row],[Date]],"mmm")</f>
        <v>Apr</v>
      </c>
      <c r="D829" s="24">
        <f t="shared" si="89"/>
        <v>4</v>
      </c>
      <c r="E829" s="24">
        <f t="shared" si="90"/>
        <v>2026</v>
      </c>
      <c r="F829" s="24">
        <f t="shared" si="86"/>
        <v>2</v>
      </c>
      <c r="G829" s="24">
        <f t="shared" si="87"/>
        <v>15</v>
      </c>
      <c r="H829" s="24" t="str">
        <f t="shared" si="91"/>
        <v>Tuesday</v>
      </c>
    </row>
    <row r="830" spans="1:8" x14ac:dyDescent="0.25">
      <c r="A830" s="23">
        <f t="shared" si="92"/>
        <v>46120</v>
      </c>
      <c r="B830" s="24">
        <f t="shared" si="88"/>
        <v>8</v>
      </c>
      <c r="C830" s="24" t="str">
        <f>TEXT(calendar[[#This Row],[Date]],"mmm")</f>
        <v>Apr</v>
      </c>
      <c r="D830" s="24">
        <f t="shared" si="89"/>
        <v>4</v>
      </c>
      <c r="E830" s="24">
        <f t="shared" si="90"/>
        <v>2026</v>
      </c>
      <c r="F830" s="24">
        <f t="shared" si="86"/>
        <v>2</v>
      </c>
      <c r="G830" s="24">
        <f t="shared" si="87"/>
        <v>15</v>
      </c>
      <c r="H830" s="24" t="str">
        <f t="shared" si="91"/>
        <v>Wednesday</v>
      </c>
    </row>
    <row r="831" spans="1:8" x14ac:dyDescent="0.25">
      <c r="A831" s="23">
        <f t="shared" si="92"/>
        <v>46121</v>
      </c>
      <c r="B831" s="24">
        <f t="shared" si="88"/>
        <v>9</v>
      </c>
      <c r="C831" s="24" t="str">
        <f>TEXT(calendar[[#This Row],[Date]],"mmm")</f>
        <v>Apr</v>
      </c>
      <c r="D831" s="24">
        <f t="shared" si="89"/>
        <v>4</v>
      </c>
      <c r="E831" s="24">
        <f t="shared" si="90"/>
        <v>2026</v>
      </c>
      <c r="F831" s="24">
        <f t="shared" si="86"/>
        <v>2</v>
      </c>
      <c r="G831" s="24">
        <f t="shared" si="87"/>
        <v>15</v>
      </c>
      <c r="H831" s="24" t="str">
        <f t="shared" si="91"/>
        <v>Thursday</v>
      </c>
    </row>
    <row r="832" spans="1:8" x14ac:dyDescent="0.25">
      <c r="A832" s="23">
        <f t="shared" si="92"/>
        <v>46122</v>
      </c>
      <c r="B832" s="24">
        <f t="shared" si="88"/>
        <v>10</v>
      </c>
      <c r="C832" s="24" t="str">
        <f>TEXT(calendar[[#This Row],[Date]],"mmm")</f>
        <v>Apr</v>
      </c>
      <c r="D832" s="24">
        <f t="shared" si="89"/>
        <v>4</v>
      </c>
      <c r="E832" s="24">
        <f t="shared" si="90"/>
        <v>2026</v>
      </c>
      <c r="F832" s="24">
        <f t="shared" si="86"/>
        <v>2</v>
      </c>
      <c r="G832" s="24">
        <f t="shared" si="87"/>
        <v>15</v>
      </c>
      <c r="H832" s="24" t="str">
        <f t="shared" si="91"/>
        <v>Friday</v>
      </c>
    </row>
    <row r="833" spans="1:8" x14ac:dyDescent="0.25">
      <c r="A833" s="23">
        <f t="shared" si="92"/>
        <v>46123</v>
      </c>
      <c r="B833" s="24">
        <f t="shared" si="88"/>
        <v>11</v>
      </c>
      <c r="C833" s="24" t="str">
        <f>TEXT(calendar[[#This Row],[Date]],"mmm")</f>
        <v>Apr</v>
      </c>
      <c r="D833" s="24">
        <f t="shared" si="89"/>
        <v>4</v>
      </c>
      <c r="E833" s="24">
        <f t="shared" si="90"/>
        <v>2026</v>
      </c>
      <c r="F833" s="24">
        <f t="shared" si="86"/>
        <v>2</v>
      </c>
      <c r="G833" s="24">
        <f t="shared" si="87"/>
        <v>15</v>
      </c>
      <c r="H833" s="24" t="str">
        <f t="shared" si="91"/>
        <v>Saturday</v>
      </c>
    </row>
    <row r="834" spans="1:8" x14ac:dyDescent="0.25">
      <c r="A834" s="23">
        <f t="shared" si="92"/>
        <v>46124</v>
      </c>
      <c r="B834" s="24">
        <f t="shared" si="88"/>
        <v>12</v>
      </c>
      <c r="C834" s="24" t="str">
        <f>TEXT(calendar[[#This Row],[Date]],"mmm")</f>
        <v>Apr</v>
      </c>
      <c r="D834" s="24">
        <f t="shared" si="89"/>
        <v>4</v>
      </c>
      <c r="E834" s="24">
        <f t="shared" si="90"/>
        <v>2026</v>
      </c>
      <c r="F834" s="24">
        <f t="shared" ref="F834:F897" si="93">INT((MONTH(A834) - 1) / 3) + 1</f>
        <v>2</v>
      </c>
      <c r="G834" s="24">
        <f t="shared" ref="G834:G897" si="94">WEEKNUM(A834, 2)</f>
        <v>15</v>
      </c>
      <c r="H834" s="24" t="str">
        <f t="shared" si="91"/>
        <v>Sunday</v>
      </c>
    </row>
    <row r="835" spans="1:8" x14ac:dyDescent="0.25">
      <c r="A835" s="23">
        <f t="shared" si="92"/>
        <v>46125</v>
      </c>
      <c r="B835" s="24">
        <f t="shared" ref="B835:B898" si="95">DAY(A835)</f>
        <v>13</v>
      </c>
      <c r="C835" s="24" t="str">
        <f>TEXT(calendar[[#This Row],[Date]],"mmm")</f>
        <v>Apr</v>
      </c>
      <c r="D835" s="24">
        <f t="shared" ref="D835:D898" si="96">MONTH(A835)</f>
        <v>4</v>
      </c>
      <c r="E835" s="24">
        <f t="shared" ref="E835:E898" si="97">YEAR(A835)</f>
        <v>2026</v>
      </c>
      <c r="F835" s="24">
        <f t="shared" si="93"/>
        <v>2</v>
      </c>
      <c r="G835" s="24">
        <f t="shared" si="94"/>
        <v>16</v>
      </c>
      <c r="H835" s="24" t="str">
        <f t="shared" ref="H835:H898" si="98">TEXT(A835,"dddd")</f>
        <v>Monday</v>
      </c>
    </row>
    <row r="836" spans="1:8" x14ac:dyDescent="0.25">
      <c r="A836" s="23">
        <f t="shared" si="92"/>
        <v>46126</v>
      </c>
      <c r="B836" s="24">
        <f t="shared" si="95"/>
        <v>14</v>
      </c>
      <c r="C836" s="24" t="str">
        <f>TEXT(calendar[[#This Row],[Date]],"mmm")</f>
        <v>Apr</v>
      </c>
      <c r="D836" s="24">
        <f t="shared" si="96"/>
        <v>4</v>
      </c>
      <c r="E836" s="24">
        <f t="shared" si="97"/>
        <v>2026</v>
      </c>
      <c r="F836" s="24">
        <f t="shared" si="93"/>
        <v>2</v>
      </c>
      <c r="G836" s="24">
        <f t="shared" si="94"/>
        <v>16</v>
      </c>
      <c r="H836" s="24" t="str">
        <f t="shared" si="98"/>
        <v>Tuesday</v>
      </c>
    </row>
    <row r="837" spans="1:8" x14ac:dyDescent="0.25">
      <c r="A837" s="23">
        <f t="shared" si="92"/>
        <v>46127</v>
      </c>
      <c r="B837" s="24">
        <f t="shared" si="95"/>
        <v>15</v>
      </c>
      <c r="C837" s="24" t="str">
        <f>TEXT(calendar[[#This Row],[Date]],"mmm")</f>
        <v>Apr</v>
      </c>
      <c r="D837" s="24">
        <f t="shared" si="96"/>
        <v>4</v>
      </c>
      <c r="E837" s="24">
        <f t="shared" si="97"/>
        <v>2026</v>
      </c>
      <c r="F837" s="24">
        <f t="shared" si="93"/>
        <v>2</v>
      </c>
      <c r="G837" s="24">
        <f t="shared" si="94"/>
        <v>16</v>
      </c>
      <c r="H837" s="24" t="str">
        <f t="shared" si="98"/>
        <v>Wednesday</v>
      </c>
    </row>
    <row r="838" spans="1:8" x14ac:dyDescent="0.25">
      <c r="A838" s="23">
        <f t="shared" si="92"/>
        <v>46128</v>
      </c>
      <c r="B838" s="24">
        <f t="shared" si="95"/>
        <v>16</v>
      </c>
      <c r="C838" s="24" t="str">
        <f>TEXT(calendar[[#This Row],[Date]],"mmm")</f>
        <v>Apr</v>
      </c>
      <c r="D838" s="24">
        <f t="shared" si="96"/>
        <v>4</v>
      </c>
      <c r="E838" s="24">
        <f t="shared" si="97"/>
        <v>2026</v>
      </c>
      <c r="F838" s="24">
        <f t="shared" si="93"/>
        <v>2</v>
      </c>
      <c r="G838" s="24">
        <f t="shared" si="94"/>
        <v>16</v>
      </c>
      <c r="H838" s="24" t="str">
        <f t="shared" si="98"/>
        <v>Thursday</v>
      </c>
    </row>
    <row r="839" spans="1:8" x14ac:dyDescent="0.25">
      <c r="A839" s="23">
        <f t="shared" si="92"/>
        <v>46129</v>
      </c>
      <c r="B839" s="24">
        <f t="shared" si="95"/>
        <v>17</v>
      </c>
      <c r="C839" s="24" t="str">
        <f>TEXT(calendar[[#This Row],[Date]],"mmm")</f>
        <v>Apr</v>
      </c>
      <c r="D839" s="24">
        <f t="shared" si="96"/>
        <v>4</v>
      </c>
      <c r="E839" s="24">
        <f t="shared" si="97"/>
        <v>2026</v>
      </c>
      <c r="F839" s="24">
        <f t="shared" si="93"/>
        <v>2</v>
      </c>
      <c r="G839" s="24">
        <f t="shared" si="94"/>
        <v>16</v>
      </c>
      <c r="H839" s="24" t="str">
        <f t="shared" si="98"/>
        <v>Friday</v>
      </c>
    </row>
    <row r="840" spans="1:8" x14ac:dyDescent="0.25">
      <c r="A840" s="23">
        <f t="shared" si="92"/>
        <v>46130</v>
      </c>
      <c r="B840" s="24">
        <f t="shared" si="95"/>
        <v>18</v>
      </c>
      <c r="C840" s="24" t="str">
        <f>TEXT(calendar[[#This Row],[Date]],"mmm")</f>
        <v>Apr</v>
      </c>
      <c r="D840" s="24">
        <f t="shared" si="96"/>
        <v>4</v>
      </c>
      <c r="E840" s="24">
        <f t="shared" si="97"/>
        <v>2026</v>
      </c>
      <c r="F840" s="24">
        <f t="shared" si="93"/>
        <v>2</v>
      </c>
      <c r="G840" s="24">
        <f t="shared" si="94"/>
        <v>16</v>
      </c>
      <c r="H840" s="24" t="str">
        <f t="shared" si="98"/>
        <v>Saturday</v>
      </c>
    </row>
    <row r="841" spans="1:8" x14ac:dyDescent="0.25">
      <c r="A841" s="23">
        <f t="shared" si="92"/>
        <v>46131</v>
      </c>
      <c r="B841" s="24">
        <f t="shared" si="95"/>
        <v>19</v>
      </c>
      <c r="C841" s="24" t="str">
        <f>TEXT(calendar[[#This Row],[Date]],"mmm")</f>
        <v>Apr</v>
      </c>
      <c r="D841" s="24">
        <f t="shared" si="96"/>
        <v>4</v>
      </c>
      <c r="E841" s="24">
        <f t="shared" si="97"/>
        <v>2026</v>
      </c>
      <c r="F841" s="24">
        <f t="shared" si="93"/>
        <v>2</v>
      </c>
      <c r="G841" s="24">
        <f t="shared" si="94"/>
        <v>16</v>
      </c>
      <c r="H841" s="24" t="str">
        <f t="shared" si="98"/>
        <v>Sunday</v>
      </c>
    </row>
    <row r="842" spans="1:8" x14ac:dyDescent="0.25">
      <c r="A842" s="23">
        <f t="shared" si="92"/>
        <v>46132</v>
      </c>
      <c r="B842" s="24">
        <f t="shared" si="95"/>
        <v>20</v>
      </c>
      <c r="C842" s="24" t="str">
        <f>TEXT(calendar[[#This Row],[Date]],"mmm")</f>
        <v>Apr</v>
      </c>
      <c r="D842" s="24">
        <f t="shared" si="96"/>
        <v>4</v>
      </c>
      <c r="E842" s="24">
        <f t="shared" si="97"/>
        <v>2026</v>
      </c>
      <c r="F842" s="24">
        <f t="shared" si="93"/>
        <v>2</v>
      </c>
      <c r="G842" s="24">
        <f t="shared" si="94"/>
        <v>17</v>
      </c>
      <c r="H842" s="24" t="str">
        <f t="shared" si="98"/>
        <v>Monday</v>
      </c>
    </row>
    <row r="843" spans="1:8" x14ac:dyDescent="0.25">
      <c r="A843" s="23">
        <f t="shared" si="92"/>
        <v>46133</v>
      </c>
      <c r="B843" s="24">
        <f t="shared" si="95"/>
        <v>21</v>
      </c>
      <c r="C843" s="24" t="str">
        <f>TEXT(calendar[[#This Row],[Date]],"mmm")</f>
        <v>Apr</v>
      </c>
      <c r="D843" s="24">
        <f t="shared" si="96"/>
        <v>4</v>
      </c>
      <c r="E843" s="24">
        <f t="shared" si="97"/>
        <v>2026</v>
      </c>
      <c r="F843" s="24">
        <f t="shared" si="93"/>
        <v>2</v>
      </c>
      <c r="G843" s="24">
        <f t="shared" si="94"/>
        <v>17</v>
      </c>
      <c r="H843" s="24" t="str">
        <f t="shared" si="98"/>
        <v>Tuesday</v>
      </c>
    </row>
    <row r="844" spans="1:8" x14ac:dyDescent="0.25">
      <c r="A844" s="23">
        <f t="shared" si="92"/>
        <v>46134</v>
      </c>
      <c r="B844" s="24">
        <f t="shared" si="95"/>
        <v>22</v>
      </c>
      <c r="C844" s="24" t="str">
        <f>TEXT(calendar[[#This Row],[Date]],"mmm")</f>
        <v>Apr</v>
      </c>
      <c r="D844" s="24">
        <f t="shared" si="96"/>
        <v>4</v>
      </c>
      <c r="E844" s="24">
        <f t="shared" si="97"/>
        <v>2026</v>
      </c>
      <c r="F844" s="24">
        <f t="shared" si="93"/>
        <v>2</v>
      </c>
      <c r="G844" s="24">
        <f t="shared" si="94"/>
        <v>17</v>
      </c>
      <c r="H844" s="24" t="str">
        <f t="shared" si="98"/>
        <v>Wednesday</v>
      </c>
    </row>
    <row r="845" spans="1:8" x14ac:dyDescent="0.25">
      <c r="A845" s="23">
        <f t="shared" si="92"/>
        <v>46135</v>
      </c>
      <c r="B845" s="24">
        <f t="shared" si="95"/>
        <v>23</v>
      </c>
      <c r="C845" s="24" t="str">
        <f>TEXT(calendar[[#This Row],[Date]],"mmm")</f>
        <v>Apr</v>
      </c>
      <c r="D845" s="24">
        <f t="shared" si="96"/>
        <v>4</v>
      </c>
      <c r="E845" s="24">
        <f t="shared" si="97"/>
        <v>2026</v>
      </c>
      <c r="F845" s="24">
        <f t="shared" si="93"/>
        <v>2</v>
      </c>
      <c r="G845" s="24">
        <f t="shared" si="94"/>
        <v>17</v>
      </c>
      <c r="H845" s="24" t="str">
        <f t="shared" si="98"/>
        <v>Thursday</v>
      </c>
    </row>
    <row r="846" spans="1:8" x14ac:dyDescent="0.25">
      <c r="A846" s="23">
        <f t="shared" si="92"/>
        <v>46136</v>
      </c>
      <c r="B846" s="24">
        <f t="shared" si="95"/>
        <v>24</v>
      </c>
      <c r="C846" s="24" t="str">
        <f>TEXT(calendar[[#This Row],[Date]],"mmm")</f>
        <v>Apr</v>
      </c>
      <c r="D846" s="24">
        <f t="shared" si="96"/>
        <v>4</v>
      </c>
      <c r="E846" s="24">
        <f t="shared" si="97"/>
        <v>2026</v>
      </c>
      <c r="F846" s="24">
        <f t="shared" si="93"/>
        <v>2</v>
      </c>
      <c r="G846" s="24">
        <f t="shared" si="94"/>
        <v>17</v>
      </c>
      <c r="H846" s="24" t="str">
        <f t="shared" si="98"/>
        <v>Friday</v>
      </c>
    </row>
    <row r="847" spans="1:8" x14ac:dyDescent="0.25">
      <c r="A847" s="23">
        <f t="shared" si="92"/>
        <v>46137</v>
      </c>
      <c r="B847" s="24">
        <f t="shared" si="95"/>
        <v>25</v>
      </c>
      <c r="C847" s="24" t="str">
        <f>TEXT(calendar[[#This Row],[Date]],"mmm")</f>
        <v>Apr</v>
      </c>
      <c r="D847" s="24">
        <f t="shared" si="96"/>
        <v>4</v>
      </c>
      <c r="E847" s="24">
        <f t="shared" si="97"/>
        <v>2026</v>
      </c>
      <c r="F847" s="24">
        <f t="shared" si="93"/>
        <v>2</v>
      </c>
      <c r="G847" s="24">
        <f t="shared" si="94"/>
        <v>17</v>
      </c>
      <c r="H847" s="24" t="str">
        <f t="shared" si="98"/>
        <v>Saturday</v>
      </c>
    </row>
    <row r="848" spans="1:8" x14ac:dyDescent="0.25">
      <c r="A848" s="23">
        <f t="shared" si="92"/>
        <v>46138</v>
      </c>
      <c r="B848" s="24">
        <f t="shared" si="95"/>
        <v>26</v>
      </c>
      <c r="C848" s="24" t="str">
        <f>TEXT(calendar[[#This Row],[Date]],"mmm")</f>
        <v>Apr</v>
      </c>
      <c r="D848" s="24">
        <f t="shared" si="96"/>
        <v>4</v>
      </c>
      <c r="E848" s="24">
        <f t="shared" si="97"/>
        <v>2026</v>
      </c>
      <c r="F848" s="24">
        <f t="shared" si="93"/>
        <v>2</v>
      </c>
      <c r="G848" s="24">
        <f t="shared" si="94"/>
        <v>17</v>
      </c>
      <c r="H848" s="24" t="str">
        <f t="shared" si="98"/>
        <v>Sunday</v>
      </c>
    </row>
    <row r="849" spans="1:8" x14ac:dyDescent="0.25">
      <c r="A849" s="23">
        <f t="shared" si="92"/>
        <v>46139</v>
      </c>
      <c r="B849" s="24">
        <f t="shared" si="95"/>
        <v>27</v>
      </c>
      <c r="C849" s="24" t="str">
        <f>TEXT(calendar[[#This Row],[Date]],"mmm")</f>
        <v>Apr</v>
      </c>
      <c r="D849" s="24">
        <f t="shared" si="96"/>
        <v>4</v>
      </c>
      <c r="E849" s="24">
        <f t="shared" si="97"/>
        <v>2026</v>
      </c>
      <c r="F849" s="24">
        <f t="shared" si="93"/>
        <v>2</v>
      </c>
      <c r="G849" s="24">
        <f t="shared" si="94"/>
        <v>18</v>
      </c>
      <c r="H849" s="24" t="str">
        <f t="shared" si="98"/>
        <v>Monday</v>
      </c>
    </row>
    <row r="850" spans="1:8" x14ac:dyDescent="0.25">
      <c r="A850" s="23">
        <f t="shared" si="92"/>
        <v>46140</v>
      </c>
      <c r="B850" s="24">
        <f t="shared" si="95"/>
        <v>28</v>
      </c>
      <c r="C850" s="24" t="str">
        <f>TEXT(calendar[[#This Row],[Date]],"mmm")</f>
        <v>Apr</v>
      </c>
      <c r="D850" s="24">
        <f t="shared" si="96"/>
        <v>4</v>
      </c>
      <c r="E850" s="24">
        <f t="shared" si="97"/>
        <v>2026</v>
      </c>
      <c r="F850" s="24">
        <f t="shared" si="93"/>
        <v>2</v>
      </c>
      <c r="G850" s="24">
        <f t="shared" si="94"/>
        <v>18</v>
      </c>
      <c r="H850" s="24" t="str">
        <f t="shared" si="98"/>
        <v>Tuesday</v>
      </c>
    </row>
    <row r="851" spans="1:8" x14ac:dyDescent="0.25">
      <c r="A851" s="23">
        <f t="shared" si="92"/>
        <v>46141</v>
      </c>
      <c r="B851" s="24">
        <f t="shared" si="95"/>
        <v>29</v>
      </c>
      <c r="C851" s="24" t="str">
        <f>TEXT(calendar[[#This Row],[Date]],"mmm")</f>
        <v>Apr</v>
      </c>
      <c r="D851" s="24">
        <f t="shared" si="96"/>
        <v>4</v>
      </c>
      <c r="E851" s="24">
        <f t="shared" si="97"/>
        <v>2026</v>
      </c>
      <c r="F851" s="24">
        <f t="shared" si="93"/>
        <v>2</v>
      </c>
      <c r="G851" s="24">
        <f t="shared" si="94"/>
        <v>18</v>
      </c>
      <c r="H851" s="24" t="str">
        <f t="shared" si="98"/>
        <v>Wednesday</v>
      </c>
    </row>
    <row r="852" spans="1:8" x14ac:dyDescent="0.25">
      <c r="A852" s="23">
        <f t="shared" si="92"/>
        <v>46142</v>
      </c>
      <c r="B852" s="24">
        <f t="shared" si="95"/>
        <v>30</v>
      </c>
      <c r="C852" s="24" t="str">
        <f>TEXT(calendar[[#This Row],[Date]],"mmm")</f>
        <v>Apr</v>
      </c>
      <c r="D852" s="24">
        <f t="shared" si="96"/>
        <v>4</v>
      </c>
      <c r="E852" s="24">
        <f t="shared" si="97"/>
        <v>2026</v>
      </c>
      <c r="F852" s="24">
        <f t="shared" si="93"/>
        <v>2</v>
      </c>
      <c r="G852" s="24">
        <f t="shared" si="94"/>
        <v>18</v>
      </c>
      <c r="H852" s="24" t="str">
        <f t="shared" si="98"/>
        <v>Thursday</v>
      </c>
    </row>
    <row r="853" spans="1:8" x14ac:dyDescent="0.25">
      <c r="A853" s="23">
        <f t="shared" si="92"/>
        <v>46143</v>
      </c>
      <c r="B853" s="24">
        <f t="shared" si="95"/>
        <v>1</v>
      </c>
      <c r="C853" s="24" t="str">
        <f>TEXT(calendar[[#This Row],[Date]],"mmm")</f>
        <v>May</v>
      </c>
      <c r="D853" s="24">
        <f t="shared" si="96"/>
        <v>5</v>
      </c>
      <c r="E853" s="24">
        <f t="shared" si="97"/>
        <v>2026</v>
      </c>
      <c r="F853" s="24">
        <f t="shared" si="93"/>
        <v>2</v>
      </c>
      <c r="G853" s="24">
        <f t="shared" si="94"/>
        <v>18</v>
      </c>
      <c r="H853" s="24" t="str">
        <f t="shared" si="98"/>
        <v>Friday</v>
      </c>
    </row>
    <row r="854" spans="1:8" x14ac:dyDescent="0.25">
      <c r="A854" s="23">
        <f t="shared" si="92"/>
        <v>46144</v>
      </c>
      <c r="B854" s="24">
        <f t="shared" si="95"/>
        <v>2</v>
      </c>
      <c r="C854" s="24" t="str">
        <f>TEXT(calendar[[#This Row],[Date]],"mmm")</f>
        <v>May</v>
      </c>
      <c r="D854" s="24">
        <f t="shared" si="96"/>
        <v>5</v>
      </c>
      <c r="E854" s="24">
        <f t="shared" si="97"/>
        <v>2026</v>
      </c>
      <c r="F854" s="24">
        <f t="shared" si="93"/>
        <v>2</v>
      </c>
      <c r="G854" s="24">
        <f t="shared" si="94"/>
        <v>18</v>
      </c>
      <c r="H854" s="24" t="str">
        <f t="shared" si="98"/>
        <v>Saturday</v>
      </c>
    </row>
    <row r="855" spans="1:8" x14ac:dyDescent="0.25">
      <c r="A855" s="23">
        <f t="shared" si="92"/>
        <v>46145</v>
      </c>
      <c r="B855" s="24">
        <f t="shared" si="95"/>
        <v>3</v>
      </c>
      <c r="C855" s="24" t="str">
        <f>TEXT(calendar[[#This Row],[Date]],"mmm")</f>
        <v>May</v>
      </c>
      <c r="D855" s="24">
        <f t="shared" si="96"/>
        <v>5</v>
      </c>
      <c r="E855" s="24">
        <f t="shared" si="97"/>
        <v>2026</v>
      </c>
      <c r="F855" s="24">
        <f t="shared" si="93"/>
        <v>2</v>
      </c>
      <c r="G855" s="24">
        <f t="shared" si="94"/>
        <v>18</v>
      </c>
      <c r="H855" s="24" t="str">
        <f t="shared" si="98"/>
        <v>Sunday</v>
      </c>
    </row>
    <row r="856" spans="1:8" x14ac:dyDescent="0.25">
      <c r="A856" s="23">
        <f t="shared" si="92"/>
        <v>46146</v>
      </c>
      <c r="B856" s="24">
        <f t="shared" si="95"/>
        <v>4</v>
      </c>
      <c r="C856" s="24" t="str">
        <f>TEXT(calendar[[#This Row],[Date]],"mmm")</f>
        <v>May</v>
      </c>
      <c r="D856" s="24">
        <f t="shared" si="96"/>
        <v>5</v>
      </c>
      <c r="E856" s="24">
        <f t="shared" si="97"/>
        <v>2026</v>
      </c>
      <c r="F856" s="24">
        <f t="shared" si="93"/>
        <v>2</v>
      </c>
      <c r="G856" s="24">
        <f t="shared" si="94"/>
        <v>19</v>
      </c>
      <c r="H856" s="24" t="str">
        <f t="shared" si="98"/>
        <v>Monday</v>
      </c>
    </row>
    <row r="857" spans="1:8" x14ac:dyDescent="0.25">
      <c r="A857" s="23">
        <f t="shared" si="92"/>
        <v>46147</v>
      </c>
      <c r="B857" s="24">
        <f t="shared" si="95"/>
        <v>5</v>
      </c>
      <c r="C857" s="24" t="str">
        <f>TEXT(calendar[[#This Row],[Date]],"mmm")</f>
        <v>May</v>
      </c>
      <c r="D857" s="24">
        <f t="shared" si="96"/>
        <v>5</v>
      </c>
      <c r="E857" s="24">
        <f t="shared" si="97"/>
        <v>2026</v>
      </c>
      <c r="F857" s="24">
        <f t="shared" si="93"/>
        <v>2</v>
      </c>
      <c r="G857" s="24">
        <f t="shared" si="94"/>
        <v>19</v>
      </c>
      <c r="H857" s="24" t="str">
        <f t="shared" si="98"/>
        <v>Tuesday</v>
      </c>
    </row>
    <row r="858" spans="1:8" x14ac:dyDescent="0.25">
      <c r="A858" s="23">
        <f t="shared" si="92"/>
        <v>46148</v>
      </c>
      <c r="B858" s="24">
        <f t="shared" si="95"/>
        <v>6</v>
      </c>
      <c r="C858" s="24" t="str">
        <f>TEXT(calendar[[#This Row],[Date]],"mmm")</f>
        <v>May</v>
      </c>
      <c r="D858" s="24">
        <f t="shared" si="96"/>
        <v>5</v>
      </c>
      <c r="E858" s="24">
        <f t="shared" si="97"/>
        <v>2026</v>
      </c>
      <c r="F858" s="24">
        <f t="shared" si="93"/>
        <v>2</v>
      </c>
      <c r="G858" s="24">
        <f t="shared" si="94"/>
        <v>19</v>
      </c>
      <c r="H858" s="24" t="str">
        <f t="shared" si="98"/>
        <v>Wednesday</v>
      </c>
    </row>
    <row r="859" spans="1:8" x14ac:dyDescent="0.25">
      <c r="A859" s="23">
        <f t="shared" si="92"/>
        <v>46149</v>
      </c>
      <c r="B859" s="24">
        <f t="shared" si="95"/>
        <v>7</v>
      </c>
      <c r="C859" s="24" t="str">
        <f>TEXT(calendar[[#This Row],[Date]],"mmm")</f>
        <v>May</v>
      </c>
      <c r="D859" s="24">
        <f t="shared" si="96"/>
        <v>5</v>
      </c>
      <c r="E859" s="24">
        <f t="shared" si="97"/>
        <v>2026</v>
      </c>
      <c r="F859" s="24">
        <f t="shared" si="93"/>
        <v>2</v>
      </c>
      <c r="G859" s="24">
        <f t="shared" si="94"/>
        <v>19</v>
      </c>
      <c r="H859" s="24" t="str">
        <f t="shared" si="98"/>
        <v>Thursday</v>
      </c>
    </row>
    <row r="860" spans="1:8" x14ac:dyDescent="0.25">
      <c r="A860" s="23">
        <f t="shared" si="92"/>
        <v>46150</v>
      </c>
      <c r="B860" s="24">
        <f t="shared" si="95"/>
        <v>8</v>
      </c>
      <c r="C860" s="24" t="str">
        <f>TEXT(calendar[[#This Row],[Date]],"mmm")</f>
        <v>May</v>
      </c>
      <c r="D860" s="24">
        <f t="shared" si="96"/>
        <v>5</v>
      </c>
      <c r="E860" s="24">
        <f t="shared" si="97"/>
        <v>2026</v>
      </c>
      <c r="F860" s="24">
        <f t="shared" si="93"/>
        <v>2</v>
      </c>
      <c r="G860" s="24">
        <f t="shared" si="94"/>
        <v>19</v>
      </c>
      <c r="H860" s="24" t="str">
        <f t="shared" si="98"/>
        <v>Friday</v>
      </c>
    </row>
    <row r="861" spans="1:8" x14ac:dyDescent="0.25">
      <c r="A861" s="23">
        <f t="shared" si="92"/>
        <v>46151</v>
      </c>
      <c r="B861" s="24">
        <f t="shared" si="95"/>
        <v>9</v>
      </c>
      <c r="C861" s="24" t="str">
        <f>TEXT(calendar[[#This Row],[Date]],"mmm")</f>
        <v>May</v>
      </c>
      <c r="D861" s="24">
        <f t="shared" si="96"/>
        <v>5</v>
      </c>
      <c r="E861" s="24">
        <f t="shared" si="97"/>
        <v>2026</v>
      </c>
      <c r="F861" s="24">
        <f t="shared" si="93"/>
        <v>2</v>
      </c>
      <c r="G861" s="24">
        <f t="shared" si="94"/>
        <v>19</v>
      </c>
      <c r="H861" s="24" t="str">
        <f t="shared" si="98"/>
        <v>Saturday</v>
      </c>
    </row>
    <row r="862" spans="1:8" x14ac:dyDescent="0.25">
      <c r="A862" s="23">
        <f t="shared" si="92"/>
        <v>46152</v>
      </c>
      <c r="B862" s="24">
        <f t="shared" si="95"/>
        <v>10</v>
      </c>
      <c r="C862" s="24" t="str">
        <f>TEXT(calendar[[#This Row],[Date]],"mmm")</f>
        <v>May</v>
      </c>
      <c r="D862" s="24">
        <f t="shared" si="96"/>
        <v>5</v>
      </c>
      <c r="E862" s="24">
        <f t="shared" si="97"/>
        <v>2026</v>
      </c>
      <c r="F862" s="24">
        <f t="shared" si="93"/>
        <v>2</v>
      </c>
      <c r="G862" s="24">
        <f t="shared" si="94"/>
        <v>19</v>
      </c>
      <c r="H862" s="24" t="str">
        <f t="shared" si="98"/>
        <v>Sunday</v>
      </c>
    </row>
    <row r="863" spans="1:8" x14ac:dyDescent="0.25">
      <c r="A863" s="23">
        <f t="shared" si="92"/>
        <v>46153</v>
      </c>
      <c r="B863" s="24">
        <f t="shared" si="95"/>
        <v>11</v>
      </c>
      <c r="C863" s="24" t="str">
        <f>TEXT(calendar[[#This Row],[Date]],"mmm")</f>
        <v>May</v>
      </c>
      <c r="D863" s="24">
        <f t="shared" si="96"/>
        <v>5</v>
      </c>
      <c r="E863" s="24">
        <f t="shared" si="97"/>
        <v>2026</v>
      </c>
      <c r="F863" s="24">
        <f t="shared" si="93"/>
        <v>2</v>
      </c>
      <c r="G863" s="24">
        <f t="shared" si="94"/>
        <v>20</v>
      </c>
      <c r="H863" s="24" t="str">
        <f t="shared" si="98"/>
        <v>Monday</v>
      </c>
    </row>
    <row r="864" spans="1:8" x14ac:dyDescent="0.25">
      <c r="A864" s="23">
        <f t="shared" si="92"/>
        <v>46154</v>
      </c>
      <c r="B864" s="24">
        <f t="shared" si="95"/>
        <v>12</v>
      </c>
      <c r="C864" s="24" t="str">
        <f>TEXT(calendar[[#This Row],[Date]],"mmm")</f>
        <v>May</v>
      </c>
      <c r="D864" s="24">
        <f t="shared" si="96"/>
        <v>5</v>
      </c>
      <c r="E864" s="24">
        <f t="shared" si="97"/>
        <v>2026</v>
      </c>
      <c r="F864" s="24">
        <f t="shared" si="93"/>
        <v>2</v>
      </c>
      <c r="G864" s="24">
        <f t="shared" si="94"/>
        <v>20</v>
      </c>
      <c r="H864" s="24" t="str">
        <f t="shared" si="98"/>
        <v>Tuesday</v>
      </c>
    </row>
    <row r="865" spans="1:8" x14ac:dyDescent="0.25">
      <c r="A865" s="23">
        <f t="shared" si="92"/>
        <v>46155</v>
      </c>
      <c r="B865" s="24">
        <f t="shared" si="95"/>
        <v>13</v>
      </c>
      <c r="C865" s="24" t="str">
        <f>TEXT(calendar[[#This Row],[Date]],"mmm")</f>
        <v>May</v>
      </c>
      <c r="D865" s="24">
        <f t="shared" si="96"/>
        <v>5</v>
      </c>
      <c r="E865" s="24">
        <f t="shared" si="97"/>
        <v>2026</v>
      </c>
      <c r="F865" s="24">
        <f t="shared" si="93"/>
        <v>2</v>
      </c>
      <c r="G865" s="24">
        <f t="shared" si="94"/>
        <v>20</v>
      </c>
      <c r="H865" s="24" t="str">
        <f t="shared" si="98"/>
        <v>Wednesday</v>
      </c>
    </row>
    <row r="866" spans="1:8" x14ac:dyDescent="0.25">
      <c r="A866" s="23">
        <f t="shared" si="92"/>
        <v>46156</v>
      </c>
      <c r="B866" s="24">
        <f t="shared" si="95"/>
        <v>14</v>
      </c>
      <c r="C866" s="24" t="str">
        <f>TEXT(calendar[[#This Row],[Date]],"mmm")</f>
        <v>May</v>
      </c>
      <c r="D866" s="24">
        <f t="shared" si="96"/>
        <v>5</v>
      </c>
      <c r="E866" s="24">
        <f t="shared" si="97"/>
        <v>2026</v>
      </c>
      <c r="F866" s="24">
        <f t="shared" si="93"/>
        <v>2</v>
      </c>
      <c r="G866" s="24">
        <f t="shared" si="94"/>
        <v>20</v>
      </c>
      <c r="H866" s="24" t="str">
        <f t="shared" si="98"/>
        <v>Thursday</v>
      </c>
    </row>
    <row r="867" spans="1:8" x14ac:dyDescent="0.25">
      <c r="A867" s="23">
        <f t="shared" si="92"/>
        <v>46157</v>
      </c>
      <c r="B867" s="24">
        <f t="shared" si="95"/>
        <v>15</v>
      </c>
      <c r="C867" s="24" t="str">
        <f>TEXT(calendar[[#This Row],[Date]],"mmm")</f>
        <v>May</v>
      </c>
      <c r="D867" s="24">
        <f t="shared" si="96"/>
        <v>5</v>
      </c>
      <c r="E867" s="24">
        <f t="shared" si="97"/>
        <v>2026</v>
      </c>
      <c r="F867" s="24">
        <f t="shared" si="93"/>
        <v>2</v>
      </c>
      <c r="G867" s="24">
        <f t="shared" si="94"/>
        <v>20</v>
      </c>
      <c r="H867" s="24" t="str">
        <f t="shared" si="98"/>
        <v>Friday</v>
      </c>
    </row>
    <row r="868" spans="1:8" x14ac:dyDescent="0.25">
      <c r="A868" s="23">
        <f t="shared" si="92"/>
        <v>46158</v>
      </c>
      <c r="B868" s="24">
        <f t="shared" si="95"/>
        <v>16</v>
      </c>
      <c r="C868" s="24" t="str">
        <f>TEXT(calendar[[#This Row],[Date]],"mmm")</f>
        <v>May</v>
      </c>
      <c r="D868" s="24">
        <f t="shared" si="96"/>
        <v>5</v>
      </c>
      <c r="E868" s="24">
        <f t="shared" si="97"/>
        <v>2026</v>
      </c>
      <c r="F868" s="24">
        <f t="shared" si="93"/>
        <v>2</v>
      </c>
      <c r="G868" s="24">
        <f t="shared" si="94"/>
        <v>20</v>
      </c>
      <c r="H868" s="24" t="str">
        <f t="shared" si="98"/>
        <v>Saturday</v>
      </c>
    </row>
    <row r="869" spans="1:8" x14ac:dyDescent="0.25">
      <c r="A869" s="23">
        <f t="shared" si="92"/>
        <v>46159</v>
      </c>
      <c r="B869" s="24">
        <f t="shared" si="95"/>
        <v>17</v>
      </c>
      <c r="C869" s="24" t="str">
        <f>TEXT(calendar[[#This Row],[Date]],"mmm")</f>
        <v>May</v>
      </c>
      <c r="D869" s="24">
        <f t="shared" si="96"/>
        <v>5</v>
      </c>
      <c r="E869" s="24">
        <f t="shared" si="97"/>
        <v>2026</v>
      </c>
      <c r="F869" s="24">
        <f t="shared" si="93"/>
        <v>2</v>
      </c>
      <c r="G869" s="24">
        <f t="shared" si="94"/>
        <v>20</v>
      </c>
      <c r="H869" s="24" t="str">
        <f t="shared" si="98"/>
        <v>Sunday</v>
      </c>
    </row>
    <row r="870" spans="1:8" x14ac:dyDescent="0.25">
      <c r="A870" s="23">
        <f t="shared" si="92"/>
        <v>46160</v>
      </c>
      <c r="B870" s="24">
        <f t="shared" si="95"/>
        <v>18</v>
      </c>
      <c r="C870" s="24" t="str">
        <f>TEXT(calendar[[#This Row],[Date]],"mmm")</f>
        <v>May</v>
      </c>
      <c r="D870" s="24">
        <f t="shared" si="96"/>
        <v>5</v>
      </c>
      <c r="E870" s="24">
        <f t="shared" si="97"/>
        <v>2026</v>
      </c>
      <c r="F870" s="24">
        <f t="shared" si="93"/>
        <v>2</v>
      </c>
      <c r="G870" s="24">
        <f t="shared" si="94"/>
        <v>21</v>
      </c>
      <c r="H870" s="24" t="str">
        <f t="shared" si="98"/>
        <v>Monday</v>
      </c>
    </row>
    <row r="871" spans="1:8" x14ac:dyDescent="0.25">
      <c r="A871" s="23">
        <f t="shared" si="92"/>
        <v>46161</v>
      </c>
      <c r="B871" s="24">
        <f t="shared" si="95"/>
        <v>19</v>
      </c>
      <c r="C871" s="24" t="str">
        <f>TEXT(calendar[[#This Row],[Date]],"mmm")</f>
        <v>May</v>
      </c>
      <c r="D871" s="24">
        <f t="shared" si="96"/>
        <v>5</v>
      </c>
      <c r="E871" s="24">
        <f t="shared" si="97"/>
        <v>2026</v>
      </c>
      <c r="F871" s="24">
        <f t="shared" si="93"/>
        <v>2</v>
      </c>
      <c r="G871" s="24">
        <f t="shared" si="94"/>
        <v>21</v>
      </c>
      <c r="H871" s="24" t="str">
        <f t="shared" si="98"/>
        <v>Tuesday</v>
      </c>
    </row>
    <row r="872" spans="1:8" x14ac:dyDescent="0.25">
      <c r="A872" s="23">
        <f t="shared" si="92"/>
        <v>46162</v>
      </c>
      <c r="B872" s="24">
        <f t="shared" si="95"/>
        <v>20</v>
      </c>
      <c r="C872" s="24" t="str">
        <f>TEXT(calendar[[#This Row],[Date]],"mmm")</f>
        <v>May</v>
      </c>
      <c r="D872" s="24">
        <f t="shared" si="96"/>
        <v>5</v>
      </c>
      <c r="E872" s="24">
        <f t="shared" si="97"/>
        <v>2026</v>
      </c>
      <c r="F872" s="24">
        <f t="shared" si="93"/>
        <v>2</v>
      </c>
      <c r="G872" s="24">
        <f t="shared" si="94"/>
        <v>21</v>
      </c>
      <c r="H872" s="24" t="str">
        <f t="shared" si="98"/>
        <v>Wednesday</v>
      </c>
    </row>
    <row r="873" spans="1:8" x14ac:dyDescent="0.25">
      <c r="A873" s="23">
        <f t="shared" si="92"/>
        <v>46163</v>
      </c>
      <c r="B873" s="24">
        <f t="shared" si="95"/>
        <v>21</v>
      </c>
      <c r="C873" s="24" t="str">
        <f>TEXT(calendar[[#This Row],[Date]],"mmm")</f>
        <v>May</v>
      </c>
      <c r="D873" s="24">
        <f t="shared" si="96"/>
        <v>5</v>
      </c>
      <c r="E873" s="24">
        <f t="shared" si="97"/>
        <v>2026</v>
      </c>
      <c r="F873" s="24">
        <f t="shared" si="93"/>
        <v>2</v>
      </c>
      <c r="G873" s="24">
        <f t="shared" si="94"/>
        <v>21</v>
      </c>
      <c r="H873" s="24" t="str">
        <f t="shared" si="98"/>
        <v>Thursday</v>
      </c>
    </row>
    <row r="874" spans="1:8" x14ac:dyDescent="0.25">
      <c r="A874" s="23">
        <f t="shared" si="92"/>
        <v>46164</v>
      </c>
      <c r="B874" s="24">
        <f t="shared" si="95"/>
        <v>22</v>
      </c>
      <c r="C874" s="24" t="str">
        <f>TEXT(calendar[[#This Row],[Date]],"mmm")</f>
        <v>May</v>
      </c>
      <c r="D874" s="24">
        <f t="shared" si="96"/>
        <v>5</v>
      </c>
      <c r="E874" s="24">
        <f t="shared" si="97"/>
        <v>2026</v>
      </c>
      <c r="F874" s="24">
        <f t="shared" si="93"/>
        <v>2</v>
      </c>
      <c r="G874" s="24">
        <f t="shared" si="94"/>
        <v>21</v>
      </c>
      <c r="H874" s="24" t="str">
        <f t="shared" si="98"/>
        <v>Friday</v>
      </c>
    </row>
    <row r="875" spans="1:8" x14ac:dyDescent="0.25">
      <c r="A875" s="23">
        <f t="shared" si="92"/>
        <v>46165</v>
      </c>
      <c r="B875" s="24">
        <f t="shared" si="95"/>
        <v>23</v>
      </c>
      <c r="C875" s="24" t="str">
        <f>TEXT(calendar[[#This Row],[Date]],"mmm")</f>
        <v>May</v>
      </c>
      <c r="D875" s="24">
        <f t="shared" si="96"/>
        <v>5</v>
      </c>
      <c r="E875" s="24">
        <f t="shared" si="97"/>
        <v>2026</v>
      </c>
      <c r="F875" s="24">
        <f t="shared" si="93"/>
        <v>2</v>
      </c>
      <c r="G875" s="24">
        <f t="shared" si="94"/>
        <v>21</v>
      </c>
      <c r="H875" s="24" t="str">
        <f t="shared" si="98"/>
        <v>Saturday</v>
      </c>
    </row>
    <row r="876" spans="1:8" x14ac:dyDescent="0.25">
      <c r="A876" s="23">
        <f t="shared" si="92"/>
        <v>46166</v>
      </c>
      <c r="B876" s="24">
        <f t="shared" si="95"/>
        <v>24</v>
      </c>
      <c r="C876" s="24" t="str">
        <f>TEXT(calendar[[#This Row],[Date]],"mmm")</f>
        <v>May</v>
      </c>
      <c r="D876" s="24">
        <f t="shared" si="96"/>
        <v>5</v>
      </c>
      <c r="E876" s="24">
        <f t="shared" si="97"/>
        <v>2026</v>
      </c>
      <c r="F876" s="24">
        <f t="shared" si="93"/>
        <v>2</v>
      </c>
      <c r="G876" s="24">
        <f t="shared" si="94"/>
        <v>21</v>
      </c>
      <c r="H876" s="24" t="str">
        <f t="shared" si="98"/>
        <v>Sunday</v>
      </c>
    </row>
    <row r="877" spans="1:8" x14ac:dyDescent="0.25">
      <c r="A877" s="23">
        <f t="shared" si="92"/>
        <v>46167</v>
      </c>
      <c r="B877" s="24">
        <f t="shared" si="95"/>
        <v>25</v>
      </c>
      <c r="C877" s="24" t="str">
        <f>TEXT(calendar[[#This Row],[Date]],"mmm")</f>
        <v>May</v>
      </c>
      <c r="D877" s="24">
        <f t="shared" si="96"/>
        <v>5</v>
      </c>
      <c r="E877" s="24">
        <f t="shared" si="97"/>
        <v>2026</v>
      </c>
      <c r="F877" s="24">
        <f t="shared" si="93"/>
        <v>2</v>
      </c>
      <c r="G877" s="24">
        <f t="shared" si="94"/>
        <v>22</v>
      </c>
      <c r="H877" s="24" t="str">
        <f t="shared" si="98"/>
        <v>Monday</v>
      </c>
    </row>
    <row r="878" spans="1:8" x14ac:dyDescent="0.25">
      <c r="A878" s="23">
        <f t="shared" si="92"/>
        <v>46168</v>
      </c>
      <c r="B878" s="24">
        <f t="shared" si="95"/>
        <v>26</v>
      </c>
      <c r="C878" s="24" t="str">
        <f>TEXT(calendar[[#This Row],[Date]],"mmm")</f>
        <v>May</v>
      </c>
      <c r="D878" s="24">
        <f t="shared" si="96"/>
        <v>5</v>
      </c>
      <c r="E878" s="24">
        <f t="shared" si="97"/>
        <v>2026</v>
      </c>
      <c r="F878" s="24">
        <f t="shared" si="93"/>
        <v>2</v>
      </c>
      <c r="G878" s="24">
        <f t="shared" si="94"/>
        <v>22</v>
      </c>
      <c r="H878" s="24" t="str">
        <f t="shared" si="98"/>
        <v>Tuesday</v>
      </c>
    </row>
    <row r="879" spans="1:8" x14ac:dyDescent="0.25">
      <c r="A879" s="23">
        <f t="shared" ref="A879:A942" si="99">A878 + 1</f>
        <v>46169</v>
      </c>
      <c r="B879" s="24">
        <f t="shared" si="95"/>
        <v>27</v>
      </c>
      <c r="C879" s="24" t="str">
        <f>TEXT(calendar[[#This Row],[Date]],"mmm")</f>
        <v>May</v>
      </c>
      <c r="D879" s="24">
        <f t="shared" si="96"/>
        <v>5</v>
      </c>
      <c r="E879" s="24">
        <f t="shared" si="97"/>
        <v>2026</v>
      </c>
      <c r="F879" s="24">
        <f t="shared" si="93"/>
        <v>2</v>
      </c>
      <c r="G879" s="24">
        <f t="shared" si="94"/>
        <v>22</v>
      </c>
      <c r="H879" s="24" t="str">
        <f t="shared" si="98"/>
        <v>Wednesday</v>
      </c>
    </row>
    <row r="880" spans="1:8" x14ac:dyDescent="0.25">
      <c r="A880" s="23">
        <f t="shared" si="99"/>
        <v>46170</v>
      </c>
      <c r="B880" s="24">
        <f t="shared" si="95"/>
        <v>28</v>
      </c>
      <c r="C880" s="24" t="str">
        <f>TEXT(calendar[[#This Row],[Date]],"mmm")</f>
        <v>May</v>
      </c>
      <c r="D880" s="24">
        <f t="shared" si="96"/>
        <v>5</v>
      </c>
      <c r="E880" s="24">
        <f t="shared" si="97"/>
        <v>2026</v>
      </c>
      <c r="F880" s="24">
        <f t="shared" si="93"/>
        <v>2</v>
      </c>
      <c r="G880" s="24">
        <f t="shared" si="94"/>
        <v>22</v>
      </c>
      <c r="H880" s="24" t="str">
        <f t="shared" si="98"/>
        <v>Thursday</v>
      </c>
    </row>
    <row r="881" spans="1:8" x14ac:dyDescent="0.25">
      <c r="A881" s="23">
        <f t="shared" si="99"/>
        <v>46171</v>
      </c>
      <c r="B881" s="24">
        <f t="shared" si="95"/>
        <v>29</v>
      </c>
      <c r="C881" s="24" t="str">
        <f>TEXT(calendar[[#This Row],[Date]],"mmm")</f>
        <v>May</v>
      </c>
      <c r="D881" s="24">
        <f t="shared" si="96"/>
        <v>5</v>
      </c>
      <c r="E881" s="24">
        <f t="shared" si="97"/>
        <v>2026</v>
      </c>
      <c r="F881" s="24">
        <f t="shared" si="93"/>
        <v>2</v>
      </c>
      <c r="G881" s="24">
        <f t="shared" si="94"/>
        <v>22</v>
      </c>
      <c r="H881" s="24" t="str">
        <f t="shared" si="98"/>
        <v>Friday</v>
      </c>
    </row>
    <row r="882" spans="1:8" x14ac:dyDescent="0.25">
      <c r="A882" s="23">
        <f t="shared" si="99"/>
        <v>46172</v>
      </c>
      <c r="B882" s="24">
        <f t="shared" si="95"/>
        <v>30</v>
      </c>
      <c r="C882" s="24" t="str">
        <f>TEXT(calendar[[#This Row],[Date]],"mmm")</f>
        <v>May</v>
      </c>
      <c r="D882" s="24">
        <f t="shared" si="96"/>
        <v>5</v>
      </c>
      <c r="E882" s="24">
        <f t="shared" si="97"/>
        <v>2026</v>
      </c>
      <c r="F882" s="24">
        <f t="shared" si="93"/>
        <v>2</v>
      </c>
      <c r="G882" s="24">
        <f t="shared" si="94"/>
        <v>22</v>
      </c>
      <c r="H882" s="24" t="str">
        <f t="shared" si="98"/>
        <v>Saturday</v>
      </c>
    </row>
    <row r="883" spans="1:8" x14ac:dyDescent="0.25">
      <c r="A883" s="23">
        <f t="shared" si="99"/>
        <v>46173</v>
      </c>
      <c r="B883" s="24">
        <f t="shared" si="95"/>
        <v>31</v>
      </c>
      <c r="C883" s="24" t="str">
        <f>TEXT(calendar[[#This Row],[Date]],"mmm")</f>
        <v>May</v>
      </c>
      <c r="D883" s="24">
        <f t="shared" si="96"/>
        <v>5</v>
      </c>
      <c r="E883" s="24">
        <f t="shared" si="97"/>
        <v>2026</v>
      </c>
      <c r="F883" s="24">
        <f t="shared" si="93"/>
        <v>2</v>
      </c>
      <c r="G883" s="24">
        <f t="shared" si="94"/>
        <v>22</v>
      </c>
      <c r="H883" s="24" t="str">
        <f t="shared" si="98"/>
        <v>Sunday</v>
      </c>
    </row>
    <row r="884" spans="1:8" x14ac:dyDescent="0.25">
      <c r="A884" s="23">
        <f t="shared" si="99"/>
        <v>46174</v>
      </c>
      <c r="B884" s="24">
        <f t="shared" si="95"/>
        <v>1</v>
      </c>
      <c r="C884" s="24" t="str">
        <f>TEXT(calendar[[#This Row],[Date]],"mmm")</f>
        <v>Jun</v>
      </c>
      <c r="D884" s="24">
        <f t="shared" si="96"/>
        <v>6</v>
      </c>
      <c r="E884" s="24">
        <f t="shared" si="97"/>
        <v>2026</v>
      </c>
      <c r="F884" s="24">
        <f t="shared" si="93"/>
        <v>2</v>
      </c>
      <c r="G884" s="24">
        <f t="shared" si="94"/>
        <v>23</v>
      </c>
      <c r="H884" s="24" t="str">
        <f t="shared" si="98"/>
        <v>Monday</v>
      </c>
    </row>
    <row r="885" spans="1:8" x14ac:dyDescent="0.25">
      <c r="A885" s="23">
        <f t="shared" si="99"/>
        <v>46175</v>
      </c>
      <c r="B885" s="24">
        <f t="shared" si="95"/>
        <v>2</v>
      </c>
      <c r="C885" s="24" t="str">
        <f>TEXT(calendar[[#This Row],[Date]],"mmm")</f>
        <v>Jun</v>
      </c>
      <c r="D885" s="24">
        <f t="shared" si="96"/>
        <v>6</v>
      </c>
      <c r="E885" s="24">
        <f t="shared" si="97"/>
        <v>2026</v>
      </c>
      <c r="F885" s="24">
        <f t="shared" si="93"/>
        <v>2</v>
      </c>
      <c r="G885" s="24">
        <f t="shared" si="94"/>
        <v>23</v>
      </c>
      <c r="H885" s="24" t="str">
        <f t="shared" si="98"/>
        <v>Tuesday</v>
      </c>
    </row>
    <row r="886" spans="1:8" x14ac:dyDescent="0.25">
      <c r="A886" s="23">
        <f t="shared" si="99"/>
        <v>46176</v>
      </c>
      <c r="B886" s="24">
        <f t="shared" si="95"/>
        <v>3</v>
      </c>
      <c r="C886" s="24" t="str">
        <f>TEXT(calendar[[#This Row],[Date]],"mmm")</f>
        <v>Jun</v>
      </c>
      <c r="D886" s="24">
        <f t="shared" si="96"/>
        <v>6</v>
      </c>
      <c r="E886" s="24">
        <f t="shared" si="97"/>
        <v>2026</v>
      </c>
      <c r="F886" s="24">
        <f t="shared" si="93"/>
        <v>2</v>
      </c>
      <c r="G886" s="24">
        <f t="shared" si="94"/>
        <v>23</v>
      </c>
      <c r="H886" s="24" t="str">
        <f t="shared" si="98"/>
        <v>Wednesday</v>
      </c>
    </row>
    <row r="887" spans="1:8" x14ac:dyDescent="0.25">
      <c r="A887" s="23">
        <f t="shared" si="99"/>
        <v>46177</v>
      </c>
      <c r="B887" s="24">
        <f t="shared" si="95"/>
        <v>4</v>
      </c>
      <c r="C887" s="24" t="str">
        <f>TEXT(calendar[[#This Row],[Date]],"mmm")</f>
        <v>Jun</v>
      </c>
      <c r="D887" s="24">
        <f t="shared" si="96"/>
        <v>6</v>
      </c>
      <c r="E887" s="24">
        <f t="shared" si="97"/>
        <v>2026</v>
      </c>
      <c r="F887" s="24">
        <f t="shared" si="93"/>
        <v>2</v>
      </c>
      <c r="G887" s="24">
        <f t="shared" si="94"/>
        <v>23</v>
      </c>
      <c r="H887" s="24" t="str">
        <f t="shared" si="98"/>
        <v>Thursday</v>
      </c>
    </row>
    <row r="888" spans="1:8" x14ac:dyDescent="0.25">
      <c r="A888" s="23">
        <f t="shared" si="99"/>
        <v>46178</v>
      </c>
      <c r="B888" s="24">
        <f t="shared" si="95"/>
        <v>5</v>
      </c>
      <c r="C888" s="24" t="str">
        <f>TEXT(calendar[[#This Row],[Date]],"mmm")</f>
        <v>Jun</v>
      </c>
      <c r="D888" s="24">
        <f t="shared" si="96"/>
        <v>6</v>
      </c>
      <c r="E888" s="24">
        <f t="shared" si="97"/>
        <v>2026</v>
      </c>
      <c r="F888" s="24">
        <f t="shared" si="93"/>
        <v>2</v>
      </c>
      <c r="G888" s="24">
        <f t="shared" si="94"/>
        <v>23</v>
      </c>
      <c r="H888" s="24" t="str">
        <f t="shared" si="98"/>
        <v>Friday</v>
      </c>
    </row>
    <row r="889" spans="1:8" x14ac:dyDescent="0.25">
      <c r="A889" s="23">
        <f t="shared" si="99"/>
        <v>46179</v>
      </c>
      <c r="B889" s="24">
        <f t="shared" si="95"/>
        <v>6</v>
      </c>
      <c r="C889" s="24" t="str">
        <f>TEXT(calendar[[#This Row],[Date]],"mmm")</f>
        <v>Jun</v>
      </c>
      <c r="D889" s="24">
        <f t="shared" si="96"/>
        <v>6</v>
      </c>
      <c r="E889" s="24">
        <f t="shared" si="97"/>
        <v>2026</v>
      </c>
      <c r="F889" s="24">
        <f t="shared" si="93"/>
        <v>2</v>
      </c>
      <c r="G889" s="24">
        <f t="shared" si="94"/>
        <v>23</v>
      </c>
      <c r="H889" s="24" t="str">
        <f t="shared" si="98"/>
        <v>Saturday</v>
      </c>
    </row>
    <row r="890" spans="1:8" x14ac:dyDescent="0.25">
      <c r="A890" s="23">
        <f t="shared" si="99"/>
        <v>46180</v>
      </c>
      <c r="B890" s="24">
        <f t="shared" si="95"/>
        <v>7</v>
      </c>
      <c r="C890" s="24" t="str">
        <f>TEXT(calendar[[#This Row],[Date]],"mmm")</f>
        <v>Jun</v>
      </c>
      <c r="D890" s="24">
        <f t="shared" si="96"/>
        <v>6</v>
      </c>
      <c r="E890" s="24">
        <f t="shared" si="97"/>
        <v>2026</v>
      </c>
      <c r="F890" s="24">
        <f t="shared" si="93"/>
        <v>2</v>
      </c>
      <c r="G890" s="24">
        <f t="shared" si="94"/>
        <v>23</v>
      </c>
      <c r="H890" s="24" t="str">
        <f t="shared" si="98"/>
        <v>Sunday</v>
      </c>
    </row>
    <row r="891" spans="1:8" x14ac:dyDescent="0.25">
      <c r="A891" s="23">
        <f t="shared" si="99"/>
        <v>46181</v>
      </c>
      <c r="B891" s="24">
        <f t="shared" si="95"/>
        <v>8</v>
      </c>
      <c r="C891" s="24" t="str">
        <f>TEXT(calendar[[#This Row],[Date]],"mmm")</f>
        <v>Jun</v>
      </c>
      <c r="D891" s="24">
        <f t="shared" si="96"/>
        <v>6</v>
      </c>
      <c r="E891" s="24">
        <f t="shared" si="97"/>
        <v>2026</v>
      </c>
      <c r="F891" s="24">
        <f t="shared" si="93"/>
        <v>2</v>
      </c>
      <c r="G891" s="24">
        <f t="shared" si="94"/>
        <v>24</v>
      </c>
      <c r="H891" s="24" t="str">
        <f t="shared" si="98"/>
        <v>Monday</v>
      </c>
    </row>
    <row r="892" spans="1:8" x14ac:dyDescent="0.25">
      <c r="A892" s="23">
        <f t="shared" si="99"/>
        <v>46182</v>
      </c>
      <c r="B892" s="24">
        <f t="shared" si="95"/>
        <v>9</v>
      </c>
      <c r="C892" s="24" t="str">
        <f>TEXT(calendar[[#This Row],[Date]],"mmm")</f>
        <v>Jun</v>
      </c>
      <c r="D892" s="24">
        <f t="shared" si="96"/>
        <v>6</v>
      </c>
      <c r="E892" s="24">
        <f t="shared" si="97"/>
        <v>2026</v>
      </c>
      <c r="F892" s="24">
        <f t="shared" si="93"/>
        <v>2</v>
      </c>
      <c r="G892" s="24">
        <f t="shared" si="94"/>
        <v>24</v>
      </c>
      <c r="H892" s="24" t="str">
        <f t="shared" si="98"/>
        <v>Tuesday</v>
      </c>
    </row>
    <row r="893" spans="1:8" x14ac:dyDescent="0.25">
      <c r="A893" s="23">
        <f t="shared" si="99"/>
        <v>46183</v>
      </c>
      <c r="B893" s="24">
        <f t="shared" si="95"/>
        <v>10</v>
      </c>
      <c r="C893" s="24" t="str">
        <f>TEXT(calendar[[#This Row],[Date]],"mmm")</f>
        <v>Jun</v>
      </c>
      <c r="D893" s="24">
        <f t="shared" si="96"/>
        <v>6</v>
      </c>
      <c r="E893" s="24">
        <f t="shared" si="97"/>
        <v>2026</v>
      </c>
      <c r="F893" s="24">
        <f t="shared" si="93"/>
        <v>2</v>
      </c>
      <c r="G893" s="24">
        <f t="shared" si="94"/>
        <v>24</v>
      </c>
      <c r="H893" s="24" t="str">
        <f t="shared" si="98"/>
        <v>Wednesday</v>
      </c>
    </row>
    <row r="894" spans="1:8" x14ac:dyDescent="0.25">
      <c r="A894" s="23">
        <f t="shared" si="99"/>
        <v>46184</v>
      </c>
      <c r="B894" s="24">
        <f t="shared" si="95"/>
        <v>11</v>
      </c>
      <c r="C894" s="24" t="str">
        <f>TEXT(calendar[[#This Row],[Date]],"mmm")</f>
        <v>Jun</v>
      </c>
      <c r="D894" s="24">
        <f t="shared" si="96"/>
        <v>6</v>
      </c>
      <c r="E894" s="24">
        <f t="shared" si="97"/>
        <v>2026</v>
      </c>
      <c r="F894" s="24">
        <f t="shared" si="93"/>
        <v>2</v>
      </c>
      <c r="G894" s="24">
        <f t="shared" si="94"/>
        <v>24</v>
      </c>
      <c r="H894" s="24" t="str">
        <f t="shared" si="98"/>
        <v>Thursday</v>
      </c>
    </row>
    <row r="895" spans="1:8" x14ac:dyDescent="0.25">
      <c r="A895" s="23">
        <f t="shared" si="99"/>
        <v>46185</v>
      </c>
      <c r="B895" s="24">
        <f t="shared" si="95"/>
        <v>12</v>
      </c>
      <c r="C895" s="24" t="str">
        <f>TEXT(calendar[[#This Row],[Date]],"mmm")</f>
        <v>Jun</v>
      </c>
      <c r="D895" s="24">
        <f t="shared" si="96"/>
        <v>6</v>
      </c>
      <c r="E895" s="24">
        <f t="shared" si="97"/>
        <v>2026</v>
      </c>
      <c r="F895" s="24">
        <f t="shared" si="93"/>
        <v>2</v>
      </c>
      <c r="G895" s="24">
        <f t="shared" si="94"/>
        <v>24</v>
      </c>
      <c r="H895" s="24" t="str">
        <f t="shared" si="98"/>
        <v>Friday</v>
      </c>
    </row>
    <row r="896" spans="1:8" x14ac:dyDescent="0.25">
      <c r="A896" s="23">
        <f t="shared" si="99"/>
        <v>46186</v>
      </c>
      <c r="B896" s="24">
        <f t="shared" si="95"/>
        <v>13</v>
      </c>
      <c r="C896" s="24" t="str">
        <f>TEXT(calendar[[#This Row],[Date]],"mmm")</f>
        <v>Jun</v>
      </c>
      <c r="D896" s="24">
        <f t="shared" si="96"/>
        <v>6</v>
      </c>
      <c r="E896" s="24">
        <f t="shared" si="97"/>
        <v>2026</v>
      </c>
      <c r="F896" s="24">
        <f t="shared" si="93"/>
        <v>2</v>
      </c>
      <c r="G896" s="24">
        <f t="shared" si="94"/>
        <v>24</v>
      </c>
      <c r="H896" s="24" t="str">
        <f t="shared" si="98"/>
        <v>Saturday</v>
      </c>
    </row>
    <row r="897" spans="1:8" x14ac:dyDescent="0.25">
      <c r="A897" s="23">
        <f t="shared" si="99"/>
        <v>46187</v>
      </c>
      <c r="B897" s="24">
        <f t="shared" si="95"/>
        <v>14</v>
      </c>
      <c r="C897" s="24" t="str">
        <f>TEXT(calendar[[#This Row],[Date]],"mmm")</f>
        <v>Jun</v>
      </c>
      <c r="D897" s="24">
        <f t="shared" si="96"/>
        <v>6</v>
      </c>
      <c r="E897" s="24">
        <f t="shared" si="97"/>
        <v>2026</v>
      </c>
      <c r="F897" s="24">
        <f t="shared" si="93"/>
        <v>2</v>
      </c>
      <c r="G897" s="24">
        <f t="shared" si="94"/>
        <v>24</v>
      </c>
      <c r="H897" s="24" t="str">
        <f t="shared" si="98"/>
        <v>Sunday</v>
      </c>
    </row>
    <row r="898" spans="1:8" x14ac:dyDescent="0.25">
      <c r="A898" s="23">
        <f t="shared" si="99"/>
        <v>46188</v>
      </c>
      <c r="B898" s="24">
        <f t="shared" si="95"/>
        <v>15</v>
      </c>
      <c r="C898" s="24" t="str">
        <f>TEXT(calendar[[#This Row],[Date]],"mmm")</f>
        <v>Jun</v>
      </c>
      <c r="D898" s="24">
        <f t="shared" si="96"/>
        <v>6</v>
      </c>
      <c r="E898" s="24">
        <f t="shared" si="97"/>
        <v>2026</v>
      </c>
      <c r="F898" s="24">
        <f t="shared" ref="F898:F961" si="100">INT((MONTH(A898) - 1) / 3) + 1</f>
        <v>2</v>
      </c>
      <c r="G898" s="24">
        <f t="shared" ref="G898:G961" si="101">WEEKNUM(A898, 2)</f>
        <v>25</v>
      </c>
      <c r="H898" s="24" t="str">
        <f t="shared" si="98"/>
        <v>Monday</v>
      </c>
    </row>
    <row r="899" spans="1:8" x14ac:dyDescent="0.25">
      <c r="A899" s="23">
        <f t="shared" si="99"/>
        <v>46189</v>
      </c>
      <c r="B899" s="24">
        <f t="shared" ref="B899:B962" si="102">DAY(A899)</f>
        <v>16</v>
      </c>
      <c r="C899" s="24" t="str">
        <f>TEXT(calendar[[#This Row],[Date]],"mmm")</f>
        <v>Jun</v>
      </c>
      <c r="D899" s="24">
        <f t="shared" ref="D899:D962" si="103">MONTH(A899)</f>
        <v>6</v>
      </c>
      <c r="E899" s="24">
        <f t="shared" ref="E899:E962" si="104">YEAR(A899)</f>
        <v>2026</v>
      </c>
      <c r="F899" s="24">
        <f t="shared" si="100"/>
        <v>2</v>
      </c>
      <c r="G899" s="24">
        <f t="shared" si="101"/>
        <v>25</v>
      </c>
      <c r="H899" s="24" t="str">
        <f t="shared" ref="H899:H962" si="105">TEXT(A899,"dddd")</f>
        <v>Tuesday</v>
      </c>
    </row>
    <row r="900" spans="1:8" x14ac:dyDescent="0.25">
      <c r="A900" s="23">
        <f t="shared" si="99"/>
        <v>46190</v>
      </c>
      <c r="B900" s="24">
        <f t="shared" si="102"/>
        <v>17</v>
      </c>
      <c r="C900" s="24" t="str">
        <f>TEXT(calendar[[#This Row],[Date]],"mmm")</f>
        <v>Jun</v>
      </c>
      <c r="D900" s="24">
        <f t="shared" si="103"/>
        <v>6</v>
      </c>
      <c r="E900" s="24">
        <f t="shared" si="104"/>
        <v>2026</v>
      </c>
      <c r="F900" s="24">
        <f t="shared" si="100"/>
        <v>2</v>
      </c>
      <c r="G900" s="24">
        <f t="shared" si="101"/>
        <v>25</v>
      </c>
      <c r="H900" s="24" t="str">
        <f t="shared" si="105"/>
        <v>Wednesday</v>
      </c>
    </row>
    <row r="901" spans="1:8" x14ac:dyDescent="0.25">
      <c r="A901" s="23">
        <f t="shared" si="99"/>
        <v>46191</v>
      </c>
      <c r="B901" s="24">
        <f t="shared" si="102"/>
        <v>18</v>
      </c>
      <c r="C901" s="24" t="str">
        <f>TEXT(calendar[[#This Row],[Date]],"mmm")</f>
        <v>Jun</v>
      </c>
      <c r="D901" s="24">
        <f t="shared" si="103"/>
        <v>6</v>
      </c>
      <c r="E901" s="24">
        <f t="shared" si="104"/>
        <v>2026</v>
      </c>
      <c r="F901" s="24">
        <f t="shared" si="100"/>
        <v>2</v>
      </c>
      <c r="G901" s="24">
        <f t="shared" si="101"/>
        <v>25</v>
      </c>
      <c r="H901" s="24" t="str">
        <f t="shared" si="105"/>
        <v>Thursday</v>
      </c>
    </row>
    <row r="902" spans="1:8" x14ac:dyDescent="0.25">
      <c r="A902" s="23">
        <f t="shared" si="99"/>
        <v>46192</v>
      </c>
      <c r="B902" s="24">
        <f t="shared" si="102"/>
        <v>19</v>
      </c>
      <c r="C902" s="24" t="str">
        <f>TEXT(calendar[[#This Row],[Date]],"mmm")</f>
        <v>Jun</v>
      </c>
      <c r="D902" s="24">
        <f t="shared" si="103"/>
        <v>6</v>
      </c>
      <c r="E902" s="24">
        <f t="shared" si="104"/>
        <v>2026</v>
      </c>
      <c r="F902" s="24">
        <f t="shared" si="100"/>
        <v>2</v>
      </c>
      <c r="G902" s="24">
        <f t="shared" si="101"/>
        <v>25</v>
      </c>
      <c r="H902" s="24" t="str">
        <f t="shared" si="105"/>
        <v>Friday</v>
      </c>
    </row>
    <row r="903" spans="1:8" x14ac:dyDescent="0.25">
      <c r="A903" s="23">
        <f t="shared" si="99"/>
        <v>46193</v>
      </c>
      <c r="B903" s="24">
        <f t="shared" si="102"/>
        <v>20</v>
      </c>
      <c r="C903" s="24" t="str">
        <f>TEXT(calendar[[#This Row],[Date]],"mmm")</f>
        <v>Jun</v>
      </c>
      <c r="D903" s="24">
        <f t="shared" si="103"/>
        <v>6</v>
      </c>
      <c r="E903" s="24">
        <f t="shared" si="104"/>
        <v>2026</v>
      </c>
      <c r="F903" s="24">
        <f t="shared" si="100"/>
        <v>2</v>
      </c>
      <c r="G903" s="24">
        <f t="shared" si="101"/>
        <v>25</v>
      </c>
      <c r="H903" s="24" t="str">
        <f t="shared" si="105"/>
        <v>Saturday</v>
      </c>
    </row>
    <row r="904" spans="1:8" x14ac:dyDescent="0.25">
      <c r="A904" s="23">
        <f t="shared" si="99"/>
        <v>46194</v>
      </c>
      <c r="B904" s="24">
        <f t="shared" si="102"/>
        <v>21</v>
      </c>
      <c r="C904" s="24" t="str">
        <f>TEXT(calendar[[#This Row],[Date]],"mmm")</f>
        <v>Jun</v>
      </c>
      <c r="D904" s="24">
        <f t="shared" si="103"/>
        <v>6</v>
      </c>
      <c r="E904" s="24">
        <f t="shared" si="104"/>
        <v>2026</v>
      </c>
      <c r="F904" s="24">
        <f t="shared" si="100"/>
        <v>2</v>
      </c>
      <c r="G904" s="24">
        <f t="shared" si="101"/>
        <v>25</v>
      </c>
      <c r="H904" s="24" t="str">
        <f t="shared" si="105"/>
        <v>Sunday</v>
      </c>
    </row>
    <row r="905" spans="1:8" x14ac:dyDescent="0.25">
      <c r="A905" s="23">
        <f t="shared" si="99"/>
        <v>46195</v>
      </c>
      <c r="B905" s="24">
        <f t="shared" si="102"/>
        <v>22</v>
      </c>
      <c r="C905" s="24" t="str">
        <f>TEXT(calendar[[#This Row],[Date]],"mmm")</f>
        <v>Jun</v>
      </c>
      <c r="D905" s="24">
        <f t="shared" si="103"/>
        <v>6</v>
      </c>
      <c r="E905" s="24">
        <f t="shared" si="104"/>
        <v>2026</v>
      </c>
      <c r="F905" s="24">
        <f t="shared" si="100"/>
        <v>2</v>
      </c>
      <c r="G905" s="24">
        <f t="shared" si="101"/>
        <v>26</v>
      </c>
      <c r="H905" s="24" t="str">
        <f t="shared" si="105"/>
        <v>Monday</v>
      </c>
    </row>
    <row r="906" spans="1:8" x14ac:dyDescent="0.25">
      <c r="A906" s="23">
        <f t="shared" si="99"/>
        <v>46196</v>
      </c>
      <c r="B906" s="24">
        <f t="shared" si="102"/>
        <v>23</v>
      </c>
      <c r="C906" s="24" t="str">
        <f>TEXT(calendar[[#This Row],[Date]],"mmm")</f>
        <v>Jun</v>
      </c>
      <c r="D906" s="24">
        <f t="shared" si="103"/>
        <v>6</v>
      </c>
      <c r="E906" s="24">
        <f t="shared" si="104"/>
        <v>2026</v>
      </c>
      <c r="F906" s="24">
        <f t="shared" si="100"/>
        <v>2</v>
      </c>
      <c r="G906" s="24">
        <f t="shared" si="101"/>
        <v>26</v>
      </c>
      <c r="H906" s="24" t="str">
        <f t="shared" si="105"/>
        <v>Tuesday</v>
      </c>
    </row>
    <row r="907" spans="1:8" x14ac:dyDescent="0.25">
      <c r="A907" s="23">
        <f t="shared" si="99"/>
        <v>46197</v>
      </c>
      <c r="B907" s="24">
        <f t="shared" si="102"/>
        <v>24</v>
      </c>
      <c r="C907" s="24" t="str">
        <f>TEXT(calendar[[#This Row],[Date]],"mmm")</f>
        <v>Jun</v>
      </c>
      <c r="D907" s="24">
        <f t="shared" si="103"/>
        <v>6</v>
      </c>
      <c r="E907" s="24">
        <f t="shared" si="104"/>
        <v>2026</v>
      </c>
      <c r="F907" s="24">
        <f t="shared" si="100"/>
        <v>2</v>
      </c>
      <c r="G907" s="24">
        <f t="shared" si="101"/>
        <v>26</v>
      </c>
      <c r="H907" s="24" t="str">
        <f t="shared" si="105"/>
        <v>Wednesday</v>
      </c>
    </row>
    <row r="908" spans="1:8" x14ac:dyDescent="0.25">
      <c r="A908" s="23">
        <f t="shared" si="99"/>
        <v>46198</v>
      </c>
      <c r="B908" s="24">
        <f t="shared" si="102"/>
        <v>25</v>
      </c>
      <c r="C908" s="24" t="str">
        <f>TEXT(calendar[[#This Row],[Date]],"mmm")</f>
        <v>Jun</v>
      </c>
      <c r="D908" s="24">
        <f t="shared" si="103"/>
        <v>6</v>
      </c>
      <c r="E908" s="24">
        <f t="shared" si="104"/>
        <v>2026</v>
      </c>
      <c r="F908" s="24">
        <f t="shared" si="100"/>
        <v>2</v>
      </c>
      <c r="G908" s="24">
        <f t="shared" si="101"/>
        <v>26</v>
      </c>
      <c r="H908" s="24" t="str">
        <f t="shared" si="105"/>
        <v>Thursday</v>
      </c>
    </row>
    <row r="909" spans="1:8" x14ac:dyDescent="0.25">
      <c r="A909" s="23">
        <f t="shared" si="99"/>
        <v>46199</v>
      </c>
      <c r="B909" s="24">
        <f t="shared" si="102"/>
        <v>26</v>
      </c>
      <c r="C909" s="24" t="str">
        <f>TEXT(calendar[[#This Row],[Date]],"mmm")</f>
        <v>Jun</v>
      </c>
      <c r="D909" s="24">
        <f t="shared" si="103"/>
        <v>6</v>
      </c>
      <c r="E909" s="24">
        <f t="shared" si="104"/>
        <v>2026</v>
      </c>
      <c r="F909" s="24">
        <f t="shared" si="100"/>
        <v>2</v>
      </c>
      <c r="G909" s="24">
        <f t="shared" si="101"/>
        <v>26</v>
      </c>
      <c r="H909" s="24" t="str">
        <f t="shared" si="105"/>
        <v>Friday</v>
      </c>
    </row>
    <row r="910" spans="1:8" x14ac:dyDescent="0.25">
      <c r="A910" s="23">
        <f t="shared" si="99"/>
        <v>46200</v>
      </c>
      <c r="B910" s="24">
        <f t="shared" si="102"/>
        <v>27</v>
      </c>
      <c r="C910" s="24" t="str">
        <f>TEXT(calendar[[#This Row],[Date]],"mmm")</f>
        <v>Jun</v>
      </c>
      <c r="D910" s="24">
        <f t="shared" si="103"/>
        <v>6</v>
      </c>
      <c r="E910" s="24">
        <f t="shared" si="104"/>
        <v>2026</v>
      </c>
      <c r="F910" s="24">
        <f t="shared" si="100"/>
        <v>2</v>
      </c>
      <c r="G910" s="24">
        <f t="shared" si="101"/>
        <v>26</v>
      </c>
      <c r="H910" s="24" t="str">
        <f t="shared" si="105"/>
        <v>Saturday</v>
      </c>
    </row>
    <row r="911" spans="1:8" x14ac:dyDescent="0.25">
      <c r="A911" s="23">
        <f t="shared" si="99"/>
        <v>46201</v>
      </c>
      <c r="B911" s="24">
        <f t="shared" si="102"/>
        <v>28</v>
      </c>
      <c r="C911" s="24" t="str">
        <f>TEXT(calendar[[#This Row],[Date]],"mmm")</f>
        <v>Jun</v>
      </c>
      <c r="D911" s="24">
        <f t="shared" si="103"/>
        <v>6</v>
      </c>
      <c r="E911" s="24">
        <f t="shared" si="104"/>
        <v>2026</v>
      </c>
      <c r="F911" s="24">
        <f t="shared" si="100"/>
        <v>2</v>
      </c>
      <c r="G911" s="24">
        <f t="shared" si="101"/>
        <v>26</v>
      </c>
      <c r="H911" s="24" t="str">
        <f t="shared" si="105"/>
        <v>Sunday</v>
      </c>
    </row>
    <row r="912" spans="1:8" x14ac:dyDescent="0.25">
      <c r="A912" s="23">
        <f t="shared" si="99"/>
        <v>46202</v>
      </c>
      <c r="B912" s="24">
        <f t="shared" si="102"/>
        <v>29</v>
      </c>
      <c r="C912" s="24" t="str">
        <f>TEXT(calendar[[#This Row],[Date]],"mmm")</f>
        <v>Jun</v>
      </c>
      <c r="D912" s="24">
        <f t="shared" si="103"/>
        <v>6</v>
      </c>
      <c r="E912" s="24">
        <f t="shared" si="104"/>
        <v>2026</v>
      </c>
      <c r="F912" s="24">
        <f t="shared" si="100"/>
        <v>2</v>
      </c>
      <c r="G912" s="24">
        <f t="shared" si="101"/>
        <v>27</v>
      </c>
      <c r="H912" s="24" t="str">
        <f t="shared" si="105"/>
        <v>Monday</v>
      </c>
    </row>
    <row r="913" spans="1:8" x14ac:dyDescent="0.25">
      <c r="A913" s="23">
        <f t="shared" si="99"/>
        <v>46203</v>
      </c>
      <c r="B913" s="24">
        <f t="shared" si="102"/>
        <v>30</v>
      </c>
      <c r="C913" s="24" t="str">
        <f>TEXT(calendar[[#This Row],[Date]],"mmm")</f>
        <v>Jun</v>
      </c>
      <c r="D913" s="24">
        <f t="shared" si="103"/>
        <v>6</v>
      </c>
      <c r="E913" s="24">
        <f t="shared" si="104"/>
        <v>2026</v>
      </c>
      <c r="F913" s="24">
        <f t="shared" si="100"/>
        <v>2</v>
      </c>
      <c r="G913" s="24">
        <f t="shared" si="101"/>
        <v>27</v>
      </c>
      <c r="H913" s="24" t="str">
        <f t="shared" si="105"/>
        <v>Tuesday</v>
      </c>
    </row>
    <row r="914" spans="1:8" x14ac:dyDescent="0.25">
      <c r="A914" s="23">
        <f t="shared" si="99"/>
        <v>46204</v>
      </c>
      <c r="B914" s="24">
        <f t="shared" si="102"/>
        <v>1</v>
      </c>
      <c r="C914" s="24" t="str">
        <f>TEXT(calendar[[#This Row],[Date]],"mmm")</f>
        <v>Jul</v>
      </c>
      <c r="D914" s="24">
        <f t="shared" si="103"/>
        <v>7</v>
      </c>
      <c r="E914" s="24">
        <f t="shared" si="104"/>
        <v>2026</v>
      </c>
      <c r="F914" s="24">
        <f t="shared" si="100"/>
        <v>3</v>
      </c>
      <c r="G914" s="24">
        <f t="shared" si="101"/>
        <v>27</v>
      </c>
      <c r="H914" s="24" t="str">
        <f t="shared" si="105"/>
        <v>Wednesday</v>
      </c>
    </row>
    <row r="915" spans="1:8" x14ac:dyDescent="0.25">
      <c r="A915" s="23">
        <f t="shared" si="99"/>
        <v>46205</v>
      </c>
      <c r="B915" s="24">
        <f t="shared" si="102"/>
        <v>2</v>
      </c>
      <c r="C915" s="24" t="str">
        <f>TEXT(calendar[[#This Row],[Date]],"mmm")</f>
        <v>Jul</v>
      </c>
      <c r="D915" s="24">
        <f t="shared" si="103"/>
        <v>7</v>
      </c>
      <c r="E915" s="24">
        <f t="shared" si="104"/>
        <v>2026</v>
      </c>
      <c r="F915" s="24">
        <f t="shared" si="100"/>
        <v>3</v>
      </c>
      <c r="G915" s="24">
        <f t="shared" si="101"/>
        <v>27</v>
      </c>
      <c r="H915" s="24" t="str">
        <f t="shared" si="105"/>
        <v>Thursday</v>
      </c>
    </row>
    <row r="916" spans="1:8" x14ac:dyDescent="0.25">
      <c r="A916" s="23">
        <f t="shared" si="99"/>
        <v>46206</v>
      </c>
      <c r="B916" s="24">
        <f t="shared" si="102"/>
        <v>3</v>
      </c>
      <c r="C916" s="24" t="str">
        <f>TEXT(calendar[[#This Row],[Date]],"mmm")</f>
        <v>Jul</v>
      </c>
      <c r="D916" s="24">
        <f t="shared" si="103"/>
        <v>7</v>
      </c>
      <c r="E916" s="24">
        <f t="shared" si="104"/>
        <v>2026</v>
      </c>
      <c r="F916" s="24">
        <f t="shared" si="100"/>
        <v>3</v>
      </c>
      <c r="G916" s="24">
        <f t="shared" si="101"/>
        <v>27</v>
      </c>
      <c r="H916" s="24" t="str">
        <f t="shared" si="105"/>
        <v>Friday</v>
      </c>
    </row>
    <row r="917" spans="1:8" x14ac:dyDescent="0.25">
      <c r="A917" s="23">
        <f t="shared" si="99"/>
        <v>46207</v>
      </c>
      <c r="B917" s="24">
        <f t="shared" si="102"/>
        <v>4</v>
      </c>
      <c r="C917" s="24" t="str">
        <f>TEXT(calendar[[#This Row],[Date]],"mmm")</f>
        <v>Jul</v>
      </c>
      <c r="D917" s="24">
        <f t="shared" si="103"/>
        <v>7</v>
      </c>
      <c r="E917" s="24">
        <f t="shared" si="104"/>
        <v>2026</v>
      </c>
      <c r="F917" s="24">
        <f t="shared" si="100"/>
        <v>3</v>
      </c>
      <c r="G917" s="24">
        <f t="shared" si="101"/>
        <v>27</v>
      </c>
      <c r="H917" s="24" t="str">
        <f t="shared" si="105"/>
        <v>Saturday</v>
      </c>
    </row>
    <row r="918" spans="1:8" x14ac:dyDescent="0.25">
      <c r="A918" s="23">
        <f t="shared" si="99"/>
        <v>46208</v>
      </c>
      <c r="B918" s="24">
        <f t="shared" si="102"/>
        <v>5</v>
      </c>
      <c r="C918" s="24" t="str">
        <f>TEXT(calendar[[#This Row],[Date]],"mmm")</f>
        <v>Jul</v>
      </c>
      <c r="D918" s="24">
        <f t="shared" si="103"/>
        <v>7</v>
      </c>
      <c r="E918" s="24">
        <f t="shared" si="104"/>
        <v>2026</v>
      </c>
      <c r="F918" s="24">
        <f t="shared" si="100"/>
        <v>3</v>
      </c>
      <c r="G918" s="24">
        <f t="shared" si="101"/>
        <v>27</v>
      </c>
      <c r="H918" s="24" t="str">
        <f t="shared" si="105"/>
        <v>Sunday</v>
      </c>
    </row>
    <row r="919" spans="1:8" x14ac:dyDescent="0.25">
      <c r="A919" s="23">
        <f t="shared" si="99"/>
        <v>46209</v>
      </c>
      <c r="B919" s="24">
        <f t="shared" si="102"/>
        <v>6</v>
      </c>
      <c r="C919" s="24" t="str">
        <f>TEXT(calendar[[#This Row],[Date]],"mmm")</f>
        <v>Jul</v>
      </c>
      <c r="D919" s="24">
        <f t="shared" si="103"/>
        <v>7</v>
      </c>
      <c r="E919" s="24">
        <f t="shared" si="104"/>
        <v>2026</v>
      </c>
      <c r="F919" s="24">
        <f t="shared" si="100"/>
        <v>3</v>
      </c>
      <c r="G919" s="24">
        <f t="shared" si="101"/>
        <v>28</v>
      </c>
      <c r="H919" s="24" t="str">
        <f t="shared" si="105"/>
        <v>Monday</v>
      </c>
    </row>
    <row r="920" spans="1:8" x14ac:dyDescent="0.25">
      <c r="A920" s="23">
        <f t="shared" si="99"/>
        <v>46210</v>
      </c>
      <c r="B920" s="24">
        <f t="shared" si="102"/>
        <v>7</v>
      </c>
      <c r="C920" s="24" t="str">
        <f>TEXT(calendar[[#This Row],[Date]],"mmm")</f>
        <v>Jul</v>
      </c>
      <c r="D920" s="24">
        <f t="shared" si="103"/>
        <v>7</v>
      </c>
      <c r="E920" s="24">
        <f t="shared" si="104"/>
        <v>2026</v>
      </c>
      <c r="F920" s="24">
        <f t="shared" si="100"/>
        <v>3</v>
      </c>
      <c r="G920" s="24">
        <f t="shared" si="101"/>
        <v>28</v>
      </c>
      <c r="H920" s="24" t="str">
        <f t="shared" si="105"/>
        <v>Tuesday</v>
      </c>
    </row>
    <row r="921" spans="1:8" x14ac:dyDescent="0.25">
      <c r="A921" s="23">
        <f t="shared" si="99"/>
        <v>46211</v>
      </c>
      <c r="B921" s="24">
        <f t="shared" si="102"/>
        <v>8</v>
      </c>
      <c r="C921" s="24" t="str">
        <f>TEXT(calendar[[#This Row],[Date]],"mmm")</f>
        <v>Jul</v>
      </c>
      <c r="D921" s="24">
        <f t="shared" si="103"/>
        <v>7</v>
      </c>
      <c r="E921" s="24">
        <f t="shared" si="104"/>
        <v>2026</v>
      </c>
      <c r="F921" s="24">
        <f t="shared" si="100"/>
        <v>3</v>
      </c>
      <c r="G921" s="24">
        <f t="shared" si="101"/>
        <v>28</v>
      </c>
      <c r="H921" s="24" t="str">
        <f t="shared" si="105"/>
        <v>Wednesday</v>
      </c>
    </row>
    <row r="922" spans="1:8" x14ac:dyDescent="0.25">
      <c r="A922" s="23">
        <f t="shared" si="99"/>
        <v>46212</v>
      </c>
      <c r="B922" s="24">
        <f t="shared" si="102"/>
        <v>9</v>
      </c>
      <c r="C922" s="24" t="str">
        <f>TEXT(calendar[[#This Row],[Date]],"mmm")</f>
        <v>Jul</v>
      </c>
      <c r="D922" s="24">
        <f t="shared" si="103"/>
        <v>7</v>
      </c>
      <c r="E922" s="24">
        <f t="shared" si="104"/>
        <v>2026</v>
      </c>
      <c r="F922" s="24">
        <f t="shared" si="100"/>
        <v>3</v>
      </c>
      <c r="G922" s="24">
        <f t="shared" si="101"/>
        <v>28</v>
      </c>
      <c r="H922" s="24" t="str">
        <f t="shared" si="105"/>
        <v>Thursday</v>
      </c>
    </row>
    <row r="923" spans="1:8" x14ac:dyDescent="0.25">
      <c r="A923" s="23">
        <f t="shared" si="99"/>
        <v>46213</v>
      </c>
      <c r="B923" s="24">
        <f t="shared" si="102"/>
        <v>10</v>
      </c>
      <c r="C923" s="24" t="str">
        <f>TEXT(calendar[[#This Row],[Date]],"mmm")</f>
        <v>Jul</v>
      </c>
      <c r="D923" s="24">
        <f t="shared" si="103"/>
        <v>7</v>
      </c>
      <c r="E923" s="24">
        <f t="shared" si="104"/>
        <v>2026</v>
      </c>
      <c r="F923" s="24">
        <f t="shared" si="100"/>
        <v>3</v>
      </c>
      <c r="G923" s="24">
        <f t="shared" si="101"/>
        <v>28</v>
      </c>
      <c r="H923" s="24" t="str">
        <f t="shared" si="105"/>
        <v>Friday</v>
      </c>
    </row>
    <row r="924" spans="1:8" x14ac:dyDescent="0.25">
      <c r="A924" s="23">
        <f t="shared" si="99"/>
        <v>46214</v>
      </c>
      <c r="B924" s="24">
        <f t="shared" si="102"/>
        <v>11</v>
      </c>
      <c r="C924" s="24" t="str">
        <f>TEXT(calendar[[#This Row],[Date]],"mmm")</f>
        <v>Jul</v>
      </c>
      <c r="D924" s="24">
        <f t="shared" si="103"/>
        <v>7</v>
      </c>
      <c r="E924" s="24">
        <f t="shared" si="104"/>
        <v>2026</v>
      </c>
      <c r="F924" s="24">
        <f t="shared" si="100"/>
        <v>3</v>
      </c>
      <c r="G924" s="24">
        <f t="shared" si="101"/>
        <v>28</v>
      </c>
      <c r="H924" s="24" t="str">
        <f t="shared" si="105"/>
        <v>Saturday</v>
      </c>
    </row>
    <row r="925" spans="1:8" x14ac:dyDescent="0.25">
      <c r="A925" s="23">
        <f t="shared" si="99"/>
        <v>46215</v>
      </c>
      <c r="B925" s="24">
        <f t="shared" si="102"/>
        <v>12</v>
      </c>
      <c r="C925" s="24" t="str">
        <f>TEXT(calendar[[#This Row],[Date]],"mmm")</f>
        <v>Jul</v>
      </c>
      <c r="D925" s="24">
        <f t="shared" si="103"/>
        <v>7</v>
      </c>
      <c r="E925" s="24">
        <f t="shared" si="104"/>
        <v>2026</v>
      </c>
      <c r="F925" s="24">
        <f t="shared" si="100"/>
        <v>3</v>
      </c>
      <c r="G925" s="24">
        <f t="shared" si="101"/>
        <v>28</v>
      </c>
      <c r="H925" s="24" t="str">
        <f t="shared" si="105"/>
        <v>Sunday</v>
      </c>
    </row>
    <row r="926" spans="1:8" x14ac:dyDescent="0.25">
      <c r="A926" s="23">
        <f t="shared" si="99"/>
        <v>46216</v>
      </c>
      <c r="B926" s="24">
        <f t="shared" si="102"/>
        <v>13</v>
      </c>
      <c r="C926" s="24" t="str">
        <f>TEXT(calendar[[#This Row],[Date]],"mmm")</f>
        <v>Jul</v>
      </c>
      <c r="D926" s="24">
        <f t="shared" si="103"/>
        <v>7</v>
      </c>
      <c r="E926" s="24">
        <f t="shared" si="104"/>
        <v>2026</v>
      </c>
      <c r="F926" s="24">
        <f t="shared" si="100"/>
        <v>3</v>
      </c>
      <c r="G926" s="24">
        <f t="shared" si="101"/>
        <v>29</v>
      </c>
      <c r="H926" s="24" t="str">
        <f t="shared" si="105"/>
        <v>Monday</v>
      </c>
    </row>
    <row r="927" spans="1:8" x14ac:dyDescent="0.25">
      <c r="A927" s="23">
        <f t="shared" si="99"/>
        <v>46217</v>
      </c>
      <c r="B927" s="24">
        <f t="shared" si="102"/>
        <v>14</v>
      </c>
      <c r="C927" s="24" t="str">
        <f>TEXT(calendar[[#This Row],[Date]],"mmm")</f>
        <v>Jul</v>
      </c>
      <c r="D927" s="24">
        <f t="shared" si="103"/>
        <v>7</v>
      </c>
      <c r="E927" s="24">
        <f t="shared" si="104"/>
        <v>2026</v>
      </c>
      <c r="F927" s="24">
        <f t="shared" si="100"/>
        <v>3</v>
      </c>
      <c r="G927" s="24">
        <f t="shared" si="101"/>
        <v>29</v>
      </c>
      <c r="H927" s="24" t="str">
        <f t="shared" si="105"/>
        <v>Tuesday</v>
      </c>
    </row>
    <row r="928" spans="1:8" x14ac:dyDescent="0.25">
      <c r="A928" s="23">
        <f t="shared" si="99"/>
        <v>46218</v>
      </c>
      <c r="B928" s="24">
        <f t="shared" si="102"/>
        <v>15</v>
      </c>
      <c r="C928" s="24" t="str">
        <f>TEXT(calendar[[#This Row],[Date]],"mmm")</f>
        <v>Jul</v>
      </c>
      <c r="D928" s="24">
        <f t="shared" si="103"/>
        <v>7</v>
      </c>
      <c r="E928" s="24">
        <f t="shared" si="104"/>
        <v>2026</v>
      </c>
      <c r="F928" s="24">
        <f t="shared" si="100"/>
        <v>3</v>
      </c>
      <c r="G928" s="24">
        <f t="shared" si="101"/>
        <v>29</v>
      </c>
      <c r="H928" s="24" t="str">
        <f t="shared" si="105"/>
        <v>Wednesday</v>
      </c>
    </row>
    <row r="929" spans="1:8" x14ac:dyDescent="0.25">
      <c r="A929" s="23">
        <f t="shared" si="99"/>
        <v>46219</v>
      </c>
      <c r="B929" s="24">
        <f t="shared" si="102"/>
        <v>16</v>
      </c>
      <c r="C929" s="24" t="str">
        <f>TEXT(calendar[[#This Row],[Date]],"mmm")</f>
        <v>Jul</v>
      </c>
      <c r="D929" s="24">
        <f t="shared" si="103"/>
        <v>7</v>
      </c>
      <c r="E929" s="24">
        <f t="shared" si="104"/>
        <v>2026</v>
      </c>
      <c r="F929" s="24">
        <f t="shared" si="100"/>
        <v>3</v>
      </c>
      <c r="G929" s="24">
        <f t="shared" si="101"/>
        <v>29</v>
      </c>
      <c r="H929" s="24" t="str">
        <f t="shared" si="105"/>
        <v>Thursday</v>
      </c>
    </row>
    <row r="930" spans="1:8" x14ac:dyDescent="0.25">
      <c r="A930" s="23">
        <f t="shared" si="99"/>
        <v>46220</v>
      </c>
      <c r="B930" s="24">
        <f t="shared" si="102"/>
        <v>17</v>
      </c>
      <c r="C930" s="24" t="str">
        <f>TEXT(calendar[[#This Row],[Date]],"mmm")</f>
        <v>Jul</v>
      </c>
      <c r="D930" s="24">
        <f t="shared" si="103"/>
        <v>7</v>
      </c>
      <c r="E930" s="24">
        <f t="shared" si="104"/>
        <v>2026</v>
      </c>
      <c r="F930" s="24">
        <f t="shared" si="100"/>
        <v>3</v>
      </c>
      <c r="G930" s="24">
        <f t="shared" si="101"/>
        <v>29</v>
      </c>
      <c r="H930" s="24" t="str">
        <f t="shared" si="105"/>
        <v>Friday</v>
      </c>
    </row>
    <row r="931" spans="1:8" x14ac:dyDescent="0.25">
      <c r="A931" s="23">
        <f t="shared" si="99"/>
        <v>46221</v>
      </c>
      <c r="B931" s="24">
        <f t="shared" si="102"/>
        <v>18</v>
      </c>
      <c r="C931" s="24" t="str">
        <f>TEXT(calendar[[#This Row],[Date]],"mmm")</f>
        <v>Jul</v>
      </c>
      <c r="D931" s="24">
        <f t="shared" si="103"/>
        <v>7</v>
      </c>
      <c r="E931" s="24">
        <f t="shared" si="104"/>
        <v>2026</v>
      </c>
      <c r="F931" s="24">
        <f t="shared" si="100"/>
        <v>3</v>
      </c>
      <c r="G931" s="24">
        <f t="shared" si="101"/>
        <v>29</v>
      </c>
      <c r="H931" s="24" t="str">
        <f t="shared" si="105"/>
        <v>Saturday</v>
      </c>
    </row>
    <row r="932" spans="1:8" x14ac:dyDescent="0.25">
      <c r="A932" s="23">
        <f t="shared" si="99"/>
        <v>46222</v>
      </c>
      <c r="B932" s="24">
        <f t="shared" si="102"/>
        <v>19</v>
      </c>
      <c r="C932" s="24" t="str">
        <f>TEXT(calendar[[#This Row],[Date]],"mmm")</f>
        <v>Jul</v>
      </c>
      <c r="D932" s="24">
        <f t="shared" si="103"/>
        <v>7</v>
      </c>
      <c r="E932" s="24">
        <f t="shared" si="104"/>
        <v>2026</v>
      </c>
      <c r="F932" s="24">
        <f t="shared" si="100"/>
        <v>3</v>
      </c>
      <c r="G932" s="24">
        <f t="shared" si="101"/>
        <v>29</v>
      </c>
      <c r="H932" s="24" t="str">
        <f t="shared" si="105"/>
        <v>Sunday</v>
      </c>
    </row>
    <row r="933" spans="1:8" x14ac:dyDescent="0.25">
      <c r="A933" s="23">
        <f t="shared" si="99"/>
        <v>46223</v>
      </c>
      <c r="B933" s="24">
        <f t="shared" si="102"/>
        <v>20</v>
      </c>
      <c r="C933" s="24" t="str">
        <f>TEXT(calendar[[#This Row],[Date]],"mmm")</f>
        <v>Jul</v>
      </c>
      <c r="D933" s="24">
        <f t="shared" si="103"/>
        <v>7</v>
      </c>
      <c r="E933" s="24">
        <f t="shared" si="104"/>
        <v>2026</v>
      </c>
      <c r="F933" s="24">
        <f t="shared" si="100"/>
        <v>3</v>
      </c>
      <c r="G933" s="24">
        <f t="shared" si="101"/>
        <v>30</v>
      </c>
      <c r="H933" s="24" t="str">
        <f t="shared" si="105"/>
        <v>Monday</v>
      </c>
    </row>
    <row r="934" spans="1:8" x14ac:dyDescent="0.25">
      <c r="A934" s="23">
        <f t="shared" si="99"/>
        <v>46224</v>
      </c>
      <c r="B934" s="24">
        <f t="shared" si="102"/>
        <v>21</v>
      </c>
      <c r="C934" s="24" t="str">
        <f>TEXT(calendar[[#This Row],[Date]],"mmm")</f>
        <v>Jul</v>
      </c>
      <c r="D934" s="24">
        <f t="shared" si="103"/>
        <v>7</v>
      </c>
      <c r="E934" s="24">
        <f t="shared" si="104"/>
        <v>2026</v>
      </c>
      <c r="F934" s="24">
        <f t="shared" si="100"/>
        <v>3</v>
      </c>
      <c r="G934" s="24">
        <f t="shared" si="101"/>
        <v>30</v>
      </c>
      <c r="H934" s="24" t="str">
        <f t="shared" si="105"/>
        <v>Tuesday</v>
      </c>
    </row>
    <row r="935" spans="1:8" x14ac:dyDescent="0.25">
      <c r="A935" s="23">
        <f t="shared" si="99"/>
        <v>46225</v>
      </c>
      <c r="B935" s="24">
        <f t="shared" si="102"/>
        <v>22</v>
      </c>
      <c r="C935" s="24" t="str">
        <f>TEXT(calendar[[#This Row],[Date]],"mmm")</f>
        <v>Jul</v>
      </c>
      <c r="D935" s="24">
        <f t="shared" si="103"/>
        <v>7</v>
      </c>
      <c r="E935" s="24">
        <f t="shared" si="104"/>
        <v>2026</v>
      </c>
      <c r="F935" s="24">
        <f t="shared" si="100"/>
        <v>3</v>
      </c>
      <c r="G935" s="24">
        <f t="shared" si="101"/>
        <v>30</v>
      </c>
      <c r="H935" s="24" t="str">
        <f t="shared" si="105"/>
        <v>Wednesday</v>
      </c>
    </row>
    <row r="936" spans="1:8" x14ac:dyDescent="0.25">
      <c r="A936" s="23">
        <f t="shared" si="99"/>
        <v>46226</v>
      </c>
      <c r="B936" s="24">
        <f t="shared" si="102"/>
        <v>23</v>
      </c>
      <c r="C936" s="24" t="str">
        <f>TEXT(calendar[[#This Row],[Date]],"mmm")</f>
        <v>Jul</v>
      </c>
      <c r="D936" s="24">
        <f t="shared" si="103"/>
        <v>7</v>
      </c>
      <c r="E936" s="24">
        <f t="shared" si="104"/>
        <v>2026</v>
      </c>
      <c r="F936" s="24">
        <f t="shared" si="100"/>
        <v>3</v>
      </c>
      <c r="G936" s="24">
        <f t="shared" si="101"/>
        <v>30</v>
      </c>
      <c r="H936" s="24" t="str">
        <f t="shared" si="105"/>
        <v>Thursday</v>
      </c>
    </row>
    <row r="937" spans="1:8" x14ac:dyDescent="0.25">
      <c r="A937" s="23">
        <f t="shared" si="99"/>
        <v>46227</v>
      </c>
      <c r="B937" s="24">
        <f t="shared" si="102"/>
        <v>24</v>
      </c>
      <c r="C937" s="24" t="str">
        <f>TEXT(calendar[[#This Row],[Date]],"mmm")</f>
        <v>Jul</v>
      </c>
      <c r="D937" s="24">
        <f t="shared" si="103"/>
        <v>7</v>
      </c>
      <c r="E937" s="24">
        <f t="shared" si="104"/>
        <v>2026</v>
      </c>
      <c r="F937" s="24">
        <f t="shared" si="100"/>
        <v>3</v>
      </c>
      <c r="G937" s="24">
        <f t="shared" si="101"/>
        <v>30</v>
      </c>
      <c r="H937" s="24" t="str">
        <f t="shared" si="105"/>
        <v>Friday</v>
      </c>
    </row>
    <row r="938" spans="1:8" x14ac:dyDescent="0.25">
      <c r="A938" s="23">
        <f t="shared" si="99"/>
        <v>46228</v>
      </c>
      <c r="B938" s="24">
        <f t="shared" si="102"/>
        <v>25</v>
      </c>
      <c r="C938" s="24" t="str">
        <f>TEXT(calendar[[#This Row],[Date]],"mmm")</f>
        <v>Jul</v>
      </c>
      <c r="D938" s="24">
        <f t="shared" si="103"/>
        <v>7</v>
      </c>
      <c r="E938" s="24">
        <f t="shared" si="104"/>
        <v>2026</v>
      </c>
      <c r="F938" s="24">
        <f t="shared" si="100"/>
        <v>3</v>
      </c>
      <c r="G938" s="24">
        <f t="shared" si="101"/>
        <v>30</v>
      </c>
      <c r="H938" s="24" t="str">
        <f t="shared" si="105"/>
        <v>Saturday</v>
      </c>
    </row>
    <row r="939" spans="1:8" x14ac:dyDescent="0.25">
      <c r="A939" s="23">
        <f t="shared" si="99"/>
        <v>46229</v>
      </c>
      <c r="B939" s="24">
        <f t="shared" si="102"/>
        <v>26</v>
      </c>
      <c r="C939" s="24" t="str">
        <f>TEXT(calendar[[#This Row],[Date]],"mmm")</f>
        <v>Jul</v>
      </c>
      <c r="D939" s="24">
        <f t="shared" si="103"/>
        <v>7</v>
      </c>
      <c r="E939" s="24">
        <f t="shared" si="104"/>
        <v>2026</v>
      </c>
      <c r="F939" s="24">
        <f t="shared" si="100"/>
        <v>3</v>
      </c>
      <c r="G939" s="24">
        <f t="shared" si="101"/>
        <v>30</v>
      </c>
      <c r="H939" s="24" t="str">
        <f t="shared" si="105"/>
        <v>Sunday</v>
      </c>
    </row>
    <row r="940" spans="1:8" x14ac:dyDescent="0.25">
      <c r="A940" s="23">
        <f t="shared" si="99"/>
        <v>46230</v>
      </c>
      <c r="B940" s="24">
        <f t="shared" si="102"/>
        <v>27</v>
      </c>
      <c r="C940" s="24" t="str">
        <f>TEXT(calendar[[#This Row],[Date]],"mmm")</f>
        <v>Jul</v>
      </c>
      <c r="D940" s="24">
        <f t="shared" si="103"/>
        <v>7</v>
      </c>
      <c r="E940" s="24">
        <f t="shared" si="104"/>
        <v>2026</v>
      </c>
      <c r="F940" s="24">
        <f t="shared" si="100"/>
        <v>3</v>
      </c>
      <c r="G940" s="24">
        <f t="shared" si="101"/>
        <v>31</v>
      </c>
      <c r="H940" s="24" t="str">
        <f t="shared" si="105"/>
        <v>Monday</v>
      </c>
    </row>
    <row r="941" spans="1:8" x14ac:dyDescent="0.25">
      <c r="A941" s="23">
        <f t="shared" si="99"/>
        <v>46231</v>
      </c>
      <c r="B941" s="24">
        <f t="shared" si="102"/>
        <v>28</v>
      </c>
      <c r="C941" s="24" t="str">
        <f>TEXT(calendar[[#This Row],[Date]],"mmm")</f>
        <v>Jul</v>
      </c>
      <c r="D941" s="24">
        <f t="shared" si="103"/>
        <v>7</v>
      </c>
      <c r="E941" s="24">
        <f t="shared" si="104"/>
        <v>2026</v>
      </c>
      <c r="F941" s="24">
        <f t="shared" si="100"/>
        <v>3</v>
      </c>
      <c r="G941" s="24">
        <f t="shared" si="101"/>
        <v>31</v>
      </c>
      <c r="H941" s="24" t="str">
        <f t="shared" si="105"/>
        <v>Tuesday</v>
      </c>
    </row>
    <row r="942" spans="1:8" x14ac:dyDescent="0.25">
      <c r="A942" s="23">
        <f t="shared" si="99"/>
        <v>46232</v>
      </c>
      <c r="B942" s="24">
        <f t="shared" si="102"/>
        <v>29</v>
      </c>
      <c r="C942" s="24" t="str">
        <f>TEXT(calendar[[#This Row],[Date]],"mmm")</f>
        <v>Jul</v>
      </c>
      <c r="D942" s="24">
        <f t="shared" si="103"/>
        <v>7</v>
      </c>
      <c r="E942" s="24">
        <f t="shared" si="104"/>
        <v>2026</v>
      </c>
      <c r="F942" s="24">
        <f t="shared" si="100"/>
        <v>3</v>
      </c>
      <c r="G942" s="24">
        <f t="shared" si="101"/>
        <v>31</v>
      </c>
      <c r="H942" s="24" t="str">
        <f t="shared" si="105"/>
        <v>Wednesday</v>
      </c>
    </row>
    <row r="943" spans="1:8" x14ac:dyDescent="0.25">
      <c r="A943" s="23">
        <f t="shared" ref="A943:A1006" si="106">A942 + 1</f>
        <v>46233</v>
      </c>
      <c r="B943" s="24">
        <f t="shared" si="102"/>
        <v>30</v>
      </c>
      <c r="C943" s="24" t="str">
        <f>TEXT(calendar[[#This Row],[Date]],"mmm")</f>
        <v>Jul</v>
      </c>
      <c r="D943" s="24">
        <f t="shared" si="103"/>
        <v>7</v>
      </c>
      <c r="E943" s="24">
        <f t="shared" si="104"/>
        <v>2026</v>
      </c>
      <c r="F943" s="24">
        <f t="shared" si="100"/>
        <v>3</v>
      </c>
      <c r="G943" s="24">
        <f t="shared" si="101"/>
        <v>31</v>
      </c>
      <c r="H943" s="24" t="str">
        <f t="shared" si="105"/>
        <v>Thursday</v>
      </c>
    </row>
    <row r="944" spans="1:8" x14ac:dyDescent="0.25">
      <c r="A944" s="23">
        <f t="shared" si="106"/>
        <v>46234</v>
      </c>
      <c r="B944" s="24">
        <f t="shared" si="102"/>
        <v>31</v>
      </c>
      <c r="C944" s="24" t="str">
        <f>TEXT(calendar[[#This Row],[Date]],"mmm")</f>
        <v>Jul</v>
      </c>
      <c r="D944" s="24">
        <f t="shared" si="103"/>
        <v>7</v>
      </c>
      <c r="E944" s="24">
        <f t="shared" si="104"/>
        <v>2026</v>
      </c>
      <c r="F944" s="24">
        <f t="shared" si="100"/>
        <v>3</v>
      </c>
      <c r="G944" s="24">
        <f t="shared" si="101"/>
        <v>31</v>
      </c>
      <c r="H944" s="24" t="str">
        <f t="shared" si="105"/>
        <v>Friday</v>
      </c>
    </row>
    <row r="945" spans="1:8" x14ac:dyDescent="0.25">
      <c r="A945" s="23">
        <f t="shared" si="106"/>
        <v>46235</v>
      </c>
      <c r="B945" s="24">
        <f t="shared" si="102"/>
        <v>1</v>
      </c>
      <c r="C945" s="24" t="str">
        <f>TEXT(calendar[[#This Row],[Date]],"mmm")</f>
        <v>Aug</v>
      </c>
      <c r="D945" s="24">
        <f t="shared" si="103"/>
        <v>8</v>
      </c>
      <c r="E945" s="24">
        <f t="shared" si="104"/>
        <v>2026</v>
      </c>
      <c r="F945" s="24">
        <f t="shared" si="100"/>
        <v>3</v>
      </c>
      <c r="G945" s="24">
        <f t="shared" si="101"/>
        <v>31</v>
      </c>
      <c r="H945" s="24" t="str">
        <f t="shared" si="105"/>
        <v>Saturday</v>
      </c>
    </row>
    <row r="946" spans="1:8" x14ac:dyDescent="0.25">
      <c r="A946" s="23">
        <f t="shared" si="106"/>
        <v>46236</v>
      </c>
      <c r="B946" s="24">
        <f t="shared" si="102"/>
        <v>2</v>
      </c>
      <c r="C946" s="24" t="str">
        <f>TEXT(calendar[[#This Row],[Date]],"mmm")</f>
        <v>Aug</v>
      </c>
      <c r="D946" s="24">
        <f t="shared" si="103"/>
        <v>8</v>
      </c>
      <c r="E946" s="24">
        <f t="shared" si="104"/>
        <v>2026</v>
      </c>
      <c r="F946" s="24">
        <f t="shared" si="100"/>
        <v>3</v>
      </c>
      <c r="G946" s="24">
        <f t="shared" si="101"/>
        <v>31</v>
      </c>
      <c r="H946" s="24" t="str">
        <f t="shared" si="105"/>
        <v>Sunday</v>
      </c>
    </row>
    <row r="947" spans="1:8" x14ac:dyDescent="0.25">
      <c r="A947" s="23">
        <f t="shared" si="106"/>
        <v>46237</v>
      </c>
      <c r="B947" s="24">
        <f t="shared" si="102"/>
        <v>3</v>
      </c>
      <c r="C947" s="24" t="str">
        <f>TEXT(calendar[[#This Row],[Date]],"mmm")</f>
        <v>Aug</v>
      </c>
      <c r="D947" s="24">
        <f t="shared" si="103"/>
        <v>8</v>
      </c>
      <c r="E947" s="24">
        <f t="shared" si="104"/>
        <v>2026</v>
      </c>
      <c r="F947" s="24">
        <f t="shared" si="100"/>
        <v>3</v>
      </c>
      <c r="G947" s="24">
        <f t="shared" si="101"/>
        <v>32</v>
      </c>
      <c r="H947" s="24" t="str">
        <f t="shared" si="105"/>
        <v>Monday</v>
      </c>
    </row>
    <row r="948" spans="1:8" x14ac:dyDescent="0.25">
      <c r="A948" s="23">
        <f t="shared" si="106"/>
        <v>46238</v>
      </c>
      <c r="B948" s="24">
        <f t="shared" si="102"/>
        <v>4</v>
      </c>
      <c r="C948" s="24" t="str">
        <f>TEXT(calendar[[#This Row],[Date]],"mmm")</f>
        <v>Aug</v>
      </c>
      <c r="D948" s="24">
        <f t="shared" si="103"/>
        <v>8</v>
      </c>
      <c r="E948" s="24">
        <f t="shared" si="104"/>
        <v>2026</v>
      </c>
      <c r="F948" s="24">
        <f t="shared" si="100"/>
        <v>3</v>
      </c>
      <c r="G948" s="24">
        <f t="shared" si="101"/>
        <v>32</v>
      </c>
      <c r="H948" s="24" t="str">
        <f t="shared" si="105"/>
        <v>Tuesday</v>
      </c>
    </row>
    <row r="949" spans="1:8" x14ac:dyDescent="0.25">
      <c r="A949" s="23">
        <f t="shared" si="106"/>
        <v>46239</v>
      </c>
      <c r="B949" s="24">
        <f t="shared" si="102"/>
        <v>5</v>
      </c>
      <c r="C949" s="24" t="str">
        <f>TEXT(calendar[[#This Row],[Date]],"mmm")</f>
        <v>Aug</v>
      </c>
      <c r="D949" s="24">
        <f t="shared" si="103"/>
        <v>8</v>
      </c>
      <c r="E949" s="24">
        <f t="shared" si="104"/>
        <v>2026</v>
      </c>
      <c r="F949" s="24">
        <f t="shared" si="100"/>
        <v>3</v>
      </c>
      <c r="G949" s="24">
        <f t="shared" si="101"/>
        <v>32</v>
      </c>
      <c r="H949" s="24" t="str">
        <f t="shared" si="105"/>
        <v>Wednesday</v>
      </c>
    </row>
    <row r="950" spans="1:8" x14ac:dyDescent="0.25">
      <c r="A950" s="23">
        <f t="shared" si="106"/>
        <v>46240</v>
      </c>
      <c r="B950" s="24">
        <f t="shared" si="102"/>
        <v>6</v>
      </c>
      <c r="C950" s="24" t="str">
        <f>TEXT(calendar[[#This Row],[Date]],"mmm")</f>
        <v>Aug</v>
      </c>
      <c r="D950" s="24">
        <f t="shared" si="103"/>
        <v>8</v>
      </c>
      <c r="E950" s="24">
        <f t="shared" si="104"/>
        <v>2026</v>
      </c>
      <c r="F950" s="24">
        <f t="shared" si="100"/>
        <v>3</v>
      </c>
      <c r="G950" s="24">
        <f t="shared" si="101"/>
        <v>32</v>
      </c>
      <c r="H950" s="24" t="str">
        <f t="shared" si="105"/>
        <v>Thursday</v>
      </c>
    </row>
    <row r="951" spans="1:8" x14ac:dyDescent="0.25">
      <c r="A951" s="23">
        <f t="shared" si="106"/>
        <v>46241</v>
      </c>
      <c r="B951" s="24">
        <f t="shared" si="102"/>
        <v>7</v>
      </c>
      <c r="C951" s="24" t="str">
        <f>TEXT(calendar[[#This Row],[Date]],"mmm")</f>
        <v>Aug</v>
      </c>
      <c r="D951" s="24">
        <f t="shared" si="103"/>
        <v>8</v>
      </c>
      <c r="E951" s="24">
        <f t="shared" si="104"/>
        <v>2026</v>
      </c>
      <c r="F951" s="24">
        <f t="shared" si="100"/>
        <v>3</v>
      </c>
      <c r="G951" s="24">
        <f t="shared" si="101"/>
        <v>32</v>
      </c>
      <c r="H951" s="24" t="str">
        <f t="shared" si="105"/>
        <v>Friday</v>
      </c>
    </row>
    <row r="952" spans="1:8" x14ac:dyDescent="0.25">
      <c r="A952" s="23">
        <f t="shared" si="106"/>
        <v>46242</v>
      </c>
      <c r="B952" s="24">
        <f t="shared" si="102"/>
        <v>8</v>
      </c>
      <c r="C952" s="24" t="str">
        <f>TEXT(calendar[[#This Row],[Date]],"mmm")</f>
        <v>Aug</v>
      </c>
      <c r="D952" s="24">
        <f t="shared" si="103"/>
        <v>8</v>
      </c>
      <c r="E952" s="24">
        <f t="shared" si="104"/>
        <v>2026</v>
      </c>
      <c r="F952" s="24">
        <f t="shared" si="100"/>
        <v>3</v>
      </c>
      <c r="G952" s="24">
        <f t="shared" si="101"/>
        <v>32</v>
      </c>
      <c r="H952" s="24" t="str">
        <f t="shared" si="105"/>
        <v>Saturday</v>
      </c>
    </row>
    <row r="953" spans="1:8" x14ac:dyDescent="0.25">
      <c r="A953" s="23">
        <f t="shared" si="106"/>
        <v>46243</v>
      </c>
      <c r="B953" s="24">
        <f t="shared" si="102"/>
        <v>9</v>
      </c>
      <c r="C953" s="24" t="str">
        <f>TEXT(calendar[[#This Row],[Date]],"mmm")</f>
        <v>Aug</v>
      </c>
      <c r="D953" s="24">
        <f t="shared" si="103"/>
        <v>8</v>
      </c>
      <c r="E953" s="24">
        <f t="shared" si="104"/>
        <v>2026</v>
      </c>
      <c r="F953" s="24">
        <f t="shared" si="100"/>
        <v>3</v>
      </c>
      <c r="G953" s="24">
        <f t="shared" si="101"/>
        <v>32</v>
      </c>
      <c r="H953" s="24" t="str">
        <f t="shared" si="105"/>
        <v>Sunday</v>
      </c>
    </row>
    <row r="954" spans="1:8" x14ac:dyDescent="0.25">
      <c r="A954" s="23">
        <f t="shared" si="106"/>
        <v>46244</v>
      </c>
      <c r="B954" s="24">
        <f t="shared" si="102"/>
        <v>10</v>
      </c>
      <c r="C954" s="24" t="str">
        <f>TEXT(calendar[[#This Row],[Date]],"mmm")</f>
        <v>Aug</v>
      </c>
      <c r="D954" s="24">
        <f t="shared" si="103"/>
        <v>8</v>
      </c>
      <c r="E954" s="24">
        <f t="shared" si="104"/>
        <v>2026</v>
      </c>
      <c r="F954" s="24">
        <f t="shared" si="100"/>
        <v>3</v>
      </c>
      <c r="G954" s="24">
        <f t="shared" si="101"/>
        <v>33</v>
      </c>
      <c r="H954" s="24" t="str">
        <f t="shared" si="105"/>
        <v>Monday</v>
      </c>
    </row>
    <row r="955" spans="1:8" x14ac:dyDescent="0.25">
      <c r="A955" s="23">
        <f t="shared" si="106"/>
        <v>46245</v>
      </c>
      <c r="B955" s="24">
        <f t="shared" si="102"/>
        <v>11</v>
      </c>
      <c r="C955" s="24" t="str">
        <f>TEXT(calendar[[#This Row],[Date]],"mmm")</f>
        <v>Aug</v>
      </c>
      <c r="D955" s="24">
        <f t="shared" si="103"/>
        <v>8</v>
      </c>
      <c r="E955" s="24">
        <f t="shared" si="104"/>
        <v>2026</v>
      </c>
      <c r="F955" s="24">
        <f t="shared" si="100"/>
        <v>3</v>
      </c>
      <c r="G955" s="24">
        <f t="shared" si="101"/>
        <v>33</v>
      </c>
      <c r="H955" s="24" t="str">
        <f t="shared" si="105"/>
        <v>Tuesday</v>
      </c>
    </row>
    <row r="956" spans="1:8" x14ac:dyDescent="0.25">
      <c r="A956" s="23">
        <f t="shared" si="106"/>
        <v>46246</v>
      </c>
      <c r="B956" s="24">
        <f t="shared" si="102"/>
        <v>12</v>
      </c>
      <c r="C956" s="24" t="str">
        <f>TEXT(calendar[[#This Row],[Date]],"mmm")</f>
        <v>Aug</v>
      </c>
      <c r="D956" s="24">
        <f t="shared" si="103"/>
        <v>8</v>
      </c>
      <c r="E956" s="24">
        <f t="shared" si="104"/>
        <v>2026</v>
      </c>
      <c r="F956" s="24">
        <f t="shared" si="100"/>
        <v>3</v>
      </c>
      <c r="G956" s="24">
        <f t="shared" si="101"/>
        <v>33</v>
      </c>
      <c r="H956" s="24" t="str">
        <f t="shared" si="105"/>
        <v>Wednesday</v>
      </c>
    </row>
    <row r="957" spans="1:8" x14ac:dyDescent="0.25">
      <c r="A957" s="23">
        <f t="shared" si="106"/>
        <v>46247</v>
      </c>
      <c r="B957" s="24">
        <f t="shared" si="102"/>
        <v>13</v>
      </c>
      <c r="C957" s="24" t="str">
        <f>TEXT(calendar[[#This Row],[Date]],"mmm")</f>
        <v>Aug</v>
      </c>
      <c r="D957" s="24">
        <f t="shared" si="103"/>
        <v>8</v>
      </c>
      <c r="E957" s="24">
        <f t="shared" si="104"/>
        <v>2026</v>
      </c>
      <c r="F957" s="24">
        <f t="shared" si="100"/>
        <v>3</v>
      </c>
      <c r="G957" s="24">
        <f t="shared" si="101"/>
        <v>33</v>
      </c>
      <c r="H957" s="24" t="str">
        <f t="shared" si="105"/>
        <v>Thursday</v>
      </c>
    </row>
    <row r="958" spans="1:8" x14ac:dyDescent="0.25">
      <c r="A958" s="23">
        <f t="shared" si="106"/>
        <v>46248</v>
      </c>
      <c r="B958" s="24">
        <f t="shared" si="102"/>
        <v>14</v>
      </c>
      <c r="C958" s="24" t="str">
        <f>TEXT(calendar[[#This Row],[Date]],"mmm")</f>
        <v>Aug</v>
      </c>
      <c r="D958" s="24">
        <f t="shared" si="103"/>
        <v>8</v>
      </c>
      <c r="E958" s="24">
        <f t="shared" si="104"/>
        <v>2026</v>
      </c>
      <c r="F958" s="24">
        <f t="shared" si="100"/>
        <v>3</v>
      </c>
      <c r="G958" s="24">
        <f t="shared" si="101"/>
        <v>33</v>
      </c>
      <c r="H958" s="24" t="str">
        <f t="shared" si="105"/>
        <v>Friday</v>
      </c>
    </row>
    <row r="959" spans="1:8" x14ac:dyDescent="0.25">
      <c r="A959" s="23">
        <f t="shared" si="106"/>
        <v>46249</v>
      </c>
      <c r="B959" s="24">
        <f t="shared" si="102"/>
        <v>15</v>
      </c>
      <c r="C959" s="24" t="str">
        <f>TEXT(calendar[[#This Row],[Date]],"mmm")</f>
        <v>Aug</v>
      </c>
      <c r="D959" s="24">
        <f t="shared" si="103"/>
        <v>8</v>
      </c>
      <c r="E959" s="24">
        <f t="shared" si="104"/>
        <v>2026</v>
      </c>
      <c r="F959" s="24">
        <f t="shared" si="100"/>
        <v>3</v>
      </c>
      <c r="G959" s="24">
        <f t="shared" si="101"/>
        <v>33</v>
      </c>
      <c r="H959" s="24" t="str">
        <f t="shared" si="105"/>
        <v>Saturday</v>
      </c>
    </row>
    <row r="960" spans="1:8" x14ac:dyDescent="0.25">
      <c r="A960" s="23">
        <f t="shared" si="106"/>
        <v>46250</v>
      </c>
      <c r="B960" s="24">
        <f t="shared" si="102"/>
        <v>16</v>
      </c>
      <c r="C960" s="24" t="str">
        <f>TEXT(calendar[[#This Row],[Date]],"mmm")</f>
        <v>Aug</v>
      </c>
      <c r="D960" s="24">
        <f t="shared" si="103"/>
        <v>8</v>
      </c>
      <c r="E960" s="24">
        <f t="shared" si="104"/>
        <v>2026</v>
      </c>
      <c r="F960" s="24">
        <f t="shared" si="100"/>
        <v>3</v>
      </c>
      <c r="G960" s="24">
        <f t="shared" si="101"/>
        <v>33</v>
      </c>
      <c r="H960" s="24" t="str">
        <f t="shared" si="105"/>
        <v>Sunday</v>
      </c>
    </row>
    <row r="961" spans="1:8" x14ac:dyDescent="0.25">
      <c r="A961" s="23">
        <f t="shared" si="106"/>
        <v>46251</v>
      </c>
      <c r="B961" s="24">
        <f t="shared" si="102"/>
        <v>17</v>
      </c>
      <c r="C961" s="24" t="str">
        <f>TEXT(calendar[[#This Row],[Date]],"mmm")</f>
        <v>Aug</v>
      </c>
      <c r="D961" s="24">
        <f t="shared" si="103"/>
        <v>8</v>
      </c>
      <c r="E961" s="24">
        <f t="shared" si="104"/>
        <v>2026</v>
      </c>
      <c r="F961" s="24">
        <f t="shared" si="100"/>
        <v>3</v>
      </c>
      <c r="G961" s="24">
        <f t="shared" si="101"/>
        <v>34</v>
      </c>
      <c r="H961" s="24" t="str">
        <f t="shared" si="105"/>
        <v>Monday</v>
      </c>
    </row>
    <row r="962" spans="1:8" x14ac:dyDescent="0.25">
      <c r="A962" s="23">
        <f t="shared" si="106"/>
        <v>46252</v>
      </c>
      <c r="B962" s="24">
        <f t="shared" si="102"/>
        <v>18</v>
      </c>
      <c r="C962" s="24" t="str">
        <f>TEXT(calendar[[#This Row],[Date]],"mmm")</f>
        <v>Aug</v>
      </c>
      <c r="D962" s="24">
        <f t="shared" si="103"/>
        <v>8</v>
      </c>
      <c r="E962" s="24">
        <f t="shared" si="104"/>
        <v>2026</v>
      </c>
      <c r="F962" s="24">
        <f t="shared" ref="F962:F1025" si="107">INT((MONTH(A962) - 1) / 3) + 1</f>
        <v>3</v>
      </c>
      <c r="G962" s="24">
        <f t="shared" ref="G962:G1025" si="108">WEEKNUM(A962, 2)</f>
        <v>34</v>
      </c>
      <c r="H962" s="24" t="str">
        <f t="shared" si="105"/>
        <v>Tuesday</v>
      </c>
    </row>
    <row r="963" spans="1:8" x14ac:dyDescent="0.25">
      <c r="A963" s="23">
        <f t="shared" si="106"/>
        <v>46253</v>
      </c>
      <c r="B963" s="24">
        <f t="shared" ref="B963:B1026" si="109">DAY(A963)</f>
        <v>19</v>
      </c>
      <c r="C963" s="24" t="str">
        <f>TEXT(calendar[[#This Row],[Date]],"mmm")</f>
        <v>Aug</v>
      </c>
      <c r="D963" s="24">
        <f t="shared" ref="D963:D1026" si="110">MONTH(A963)</f>
        <v>8</v>
      </c>
      <c r="E963" s="24">
        <f t="shared" ref="E963:E1026" si="111">YEAR(A963)</f>
        <v>2026</v>
      </c>
      <c r="F963" s="24">
        <f t="shared" si="107"/>
        <v>3</v>
      </c>
      <c r="G963" s="24">
        <f t="shared" si="108"/>
        <v>34</v>
      </c>
      <c r="H963" s="24" t="str">
        <f t="shared" ref="H963:H1026" si="112">TEXT(A963,"dddd")</f>
        <v>Wednesday</v>
      </c>
    </row>
    <row r="964" spans="1:8" x14ac:dyDescent="0.25">
      <c r="A964" s="23">
        <f t="shared" si="106"/>
        <v>46254</v>
      </c>
      <c r="B964" s="24">
        <f t="shared" si="109"/>
        <v>20</v>
      </c>
      <c r="C964" s="24" t="str">
        <f>TEXT(calendar[[#This Row],[Date]],"mmm")</f>
        <v>Aug</v>
      </c>
      <c r="D964" s="24">
        <f t="shared" si="110"/>
        <v>8</v>
      </c>
      <c r="E964" s="24">
        <f t="shared" si="111"/>
        <v>2026</v>
      </c>
      <c r="F964" s="24">
        <f t="shared" si="107"/>
        <v>3</v>
      </c>
      <c r="G964" s="24">
        <f t="shared" si="108"/>
        <v>34</v>
      </c>
      <c r="H964" s="24" t="str">
        <f t="shared" si="112"/>
        <v>Thursday</v>
      </c>
    </row>
    <row r="965" spans="1:8" x14ac:dyDescent="0.25">
      <c r="A965" s="23">
        <f t="shared" si="106"/>
        <v>46255</v>
      </c>
      <c r="B965" s="24">
        <f t="shared" si="109"/>
        <v>21</v>
      </c>
      <c r="C965" s="24" t="str">
        <f>TEXT(calendar[[#This Row],[Date]],"mmm")</f>
        <v>Aug</v>
      </c>
      <c r="D965" s="24">
        <f t="shared" si="110"/>
        <v>8</v>
      </c>
      <c r="E965" s="24">
        <f t="shared" si="111"/>
        <v>2026</v>
      </c>
      <c r="F965" s="24">
        <f t="shared" si="107"/>
        <v>3</v>
      </c>
      <c r="G965" s="24">
        <f t="shared" si="108"/>
        <v>34</v>
      </c>
      <c r="H965" s="24" t="str">
        <f t="shared" si="112"/>
        <v>Friday</v>
      </c>
    </row>
    <row r="966" spans="1:8" x14ac:dyDescent="0.25">
      <c r="A966" s="23">
        <f t="shared" si="106"/>
        <v>46256</v>
      </c>
      <c r="B966" s="24">
        <f t="shared" si="109"/>
        <v>22</v>
      </c>
      <c r="C966" s="24" t="str">
        <f>TEXT(calendar[[#This Row],[Date]],"mmm")</f>
        <v>Aug</v>
      </c>
      <c r="D966" s="24">
        <f t="shared" si="110"/>
        <v>8</v>
      </c>
      <c r="E966" s="24">
        <f t="shared" si="111"/>
        <v>2026</v>
      </c>
      <c r="F966" s="24">
        <f t="shared" si="107"/>
        <v>3</v>
      </c>
      <c r="G966" s="24">
        <f t="shared" si="108"/>
        <v>34</v>
      </c>
      <c r="H966" s="24" t="str">
        <f t="shared" si="112"/>
        <v>Saturday</v>
      </c>
    </row>
    <row r="967" spans="1:8" x14ac:dyDescent="0.25">
      <c r="A967" s="23">
        <f t="shared" si="106"/>
        <v>46257</v>
      </c>
      <c r="B967" s="24">
        <f t="shared" si="109"/>
        <v>23</v>
      </c>
      <c r="C967" s="24" t="str">
        <f>TEXT(calendar[[#This Row],[Date]],"mmm")</f>
        <v>Aug</v>
      </c>
      <c r="D967" s="24">
        <f t="shared" si="110"/>
        <v>8</v>
      </c>
      <c r="E967" s="24">
        <f t="shared" si="111"/>
        <v>2026</v>
      </c>
      <c r="F967" s="24">
        <f t="shared" si="107"/>
        <v>3</v>
      </c>
      <c r="G967" s="24">
        <f t="shared" si="108"/>
        <v>34</v>
      </c>
      <c r="H967" s="24" t="str">
        <f t="shared" si="112"/>
        <v>Sunday</v>
      </c>
    </row>
    <row r="968" spans="1:8" x14ac:dyDescent="0.25">
      <c r="A968" s="23">
        <f t="shared" si="106"/>
        <v>46258</v>
      </c>
      <c r="B968" s="24">
        <f t="shared" si="109"/>
        <v>24</v>
      </c>
      <c r="C968" s="24" t="str">
        <f>TEXT(calendar[[#This Row],[Date]],"mmm")</f>
        <v>Aug</v>
      </c>
      <c r="D968" s="24">
        <f t="shared" si="110"/>
        <v>8</v>
      </c>
      <c r="E968" s="24">
        <f t="shared" si="111"/>
        <v>2026</v>
      </c>
      <c r="F968" s="24">
        <f t="shared" si="107"/>
        <v>3</v>
      </c>
      <c r="G968" s="24">
        <f t="shared" si="108"/>
        <v>35</v>
      </c>
      <c r="H968" s="24" t="str">
        <f t="shared" si="112"/>
        <v>Monday</v>
      </c>
    </row>
    <row r="969" spans="1:8" x14ac:dyDescent="0.25">
      <c r="A969" s="23">
        <f t="shared" si="106"/>
        <v>46259</v>
      </c>
      <c r="B969" s="24">
        <f t="shared" si="109"/>
        <v>25</v>
      </c>
      <c r="C969" s="24" t="str">
        <f>TEXT(calendar[[#This Row],[Date]],"mmm")</f>
        <v>Aug</v>
      </c>
      <c r="D969" s="24">
        <f t="shared" si="110"/>
        <v>8</v>
      </c>
      <c r="E969" s="24">
        <f t="shared" si="111"/>
        <v>2026</v>
      </c>
      <c r="F969" s="24">
        <f t="shared" si="107"/>
        <v>3</v>
      </c>
      <c r="G969" s="24">
        <f t="shared" si="108"/>
        <v>35</v>
      </c>
      <c r="H969" s="24" t="str">
        <f t="shared" si="112"/>
        <v>Tuesday</v>
      </c>
    </row>
    <row r="970" spans="1:8" x14ac:dyDescent="0.25">
      <c r="A970" s="23">
        <f t="shared" si="106"/>
        <v>46260</v>
      </c>
      <c r="B970" s="24">
        <f t="shared" si="109"/>
        <v>26</v>
      </c>
      <c r="C970" s="24" t="str">
        <f>TEXT(calendar[[#This Row],[Date]],"mmm")</f>
        <v>Aug</v>
      </c>
      <c r="D970" s="24">
        <f t="shared" si="110"/>
        <v>8</v>
      </c>
      <c r="E970" s="24">
        <f t="shared" si="111"/>
        <v>2026</v>
      </c>
      <c r="F970" s="24">
        <f t="shared" si="107"/>
        <v>3</v>
      </c>
      <c r="G970" s="24">
        <f t="shared" si="108"/>
        <v>35</v>
      </c>
      <c r="H970" s="24" t="str">
        <f t="shared" si="112"/>
        <v>Wednesday</v>
      </c>
    </row>
    <row r="971" spans="1:8" x14ac:dyDescent="0.25">
      <c r="A971" s="23">
        <f t="shared" si="106"/>
        <v>46261</v>
      </c>
      <c r="B971" s="24">
        <f t="shared" si="109"/>
        <v>27</v>
      </c>
      <c r="C971" s="24" t="str">
        <f>TEXT(calendar[[#This Row],[Date]],"mmm")</f>
        <v>Aug</v>
      </c>
      <c r="D971" s="24">
        <f t="shared" si="110"/>
        <v>8</v>
      </c>
      <c r="E971" s="24">
        <f t="shared" si="111"/>
        <v>2026</v>
      </c>
      <c r="F971" s="24">
        <f t="shared" si="107"/>
        <v>3</v>
      </c>
      <c r="G971" s="24">
        <f t="shared" si="108"/>
        <v>35</v>
      </c>
      <c r="H971" s="24" t="str">
        <f t="shared" si="112"/>
        <v>Thursday</v>
      </c>
    </row>
    <row r="972" spans="1:8" x14ac:dyDescent="0.25">
      <c r="A972" s="23">
        <f t="shared" si="106"/>
        <v>46262</v>
      </c>
      <c r="B972" s="24">
        <f t="shared" si="109"/>
        <v>28</v>
      </c>
      <c r="C972" s="24" t="str">
        <f>TEXT(calendar[[#This Row],[Date]],"mmm")</f>
        <v>Aug</v>
      </c>
      <c r="D972" s="24">
        <f t="shared" si="110"/>
        <v>8</v>
      </c>
      <c r="E972" s="24">
        <f t="shared" si="111"/>
        <v>2026</v>
      </c>
      <c r="F972" s="24">
        <f t="shared" si="107"/>
        <v>3</v>
      </c>
      <c r="G972" s="24">
        <f t="shared" si="108"/>
        <v>35</v>
      </c>
      <c r="H972" s="24" t="str">
        <f t="shared" si="112"/>
        <v>Friday</v>
      </c>
    </row>
    <row r="973" spans="1:8" x14ac:dyDescent="0.25">
      <c r="A973" s="23">
        <f t="shared" si="106"/>
        <v>46263</v>
      </c>
      <c r="B973" s="24">
        <f t="shared" si="109"/>
        <v>29</v>
      </c>
      <c r="C973" s="24" t="str">
        <f>TEXT(calendar[[#This Row],[Date]],"mmm")</f>
        <v>Aug</v>
      </c>
      <c r="D973" s="24">
        <f t="shared" si="110"/>
        <v>8</v>
      </c>
      <c r="E973" s="24">
        <f t="shared" si="111"/>
        <v>2026</v>
      </c>
      <c r="F973" s="24">
        <f t="shared" si="107"/>
        <v>3</v>
      </c>
      <c r="G973" s="24">
        <f t="shared" si="108"/>
        <v>35</v>
      </c>
      <c r="H973" s="24" t="str">
        <f t="shared" si="112"/>
        <v>Saturday</v>
      </c>
    </row>
    <row r="974" spans="1:8" x14ac:dyDescent="0.25">
      <c r="A974" s="23">
        <f t="shared" si="106"/>
        <v>46264</v>
      </c>
      <c r="B974" s="24">
        <f t="shared" si="109"/>
        <v>30</v>
      </c>
      <c r="C974" s="24" t="str">
        <f>TEXT(calendar[[#This Row],[Date]],"mmm")</f>
        <v>Aug</v>
      </c>
      <c r="D974" s="24">
        <f t="shared" si="110"/>
        <v>8</v>
      </c>
      <c r="E974" s="24">
        <f t="shared" si="111"/>
        <v>2026</v>
      </c>
      <c r="F974" s="24">
        <f t="shared" si="107"/>
        <v>3</v>
      </c>
      <c r="G974" s="24">
        <f t="shared" si="108"/>
        <v>35</v>
      </c>
      <c r="H974" s="24" t="str">
        <f t="shared" si="112"/>
        <v>Sunday</v>
      </c>
    </row>
    <row r="975" spans="1:8" x14ac:dyDescent="0.25">
      <c r="A975" s="23">
        <f t="shared" si="106"/>
        <v>46265</v>
      </c>
      <c r="B975" s="24">
        <f t="shared" si="109"/>
        <v>31</v>
      </c>
      <c r="C975" s="24" t="str">
        <f>TEXT(calendar[[#This Row],[Date]],"mmm")</f>
        <v>Aug</v>
      </c>
      <c r="D975" s="24">
        <f t="shared" si="110"/>
        <v>8</v>
      </c>
      <c r="E975" s="24">
        <f t="shared" si="111"/>
        <v>2026</v>
      </c>
      <c r="F975" s="24">
        <f t="shared" si="107"/>
        <v>3</v>
      </c>
      <c r="G975" s="24">
        <f t="shared" si="108"/>
        <v>36</v>
      </c>
      <c r="H975" s="24" t="str">
        <f t="shared" si="112"/>
        <v>Monday</v>
      </c>
    </row>
    <row r="976" spans="1:8" x14ac:dyDescent="0.25">
      <c r="A976" s="23">
        <f t="shared" si="106"/>
        <v>46266</v>
      </c>
      <c r="B976" s="24">
        <f t="shared" si="109"/>
        <v>1</v>
      </c>
      <c r="C976" s="24" t="str">
        <f>TEXT(calendar[[#This Row],[Date]],"mmm")</f>
        <v>Sep</v>
      </c>
      <c r="D976" s="24">
        <f t="shared" si="110"/>
        <v>9</v>
      </c>
      <c r="E976" s="24">
        <f t="shared" si="111"/>
        <v>2026</v>
      </c>
      <c r="F976" s="24">
        <f t="shared" si="107"/>
        <v>3</v>
      </c>
      <c r="G976" s="24">
        <f t="shared" si="108"/>
        <v>36</v>
      </c>
      <c r="H976" s="24" t="str">
        <f t="shared" si="112"/>
        <v>Tuesday</v>
      </c>
    </row>
    <row r="977" spans="1:8" x14ac:dyDescent="0.25">
      <c r="A977" s="23">
        <f t="shared" si="106"/>
        <v>46267</v>
      </c>
      <c r="B977" s="24">
        <f t="shared" si="109"/>
        <v>2</v>
      </c>
      <c r="C977" s="24" t="str">
        <f>TEXT(calendar[[#This Row],[Date]],"mmm")</f>
        <v>Sep</v>
      </c>
      <c r="D977" s="24">
        <f t="shared" si="110"/>
        <v>9</v>
      </c>
      <c r="E977" s="24">
        <f t="shared" si="111"/>
        <v>2026</v>
      </c>
      <c r="F977" s="24">
        <f t="shared" si="107"/>
        <v>3</v>
      </c>
      <c r="G977" s="24">
        <f t="shared" si="108"/>
        <v>36</v>
      </c>
      <c r="H977" s="24" t="str">
        <f t="shared" si="112"/>
        <v>Wednesday</v>
      </c>
    </row>
    <row r="978" spans="1:8" x14ac:dyDescent="0.25">
      <c r="A978" s="23">
        <f t="shared" si="106"/>
        <v>46268</v>
      </c>
      <c r="B978" s="24">
        <f t="shared" si="109"/>
        <v>3</v>
      </c>
      <c r="C978" s="24" t="str">
        <f>TEXT(calendar[[#This Row],[Date]],"mmm")</f>
        <v>Sep</v>
      </c>
      <c r="D978" s="24">
        <f t="shared" si="110"/>
        <v>9</v>
      </c>
      <c r="E978" s="24">
        <f t="shared" si="111"/>
        <v>2026</v>
      </c>
      <c r="F978" s="24">
        <f t="shared" si="107"/>
        <v>3</v>
      </c>
      <c r="G978" s="24">
        <f t="shared" si="108"/>
        <v>36</v>
      </c>
      <c r="H978" s="24" t="str">
        <f t="shared" si="112"/>
        <v>Thursday</v>
      </c>
    </row>
    <row r="979" spans="1:8" x14ac:dyDescent="0.25">
      <c r="A979" s="23">
        <f t="shared" si="106"/>
        <v>46269</v>
      </c>
      <c r="B979" s="24">
        <f t="shared" si="109"/>
        <v>4</v>
      </c>
      <c r="C979" s="24" t="str">
        <f>TEXT(calendar[[#This Row],[Date]],"mmm")</f>
        <v>Sep</v>
      </c>
      <c r="D979" s="24">
        <f t="shared" si="110"/>
        <v>9</v>
      </c>
      <c r="E979" s="24">
        <f t="shared" si="111"/>
        <v>2026</v>
      </c>
      <c r="F979" s="24">
        <f t="shared" si="107"/>
        <v>3</v>
      </c>
      <c r="G979" s="24">
        <f t="shared" si="108"/>
        <v>36</v>
      </c>
      <c r="H979" s="24" t="str">
        <f t="shared" si="112"/>
        <v>Friday</v>
      </c>
    </row>
    <row r="980" spans="1:8" x14ac:dyDescent="0.25">
      <c r="A980" s="23">
        <f t="shared" si="106"/>
        <v>46270</v>
      </c>
      <c r="B980" s="24">
        <f t="shared" si="109"/>
        <v>5</v>
      </c>
      <c r="C980" s="24" t="str">
        <f>TEXT(calendar[[#This Row],[Date]],"mmm")</f>
        <v>Sep</v>
      </c>
      <c r="D980" s="24">
        <f t="shared" si="110"/>
        <v>9</v>
      </c>
      <c r="E980" s="24">
        <f t="shared" si="111"/>
        <v>2026</v>
      </c>
      <c r="F980" s="24">
        <f t="shared" si="107"/>
        <v>3</v>
      </c>
      <c r="G980" s="24">
        <f t="shared" si="108"/>
        <v>36</v>
      </c>
      <c r="H980" s="24" t="str">
        <f t="shared" si="112"/>
        <v>Saturday</v>
      </c>
    </row>
    <row r="981" spans="1:8" x14ac:dyDescent="0.25">
      <c r="A981" s="23">
        <f t="shared" si="106"/>
        <v>46271</v>
      </c>
      <c r="B981" s="24">
        <f t="shared" si="109"/>
        <v>6</v>
      </c>
      <c r="C981" s="24" t="str">
        <f>TEXT(calendar[[#This Row],[Date]],"mmm")</f>
        <v>Sep</v>
      </c>
      <c r="D981" s="24">
        <f t="shared" si="110"/>
        <v>9</v>
      </c>
      <c r="E981" s="24">
        <f t="shared" si="111"/>
        <v>2026</v>
      </c>
      <c r="F981" s="24">
        <f t="shared" si="107"/>
        <v>3</v>
      </c>
      <c r="G981" s="24">
        <f t="shared" si="108"/>
        <v>36</v>
      </c>
      <c r="H981" s="24" t="str">
        <f t="shared" si="112"/>
        <v>Sunday</v>
      </c>
    </row>
    <row r="982" spans="1:8" x14ac:dyDescent="0.25">
      <c r="A982" s="23">
        <f t="shared" si="106"/>
        <v>46272</v>
      </c>
      <c r="B982" s="24">
        <f t="shared" si="109"/>
        <v>7</v>
      </c>
      <c r="C982" s="24" t="str">
        <f>TEXT(calendar[[#This Row],[Date]],"mmm")</f>
        <v>Sep</v>
      </c>
      <c r="D982" s="24">
        <f t="shared" si="110"/>
        <v>9</v>
      </c>
      <c r="E982" s="24">
        <f t="shared" si="111"/>
        <v>2026</v>
      </c>
      <c r="F982" s="24">
        <f t="shared" si="107"/>
        <v>3</v>
      </c>
      <c r="G982" s="24">
        <f t="shared" si="108"/>
        <v>37</v>
      </c>
      <c r="H982" s="24" t="str">
        <f t="shared" si="112"/>
        <v>Monday</v>
      </c>
    </row>
    <row r="983" spans="1:8" x14ac:dyDescent="0.25">
      <c r="A983" s="23">
        <f t="shared" si="106"/>
        <v>46273</v>
      </c>
      <c r="B983" s="24">
        <f t="shared" si="109"/>
        <v>8</v>
      </c>
      <c r="C983" s="24" t="str">
        <f>TEXT(calendar[[#This Row],[Date]],"mmm")</f>
        <v>Sep</v>
      </c>
      <c r="D983" s="24">
        <f t="shared" si="110"/>
        <v>9</v>
      </c>
      <c r="E983" s="24">
        <f t="shared" si="111"/>
        <v>2026</v>
      </c>
      <c r="F983" s="24">
        <f t="shared" si="107"/>
        <v>3</v>
      </c>
      <c r="G983" s="24">
        <f t="shared" si="108"/>
        <v>37</v>
      </c>
      <c r="H983" s="24" t="str">
        <f t="shared" si="112"/>
        <v>Tuesday</v>
      </c>
    </row>
    <row r="984" spans="1:8" x14ac:dyDescent="0.25">
      <c r="A984" s="23">
        <f t="shared" si="106"/>
        <v>46274</v>
      </c>
      <c r="B984" s="24">
        <f t="shared" si="109"/>
        <v>9</v>
      </c>
      <c r="C984" s="24" t="str">
        <f>TEXT(calendar[[#This Row],[Date]],"mmm")</f>
        <v>Sep</v>
      </c>
      <c r="D984" s="24">
        <f t="shared" si="110"/>
        <v>9</v>
      </c>
      <c r="E984" s="24">
        <f t="shared" si="111"/>
        <v>2026</v>
      </c>
      <c r="F984" s="24">
        <f t="shared" si="107"/>
        <v>3</v>
      </c>
      <c r="G984" s="24">
        <f t="shared" si="108"/>
        <v>37</v>
      </c>
      <c r="H984" s="24" t="str">
        <f t="shared" si="112"/>
        <v>Wednesday</v>
      </c>
    </row>
    <row r="985" spans="1:8" x14ac:dyDescent="0.25">
      <c r="A985" s="23">
        <f t="shared" si="106"/>
        <v>46275</v>
      </c>
      <c r="B985" s="24">
        <f t="shared" si="109"/>
        <v>10</v>
      </c>
      <c r="C985" s="24" t="str">
        <f>TEXT(calendar[[#This Row],[Date]],"mmm")</f>
        <v>Sep</v>
      </c>
      <c r="D985" s="24">
        <f t="shared" si="110"/>
        <v>9</v>
      </c>
      <c r="E985" s="24">
        <f t="shared" si="111"/>
        <v>2026</v>
      </c>
      <c r="F985" s="24">
        <f t="shared" si="107"/>
        <v>3</v>
      </c>
      <c r="G985" s="24">
        <f t="shared" si="108"/>
        <v>37</v>
      </c>
      <c r="H985" s="24" t="str">
        <f t="shared" si="112"/>
        <v>Thursday</v>
      </c>
    </row>
    <row r="986" spans="1:8" x14ac:dyDescent="0.25">
      <c r="A986" s="23">
        <f t="shared" si="106"/>
        <v>46276</v>
      </c>
      <c r="B986" s="24">
        <f t="shared" si="109"/>
        <v>11</v>
      </c>
      <c r="C986" s="24" t="str">
        <f>TEXT(calendar[[#This Row],[Date]],"mmm")</f>
        <v>Sep</v>
      </c>
      <c r="D986" s="24">
        <f t="shared" si="110"/>
        <v>9</v>
      </c>
      <c r="E986" s="24">
        <f t="shared" si="111"/>
        <v>2026</v>
      </c>
      <c r="F986" s="24">
        <f t="shared" si="107"/>
        <v>3</v>
      </c>
      <c r="G986" s="24">
        <f t="shared" si="108"/>
        <v>37</v>
      </c>
      <c r="H986" s="24" t="str">
        <f t="shared" si="112"/>
        <v>Friday</v>
      </c>
    </row>
    <row r="987" spans="1:8" x14ac:dyDescent="0.25">
      <c r="A987" s="23">
        <f t="shared" si="106"/>
        <v>46277</v>
      </c>
      <c r="B987" s="24">
        <f t="shared" si="109"/>
        <v>12</v>
      </c>
      <c r="C987" s="24" t="str">
        <f>TEXT(calendar[[#This Row],[Date]],"mmm")</f>
        <v>Sep</v>
      </c>
      <c r="D987" s="24">
        <f t="shared" si="110"/>
        <v>9</v>
      </c>
      <c r="E987" s="24">
        <f t="shared" si="111"/>
        <v>2026</v>
      </c>
      <c r="F987" s="24">
        <f t="shared" si="107"/>
        <v>3</v>
      </c>
      <c r="G987" s="24">
        <f t="shared" si="108"/>
        <v>37</v>
      </c>
      <c r="H987" s="24" t="str">
        <f t="shared" si="112"/>
        <v>Saturday</v>
      </c>
    </row>
    <row r="988" spans="1:8" x14ac:dyDescent="0.25">
      <c r="A988" s="23">
        <f t="shared" si="106"/>
        <v>46278</v>
      </c>
      <c r="B988" s="24">
        <f t="shared" si="109"/>
        <v>13</v>
      </c>
      <c r="C988" s="24" t="str">
        <f>TEXT(calendar[[#This Row],[Date]],"mmm")</f>
        <v>Sep</v>
      </c>
      <c r="D988" s="24">
        <f t="shared" si="110"/>
        <v>9</v>
      </c>
      <c r="E988" s="24">
        <f t="shared" si="111"/>
        <v>2026</v>
      </c>
      <c r="F988" s="24">
        <f t="shared" si="107"/>
        <v>3</v>
      </c>
      <c r="G988" s="24">
        <f t="shared" si="108"/>
        <v>37</v>
      </c>
      <c r="H988" s="24" t="str">
        <f t="shared" si="112"/>
        <v>Sunday</v>
      </c>
    </row>
    <row r="989" spans="1:8" x14ac:dyDescent="0.25">
      <c r="A989" s="23">
        <f t="shared" si="106"/>
        <v>46279</v>
      </c>
      <c r="B989" s="24">
        <f t="shared" si="109"/>
        <v>14</v>
      </c>
      <c r="C989" s="24" t="str">
        <f>TEXT(calendar[[#This Row],[Date]],"mmm")</f>
        <v>Sep</v>
      </c>
      <c r="D989" s="24">
        <f t="shared" si="110"/>
        <v>9</v>
      </c>
      <c r="E989" s="24">
        <f t="shared" si="111"/>
        <v>2026</v>
      </c>
      <c r="F989" s="24">
        <f t="shared" si="107"/>
        <v>3</v>
      </c>
      <c r="G989" s="24">
        <f t="shared" si="108"/>
        <v>38</v>
      </c>
      <c r="H989" s="24" t="str">
        <f t="shared" si="112"/>
        <v>Monday</v>
      </c>
    </row>
    <row r="990" spans="1:8" x14ac:dyDescent="0.25">
      <c r="A990" s="23">
        <f t="shared" si="106"/>
        <v>46280</v>
      </c>
      <c r="B990" s="24">
        <f t="shared" si="109"/>
        <v>15</v>
      </c>
      <c r="C990" s="24" t="str">
        <f>TEXT(calendar[[#This Row],[Date]],"mmm")</f>
        <v>Sep</v>
      </c>
      <c r="D990" s="24">
        <f t="shared" si="110"/>
        <v>9</v>
      </c>
      <c r="E990" s="24">
        <f t="shared" si="111"/>
        <v>2026</v>
      </c>
      <c r="F990" s="24">
        <f t="shared" si="107"/>
        <v>3</v>
      </c>
      <c r="G990" s="24">
        <f t="shared" si="108"/>
        <v>38</v>
      </c>
      <c r="H990" s="24" t="str">
        <f t="shared" si="112"/>
        <v>Tuesday</v>
      </c>
    </row>
    <row r="991" spans="1:8" x14ac:dyDescent="0.25">
      <c r="A991" s="23">
        <f t="shared" si="106"/>
        <v>46281</v>
      </c>
      <c r="B991" s="24">
        <f t="shared" si="109"/>
        <v>16</v>
      </c>
      <c r="C991" s="24" t="str">
        <f>TEXT(calendar[[#This Row],[Date]],"mmm")</f>
        <v>Sep</v>
      </c>
      <c r="D991" s="24">
        <f t="shared" si="110"/>
        <v>9</v>
      </c>
      <c r="E991" s="24">
        <f t="shared" si="111"/>
        <v>2026</v>
      </c>
      <c r="F991" s="24">
        <f t="shared" si="107"/>
        <v>3</v>
      </c>
      <c r="G991" s="24">
        <f t="shared" si="108"/>
        <v>38</v>
      </c>
      <c r="H991" s="24" t="str">
        <f t="shared" si="112"/>
        <v>Wednesday</v>
      </c>
    </row>
    <row r="992" spans="1:8" x14ac:dyDescent="0.25">
      <c r="A992" s="23">
        <f t="shared" si="106"/>
        <v>46282</v>
      </c>
      <c r="B992" s="24">
        <f t="shared" si="109"/>
        <v>17</v>
      </c>
      <c r="C992" s="24" t="str">
        <f>TEXT(calendar[[#This Row],[Date]],"mmm")</f>
        <v>Sep</v>
      </c>
      <c r="D992" s="24">
        <f t="shared" si="110"/>
        <v>9</v>
      </c>
      <c r="E992" s="24">
        <f t="shared" si="111"/>
        <v>2026</v>
      </c>
      <c r="F992" s="24">
        <f t="shared" si="107"/>
        <v>3</v>
      </c>
      <c r="G992" s="24">
        <f t="shared" si="108"/>
        <v>38</v>
      </c>
      <c r="H992" s="24" t="str">
        <f t="shared" si="112"/>
        <v>Thursday</v>
      </c>
    </row>
    <row r="993" spans="1:8" x14ac:dyDescent="0.25">
      <c r="A993" s="23">
        <f t="shared" si="106"/>
        <v>46283</v>
      </c>
      <c r="B993" s="24">
        <f t="shared" si="109"/>
        <v>18</v>
      </c>
      <c r="C993" s="24" t="str">
        <f>TEXT(calendar[[#This Row],[Date]],"mmm")</f>
        <v>Sep</v>
      </c>
      <c r="D993" s="24">
        <f t="shared" si="110"/>
        <v>9</v>
      </c>
      <c r="E993" s="24">
        <f t="shared" si="111"/>
        <v>2026</v>
      </c>
      <c r="F993" s="24">
        <f t="shared" si="107"/>
        <v>3</v>
      </c>
      <c r="G993" s="24">
        <f t="shared" si="108"/>
        <v>38</v>
      </c>
      <c r="H993" s="24" t="str">
        <f t="shared" si="112"/>
        <v>Friday</v>
      </c>
    </row>
    <row r="994" spans="1:8" x14ac:dyDescent="0.25">
      <c r="A994" s="23">
        <f t="shared" si="106"/>
        <v>46284</v>
      </c>
      <c r="B994" s="24">
        <f t="shared" si="109"/>
        <v>19</v>
      </c>
      <c r="C994" s="24" t="str">
        <f>TEXT(calendar[[#This Row],[Date]],"mmm")</f>
        <v>Sep</v>
      </c>
      <c r="D994" s="24">
        <f t="shared" si="110"/>
        <v>9</v>
      </c>
      <c r="E994" s="24">
        <f t="shared" si="111"/>
        <v>2026</v>
      </c>
      <c r="F994" s="24">
        <f t="shared" si="107"/>
        <v>3</v>
      </c>
      <c r="G994" s="24">
        <f t="shared" si="108"/>
        <v>38</v>
      </c>
      <c r="H994" s="24" t="str">
        <f t="shared" si="112"/>
        <v>Saturday</v>
      </c>
    </row>
    <row r="995" spans="1:8" x14ac:dyDescent="0.25">
      <c r="A995" s="23">
        <f t="shared" si="106"/>
        <v>46285</v>
      </c>
      <c r="B995" s="24">
        <f t="shared" si="109"/>
        <v>20</v>
      </c>
      <c r="C995" s="24" t="str">
        <f>TEXT(calendar[[#This Row],[Date]],"mmm")</f>
        <v>Sep</v>
      </c>
      <c r="D995" s="24">
        <f t="shared" si="110"/>
        <v>9</v>
      </c>
      <c r="E995" s="24">
        <f t="shared" si="111"/>
        <v>2026</v>
      </c>
      <c r="F995" s="24">
        <f t="shared" si="107"/>
        <v>3</v>
      </c>
      <c r="G995" s="24">
        <f t="shared" si="108"/>
        <v>38</v>
      </c>
      <c r="H995" s="24" t="str">
        <f t="shared" si="112"/>
        <v>Sunday</v>
      </c>
    </row>
    <row r="996" spans="1:8" x14ac:dyDescent="0.25">
      <c r="A996" s="23">
        <f t="shared" si="106"/>
        <v>46286</v>
      </c>
      <c r="B996" s="24">
        <f t="shared" si="109"/>
        <v>21</v>
      </c>
      <c r="C996" s="24" t="str">
        <f>TEXT(calendar[[#This Row],[Date]],"mmm")</f>
        <v>Sep</v>
      </c>
      <c r="D996" s="24">
        <f t="shared" si="110"/>
        <v>9</v>
      </c>
      <c r="E996" s="24">
        <f t="shared" si="111"/>
        <v>2026</v>
      </c>
      <c r="F996" s="24">
        <f t="shared" si="107"/>
        <v>3</v>
      </c>
      <c r="G996" s="24">
        <f t="shared" si="108"/>
        <v>39</v>
      </c>
      <c r="H996" s="24" t="str">
        <f t="shared" si="112"/>
        <v>Monday</v>
      </c>
    </row>
    <row r="997" spans="1:8" x14ac:dyDescent="0.25">
      <c r="A997" s="23">
        <f t="shared" si="106"/>
        <v>46287</v>
      </c>
      <c r="B997" s="24">
        <f t="shared" si="109"/>
        <v>22</v>
      </c>
      <c r="C997" s="24" t="str">
        <f>TEXT(calendar[[#This Row],[Date]],"mmm")</f>
        <v>Sep</v>
      </c>
      <c r="D997" s="24">
        <f t="shared" si="110"/>
        <v>9</v>
      </c>
      <c r="E997" s="24">
        <f t="shared" si="111"/>
        <v>2026</v>
      </c>
      <c r="F997" s="24">
        <f t="shared" si="107"/>
        <v>3</v>
      </c>
      <c r="G997" s="24">
        <f t="shared" si="108"/>
        <v>39</v>
      </c>
      <c r="H997" s="24" t="str">
        <f t="shared" si="112"/>
        <v>Tuesday</v>
      </c>
    </row>
    <row r="998" spans="1:8" x14ac:dyDescent="0.25">
      <c r="A998" s="23">
        <f t="shared" si="106"/>
        <v>46288</v>
      </c>
      <c r="B998" s="24">
        <f t="shared" si="109"/>
        <v>23</v>
      </c>
      <c r="C998" s="24" t="str">
        <f>TEXT(calendar[[#This Row],[Date]],"mmm")</f>
        <v>Sep</v>
      </c>
      <c r="D998" s="24">
        <f t="shared" si="110"/>
        <v>9</v>
      </c>
      <c r="E998" s="24">
        <f t="shared" si="111"/>
        <v>2026</v>
      </c>
      <c r="F998" s="24">
        <f t="shared" si="107"/>
        <v>3</v>
      </c>
      <c r="G998" s="24">
        <f t="shared" si="108"/>
        <v>39</v>
      </c>
      <c r="H998" s="24" t="str">
        <f t="shared" si="112"/>
        <v>Wednesday</v>
      </c>
    </row>
    <row r="999" spans="1:8" x14ac:dyDescent="0.25">
      <c r="A999" s="23">
        <f t="shared" si="106"/>
        <v>46289</v>
      </c>
      <c r="B999" s="24">
        <f t="shared" si="109"/>
        <v>24</v>
      </c>
      <c r="C999" s="24" t="str">
        <f>TEXT(calendar[[#This Row],[Date]],"mmm")</f>
        <v>Sep</v>
      </c>
      <c r="D999" s="24">
        <f t="shared" si="110"/>
        <v>9</v>
      </c>
      <c r="E999" s="24">
        <f t="shared" si="111"/>
        <v>2026</v>
      </c>
      <c r="F999" s="24">
        <f t="shared" si="107"/>
        <v>3</v>
      </c>
      <c r="G999" s="24">
        <f t="shared" si="108"/>
        <v>39</v>
      </c>
      <c r="H999" s="24" t="str">
        <f t="shared" si="112"/>
        <v>Thursday</v>
      </c>
    </row>
    <row r="1000" spans="1:8" x14ac:dyDescent="0.25">
      <c r="A1000" s="23">
        <f t="shared" si="106"/>
        <v>46290</v>
      </c>
      <c r="B1000" s="24">
        <f t="shared" si="109"/>
        <v>25</v>
      </c>
      <c r="C1000" s="24" t="str">
        <f>TEXT(calendar[[#This Row],[Date]],"mmm")</f>
        <v>Sep</v>
      </c>
      <c r="D1000" s="24">
        <f t="shared" si="110"/>
        <v>9</v>
      </c>
      <c r="E1000" s="24">
        <f t="shared" si="111"/>
        <v>2026</v>
      </c>
      <c r="F1000" s="24">
        <f t="shared" si="107"/>
        <v>3</v>
      </c>
      <c r="G1000" s="24">
        <f t="shared" si="108"/>
        <v>39</v>
      </c>
      <c r="H1000" s="24" t="str">
        <f t="shared" si="112"/>
        <v>Friday</v>
      </c>
    </row>
    <row r="1001" spans="1:8" x14ac:dyDescent="0.25">
      <c r="A1001" s="23">
        <f t="shared" si="106"/>
        <v>46291</v>
      </c>
      <c r="B1001" s="24">
        <f t="shared" si="109"/>
        <v>26</v>
      </c>
      <c r="C1001" s="24" t="str">
        <f>TEXT(calendar[[#This Row],[Date]],"mmm")</f>
        <v>Sep</v>
      </c>
      <c r="D1001" s="24">
        <f t="shared" si="110"/>
        <v>9</v>
      </c>
      <c r="E1001" s="24">
        <f t="shared" si="111"/>
        <v>2026</v>
      </c>
      <c r="F1001" s="24">
        <f t="shared" si="107"/>
        <v>3</v>
      </c>
      <c r="G1001" s="24">
        <f t="shared" si="108"/>
        <v>39</v>
      </c>
      <c r="H1001" s="24" t="str">
        <f t="shared" si="112"/>
        <v>Saturday</v>
      </c>
    </row>
    <row r="1002" spans="1:8" x14ac:dyDescent="0.25">
      <c r="A1002" s="23">
        <f t="shared" si="106"/>
        <v>46292</v>
      </c>
      <c r="B1002" s="24">
        <f t="shared" si="109"/>
        <v>27</v>
      </c>
      <c r="C1002" s="24" t="str">
        <f>TEXT(calendar[[#This Row],[Date]],"mmm")</f>
        <v>Sep</v>
      </c>
      <c r="D1002" s="24">
        <f t="shared" si="110"/>
        <v>9</v>
      </c>
      <c r="E1002" s="24">
        <f t="shared" si="111"/>
        <v>2026</v>
      </c>
      <c r="F1002" s="24">
        <f t="shared" si="107"/>
        <v>3</v>
      </c>
      <c r="G1002" s="24">
        <f t="shared" si="108"/>
        <v>39</v>
      </c>
      <c r="H1002" s="24" t="str">
        <f t="shared" si="112"/>
        <v>Sunday</v>
      </c>
    </row>
    <row r="1003" spans="1:8" x14ac:dyDescent="0.25">
      <c r="A1003" s="23">
        <f t="shared" si="106"/>
        <v>46293</v>
      </c>
      <c r="B1003" s="24">
        <f t="shared" si="109"/>
        <v>28</v>
      </c>
      <c r="C1003" s="24" t="str">
        <f>TEXT(calendar[[#This Row],[Date]],"mmm")</f>
        <v>Sep</v>
      </c>
      <c r="D1003" s="24">
        <f t="shared" si="110"/>
        <v>9</v>
      </c>
      <c r="E1003" s="24">
        <f t="shared" si="111"/>
        <v>2026</v>
      </c>
      <c r="F1003" s="24">
        <f t="shared" si="107"/>
        <v>3</v>
      </c>
      <c r="G1003" s="24">
        <f t="shared" si="108"/>
        <v>40</v>
      </c>
      <c r="H1003" s="24" t="str">
        <f t="shared" si="112"/>
        <v>Monday</v>
      </c>
    </row>
    <row r="1004" spans="1:8" x14ac:dyDescent="0.25">
      <c r="A1004" s="23">
        <f t="shared" si="106"/>
        <v>46294</v>
      </c>
      <c r="B1004" s="24">
        <f t="shared" si="109"/>
        <v>29</v>
      </c>
      <c r="C1004" s="24" t="str">
        <f>TEXT(calendar[[#This Row],[Date]],"mmm")</f>
        <v>Sep</v>
      </c>
      <c r="D1004" s="24">
        <f t="shared" si="110"/>
        <v>9</v>
      </c>
      <c r="E1004" s="24">
        <f t="shared" si="111"/>
        <v>2026</v>
      </c>
      <c r="F1004" s="24">
        <f t="shared" si="107"/>
        <v>3</v>
      </c>
      <c r="G1004" s="24">
        <f t="shared" si="108"/>
        <v>40</v>
      </c>
      <c r="H1004" s="24" t="str">
        <f t="shared" si="112"/>
        <v>Tuesday</v>
      </c>
    </row>
    <row r="1005" spans="1:8" x14ac:dyDescent="0.25">
      <c r="A1005" s="23">
        <f t="shared" si="106"/>
        <v>46295</v>
      </c>
      <c r="B1005" s="24">
        <f t="shared" si="109"/>
        <v>30</v>
      </c>
      <c r="C1005" s="24" t="str">
        <f>TEXT(calendar[[#This Row],[Date]],"mmm")</f>
        <v>Sep</v>
      </c>
      <c r="D1005" s="24">
        <f t="shared" si="110"/>
        <v>9</v>
      </c>
      <c r="E1005" s="24">
        <f t="shared" si="111"/>
        <v>2026</v>
      </c>
      <c r="F1005" s="24">
        <f t="shared" si="107"/>
        <v>3</v>
      </c>
      <c r="G1005" s="24">
        <f t="shared" si="108"/>
        <v>40</v>
      </c>
      <c r="H1005" s="24" t="str">
        <f t="shared" si="112"/>
        <v>Wednesday</v>
      </c>
    </row>
    <row r="1006" spans="1:8" x14ac:dyDescent="0.25">
      <c r="A1006" s="23">
        <f t="shared" si="106"/>
        <v>46296</v>
      </c>
      <c r="B1006" s="24">
        <f t="shared" si="109"/>
        <v>1</v>
      </c>
      <c r="C1006" s="24" t="str">
        <f>TEXT(calendar[[#This Row],[Date]],"mmm")</f>
        <v>Oct</v>
      </c>
      <c r="D1006" s="24">
        <f t="shared" si="110"/>
        <v>10</v>
      </c>
      <c r="E1006" s="24">
        <f t="shared" si="111"/>
        <v>2026</v>
      </c>
      <c r="F1006" s="24">
        <f t="shared" si="107"/>
        <v>4</v>
      </c>
      <c r="G1006" s="24">
        <f t="shared" si="108"/>
        <v>40</v>
      </c>
      <c r="H1006" s="24" t="str">
        <f t="shared" si="112"/>
        <v>Thursday</v>
      </c>
    </row>
    <row r="1007" spans="1:8" x14ac:dyDescent="0.25">
      <c r="A1007" s="23">
        <f t="shared" ref="A1007:A1070" si="113">A1006 + 1</f>
        <v>46297</v>
      </c>
      <c r="B1007" s="24">
        <f t="shared" si="109"/>
        <v>2</v>
      </c>
      <c r="C1007" s="24" t="str">
        <f>TEXT(calendar[[#This Row],[Date]],"mmm")</f>
        <v>Oct</v>
      </c>
      <c r="D1007" s="24">
        <f t="shared" si="110"/>
        <v>10</v>
      </c>
      <c r="E1007" s="24">
        <f t="shared" si="111"/>
        <v>2026</v>
      </c>
      <c r="F1007" s="24">
        <f t="shared" si="107"/>
        <v>4</v>
      </c>
      <c r="G1007" s="24">
        <f t="shared" si="108"/>
        <v>40</v>
      </c>
      <c r="H1007" s="24" t="str">
        <f t="shared" si="112"/>
        <v>Friday</v>
      </c>
    </row>
    <row r="1008" spans="1:8" x14ac:dyDescent="0.25">
      <c r="A1008" s="23">
        <f t="shared" si="113"/>
        <v>46298</v>
      </c>
      <c r="B1008" s="24">
        <f t="shared" si="109"/>
        <v>3</v>
      </c>
      <c r="C1008" s="24" t="str">
        <f>TEXT(calendar[[#This Row],[Date]],"mmm")</f>
        <v>Oct</v>
      </c>
      <c r="D1008" s="24">
        <f t="shared" si="110"/>
        <v>10</v>
      </c>
      <c r="E1008" s="24">
        <f t="shared" si="111"/>
        <v>2026</v>
      </c>
      <c r="F1008" s="24">
        <f t="shared" si="107"/>
        <v>4</v>
      </c>
      <c r="G1008" s="24">
        <f t="shared" si="108"/>
        <v>40</v>
      </c>
      <c r="H1008" s="24" t="str">
        <f t="shared" si="112"/>
        <v>Saturday</v>
      </c>
    </row>
    <row r="1009" spans="1:8" x14ac:dyDescent="0.25">
      <c r="A1009" s="23">
        <f t="shared" si="113"/>
        <v>46299</v>
      </c>
      <c r="B1009" s="24">
        <f t="shared" si="109"/>
        <v>4</v>
      </c>
      <c r="C1009" s="24" t="str">
        <f>TEXT(calendar[[#This Row],[Date]],"mmm")</f>
        <v>Oct</v>
      </c>
      <c r="D1009" s="24">
        <f t="shared" si="110"/>
        <v>10</v>
      </c>
      <c r="E1009" s="24">
        <f t="shared" si="111"/>
        <v>2026</v>
      </c>
      <c r="F1009" s="24">
        <f t="shared" si="107"/>
        <v>4</v>
      </c>
      <c r="G1009" s="24">
        <f t="shared" si="108"/>
        <v>40</v>
      </c>
      <c r="H1009" s="24" t="str">
        <f t="shared" si="112"/>
        <v>Sunday</v>
      </c>
    </row>
    <row r="1010" spans="1:8" x14ac:dyDescent="0.25">
      <c r="A1010" s="23">
        <f t="shared" si="113"/>
        <v>46300</v>
      </c>
      <c r="B1010" s="24">
        <f t="shared" si="109"/>
        <v>5</v>
      </c>
      <c r="C1010" s="24" t="str">
        <f>TEXT(calendar[[#This Row],[Date]],"mmm")</f>
        <v>Oct</v>
      </c>
      <c r="D1010" s="24">
        <f t="shared" si="110"/>
        <v>10</v>
      </c>
      <c r="E1010" s="24">
        <f t="shared" si="111"/>
        <v>2026</v>
      </c>
      <c r="F1010" s="24">
        <f t="shared" si="107"/>
        <v>4</v>
      </c>
      <c r="G1010" s="24">
        <f t="shared" si="108"/>
        <v>41</v>
      </c>
      <c r="H1010" s="24" t="str">
        <f t="shared" si="112"/>
        <v>Monday</v>
      </c>
    </row>
    <row r="1011" spans="1:8" x14ac:dyDescent="0.25">
      <c r="A1011" s="23">
        <f t="shared" si="113"/>
        <v>46301</v>
      </c>
      <c r="B1011" s="24">
        <f t="shared" si="109"/>
        <v>6</v>
      </c>
      <c r="C1011" s="24" t="str">
        <f>TEXT(calendar[[#This Row],[Date]],"mmm")</f>
        <v>Oct</v>
      </c>
      <c r="D1011" s="24">
        <f t="shared" si="110"/>
        <v>10</v>
      </c>
      <c r="E1011" s="24">
        <f t="shared" si="111"/>
        <v>2026</v>
      </c>
      <c r="F1011" s="24">
        <f t="shared" si="107"/>
        <v>4</v>
      </c>
      <c r="G1011" s="24">
        <f t="shared" si="108"/>
        <v>41</v>
      </c>
      <c r="H1011" s="24" t="str">
        <f t="shared" si="112"/>
        <v>Tuesday</v>
      </c>
    </row>
    <row r="1012" spans="1:8" x14ac:dyDescent="0.25">
      <c r="A1012" s="23">
        <f t="shared" si="113"/>
        <v>46302</v>
      </c>
      <c r="B1012" s="24">
        <f t="shared" si="109"/>
        <v>7</v>
      </c>
      <c r="C1012" s="24" t="str">
        <f>TEXT(calendar[[#This Row],[Date]],"mmm")</f>
        <v>Oct</v>
      </c>
      <c r="D1012" s="24">
        <f t="shared" si="110"/>
        <v>10</v>
      </c>
      <c r="E1012" s="24">
        <f t="shared" si="111"/>
        <v>2026</v>
      </c>
      <c r="F1012" s="24">
        <f t="shared" si="107"/>
        <v>4</v>
      </c>
      <c r="G1012" s="24">
        <f t="shared" si="108"/>
        <v>41</v>
      </c>
      <c r="H1012" s="24" t="str">
        <f t="shared" si="112"/>
        <v>Wednesday</v>
      </c>
    </row>
    <row r="1013" spans="1:8" x14ac:dyDescent="0.25">
      <c r="A1013" s="23">
        <f t="shared" si="113"/>
        <v>46303</v>
      </c>
      <c r="B1013" s="24">
        <f t="shared" si="109"/>
        <v>8</v>
      </c>
      <c r="C1013" s="24" t="str">
        <f>TEXT(calendar[[#This Row],[Date]],"mmm")</f>
        <v>Oct</v>
      </c>
      <c r="D1013" s="24">
        <f t="shared" si="110"/>
        <v>10</v>
      </c>
      <c r="E1013" s="24">
        <f t="shared" si="111"/>
        <v>2026</v>
      </c>
      <c r="F1013" s="24">
        <f t="shared" si="107"/>
        <v>4</v>
      </c>
      <c r="G1013" s="24">
        <f t="shared" si="108"/>
        <v>41</v>
      </c>
      <c r="H1013" s="24" t="str">
        <f t="shared" si="112"/>
        <v>Thursday</v>
      </c>
    </row>
    <row r="1014" spans="1:8" x14ac:dyDescent="0.25">
      <c r="A1014" s="23">
        <f t="shared" si="113"/>
        <v>46304</v>
      </c>
      <c r="B1014" s="24">
        <f t="shared" si="109"/>
        <v>9</v>
      </c>
      <c r="C1014" s="24" t="str">
        <f>TEXT(calendar[[#This Row],[Date]],"mmm")</f>
        <v>Oct</v>
      </c>
      <c r="D1014" s="24">
        <f t="shared" si="110"/>
        <v>10</v>
      </c>
      <c r="E1014" s="24">
        <f t="shared" si="111"/>
        <v>2026</v>
      </c>
      <c r="F1014" s="24">
        <f t="shared" si="107"/>
        <v>4</v>
      </c>
      <c r="G1014" s="24">
        <f t="shared" si="108"/>
        <v>41</v>
      </c>
      <c r="H1014" s="24" t="str">
        <f t="shared" si="112"/>
        <v>Friday</v>
      </c>
    </row>
    <row r="1015" spans="1:8" x14ac:dyDescent="0.25">
      <c r="A1015" s="23">
        <f t="shared" si="113"/>
        <v>46305</v>
      </c>
      <c r="B1015" s="24">
        <f t="shared" si="109"/>
        <v>10</v>
      </c>
      <c r="C1015" s="24" t="str">
        <f>TEXT(calendar[[#This Row],[Date]],"mmm")</f>
        <v>Oct</v>
      </c>
      <c r="D1015" s="24">
        <f t="shared" si="110"/>
        <v>10</v>
      </c>
      <c r="E1015" s="24">
        <f t="shared" si="111"/>
        <v>2026</v>
      </c>
      <c r="F1015" s="24">
        <f t="shared" si="107"/>
        <v>4</v>
      </c>
      <c r="G1015" s="24">
        <f t="shared" si="108"/>
        <v>41</v>
      </c>
      <c r="H1015" s="24" t="str">
        <f t="shared" si="112"/>
        <v>Saturday</v>
      </c>
    </row>
    <row r="1016" spans="1:8" x14ac:dyDescent="0.25">
      <c r="A1016" s="23">
        <f t="shared" si="113"/>
        <v>46306</v>
      </c>
      <c r="B1016" s="24">
        <f t="shared" si="109"/>
        <v>11</v>
      </c>
      <c r="C1016" s="24" t="str">
        <f>TEXT(calendar[[#This Row],[Date]],"mmm")</f>
        <v>Oct</v>
      </c>
      <c r="D1016" s="24">
        <f t="shared" si="110"/>
        <v>10</v>
      </c>
      <c r="E1016" s="24">
        <f t="shared" si="111"/>
        <v>2026</v>
      </c>
      <c r="F1016" s="24">
        <f t="shared" si="107"/>
        <v>4</v>
      </c>
      <c r="G1016" s="24">
        <f t="shared" si="108"/>
        <v>41</v>
      </c>
      <c r="H1016" s="24" t="str">
        <f t="shared" si="112"/>
        <v>Sunday</v>
      </c>
    </row>
    <row r="1017" spans="1:8" x14ac:dyDescent="0.25">
      <c r="A1017" s="23">
        <f t="shared" si="113"/>
        <v>46307</v>
      </c>
      <c r="B1017" s="24">
        <f t="shared" si="109"/>
        <v>12</v>
      </c>
      <c r="C1017" s="24" t="str">
        <f>TEXT(calendar[[#This Row],[Date]],"mmm")</f>
        <v>Oct</v>
      </c>
      <c r="D1017" s="24">
        <f t="shared" si="110"/>
        <v>10</v>
      </c>
      <c r="E1017" s="24">
        <f t="shared" si="111"/>
        <v>2026</v>
      </c>
      <c r="F1017" s="24">
        <f t="shared" si="107"/>
        <v>4</v>
      </c>
      <c r="G1017" s="24">
        <f t="shared" si="108"/>
        <v>42</v>
      </c>
      <c r="H1017" s="24" t="str">
        <f t="shared" si="112"/>
        <v>Monday</v>
      </c>
    </row>
    <row r="1018" spans="1:8" x14ac:dyDescent="0.25">
      <c r="A1018" s="23">
        <f t="shared" si="113"/>
        <v>46308</v>
      </c>
      <c r="B1018" s="24">
        <f t="shared" si="109"/>
        <v>13</v>
      </c>
      <c r="C1018" s="24" t="str">
        <f>TEXT(calendar[[#This Row],[Date]],"mmm")</f>
        <v>Oct</v>
      </c>
      <c r="D1018" s="24">
        <f t="shared" si="110"/>
        <v>10</v>
      </c>
      <c r="E1018" s="24">
        <f t="shared" si="111"/>
        <v>2026</v>
      </c>
      <c r="F1018" s="24">
        <f t="shared" si="107"/>
        <v>4</v>
      </c>
      <c r="G1018" s="24">
        <f t="shared" si="108"/>
        <v>42</v>
      </c>
      <c r="H1018" s="24" t="str">
        <f t="shared" si="112"/>
        <v>Tuesday</v>
      </c>
    </row>
    <row r="1019" spans="1:8" x14ac:dyDescent="0.25">
      <c r="A1019" s="23">
        <f t="shared" si="113"/>
        <v>46309</v>
      </c>
      <c r="B1019" s="24">
        <f t="shared" si="109"/>
        <v>14</v>
      </c>
      <c r="C1019" s="24" t="str">
        <f>TEXT(calendar[[#This Row],[Date]],"mmm")</f>
        <v>Oct</v>
      </c>
      <c r="D1019" s="24">
        <f t="shared" si="110"/>
        <v>10</v>
      </c>
      <c r="E1019" s="24">
        <f t="shared" si="111"/>
        <v>2026</v>
      </c>
      <c r="F1019" s="24">
        <f t="shared" si="107"/>
        <v>4</v>
      </c>
      <c r="G1019" s="24">
        <f t="shared" si="108"/>
        <v>42</v>
      </c>
      <c r="H1019" s="24" t="str">
        <f t="shared" si="112"/>
        <v>Wednesday</v>
      </c>
    </row>
    <row r="1020" spans="1:8" x14ac:dyDescent="0.25">
      <c r="A1020" s="23">
        <f t="shared" si="113"/>
        <v>46310</v>
      </c>
      <c r="B1020" s="24">
        <f t="shared" si="109"/>
        <v>15</v>
      </c>
      <c r="C1020" s="24" t="str">
        <f>TEXT(calendar[[#This Row],[Date]],"mmm")</f>
        <v>Oct</v>
      </c>
      <c r="D1020" s="24">
        <f t="shared" si="110"/>
        <v>10</v>
      </c>
      <c r="E1020" s="24">
        <f t="shared" si="111"/>
        <v>2026</v>
      </c>
      <c r="F1020" s="24">
        <f t="shared" si="107"/>
        <v>4</v>
      </c>
      <c r="G1020" s="24">
        <f t="shared" si="108"/>
        <v>42</v>
      </c>
      <c r="H1020" s="24" t="str">
        <f t="shared" si="112"/>
        <v>Thursday</v>
      </c>
    </row>
    <row r="1021" spans="1:8" x14ac:dyDescent="0.25">
      <c r="A1021" s="23">
        <f t="shared" si="113"/>
        <v>46311</v>
      </c>
      <c r="B1021" s="24">
        <f t="shared" si="109"/>
        <v>16</v>
      </c>
      <c r="C1021" s="24" t="str">
        <f>TEXT(calendar[[#This Row],[Date]],"mmm")</f>
        <v>Oct</v>
      </c>
      <c r="D1021" s="24">
        <f t="shared" si="110"/>
        <v>10</v>
      </c>
      <c r="E1021" s="24">
        <f t="shared" si="111"/>
        <v>2026</v>
      </c>
      <c r="F1021" s="24">
        <f t="shared" si="107"/>
        <v>4</v>
      </c>
      <c r="G1021" s="24">
        <f t="shared" si="108"/>
        <v>42</v>
      </c>
      <c r="H1021" s="24" t="str">
        <f t="shared" si="112"/>
        <v>Friday</v>
      </c>
    </row>
    <row r="1022" spans="1:8" x14ac:dyDescent="0.25">
      <c r="A1022" s="23">
        <f t="shared" si="113"/>
        <v>46312</v>
      </c>
      <c r="B1022" s="24">
        <f t="shared" si="109"/>
        <v>17</v>
      </c>
      <c r="C1022" s="24" t="str">
        <f>TEXT(calendar[[#This Row],[Date]],"mmm")</f>
        <v>Oct</v>
      </c>
      <c r="D1022" s="24">
        <f t="shared" si="110"/>
        <v>10</v>
      </c>
      <c r="E1022" s="24">
        <f t="shared" si="111"/>
        <v>2026</v>
      </c>
      <c r="F1022" s="24">
        <f t="shared" si="107"/>
        <v>4</v>
      </c>
      <c r="G1022" s="24">
        <f t="shared" si="108"/>
        <v>42</v>
      </c>
      <c r="H1022" s="24" t="str">
        <f t="shared" si="112"/>
        <v>Saturday</v>
      </c>
    </row>
    <row r="1023" spans="1:8" x14ac:dyDescent="0.25">
      <c r="A1023" s="23">
        <f t="shared" si="113"/>
        <v>46313</v>
      </c>
      <c r="B1023" s="24">
        <f t="shared" si="109"/>
        <v>18</v>
      </c>
      <c r="C1023" s="24" t="str">
        <f>TEXT(calendar[[#This Row],[Date]],"mmm")</f>
        <v>Oct</v>
      </c>
      <c r="D1023" s="24">
        <f t="shared" si="110"/>
        <v>10</v>
      </c>
      <c r="E1023" s="24">
        <f t="shared" si="111"/>
        <v>2026</v>
      </c>
      <c r="F1023" s="24">
        <f t="shared" si="107"/>
        <v>4</v>
      </c>
      <c r="G1023" s="24">
        <f t="shared" si="108"/>
        <v>42</v>
      </c>
      <c r="H1023" s="24" t="str">
        <f t="shared" si="112"/>
        <v>Sunday</v>
      </c>
    </row>
    <row r="1024" spans="1:8" x14ac:dyDescent="0.25">
      <c r="A1024" s="23">
        <f t="shared" si="113"/>
        <v>46314</v>
      </c>
      <c r="B1024" s="24">
        <f t="shared" si="109"/>
        <v>19</v>
      </c>
      <c r="C1024" s="24" t="str">
        <f>TEXT(calendar[[#This Row],[Date]],"mmm")</f>
        <v>Oct</v>
      </c>
      <c r="D1024" s="24">
        <f t="shared" si="110"/>
        <v>10</v>
      </c>
      <c r="E1024" s="24">
        <f t="shared" si="111"/>
        <v>2026</v>
      </c>
      <c r="F1024" s="24">
        <f t="shared" si="107"/>
        <v>4</v>
      </c>
      <c r="G1024" s="24">
        <f t="shared" si="108"/>
        <v>43</v>
      </c>
      <c r="H1024" s="24" t="str">
        <f t="shared" si="112"/>
        <v>Monday</v>
      </c>
    </row>
    <row r="1025" spans="1:8" x14ac:dyDescent="0.25">
      <c r="A1025" s="23">
        <f t="shared" si="113"/>
        <v>46315</v>
      </c>
      <c r="B1025" s="24">
        <f t="shared" si="109"/>
        <v>20</v>
      </c>
      <c r="C1025" s="24" t="str">
        <f>TEXT(calendar[[#This Row],[Date]],"mmm")</f>
        <v>Oct</v>
      </c>
      <c r="D1025" s="24">
        <f t="shared" si="110"/>
        <v>10</v>
      </c>
      <c r="E1025" s="24">
        <f t="shared" si="111"/>
        <v>2026</v>
      </c>
      <c r="F1025" s="24">
        <f t="shared" si="107"/>
        <v>4</v>
      </c>
      <c r="G1025" s="24">
        <f t="shared" si="108"/>
        <v>43</v>
      </c>
      <c r="H1025" s="24" t="str">
        <f t="shared" si="112"/>
        <v>Tuesday</v>
      </c>
    </row>
    <row r="1026" spans="1:8" x14ac:dyDescent="0.25">
      <c r="A1026" s="23">
        <f t="shared" si="113"/>
        <v>46316</v>
      </c>
      <c r="B1026" s="24">
        <f t="shared" si="109"/>
        <v>21</v>
      </c>
      <c r="C1026" s="24" t="str">
        <f>TEXT(calendar[[#This Row],[Date]],"mmm")</f>
        <v>Oct</v>
      </c>
      <c r="D1026" s="24">
        <f t="shared" si="110"/>
        <v>10</v>
      </c>
      <c r="E1026" s="24">
        <f t="shared" si="111"/>
        <v>2026</v>
      </c>
      <c r="F1026" s="24">
        <f t="shared" ref="F1026:F1089" si="114">INT((MONTH(A1026) - 1) / 3) + 1</f>
        <v>4</v>
      </c>
      <c r="G1026" s="24">
        <f t="shared" ref="G1026:G1089" si="115">WEEKNUM(A1026, 2)</f>
        <v>43</v>
      </c>
      <c r="H1026" s="24" t="str">
        <f t="shared" si="112"/>
        <v>Wednesday</v>
      </c>
    </row>
    <row r="1027" spans="1:8" x14ac:dyDescent="0.25">
      <c r="A1027" s="23">
        <f t="shared" si="113"/>
        <v>46317</v>
      </c>
      <c r="B1027" s="24">
        <f t="shared" ref="B1027:B1090" si="116">DAY(A1027)</f>
        <v>22</v>
      </c>
      <c r="C1027" s="24" t="str">
        <f>TEXT(calendar[[#This Row],[Date]],"mmm")</f>
        <v>Oct</v>
      </c>
      <c r="D1027" s="24">
        <f t="shared" ref="D1027:D1090" si="117">MONTH(A1027)</f>
        <v>10</v>
      </c>
      <c r="E1027" s="24">
        <f t="shared" ref="E1027:E1090" si="118">YEAR(A1027)</f>
        <v>2026</v>
      </c>
      <c r="F1027" s="24">
        <f t="shared" si="114"/>
        <v>4</v>
      </c>
      <c r="G1027" s="24">
        <f t="shared" si="115"/>
        <v>43</v>
      </c>
      <c r="H1027" s="24" t="str">
        <f t="shared" ref="H1027:H1090" si="119">TEXT(A1027,"dddd")</f>
        <v>Thursday</v>
      </c>
    </row>
    <row r="1028" spans="1:8" x14ac:dyDescent="0.25">
      <c r="A1028" s="23">
        <f t="shared" si="113"/>
        <v>46318</v>
      </c>
      <c r="B1028" s="24">
        <f t="shared" si="116"/>
        <v>23</v>
      </c>
      <c r="C1028" s="24" t="str">
        <f>TEXT(calendar[[#This Row],[Date]],"mmm")</f>
        <v>Oct</v>
      </c>
      <c r="D1028" s="24">
        <f t="shared" si="117"/>
        <v>10</v>
      </c>
      <c r="E1028" s="24">
        <f t="shared" si="118"/>
        <v>2026</v>
      </c>
      <c r="F1028" s="24">
        <f t="shared" si="114"/>
        <v>4</v>
      </c>
      <c r="G1028" s="24">
        <f t="shared" si="115"/>
        <v>43</v>
      </c>
      <c r="H1028" s="24" t="str">
        <f t="shared" si="119"/>
        <v>Friday</v>
      </c>
    </row>
    <row r="1029" spans="1:8" x14ac:dyDescent="0.25">
      <c r="A1029" s="23">
        <f t="shared" si="113"/>
        <v>46319</v>
      </c>
      <c r="B1029" s="24">
        <f t="shared" si="116"/>
        <v>24</v>
      </c>
      <c r="C1029" s="24" t="str">
        <f>TEXT(calendar[[#This Row],[Date]],"mmm")</f>
        <v>Oct</v>
      </c>
      <c r="D1029" s="24">
        <f t="shared" si="117"/>
        <v>10</v>
      </c>
      <c r="E1029" s="24">
        <f t="shared" si="118"/>
        <v>2026</v>
      </c>
      <c r="F1029" s="24">
        <f t="shared" si="114"/>
        <v>4</v>
      </c>
      <c r="G1029" s="24">
        <f t="shared" si="115"/>
        <v>43</v>
      </c>
      <c r="H1029" s="24" t="str">
        <f t="shared" si="119"/>
        <v>Saturday</v>
      </c>
    </row>
    <row r="1030" spans="1:8" x14ac:dyDescent="0.25">
      <c r="A1030" s="23">
        <f t="shared" si="113"/>
        <v>46320</v>
      </c>
      <c r="B1030" s="24">
        <f t="shared" si="116"/>
        <v>25</v>
      </c>
      <c r="C1030" s="24" t="str">
        <f>TEXT(calendar[[#This Row],[Date]],"mmm")</f>
        <v>Oct</v>
      </c>
      <c r="D1030" s="24">
        <f t="shared" si="117"/>
        <v>10</v>
      </c>
      <c r="E1030" s="24">
        <f t="shared" si="118"/>
        <v>2026</v>
      </c>
      <c r="F1030" s="24">
        <f t="shared" si="114"/>
        <v>4</v>
      </c>
      <c r="G1030" s="24">
        <f t="shared" si="115"/>
        <v>43</v>
      </c>
      <c r="H1030" s="24" t="str">
        <f t="shared" si="119"/>
        <v>Sunday</v>
      </c>
    </row>
    <row r="1031" spans="1:8" x14ac:dyDescent="0.25">
      <c r="A1031" s="23">
        <f t="shared" si="113"/>
        <v>46321</v>
      </c>
      <c r="B1031" s="24">
        <f t="shared" si="116"/>
        <v>26</v>
      </c>
      <c r="C1031" s="24" t="str">
        <f>TEXT(calendar[[#This Row],[Date]],"mmm")</f>
        <v>Oct</v>
      </c>
      <c r="D1031" s="24">
        <f t="shared" si="117"/>
        <v>10</v>
      </c>
      <c r="E1031" s="24">
        <f t="shared" si="118"/>
        <v>2026</v>
      </c>
      <c r="F1031" s="24">
        <f t="shared" si="114"/>
        <v>4</v>
      </c>
      <c r="G1031" s="24">
        <f t="shared" si="115"/>
        <v>44</v>
      </c>
      <c r="H1031" s="24" t="str">
        <f t="shared" si="119"/>
        <v>Monday</v>
      </c>
    </row>
    <row r="1032" spans="1:8" x14ac:dyDescent="0.25">
      <c r="A1032" s="23">
        <f t="shared" si="113"/>
        <v>46322</v>
      </c>
      <c r="B1032" s="24">
        <f t="shared" si="116"/>
        <v>27</v>
      </c>
      <c r="C1032" s="24" t="str">
        <f>TEXT(calendar[[#This Row],[Date]],"mmm")</f>
        <v>Oct</v>
      </c>
      <c r="D1032" s="24">
        <f t="shared" si="117"/>
        <v>10</v>
      </c>
      <c r="E1032" s="24">
        <f t="shared" si="118"/>
        <v>2026</v>
      </c>
      <c r="F1032" s="24">
        <f t="shared" si="114"/>
        <v>4</v>
      </c>
      <c r="G1032" s="24">
        <f t="shared" si="115"/>
        <v>44</v>
      </c>
      <c r="H1032" s="24" t="str">
        <f t="shared" si="119"/>
        <v>Tuesday</v>
      </c>
    </row>
    <row r="1033" spans="1:8" x14ac:dyDescent="0.25">
      <c r="A1033" s="23">
        <f t="shared" si="113"/>
        <v>46323</v>
      </c>
      <c r="B1033" s="24">
        <f t="shared" si="116"/>
        <v>28</v>
      </c>
      <c r="C1033" s="24" t="str">
        <f>TEXT(calendar[[#This Row],[Date]],"mmm")</f>
        <v>Oct</v>
      </c>
      <c r="D1033" s="24">
        <f t="shared" si="117"/>
        <v>10</v>
      </c>
      <c r="E1033" s="24">
        <f t="shared" si="118"/>
        <v>2026</v>
      </c>
      <c r="F1033" s="24">
        <f t="shared" si="114"/>
        <v>4</v>
      </c>
      <c r="G1033" s="24">
        <f t="shared" si="115"/>
        <v>44</v>
      </c>
      <c r="H1033" s="24" t="str">
        <f t="shared" si="119"/>
        <v>Wednesday</v>
      </c>
    </row>
    <row r="1034" spans="1:8" x14ac:dyDescent="0.25">
      <c r="A1034" s="23">
        <f t="shared" si="113"/>
        <v>46324</v>
      </c>
      <c r="B1034" s="24">
        <f t="shared" si="116"/>
        <v>29</v>
      </c>
      <c r="C1034" s="24" t="str">
        <f>TEXT(calendar[[#This Row],[Date]],"mmm")</f>
        <v>Oct</v>
      </c>
      <c r="D1034" s="24">
        <f t="shared" si="117"/>
        <v>10</v>
      </c>
      <c r="E1034" s="24">
        <f t="shared" si="118"/>
        <v>2026</v>
      </c>
      <c r="F1034" s="24">
        <f t="shared" si="114"/>
        <v>4</v>
      </c>
      <c r="G1034" s="24">
        <f t="shared" si="115"/>
        <v>44</v>
      </c>
      <c r="H1034" s="24" t="str">
        <f t="shared" si="119"/>
        <v>Thursday</v>
      </c>
    </row>
    <row r="1035" spans="1:8" x14ac:dyDescent="0.25">
      <c r="A1035" s="23">
        <f t="shared" si="113"/>
        <v>46325</v>
      </c>
      <c r="B1035" s="24">
        <f t="shared" si="116"/>
        <v>30</v>
      </c>
      <c r="C1035" s="24" t="str">
        <f>TEXT(calendar[[#This Row],[Date]],"mmm")</f>
        <v>Oct</v>
      </c>
      <c r="D1035" s="24">
        <f t="shared" si="117"/>
        <v>10</v>
      </c>
      <c r="E1035" s="24">
        <f t="shared" si="118"/>
        <v>2026</v>
      </c>
      <c r="F1035" s="24">
        <f t="shared" si="114"/>
        <v>4</v>
      </c>
      <c r="G1035" s="24">
        <f t="shared" si="115"/>
        <v>44</v>
      </c>
      <c r="H1035" s="24" t="str">
        <f t="shared" si="119"/>
        <v>Friday</v>
      </c>
    </row>
    <row r="1036" spans="1:8" x14ac:dyDescent="0.25">
      <c r="A1036" s="23">
        <f t="shared" si="113"/>
        <v>46326</v>
      </c>
      <c r="B1036" s="24">
        <f t="shared" si="116"/>
        <v>31</v>
      </c>
      <c r="C1036" s="24" t="str">
        <f>TEXT(calendar[[#This Row],[Date]],"mmm")</f>
        <v>Oct</v>
      </c>
      <c r="D1036" s="24">
        <f t="shared" si="117"/>
        <v>10</v>
      </c>
      <c r="E1036" s="24">
        <f t="shared" si="118"/>
        <v>2026</v>
      </c>
      <c r="F1036" s="24">
        <f t="shared" si="114"/>
        <v>4</v>
      </c>
      <c r="G1036" s="24">
        <f t="shared" si="115"/>
        <v>44</v>
      </c>
      <c r="H1036" s="24" t="str">
        <f t="shared" si="119"/>
        <v>Saturday</v>
      </c>
    </row>
    <row r="1037" spans="1:8" x14ac:dyDescent="0.25">
      <c r="A1037" s="23">
        <f t="shared" si="113"/>
        <v>46327</v>
      </c>
      <c r="B1037" s="24">
        <f t="shared" si="116"/>
        <v>1</v>
      </c>
      <c r="C1037" s="24" t="str">
        <f>TEXT(calendar[[#This Row],[Date]],"mmm")</f>
        <v>Nov</v>
      </c>
      <c r="D1037" s="24">
        <f t="shared" si="117"/>
        <v>11</v>
      </c>
      <c r="E1037" s="24">
        <f t="shared" si="118"/>
        <v>2026</v>
      </c>
      <c r="F1037" s="24">
        <f t="shared" si="114"/>
        <v>4</v>
      </c>
      <c r="G1037" s="24">
        <f t="shared" si="115"/>
        <v>44</v>
      </c>
      <c r="H1037" s="24" t="str">
        <f t="shared" si="119"/>
        <v>Sunday</v>
      </c>
    </row>
    <row r="1038" spans="1:8" x14ac:dyDescent="0.25">
      <c r="A1038" s="23">
        <f t="shared" si="113"/>
        <v>46328</v>
      </c>
      <c r="B1038" s="24">
        <f t="shared" si="116"/>
        <v>2</v>
      </c>
      <c r="C1038" s="24" t="str">
        <f>TEXT(calendar[[#This Row],[Date]],"mmm")</f>
        <v>Nov</v>
      </c>
      <c r="D1038" s="24">
        <f t="shared" si="117"/>
        <v>11</v>
      </c>
      <c r="E1038" s="24">
        <f t="shared" si="118"/>
        <v>2026</v>
      </c>
      <c r="F1038" s="24">
        <f t="shared" si="114"/>
        <v>4</v>
      </c>
      <c r="G1038" s="24">
        <f t="shared" si="115"/>
        <v>45</v>
      </c>
      <c r="H1038" s="24" t="str">
        <f t="shared" si="119"/>
        <v>Monday</v>
      </c>
    </row>
    <row r="1039" spans="1:8" x14ac:dyDescent="0.25">
      <c r="A1039" s="23">
        <f t="shared" si="113"/>
        <v>46329</v>
      </c>
      <c r="B1039" s="24">
        <f t="shared" si="116"/>
        <v>3</v>
      </c>
      <c r="C1039" s="24" t="str">
        <f>TEXT(calendar[[#This Row],[Date]],"mmm")</f>
        <v>Nov</v>
      </c>
      <c r="D1039" s="24">
        <f t="shared" si="117"/>
        <v>11</v>
      </c>
      <c r="E1039" s="24">
        <f t="shared" si="118"/>
        <v>2026</v>
      </c>
      <c r="F1039" s="24">
        <f t="shared" si="114"/>
        <v>4</v>
      </c>
      <c r="G1039" s="24">
        <f t="shared" si="115"/>
        <v>45</v>
      </c>
      <c r="H1039" s="24" t="str">
        <f t="shared" si="119"/>
        <v>Tuesday</v>
      </c>
    </row>
    <row r="1040" spans="1:8" x14ac:dyDescent="0.25">
      <c r="A1040" s="23">
        <f t="shared" si="113"/>
        <v>46330</v>
      </c>
      <c r="B1040" s="24">
        <f t="shared" si="116"/>
        <v>4</v>
      </c>
      <c r="C1040" s="24" t="str">
        <f>TEXT(calendar[[#This Row],[Date]],"mmm")</f>
        <v>Nov</v>
      </c>
      <c r="D1040" s="24">
        <f t="shared" si="117"/>
        <v>11</v>
      </c>
      <c r="E1040" s="24">
        <f t="shared" si="118"/>
        <v>2026</v>
      </c>
      <c r="F1040" s="24">
        <f t="shared" si="114"/>
        <v>4</v>
      </c>
      <c r="G1040" s="24">
        <f t="shared" si="115"/>
        <v>45</v>
      </c>
      <c r="H1040" s="24" t="str">
        <f t="shared" si="119"/>
        <v>Wednesday</v>
      </c>
    </row>
    <row r="1041" spans="1:8" x14ac:dyDescent="0.25">
      <c r="A1041" s="23">
        <f t="shared" si="113"/>
        <v>46331</v>
      </c>
      <c r="B1041" s="24">
        <f t="shared" si="116"/>
        <v>5</v>
      </c>
      <c r="C1041" s="24" t="str">
        <f>TEXT(calendar[[#This Row],[Date]],"mmm")</f>
        <v>Nov</v>
      </c>
      <c r="D1041" s="24">
        <f t="shared" si="117"/>
        <v>11</v>
      </c>
      <c r="E1041" s="24">
        <f t="shared" si="118"/>
        <v>2026</v>
      </c>
      <c r="F1041" s="24">
        <f t="shared" si="114"/>
        <v>4</v>
      </c>
      <c r="G1041" s="24">
        <f t="shared" si="115"/>
        <v>45</v>
      </c>
      <c r="H1041" s="24" t="str">
        <f t="shared" si="119"/>
        <v>Thursday</v>
      </c>
    </row>
    <row r="1042" spans="1:8" x14ac:dyDescent="0.25">
      <c r="A1042" s="23">
        <f t="shared" si="113"/>
        <v>46332</v>
      </c>
      <c r="B1042" s="24">
        <f t="shared" si="116"/>
        <v>6</v>
      </c>
      <c r="C1042" s="24" t="str">
        <f>TEXT(calendar[[#This Row],[Date]],"mmm")</f>
        <v>Nov</v>
      </c>
      <c r="D1042" s="24">
        <f t="shared" si="117"/>
        <v>11</v>
      </c>
      <c r="E1042" s="24">
        <f t="shared" si="118"/>
        <v>2026</v>
      </c>
      <c r="F1042" s="24">
        <f t="shared" si="114"/>
        <v>4</v>
      </c>
      <c r="G1042" s="24">
        <f t="shared" si="115"/>
        <v>45</v>
      </c>
      <c r="H1042" s="24" t="str">
        <f t="shared" si="119"/>
        <v>Friday</v>
      </c>
    </row>
    <row r="1043" spans="1:8" x14ac:dyDescent="0.25">
      <c r="A1043" s="23">
        <f t="shared" si="113"/>
        <v>46333</v>
      </c>
      <c r="B1043" s="24">
        <f t="shared" si="116"/>
        <v>7</v>
      </c>
      <c r="C1043" s="24" t="str">
        <f>TEXT(calendar[[#This Row],[Date]],"mmm")</f>
        <v>Nov</v>
      </c>
      <c r="D1043" s="24">
        <f t="shared" si="117"/>
        <v>11</v>
      </c>
      <c r="E1043" s="24">
        <f t="shared" si="118"/>
        <v>2026</v>
      </c>
      <c r="F1043" s="24">
        <f t="shared" si="114"/>
        <v>4</v>
      </c>
      <c r="G1043" s="24">
        <f t="shared" si="115"/>
        <v>45</v>
      </c>
      <c r="H1043" s="24" t="str">
        <f t="shared" si="119"/>
        <v>Saturday</v>
      </c>
    </row>
    <row r="1044" spans="1:8" x14ac:dyDescent="0.25">
      <c r="A1044" s="23">
        <f t="shared" si="113"/>
        <v>46334</v>
      </c>
      <c r="B1044" s="24">
        <f t="shared" si="116"/>
        <v>8</v>
      </c>
      <c r="C1044" s="24" t="str">
        <f>TEXT(calendar[[#This Row],[Date]],"mmm")</f>
        <v>Nov</v>
      </c>
      <c r="D1044" s="24">
        <f t="shared" si="117"/>
        <v>11</v>
      </c>
      <c r="E1044" s="24">
        <f t="shared" si="118"/>
        <v>2026</v>
      </c>
      <c r="F1044" s="24">
        <f t="shared" si="114"/>
        <v>4</v>
      </c>
      <c r="G1044" s="24">
        <f t="shared" si="115"/>
        <v>45</v>
      </c>
      <c r="H1044" s="24" t="str">
        <f t="shared" si="119"/>
        <v>Sunday</v>
      </c>
    </row>
    <row r="1045" spans="1:8" x14ac:dyDescent="0.25">
      <c r="A1045" s="23">
        <f t="shared" si="113"/>
        <v>46335</v>
      </c>
      <c r="B1045" s="24">
        <f t="shared" si="116"/>
        <v>9</v>
      </c>
      <c r="C1045" s="24" t="str">
        <f>TEXT(calendar[[#This Row],[Date]],"mmm")</f>
        <v>Nov</v>
      </c>
      <c r="D1045" s="24">
        <f t="shared" si="117"/>
        <v>11</v>
      </c>
      <c r="E1045" s="24">
        <f t="shared" si="118"/>
        <v>2026</v>
      </c>
      <c r="F1045" s="24">
        <f t="shared" si="114"/>
        <v>4</v>
      </c>
      <c r="G1045" s="24">
        <f t="shared" si="115"/>
        <v>46</v>
      </c>
      <c r="H1045" s="24" t="str">
        <f t="shared" si="119"/>
        <v>Monday</v>
      </c>
    </row>
    <row r="1046" spans="1:8" x14ac:dyDescent="0.25">
      <c r="A1046" s="23">
        <f t="shared" si="113"/>
        <v>46336</v>
      </c>
      <c r="B1046" s="24">
        <f t="shared" si="116"/>
        <v>10</v>
      </c>
      <c r="C1046" s="24" t="str">
        <f>TEXT(calendar[[#This Row],[Date]],"mmm")</f>
        <v>Nov</v>
      </c>
      <c r="D1046" s="24">
        <f t="shared" si="117"/>
        <v>11</v>
      </c>
      <c r="E1046" s="24">
        <f t="shared" si="118"/>
        <v>2026</v>
      </c>
      <c r="F1046" s="24">
        <f t="shared" si="114"/>
        <v>4</v>
      </c>
      <c r="G1046" s="24">
        <f t="shared" si="115"/>
        <v>46</v>
      </c>
      <c r="H1046" s="24" t="str">
        <f t="shared" si="119"/>
        <v>Tuesday</v>
      </c>
    </row>
    <row r="1047" spans="1:8" x14ac:dyDescent="0.25">
      <c r="A1047" s="23">
        <f t="shared" si="113"/>
        <v>46337</v>
      </c>
      <c r="B1047" s="24">
        <f t="shared" si="116"/>
        <v>11</v>
      </c>
      <c r="C1047" s="24" t="str">
        <f>TEXT(calendar[[#This Row],[Date]],"mmm")</f>
        <v>Nov</v>
      </c>
      <c r="D1047" s="24">
        <f t="shared" si="117"/>
        <v>11</v>
      </c>
      <c r="E1047" s="24">
        <f t="shared" si="118"/>
        <v>2026</v>
      </c>
      <c r="F1047" s="24">
        <f t="shared" si="114"/>
        <v>4</v>
      </c>
      <c r="G1047" s="24">
        <f t="shared" si="115"/>
        <v>46</v>
      </c>
      <c r="H1047" s="24" t="str">
        <f t="shared" si="119"/>
        <v>Wednesday</v>
      </c>
    </row>
    <row r="1048" spans="1:8" x14ac:dyDescent="0.25">
      <c r="A1048" s="23">
        <f t="shared" si="113"/>
        <v>46338</v>
      </c>
      <c r="B1048" s="24">
        <f t="shared" si="116"/>
        <v>12</v>
      </c>
      <c r="C1048" s="24" t="str">
        <f>TEXT(calendar[[#This Row],[Date]],"mmm")</f>
        <v>Nov</v>
      </c>
      <c r="D1048" s="24">
        <f t="shared" si="117"/>
        <v>11</v>
      </c>
      <c r="E1048" s="24">
        <f t="shared" si="118"/>
        <v>2026</v>
      </c>
      <c r="F1048" s="24">
        <f t="shared" si="114"/>
        <v>4</v>
      </c>
      <c r="G1048" s="24">
        <f t="shared" si="115"/>
        <v>46</v>
      </c>
      <c r="H1048" s="24" t="str">
        <f t="shared" si="119"/>
        <v>Thursday</v>
      </c>
    </row>
    <row r="1049" spans="1:8" x14ac:dyDescent="0.25">
      <c r="A1049" s="23">
        <f t="shared" si="113"/>
        <v>46339</v>
      </c>
      <c r="B1049" s="24">
        <f t="shared" si="116"/>
        <v>13</v>
      </c>
      <c r="C1049" s="24" t="str">
        <f>TEXT(calendar[[#This Row],[Date]],"mmm")</f>
        <v>Nov</v>
      </c>
      <c r="D1049" s="24">
        <f t="shared" si="117"/>
        <v>11</v>
      </c>
      <c r="E1049" s="24">
        <f t="shared" si="118"/>
        <v>2026</v>
      </c>
      <c r="F1049" s="24">
        <f t="shared" si="114"/>
        <v>4</v>
      </c>
      <c r="G1049" s="24">
        <f t="shared" si="115"/>
        <v>46</v>
      </c>
      <c r="H1049" s="24" t="str">
        <f t="shared" si="119"/>
        <v>Friday</v>
      </c>
    </row>
    <row r="1050" spans="1:8" x14ac:dyDescent="0.25">
      <c r="A1050" s="23">
        <f t="shared" si="113"/>
        <v>46340</v>
      </c>
      <c r="B1050" s="24">
        <f t="shared" si="116"/>
        <v>14</v>
      </c>
      <c r="C1050" s="24" t="str">
        <f>TEXT(calendar[[#This Row],[Date]],"mmm")</f>
        <v>Nov</v>
      </c>
      <c r="D1050" s="24">
        <f t="shared" si="117"/>
        <v>11</v>
      </c>
      <c r="E1050" s="24">
        <f t="shared" si="118"/>
        <v>2026</v>
      </c>
      <c r="F1050" s="24">
        <f t="shared" si="114"/>
        <v>4</v>
      </c>
      <c r="G1050" s="24">
        <f t="shared" si="115"/>
        <v>46</v>
      </c>
      <c r="H1050" s="24" t="str">
        <f t="shared" si="119"/>
        <v>Saturday</v>
      </c>
    </row>
    <row r="1051" spans="1:8" x14ac:dyDescent="0.25">
      <c r="A1051" s="23">
        <f t="shared" si="113"/>
        <v>46341</v>
      </c>
      <c r="B1051" s="24">
        <f t="shared" si="116"/>
        <v>15</v>
      </c>
      <c r="C1051" s="24" t="str">
        <f>TEXT(calendar[[#This Row],[Date]],"mmm")</f>
        <v>Nov</v>
      </c>
      <c r="D1051" s="24">
        <f t="shared" si="117"/>
        <v>11</v>
      </c>
      <c r="E1051" s="24">
        <f t="shared" si="118"/>
        <v>2026</v>
      </c>
      <c r="F1051" s="24">
        <f t="shared" si="114"/>
        <v>4</v>
      </c>
      <c r="G1051" s="24">
        <f t="shared" si="115"/>
        <v>46</v>
      </c>
      <c r="H1051" s="24" t="str">
        <f t="shared" si="119"/>
        <v>Sunday</v>
      </c>
    </row>
    <row r="1052" spans="1:8" x14ac:dyDescent="0.25">
      <c r="A1052" s="23">
        <f t="shared" si="113"/>
        <v>46342</v>
      </c>
      <c r="B1052" s="24">
        <f t="shared" si="116"/>
        <v>16</v>
      </c>
      <c r="C1052" s="24" t="str">
        <f>TEXT(calendar[[#This Row],[Date]],"mmm")</f>
        <v>Nov</v>
      </c>
      <c r="D1052" s="24">
        <f t="shared" si="117"/>
        <v>11</v>
      </c>
      <c r="E1052" s="24">
        <f t="shared" si="118"/>
        <v>2026</v>
      </c>
      <c r="F1052" s="24">
        <f t="shared" si="114"/>
        <v>4</v>
      </c>
      <c r="G1052" s="24">
        <f t="shared" si="115"/>
        <v>47</v>
      </c>
      <c r="H1052" s="24" t="str">
        <f t="shared" si="119"/>
        <v>Monday</v>
      </c>
    </row>
    <row r="1053" spans="1:8" x14ac:dyDescent="0.25">
      <c r="A1053" s="23">
        <f t="shared" si="113"/>
        <v>46343</v>
      </c>
      <c r="B1053" s="24">
        <f t="shared" si="116"/>
        <v>17</v>
      </c>
      <c r="C1053" s="24" t="str">
        <f>TEXT(calendar[[#This Row],[Date]],"mmm")</f>
        <v>Nov</v>
      </c>
      <c r="D1053" s="24">
        <f t="shared" si="117"/>
        <v>11</v>
      </c>
      <c r="E1053" s="24">
        <f t="shared" si="118"/>
        <v>2026</v>
      </c>
      <c r="F1053" s="24">
        <f t="shared" si="114"/>
        <v>4</v>
      </c>
      <c r="G1053" s="24">
        <f t="shared" si="115"/>
        <v>47</v>
      </c>
      <c r="H1053" s="24" t="str">
        <f t="shared" si="119"/>
        <v>Tuesday</v>
      </c>
    </row>
    <row r="1054" spans="1:8" x14ac:dyDescent="0.25">
      <c r="A1054" s="23">
        <f t="shared" si="113"/>
        <v>46344</v>
      </c>
      <c r="B1054" s="24">
        <f t="shared" si="116"/>
        <v>18</v>
      </c>
      <c r="C1054" s="24" t="str">
        <f>TEXT(calendar[[#This Row],[Date]],"mmm")</f>
        <v>Nov</v>
      </c>
      <c r="D1054" s="24">
        <f t="shared" si="117"/>
        <v>11</v>
      </c>
      <c r="E1054" s="24">
        <f t="shared" si="118"/>
        <v>2026</v>
      </c>
      <c r="F1054" s="24">
        <f t="shared" si="114"/>
        <v>4</v>
      </c>
      <c r="G1054" s="24">
        <f t="shared" si="115"/>
        <v>47</v>
      </c>
      <c r="H1054" s="24" t="str">
        <f t="shared" si="119"/>
        <v>Wednesday</v>
      </c>
    </row>
    <row r="1055" spans="1:8" x14ac:dyDescent="0.25">
      <c r="A1055" s="23">
        <f t="shared" si="113"/>
        <v>46345</v>
      </c>
      <c r="B1055" s="24">
        <f t="shared" si="116"/>
        <v>19</v>
      </c>
      <c r="C1055" s="24" t="str">
        <f>TEXT(calendar[[#This Row],[Date]],"mmm")</f>
        <v>Nov</v>
      </c>
      <c r="D1055" s="24">
        <f t="shared" si="117"/>
        <v>11</v>
      </c>
      <c r="E1055" s="24">
        <f t="shared" si="118"/>
        <v>2026</v>
      </c>
      <c r="F1055" s="24">
        <f t="shared" si="114"/>
        <v>4</v>
      </c>
      <c r="G1055" s="24">
        <f t="shared" si="115"/>
        <v>47</v>
      </c>
      <c r="H1055" s="24" t="str">
        <f t="shared" si="119"/>
        <v>Thursday</v>
      </c>
    </row>
    <row r="1056" spans="1:8" x14ac:dyDescent="0.25">
      <c r="A1056" s="23">
        <f t="shared" si="113"/>
        <v>46346</v>
      </c>
      <c r="B1056" s="24">
        <f t="shared" si="116"/>
        <v>20</v>
      </c>
      <c r="C1056" s="24" t="str">
        <f>TEXT(calendar[[#This Row],[Date]],"mmm")</f>
        <v>Nov</v>
      </c>
      <c r="D1056" s="24">
        <f t="shared" si="117"/>
        <v>11</v>
      </c>
      <c r="E1056" s="24">
        <f t="shared" si="118"/>
        <v>2026</v>
      </c>
      <c r="F1056" s="24">
        <f t="shared" si="114"/>
        <v>4</v>
      </c>
      <c r="G1056" s="24">
        <f t="shared" si="115"/>
        <v>47</v>
      </c>
      <c r="H1056" s="24" t="str">
        <f t="shared" si="119"/>
        <v>Friday</v>
      </c>
    </row>
    <row r="1057" spans="1:8" x14ac:dyDescent="0.25">
      <c r="A1057" s="23">
        <f t="shared" si="113"/>
        <v>46347</v>
      </c>
      <c r="B1057" s="24">
        <f t="shared" si="116"/>
        <v>21</v>
      </c>
      <c r="C1057" s="24" t="str">
        <f>TEXT(calendar[[#This Row],[Date]],"mmm")</f>
        <v>Nov</v>
      </c>
      <c r="D1057" s="24">
        <f t="shared" si="117"/>
        <v>11</v>
      </c>
      <c r="E1057" s="24">
        <f t="shared" si="118"/>
        <v>2026</v>
      </c>
      <c r="F1057" s="24">
        <f t="shared" si="114"/>
        <v>4</v>
      </c>
      <c r="G1057" s="24">
        <f t="shared" si="115"/>
        <v>47</v>
      </c>
      <c r="H1057" s="24" t="str">
        <f t="shared" si="119"/>
        <v>Saturday</v>
      </c>
    </row>
    <row r="1058" spans="1:8" x14ac:dyDescent="0.25">
      <c r="A1058" s="23">
        <f t="shared" si="113"/>
        <v>46348</v>
      </c>
      <c r="B1058" s="24">
        <f t="shared" si="116"/>
        <v>22</v>
      </c>
      <c r="C1058" s="24" t="str">
        <f>TEXT(calendar[[#This Row],[Date]],"mmm")</f>
        <v>Nov</v>
      </c>
      <c r="D1058" s="24">
        <f t="shared" si="117"/>
        <v>11</v>
      </c>
      <c r="E1058" s="24">
        <f t="shared" si="118"/>
        <v>2026</v>
      </c>
      <c r="F1058" s="24">
        <f t="shared" si="114"/>
        <v>4</v>
      </c>
      <c r="G1058" s="24">
        <f t="shared" si="115"/>
        <v>47</v>
      </c>
      <c r="H1058" s="24" t="str">
        <f t="shared" si="119"/>
        <v>Sunday</v>
      </c>
    </row>
    <row r="1059" spans="1:8" x14ac:dyDescent="0.25">
      <c r="A1059" s="23">
        <f t="shared" si="113"/>
        <v>46349</v>
      </c>
      <c r="B1059" s="24">
        <f t="shared" si="116"/>
        <v>23</v>
      </c>
      <c r="C1059" s="24" t="str">
        <f>TEXT(calendar[[#This Row],[Date]],"mmm")</f>
        <v>Nov</v>
      </c>
      <c r="D1059" s="24">
        <f t="shared" si="117"/>
        <v>11</v>
      </c>
      <c r="E1059" s="24">
        <f t="shared" si="118"/>
        <v>2026</v>
      </c>
      <c r="F1059" s="24">
        <f t="shared" si="114"/>
        <v>4</v>
      </c>
      <c r="G1059" s="24">
        <f t="shared" si="115"/>
        <v>48</v>
      </c>
      <c r="H1059" s="24" t="str">
        <f t="shared" si="119"/>
        <v>Monday</v>
      </c>
    </row>
    <row r="1060" spans="1:8" x14ac:dyDescent="0.25">
      <c r="A1060" s="23">
        <f t="shared" si="113"/>
        <v>46350</v>
      </c>
      <c r="B1060" s="24">
        <f t="shared" si="116"/>
        <v>24</v>
      </c>
      <c r="C1060" s="24" t="str">
        <f>TEXT(calendar[[#This Row],[Date]],"mmm")</f>
        <v>Nov</v>
      </c>
      <c r="D1060" s="24">
        <f t="shared" si="117"/>
        <v>11</v>
      </c>
      <c r="E1060" s="24">
        <f t="shared" si="118"/>
        <v>2026</v>
      </c>
      <c r="F1060" s="24">
        <f t="shared" si="114"/>
        <v>4</v>
      </c>
      <c r="G1060" s="24">
        <f t="shared" si="115"/>
        <v>48</v>
      </c>
      <c r="H1060" s="24" t="str">
        <f t="shared" si="119"/>
        <v>Tuesday</v>
      </c>
    </row>
    <row r="1061" spans="1:8" x14ac:dyDescent="0.25">
      <c r="A1061" s="23">
        <f t="shared" si="113"/>
        <v>46351</v>
      </c>
      <c r="B1061" s="24">
        <f t="shared" si="116"/>
        <v>25</v>
      </c>
      <c r="C1061" s="24" t="str">
        <f>TEXT(calendar[[#This Row],[Date]],"mmm")</f>
        <v>Nov</v>
      </c>
      <c r="D1061" s="24">
        <f t="shared" si="117"/>
        <v>11</v>
      </c>
      <c r="E1061" s="24">
        <f t="shared" si="118"/>
        <v>2026</v>
      </c>
      <c r="F1061" s="24">
        <f t="shared" si="114"/>
        <v>4</v>
      </c>
      <c r="G1061" s="24">
        <f t="shared" si="115"/>
        <v>48</v>
      </c>
      <c r="H1061" s="24" t="str">
        <f t="shared" si="119"/>
        <v>Wednesday</v>
      </c>
    </row>
    <row r="1062" spans="1:8" x14ac:dyDescent="0.25">
      <c r="A1062" s="23">
        <f t="shared" si="113"/>
        <v>46352</v>
      </c>
      <c r="B1062" s="24">
        <f t="shared" si="116"/>
        <v>26</v>
      </c>
      <c r="C1062" s="24" t="str">
        <f>TEXT(calendar[[#This Row],[Date]],"mmm")</f>
        <v>Nov</v>
      </c>
      <c r="D1062" s="24">
        <f t="shared" si="117"/>
        <v>11</v>
      </c>
      <c r="E1062" s="24">
        <f t="shared" si="118"/>
        <v>2026</v>
      </c>
      <c r="F1062" s="24">
        <f t="shared" si="114"/>
        <v>4</v>
      </c>
      <c r="G1062" s="24">
        <f t="shared" si="115"/>
        <v>48</v>
      </c>
      <c r="H1062" s="24" t="str">
        <f t="shared" si="119"/>
        <v>Thursday</v>
      </c>
    </row>
    <row r="1063" spans="1:8" x14ac:dyDescent="0.25">
      <c r="A1063" s="23">
        <f t="shared" si="113"/>
        <v>46353</v>
      </c>
      <c r="B1063" s="24">
        <f t="shared" si="116"/>
        <v>27</v>
      </c>
      <c r="C1063" s="24" t="str">
        <f>TEXT(calendar[[#This Row],[Date]],"mmm")</f>
        <v>Nov</v>
      </c>
      <c r="D1063" s="24">
        <f t="shared" si="117"/>
        <v>11</v>
      </c>
      <c r="E1063" s="24">
        <f t="shared" si="118"/>
        <v>2026</v>
      </c>
      <c r="F1063" s="24">
        <f t="shared" si="114"/>
        <v>4</v>
      </c>
      <c r="G1063" s="24">
        <f t="shared" si="115"/>
        <v>48</v>
      </c>
      <c r="H1063" s="24" t="str">
        <f t="shared" si="119"/>
        <v>Friday</v>
      </c>
    </row>
    <row r="1064" spans="1:8" x14ac:dyDescent="0.25">
      <c r="A1064" s="23">
        <f t="shared" si="113"/>
        <v>46354</v>
      </c>
      <c r="B1064" s="24">
        <f t="shared" si="116"/>
        <v>28</v>
      </c>
      <c r="C1064" s="24" t="str">
        <f>TEXT(calendar[[#This Row],[Date]],"mmm")</f>
        <v>Nov</v>
      </c>
      <c r="D1064" s="24">
        <f t="shared" si="117"/>
        <v>11</v>
      </c>
      <c r="E1064" s="24">
        <f t="shared" si="118"/>
        <v>2026</v>
      </c>
      <c r="F1064" s="24">
        <f t="shared" si="114"/>
        <v>4</v>
      </c>
      <c r="G1064" s="24">
        <f t="shared" si="115"/>
        <v>48</v>
      </c>
      <c r="H1064" s="24" t="str">
        <f t="shared" si="119"/>
        <v>Saturday</v>
      </c>
    </row>
    <row r="1065" spans="1:8" x14ac:dyDescent="0.25">
      <c r="A1065" s="23">
        <f t="shared" si="113"/>
        <v>46355</v>
      </c>
      <c r="B1065" s="24">
        <f t="shared" si="116"/>
        <v>29</v>
      </c>
      <c r="C1065" s="24" t="str">
        <f>TEXT(calendar[[#This Row],[Date]],"mmm")</f>
        <v>Nov</v>
      </c>
      <c r="D1065" s="24">
        <f t="shared" si="117"/>
        <v>11</v>
      </c>
      <c r="E1065" s="24">
        <f t="shared" si="118"/>
        <v>2026</v>
      </c>
      <c r="F1065" s="24">
        <f t="shared" si="114"/>
        <v>4</v>
      </c>
      <c r="G1065" s="24">
        <f t="shared" si="115"/>
        <v>48</v>
      </c>
      <c r="H1065" s="24" t="str">
        <f t="shared" si="119"/>
        <v>Sunday</v>
      </c>
    </row>
    <row r="1066" spans="1:8" x14ac:dyDescent="0.25">
      <c r="A1066" s="23">
        <f t="shared" si="113"/>
        <v>46356</v>
      </c>
      <c r="B1066" s="24">
        <f t="shared" si="116"/>
        <v>30</v>
      </c>
      <c r="C1066" s="24" t="str">
        <f>TEXT(calendar[[#This Row],[Date]],"mmm")</f>
        <v>Nov</v>
      </c>
      <c r="D1066" s="24">
        <f t="shared" si="117"/>
        <v>11</v>
      </c>
      <c r="E1066" s="24">
        <f t="shared" si="118"/>
        <v>2026</v>
      </c>
      <c r="F1066" s="24">
        <f t="shared" si="114"/>
        <v>4</v>
      </c>
      <c r="G1066" s="24">
        <f t="shared" si="115"/>
        <v>49</v>
      </c>
      <c r="H1066" s="24" t="str">
        <f t="shared" si="119"/>
        <v>Monday</v>
      </c>
    </row>
    <row r="1067" spans="1:8" x14ac:dyDescent="0.25">
      <c r="A1067" s="23">
        <f t="shared" si="113"/>
        <v>46357</v>
      </c>
      <c r="B1067" s="24">
        <f t="shared" si="116"/>
        <v>1</v>
      </c>
      <c r="C1067" s="24" t="str">
        <f>TEXT(calendar[[#This Row],[Date]],"mmm")</f>
        <v>Dec</v>
      </c>
      <c r="D1067" s="24">
        <f t="shared" si="117"/>
        <v>12</v>
      </c>
      <c r="E1067" s="24">
        <f t="shared" si="118"/>
        <v>2026</v>
      </c>
      <c r="F1067" s="24">
        <f t="shared" si="114"/>
        <v>4</v>
      </c>
      <c r="G1067" s="24">
        <f t="shared" si="115"/>
        <v>49</v>
      </c>
      <c r="H1067" s="24" t="str">
        <f t="shared" si="119"/>
        <v>Tuesday</v>
      </c>
    </row>
    <row r="1068" spans="1:8" x14ac:dyDescent="0.25">
      <c r="A1068" s="23">
        <f t="shared" si="113"/>
        <v>46358</v>
      </c>
      <c r="B1068" s="24">
        <f t="shared" si="116"/>
        <v>2</v>
      </c>
      <c r="C1068" s="24" t="str">
        <f>TEXT(calendar[[#This Row],[Date]],"mmm")</f>
        <v>Dec</v>
      </c>
      <c r="D1068" s="24">
        <f t="shared" si="117"/>
        <v>12</v>
      </c>
      <c r="E1068" s="24">
        <f t="shared" si="118"/>
        <v>2026</v>
      </c>
      <c r="F1068" s="24">
        <f t="shared" si="114"/>
        <v>4</v>
      </c>
      <c r="G1068" s="24">
        <f t="shared" si="115"/>
        <v>49</v>
      </c>
      <c r="H1068" s="24" t="str">
        <f t="shared" si="119"/>
        <v>Wednesday</v>
      </c>
    </row>
    <row r="1069" spans="1:8" x14ac:dyDescent="0.25">
      <c r="A1069" s="23">
        <f t="shared" si="113"/>
        <v>46359</v>
      </c>
      <c r="B1069" s="24">
        <f t="shared" si="116"/>
        <v>3</v>
      </c>
      <c r="C1069" s="24" t="str">
        <f>TEXT(calendar[[#This Row],[Date]],"mmm")</f>
        <v>Dec</v>
      </c>
      <c r="D1069" s="24">
        <f t="shared" si="117"/>
        <v>12</v>
      </c>
      <c r="E1069" s="24">
        <f t="shared" si="118"/>
        <v>2026</v>
      </c>
      <c r="F1069" s="24">
        <f t="shared" si="114"/>
        <v>4</v>
      </c>
      <c r="G1069" s="24">
        <f t="shared" si="115"/>
        <v>49</v>
      </c>
      <c r="H1069" s="24" t="str">
        <f t="shared" si="119"/>
        <v>Thursday</v>
      </c>
    </row>
    <row r="1070" spans="1:8" x14ac:dyDescent="0.25">
      <c r="A1070" s="23">
        <f t="shared" si="113"/>
        <v>46360</v>
      </c>
      <c r="B1070" s="24">
        <f t="shared" si="116"/>
        <v>4</v>
      </c>
      <c r="C1070" s="24" t="str">
        <f>TEXT(calendar[[#This Row],[Date]],"mmm")</f>
        <v>Dec</v>
      </c>
      <c r="D1070" s="24">
        <f t="shared" si="117"/>
        <v>12</v>
      </c>
      <c r="E1070" s="24">
        <f t="shared" si="118"/>
        <v>2026</v>
      </c>
      <c r="F1070" s="24">
        <f t="shared" si="114"/>
        <v>4</v>
      </c>
      <c r="G1070" s="24">
        <f t="shared" si="115"/>
        <v>49</v>
      </c>
      <c r="H1070" s="24" t="str">
        <f t="shared" si="119"/>
        <v>Friday</v>
      </c>
    </row>
    <row r="1071" spans="1:8" x14ac:dyDescent="0.25">
      <c r="A1071" s="23">
        <f t="shared" ref="A1071:A1134" si="120">A1070 + 1</f>
        <v>46361</v>
      </c>
      <c r="B1071" s="24">
        <f t="shared" si="116"/>
        <v>5</v>
      </c>
      <c r="C1071" s="24" t="str">
        <f>TEXT(calendar[[#This Row],[Date]],"mmm")</f>
        <v>Dec</v>
      </c>
      <c r="D1071" s="24">
        <f t="shared" si="117"/>
        <v>12</v>
      </c>
      <c r="E1071" s="24">
        <f t="shared" si="118"/>
        <v>2026</v>
      </c>
      <c r="F1071" s="24">
        <f t="shared" si="114"/>
        <v>4</v>
      </c>
      <c r="G1071" s="24">
        <f t="shared" si="115"/>
        <v>49</v>
      </c>
      <c r="H1071" s="24" t="str">
        <f t="shared" si="119"/>
        <v>Saturday</v>
      </c>
    </row>
    <row r="1072" spans="1:8" x14ac:dyDescent="0.25">
      <c r="A1072" s="23">
        <f t="shared" si="120"/>
        <v>46362</v>
      </c>
      <c r="B1072" s="24">
        <f t="shared" si="116"/>
        <v>6</v>
      </c>
      <c r="C1072" s="24" t="str">
        <f>TEXT(calendar[[#This Row],[Date]],"mmm")</f>
        <v>Dec</v>
      </c>
      <c r="D1072" s="24">
        <f t="shared" si="117"/>
        <v>12</v>
      </c>
      <c r="E1072" s="24">
        <f t="shared" si="118"/>
        <v>2026</v>
      </c>
      <c r="F1072" s="24">
        <f t="shared" si="114"/>
        <v>4</v>
      </c>
      <c r="G1072" s="24">
        <f t="shared" si="115"/>
        <v>49</v>
      </c>
      <c r="H1072" s="24" t="str">
        <f t="shared" si="119"/>
        <v>Sunday</v>
      </c>
    </row>
    <row r="1073" spans="1:8" x14ac:dyDescent="0.25">
      <c r="A1073" s="23">
        <f t="shared" si="120"/>
        <v>46363</v>
      </c>
      <c r="B1073" s="24">
        <f t="shared" si="116"/>
        <v>7</v>
      </c>
      <c r="C1073" s="24" t="str">
        <f>TEXT(calendar[[#This Row],[Date]],"mmm")</f>
        <v>Dec</v>
      </c>
      <c r="D1073" s="24">
        <f t="shared" si="117"/>
        <v>12</v>
      </c>
      <c r="E1073" s="24">
        <f t="shared" si="118"/>
        <v>2026</v>
      </c>
      <c r="F1073" s="24">
        <f t="shared" si="114"/>
        <v>4</v>
      </c>
      <c r="G1073" s="24">
        <f t="shared" si="115"/>
        <v>50</v>
      </c>
      <c r="H1073" s="24" t="str">
        <f t="shared" si="119"/>
        <v>Monday</v>
      </c>
    </row>
    <row r="1074" spans="1:8" x14ac:dyDescent="0.25">
      <c r="A1074" s="23">
        <f t="shared" si="120"/>
        <v>46364</v>
      </c>
      <c r="B1074" s="24">
        <f t="shared" si="116"/>
        <v>8</v>
      </c>
      <c r="C1074" s="24" t="str">
        <f>TEXT(calendar[[#This Row],[Date]],"mmm")</f>
        <v>Dec</v>
      </c>
      <c r="D1074" s="24">
        <f t="shared" si="117"/>
        <v>12</v>
      </c>
      <c r="E1074" s="24">
        <f t="shared" si="118"/>
        <v>2026</v>
      </c>
      <c r="F1074" s="24">
        <f t="shared" si="114"/>
        <v>4</v>
      </c>
      <c r="G1074" s="24">
        <f t="shared" si="115"/>
        <v>50</v>
      </c>
      <c r="H1074" s="24" t="str">
        <f t="shared" si="119"/>
        <v>Tuesday</v>
      </c>
    </row>
    <row r="1075" spans="1:8" x14ac:dyDescent="0.25">
      <c r="A1075" s="23">
        <f t="shared" si="120"/>
        <v>46365</v>
      </c>
      <c r="B1075" s="24">
        <f t="shared" si="116"/>
        <v>9</v>
      </c>
      <c r="C1075" s="24" t="str">
        <f>TEXT(calendar[[#This Row],[Date]],"mmm")</f>
        <v>Dec</v>
      </c>
      <c r="D1075" s="24">
        <f t="shared" si="117"/>
        <v>12</v>
      </c>
      <c r="E1075" s="24">
        <f t="shared" si="118"/>
        <v>2026</v>
      </c>
      <c r="F1075" s="24">
        <f t="shared" si="114"/>
        <v>4</v>
      </c>
      <c r="G1075" s="24">
        <f t="shared" si="115"/>
        <v>50</v>
      </c>
      <c r="H1075" s="24" t="str">
        <f t="shared" si="119"/>
        <v>Wednesday</v>
      </c>
    </row>
    <row r="1076" spans="1:8" x14ac:dyDescent="0.25">
      <c r="A1076" s="23">
        <f t="shared" si="120"/>
        <v>46366</v>
      </c>
      <c r="B1076" s="24">
        <f t="shared" si="116"/>
        <v>10</v>
      </c>
      <c r="C1076" s="24" t="str">
        <f>TEXT(calendar[[#This Row],[Date]],"mmm")</f>
        <v>Dec</v>
      </c>
      <c r="D1076" s="24">
        <f t="shared" si="117"/>
        <v>12</v>
      </c>
      <c r="E1076" s="24">
        <f t="shared" si="118"/>
        <v>2026</v>
      </c>
      <c r="F1076" s="24">
        <f t="shared" si="114"/>
        <v>4</v>
      </c>
      <c r="G1076" s="24">
        <f t="shared" si="115"/>
        <v>50</v>
      </c>
      <c r="H1076" s="24" t="str">
        <f t="shared" si="119"/>
        <v>Thursday</v>
      </c>
    </row>
    <row r="1077" spans="1:8" x14ac:dyDescent="0.25">
      <c r="A1077" s="23">
        <f t="shared" si="120"/>
        <v>46367</v>
      </c>
      <c r="B1077" s="24">
        <f t="shared" si="116"/>
        <v>11</v>
      </c>
      <c r="C1077" s="24" t="str">
        <f>TEXT(calendar[[#This Row],[Date]],"mmm")</f>
        <v>Dec</v>
      </c>
      <c r="D1077" s="24">
        <f t="shared" si="117"/>
        <v>12</v>
      </c>
      <c r="E1077" s="24">
        <f t="shared" si="118"/>
        <v>2026</v>
      </c>
      <c r="F1077" s="24">
        <f t="shared" si="114"/>
        <v>4</v>
      </c>
      <c r="G1077" s="24">
        <f t="shared" si="115"/>
        <v>50</v>
      </c>
      <c r="H1077" s="24" t="str">
        <f t="shared" si="119"/>
        <v>Friday</v>
      </c>
    </row>
    <row r="1078" spans="1:8" x14ac:dyDescent="0.25">
      <c r="A1078" s="23">
        <f t="shared" si="120"/>
        <v>46368</v>
      </c>
      <c r="B1078" s="24">
        <f t="shared" si="116"/>
        <v>12</v>
      </c>
      <c r="C1078" s="24" t="str">
        <f>TEXT(calendar[[#This Row],[Date]],"mmm")</f>
        <v>Dec</v>
      </c>
      <c r="D1078" s="24">
        <f t="shared" si="117"/>
        <v>12</v>
      </c>
      <c r="E1078" s="24">
        <f t="shared" si="118"/>
        <v>2026</v>
      </c>
      <c r="F1078" s="24">
        <f t="shared" si="114"/>
        <v>4</v>
      </c>
      <c r="G1078" s="24">
        <f t="shared" si="115"/>
        <v>50</v>
      </c>
      <c r="H1078" s="24" t="str">
        <f t="shared" si="119"/>
        <v>Saturday</v>
      </c>
    </row>
    <row r="1079" spans="1:8" x14ac:dyDescent="0.25">
      <c r="A1079" s="23">
        <f t="shared" si="120"/>
        <v>46369</v>
      </c>
      <c r="B1079" s="24">
        <f t="shared" si="116"/>
        <v>13</v>
      </c>
      <c r="C1079" s="24" t="str">
        <f>TEXT(calendar[[#This Row],[Date]],"mmm")</f>
        <v>Dec</v>
      </c>
      <c r="D1079" s="24">
        <f t="shared" si="117"/>
        <v>12</v>
      </c>
      <c r="E1079" s="24">
        <f t="shared" si="118"/>
        <v>2026</v>
      </c>
      <c r="F1079" s="24">
        <f t="shared" si="114"/>
        <v>4</v>
      </c>
      <c r="G1079" s="24">
        <f t="shared" si="115"/>
        <v>50</v>
      </c>
      <c r="H1079" s="24" t="str">
        <f t="shared" si="119"/>
        <v>Sunday</v>
      </c>
    </row>
    <row r="1080" spans="1:8" x14ac:dyDescent="0.25">
      <c r="A1080" s="23">
        <f t="shared" si="120"/>
        <v>46370</v>
      </c>
      <c r="B1080" s="24">
        <f t="shared" si="116"/>
        <v>14</v>
      </c>
      <c r="C1080" s="24" t="str">
        <f>TEXT(calendar[[#This Row],[Date]],"mmm")</f>
        <v>Dec</v>
      </c>
      <c r="D1080" s="24">
        <f t="shared" si="117"/>
        <v>12</v>
      </c>
      <c r="E1080" s="24">
        <f t="shared" si="118"/>
        <v>2026</v>
      </c>
      <c r="F1080" s="24">
        <f t="shared" si="114"/>
        <v>4</v>
      </c>
      <c r="G1080" s="24">
        <f t="shared" si="115"/>
        <v>51</v>
      </c>
      <c r="H1080" s="24" t="str">
        <f t="shared" si="119"/>
        <v>Monday</v>
      </c>
    </row>
    <row r="1081" spans="1:8" x14ac:dyDescent="0.25">
      <c r="A1081" s="23">
        <f t="shared" si="120"/>
        <v>46371</v>
      </c>
      <c r="B1081" s="24">
        <f t="shared" si="116"/>
        <v>15</v>
      </c>
      <c r="C1081" s="24" t="str">
        <f>TEXT(calendar[[#This Row],[Date]],"mmm")</f>
        <v>Dec</v>
      </c>
      <c r="D1081" s="24">
        <f t="shared" si="117"/>
        <v>12</v>
      </c>
      <c r="E1081" s="24">
        <f t="shared" si="118"/>
        <v>2026</v>
      </c>
      <c r="F1081" s="24">
        <f t="shared" si="114"/>
        <v>4</v>
      </c>
      <c r="G1081" s="24">
        <f t="shared" si="115"/>
        <v>51</v>
      </c>
      <c r="H1081" s="24" t="str">
        <f t="shared" si="119"/>
        <v>Tuesday</v>
      </c>
    </row>
    <row r="1082" spans="1:8" x14ac:dyDescent="0.25">
      <c r="A1082" s="23">
        <f t="shared" si="120"/>
        <v>46372</v>
      </c>
      <c r="B1082" s="24">
        <f t="shared" si="116"/>
        <v>16</v>
      </c>
      <c r="C1082" s="24" t="str">
        <f>TEXT(calendar[[#This Row],[Date]],"mmm")</f>
        <v>Dec</v>
      </c>
      <c r="D1082" s="24">
        <f t="shared" si="117"/>
        <v>12</v>
      </c>
      <c r="E1082" s="24">
        <f t="shared" si="118"/>
        <v>2026</v>
      </c>
      <c r="F1082" s="24">
        <f t="shared" si="114"/>
        <v>4</v>
      </c>
      <c r="G1082" s="24">
        <f t="shared" si="115"/>
        <v>51</v>
      </c>
      <c r="H1082" s="24" t="str">
        <f t="shared" si="119"/>
        <v>Wednesday</v>
      </c>
    </row>
    <row r="1083" spans="1:8" x14ac:dyDescent="0.25">
      <c r="A1083" s="23">
        <f t="shared" si="120"/>
        <v>46373</v>
      </c>
      <c r="B1083" s="24">
        <f t="shared" si="116"/>
        <v>17</v>
      </c>
      <c r="C1083" s="24" t="str">
        <f>TEXT(calendar[[#This Row],[Date]],"mmm")</f>
        <v>Dec</v>
      </c>
      <c r="D1083" s="24">
        <f t="shared" si="117"/>
        <v>12</v>
      </c>
      <c r="E1083" s="24">
        <f t="shared" si="118"/>
        <v>2026</v>
      </c>
      <c r="F1083" s="24">
        <f t="shared" si="114"/>
        <v>4</v>
      </c>
      <c r="G1083" s="24">
        <f t="shared" si="115"/>
        <v>51</v>
      </c>
      <c r="H1083" s="24" t="str">
        <f t="shared" si="119"/>
        <v>Thursday</v>
      </c>
    </row>
    <row r="1084" spans="1:8" x14ac:dyDescent="0.25">
      <c r="A1084" s="23">
        <f t="shared" si="120"/>
        <v>46374</v>
      </c>
      <c r="B1084" s="24">
        <f t="shared" si="116"/>
        <v>18</v>
      </c>
      <c r="C1084" s="24" t="str">
        <f>TEXT(calendar[[#This Row],[Date]],"mmm")</f>
        <v>Dec</v>
      </c>
      <c r="D1084" s="24">
        <f t="shared" si="117"/>
        <v>12</v>
      </c>
      <c r="E1084" s="24">
        <f t="shared" si="118"/>
        <v>2026</v>
      </c>
      <c r="F1084" s="24">
        <f t="shared" si="114"/>
        <v>4</v>
      </c>
      <c r="G1084" s="24">
        <f t="shared" si="115"/>
        <v>51</v>
      </c>
      <c r="H1084" s="24" t="str">
        <f t="shared" si="119"/>
        <v>Friday</v>
      </c>
    </row>
    <row r="1085" spans="1:8" x14ac:dyDescent="0.25">
      <c r="A1085" s="23">
        <f t="shared" si="120"/>
        <v>46375</v>
      </c>
      <c r="B1085" s="24">
        <f t="shared" si="116"/>
        <v>19</v>
      </c>
      <c r="C1085" s="24" t="str">
        <f>TEXT(calendar[[#This Row],[Date]],"mmm")</f>
        <v>Dec</v>
      </c>
      <c r="D1085" s="24">
        <f t="shared" si="117"/>
        <v>12</v>
      </c>
      <c r="E1085" s="24">
        <f t="shared" si="118"/>
        <v>2026</v>
      </c>
      <c r="F1085" s="24">
        <f t="shared" si="114"/>
        <v>4</v>
      </c>
      <c r="G1085" s="24">
        <f t="shared" si="115"/>
        <v>51</v>
      </c>
      <c r="H1085" s="24" t="str">
        <f t="shared" si="119"/>
        <v>Saturday</v>
      </c>
    </row>
    <row r="1086" spans="1:8" x14ac:dyDescent="0.25">
      <c r="A1086" s="23">
        <f t="shared" si="120"/>
        <v>46376</v>
      </c>
      <c r="B1086" s="24">
        <f t="shared" si="116"/>
        <v>20</v>
      </c>
      <c r="C1086" s="24" t="str">
        <f>TEXT(calendar[[#This Row],[Date]],"mmm")</f>
        <v>Dec</v>
      </c>
      <c r="D1086" s="24">
        <f t="shared" si="117"/>
        <v>12</v>
      </c>
      <c r="E1086" s="24">
        <f t="shared" si="118"/>
        <v>2026</v>
      </c>
      <c r="F1086" s="24">
        <f t="shared" si="114"/>
        <v>4</v>
      </c>
      <c r="G1086" s="24">
        <f t="shared" si="115"/>
        <v>51</v>
      </c>
      <c r="H1086" s="24" t="str">
        <f t="shared" si="119"/>
        <v>Sunday</v>
      </c>
    </row>
    <row r="1087" spans="1:8" x14ac:dyDescent="0.25">
      <c r="A1087" s="23">
        <f t="shared" si="120"/>
        <v>46377</v>
      </c>
      <c r="B1087" s="24">
        <f t="shared" si="116"/>
        <v>21</v>
      </c>
      <c r="C1087" s="24" t="str">
        <f>TEXT(calendar[[#This Row],[Date]],"mmm")</f>
        <v>Dec</v>
      </c>
      <c r="D1087" s="24">
        <f t="shared" si="117"/>
        <v>12</v>
      </c>
      <c r="E1087" s="24">
        <f t="shared" si="118"/>
        <v>2026</v>
      </c>
      <c r="F1087" s="24">
        <f t="shared" si="114"/>
        <v>4</v>
      </c>
      <c r="G1087" s="24">
        <f t="shared" si="115"/>
        <v>52</v>
      </c>
      <c r="H1087" s="24" t="str">
        <f t="shared" si="119"/>
        <v>Monday</v>
      </c>
    </row>
    <row r="1088" spans="1:8" x14ac:dyDescent="0.25">
      <c r="A1088" s="23">
        <f t="shared" si="120"/>
        <v>46378</v>
      </c>
      <c r="B1088" s="24">
        <f t="shared" si="116"/>
        <v>22</v>
      </c>
      <c r="C1088" s="24" t="str">
        <f>TEXT(calendar[[#This Row],[Date]],"mmm")</f>
        <v>Dec</v>
      </c>
      <c r="D1088" s="24">
        <f t="shared" si="117"/>
        <v>12</v>
      </c>
      <c r="E1088" s="24">
        <f t="shared" si="118"/>
        <v>2026</v>
      </c>
      <c r="F1088" s="24">
        <f t="shared" si="114"/>
        <v>4</v>
      </c>
      <c r="G1088" s="24">
        <f t="shared" si="115"/>
        <v>52</v>
      </c>
      <c r="H1088" s="24" t="str">
        <f t="shared" si="119"/>
        <v>Tuesday</v>
      </c>
    </row>
    <row r="1089" spans="1:8" x14ac:dyDescent="0.25">
      <c r="A1089" s="23">
        <f t="shared" si="120"/>
        <v>46379</v>
      </c>
      <c r="B1089" s="24">
        <f t="shared" si="116"/>
        <v>23</v>
      </c>
      <c r="C1089" s="24" t="str">
        <f>TEXT(calendar[[#This Row],[Date]],"mmm")</f>
        <v>Dec</v>
      </c>
      <c r="D1089" s="24">
        <f t="shared" si="117"/>
        <v>12</v>
      </c>
      <c r="E1089" s="24">
        <f t="shared" si="118"/>
        <v>2026</v>
      </c>
      <c r="F1089" s="24">
        <f t="shared" si="114"/>
        <v>4</v>
      </c>
      <c r="G1089" s="24">
        <f t="shared" si="115"/>
        <v>52</v>
      </c>
      <c r="H1089" s="24" t="str">
        <f t="shared" si="119"/>
        <v>Wednesday</v>
      </c>
    </row>
    <row r="1090" spans="1:8" x14ac:dyDescent="0.25">
      <c r="A1090" s="23">
        <f t="shared" si="120"/>
        <v>46380</v>
      </c>
      <c r="B1090" s="24">
        <f t="shared" si="116"/>
        <v>24</v>
      </c>
      <c r="C1090" s="24" t="str">
        <f>TEXT(calendar[[#This Row],[Date]],"mmm")</f>
        <v>Dec</v>
      </c>
      <c r="D1090" s="24">
        <f t="shared" si="117"/>
        <v>12</v>
      </c>
      <c r="E1090" s="24">
        <f t="shared" si="118"/>
        <v>2026</v>
      </c>
      <c r="F1090" s="24">
        <f t="shared" ref="F1090:F1153" si="121">INT((MONTH(A1090) - 1) / 3) + 1</f>
        <v>4</v>
      </c>
      <c r="G1090" s="24">
        <f t="shared" ref="G1090:G1153" si="122">WEEKNUM(A1090, 2)</f>
        <v>52</v>
      </c>
      <c r="H1090" s="24" t="str">
        <f t="shared" si="119"/>
        <v>Thursday</v>
      </c>
    </row>
    <row r="1091" spans="1:8" x14ac:dyDescent="0.25">
      <c r="A1091" s="23">
        <f t="shared" si="120"/>
        <v>46381</v>
      </c>
      <c r="B1091" s="24">
        <f t="shared" ref="B1091:B1154" si="123">DAY(A1091)</f>
        <v>25</v>
      </c>
      <c r="C1091" s="24" t="str">
        <f>TEXT(calendar[[#This Row],[Date]],"mmm")</f>
        <v>Dec</v>
      </c>
      <c r="D1091" s="24">
        <f t="shared" ref="D1091:D1154" si="124">MONTH(A1091)</f>
        <v>12</v>
      </c>
      <c r="E1091" s="24">
        <f t="shared" ref="E1091:E1154" si="125">YEAR(A1091)</f>
        <v>2026</v>
      </c>
      <c r="F1091" s="24">
        <f t="shared" si="121"/>
        <v>4</v>
      </c>
      <c r="G1091" s="24">
        <f t="shared" si="122"/>
        <v>52</v>
      </c>
      <c r="H1091" s="24" t="str">
        <f t="shared" ref="H1091:H1154" si="126">TEXT(A1091,"dddd")</f>
        <v>Friday</v>
      </c>
    </row>
    <row r="1092" spans="1:8" x14ac:dyDescent="0.25">
      <c r="A1092" s="23">
        <f t="shared" si="120"/>
        <v>46382</v>
      </c>
      <c r="B1092" s="24">
        <f t="shared" si="123"/>
        <v>26</v>
      </c>
      <c r="C1092" s="24" t="str">
        <f>TEXT(calendar[[#This Row],[Date]],"mmm")</f>
        <v>Dec</v>
      </c>
      <c r="D1092" s="24">
        <f t="shared" si="124"/>
        <v>12</v>
      </c>
      <c r="E1092" s="24">
        <f t="shared" si="125"/>
        <v>2026</v>
      </c>
      <c r="F1092" s="24">
        <f t="shared" si="121"/>
        <v>4</v>
      </c>
      <c r="G1092" s="24">
        <f t="shared" si="122"/>
        <v>52</v>
      </c>
      <c r="H1092" s="24" t="str">
        <f t="shared" si="126"/>
        <v>Saturday</v>
      </c>
    </row>
    <row r="1093" spans="1:8" x14ac:dyDescent="0.25">
      <c r="A1093" s="23">
        <f t="shared" si="120"/>
        <v>46383</v>
      </c>
      <c r="B1093" s="24">
        <f t="shared" si="123"/>
        <v>27</v>
      </c>
      <c r="C1093" s="24" t="str">
        <f>TEXT(calendar[[#This Row],[Date]],"mmm")</f>
        <v>Dec</v>
      </c>
      <c r="D1093" s="24">
        <f t="shared" si="124"/>
        <v>12</v>
      </c>
      <c r="E1093" s="24">
        <f t="shared" si="125"/>
        <v>2026</v>
      </c>
      <c r="F1093" s="24">
        <f t="shared" si="121"/>
        <v>4</v>
      </c>
      <c r="G1093" s="24">
        <f t="shared" si="122"/>
        <v>52</v>
      </c>
      <c r="H1093" s="24" t="str">
        <f t="shared" si="126"/>
        <v>Sunday</v>
      </c>
    </row>
    <row r="1094" spans="1:8" x14ac:dyDescent="0.25">
      <c r="A1094" s="23">
        <f t="shared" si="120"/>
        <v>46384</v>
      </c>
      <c r="B1094" s="24">
        <f t="shared" si="123"/>
        <v>28</v>
      </c>
      <c r="C1094" s="24" t="str">
        <f>TEXT(calendar[[#This Row],[Date]],"mmm")</f>
        <v>Dec</v>
      </c>
      <c r="D1094" s="24">
        <f t="shared" si="124"/>
        <v>12</v>
      </c>
      <c r="E1094" s="24">
        <f t="shared" si="125"/>
        <v>2026</v>
      </c>
      <c r="F1094" s="24">
        <f t="shared" si="121"/>
        <v>4</v>
      </c>
      <c r="G1094" s="24">
        <f t="shared" si="122"/>
        <v>53</v>
      </c>
      <c r="H1094" s="24" t="str">
        <f t="shared" si="126"/>
        <v>Monday</v>
      </c>
    </row>
    <row r="1095" spans="1:8" x14ac:dyDescent="0.25">
      <c r="A1095" s="23">
        <f t="shared" si="120"/>
        <v>46385</v>
      </c>
      <c r="B1095" s="24">
        <f t="shared" si="123"/>
        <v>29</v>
      </c>
      <c r="C1095" s="24" t="str">
        <f>TEXT(calendar[[#This Row],[Date]],"mmm")</f>
        <v>Dec</v>
      </c>
      <c r="D1095" s="24">
        <f t="shared" si="124"/>
        <v>12</v>
      </c>
      <c r="E1095" s="24">
        <f t="shared" si="125"/>
        <v>2026</v>
      </c>
      <c r="F1095" s="24">
        <f t="shared" si="121"/>
        <v>4</v>
      </c>
      <c r="G1095" s="24">
        <f t="shared" si="122"/>
        <v>53</v>
      </c>
      <c r="H1095" s="24" t="str">
        <f t="shared" si="126"/>
        <v>Tuesday</v>
      </c>
    </row>
    <row r="1096" spans="1:8" x14ac:dyDescent="0.25">
      <c r="A1096" s="23">
        <f t="shared" si="120"/>
        <v>46386</v>
      </c>
      <c r="B1096" s="24">
        <f t="shared" si="123"/>
        <v>30</v>
      </c>
      <c r="C1096" s="24" t="str">
        <f>TEXT(calendar[[#This Row],[Date]],"mmm")</f>
        <v>Dec</v>
      </c>
      <c r="D1096" s="24">
        <f t="shared" si="124"/>
        <v>12</v>
      </c>
      <c r="E1096" s="24">
        <f t="shared" si="125"/>
        <v>2026</v>
      </c>
      <c r="F1096" s="24">
        <f t="shared" si="121"/>
        <v>4</v>
      </c>
      <c r="G1096" s="24">
        <f t="shared" si="122"/>
        <v>53</v>
      </c>
      <c r="H1096" s="24" t="str">
        <f t="shared" si="126"/>
        <v>Wednesday</v>
      </c>
    </row>
    <row r="1097" spans="1:8" x14ac:dyDescent="0.25">
      <c r="A1097" s="23">
        <f t="shared" si="120"/>
        <v>46387</v>
      </c>
      <c r="B1097" s="24">
        <f t="shared" si="123"/>
        <v>31</v>
      </c>
      <c r="C1097" s="24" t="str">
        <f>TEXT(calendar[[#This Row],[Date]],"mmm")</f>
        <v>Dec</v>
      </c>
      <c r="D1097" s="24">
        <f t="shared" si="124"/>
        <v>12</v>
      </c>
      <c r="E1097" s="24">
        <f t="shared" si="125"/>
        <v>2026</v>
      </c>
      <c r="F1097" s="24">
        <f t="shared" si="121"/>
        <v>4</v>
      </c>
      <c r="G1097" s="24">
        <f t="shared" si="122"/>
        <v>53</v>
      </c>
      <c r="H1097" s="24" t="str">
        <f t="shared" si="126"/>
        <v>Thursday</v>
      </c>
    </row>
    <row r="1098" spans="1:8" x14ac:dyDescent="0.25">
      <c r="A1098" s="23">
        <f t="shared" si="120"/>
        <v>46388</v>
      </c>
      <c r="B1098" s="24">
        <f t="shared" si="123"/>
        <v>1</v>
      </c>
      <c r="C1098" s="24" t="str">
        <f>TEXT(calendar[[#This Row],[Date]],"mmm")</f>
        <v>Jan</v>
      </c>
      <c r="D1098" s="24">
        <f t="shared" si="124"/>
        <v>1</v>
      </c>
      <c r="E1098" s="24">
        <f t="shared" si="125"/>
        <v>2027</v>
      </c>
      <c r="F1098" s="24">
        <f t="shared" si="121"/>
        <v>1</v>
      </c>
      <c r="G1098" s="24">
        <f t="shared" si="122"/>
        <v>1</v>
      </c>
      <c r="H1098" s="24" t="str">
        <f t="shared" si="126"/>
        <v>Friday</v>
      </c>
    </row>
    <row r="1099" spans="1:8" x14ac:dyDescent="0.25">
      <c r="A1099" s="23">
        <f t="shared" si="120"/>
        <v>46389</v>
      </c>
      <c r="B1099" s="24">
        <f t="shared" si="123"/>
        <v>2</v>
      </c>
      <c r="C1099" s="24" t="str">
        <f>TEXT(calendar[[#This Row],[Date]],"mmm")</f>
        <v>Jan</v>
      </c>
      <c r="D1099" s="24">
        <f t="shared" si="124"/>
        <v>1</v>
      </c>
      <c r="E1099" s="24">
        <f t="shared" si="125"/>
        <v>2027</v>
      </c>
      <c r="F1099" s="24">
        <f t="shared" si="121"/>
        <v>1</v>
      </c>
      <c r="G1099" s="24">
        <f t="shared" si="122"/>
        <v>1</v>
      </c>
      <c r="H1099" s="24" t="str">
        <f t="shared" si="126"/>
        <v>Saturday</v>
      </c>
    </row>
    <row r="1100" spans="1:8" x14ac:dyDescent="0.25">
      <c r="A1100" s="23">
        <f t="shared" si="120"/>
        <v>46390</v>
      </c>
      <c r="B1100" s="24">
        <f t="shared" si="123"/>
        <v>3</v>
      </c>
      <c r="C1100" s="24" t="str">
        <f>TEXT(calendar[[#This Row],[Date]],"mmm")</f>
        <v>Jan</v>
      </c>
      <c r="D1100" s="24">
        <f t="shared" si="124"/>
        <v>1</v>
      </c>
      <c r="E1100" s="24">
        <f t="shared" si="125"/>
        <v>2027</v>
      </c>
      <c r="F1100" s="24">
        <f t="shared" si="121"/>
        <v>1</v>
      </c>
      <c r="G1100" s="24">
        <f t="shared" si="122"/>
        <v>1</v>
      </c>
      <c r="H1100" s="24" t="str">
        <f t="shared" si="126"/>
        <v>Sunday</v>
      </c>
    </row>
    <row r="1101" spans="1:8" x14ac:dyDescent="0.25">
      <c r="A1101" s="23">
        <f t="shared" si="120"/>
        <v>46391</v>
      </c>
      <c r="B1101" s="24">
        <f t="shared" si="123"/>
        <v>4</v>
      </c>
      <c r="C1101" s="24" t="str">
        <f>TEXT(calendar[[#This Row],[Date]],"mmm")</f>
        <v>Jan</v>
      </c>
      <c r="D1101" s="24">
        <f t="shared" si="124"/>
        <v>1</v>
      </c>
      <c r="E1101" s="24">
        <f t="shared" si="125"/>
        <v>2027</v>
      </c>
      <c r="F1101" s="24">
        <f t="shared" si="121"/>
        <v>1</v>
      </c>
      <c r="G1101" s="24">
        <f t="shared" si="122"/>
        <v>2</v>
      </c>
      <c r="H1101" s="24" t="str">
        <f t="shared" si="126"/>
        <v>Monday</v>
      </c>
    </row>
    <row r="1102" spans="1:8" x14ac:dyDescent="0.25">
      <c r="A1102" s="23">
        <f t="shared" si="120"/>
        <v>46392</v>
      </c>
      <c r="B1102" s="24">
        <f t="shared" si="123"/>
        <v>5</v>
      </c>
      <c r="C1102" s="24" t="str">
        <f>TEXT(calendar[[#This Row],[Date]],"mmm")</f>
        <v>Jan</v>
      </c>
      <c r="D1102" s="24">
        <f t="shared" si="124"/>
        <v>1</v>
      </c>
      <c r="E1102" s="24">
        <f t="shared" si="125"/>
        <v>2027</v>
      </c>
      <c r="F1102" s="24">
        <f t="shared" si="121"/>
        <v>1</v>
      </c>
      <c r="G1102" s="24">
        <f t="shared" si="122"/>
        <v>2</v>
      </c>
      <c r="H1102" s="24" t="str">
        <f t="shared" si="126"/>
        <v>Tuesday</v>
      </c>
    </row>
    <row r="1103" spans="1:8" x14ac:dyDescent="0.25">
      <c r="A1103" s="23">
        <f t="shared" si="120"/>
        <v>46393</v>
      </c>
      <c r="B1103" s="24">
        <f t="shared" si="123"/>
        <v>6</v>
      </c>
      <c r="C1103" s="24" t="str">
        <f>TEXT(calendar[[#This Row],[Date]],"mmm")</f>
        <v>Jan</v>
      </c>
      <c r="D1103" s="24">
        <f t="shared" si="124"/>
        <v>1</v>
      </c>
      <c r="E1103" s="24">
        <f t="shared" si="125"/>
        <v>2027</v>
      </c>
      <c r="F1103" s="24">
        <f t="shared" si="121"/>
        <v>1</v>
      </c>
      <c r="G1103" s="24">
        <f t="shared" si="122"/>
        <v>2</v>
      </c>
      <c r="H1103" s="24" t="str">
        <f t="shared" si="126"/>
        <v>Wednesday</v>
      </c>
    </row>
    <row r="1104" spans="1:8" x14ac:dyDescent="0.25">
      <c r="A1104" s="23">
        <f t="shared" si="120"/>
        <v>46394</v>
      </c>
      <c r="B1104" s="24">
        <f t="shared" si="123"/>
        <v>7</v>
      </c>
      <c r="C1104" s="24" t="str">
        <f>TEXT(calendar[[#This Row],[Date]],"mmm")</f>
        <v>Jan</v>
      </c>
      <c r="D1104" s="24">
        <f t="shared" si="124"/>
        <v>1</v>
      </c>
      <c r="E1104" s="24">
        <f t="shared" si="125"/>
        <v>2027</v>
      </c>
      <c r="F1104" s="24">
        <f t="shared" si="121"/>
        <v>1</v>
      </c>
      <c r="G1104" s="24">
        <f t="shared" si="122"/>
        <v>2</v>
      </c>
      <c r="H1104" s="24" t="str">
        <f t="shared" si="126"/>
        <v>Thursday</v>
      </c>
    </row>
    <row r="1105" spans="1:8" x14ac:dyDescent="0.25">
      <c r="A1105" s="23">
        <f t="shared" si="120"/>
        <v>46395</v>
      </c>
      <c r="B1105" s="24">
        <f t="shared" si="123"/>
        <v>8</v>
      </c>
      <c r="C1105" s="24" t="str">
        <f>TEXT(calendar[[#This Row],[Date]],"mmm")</f>
        <v>Jan</v>
      </c>
      <c r="D1105" s="24">
        <f t="shared" si="124"/>
        <v>1</v>
      </c>
      <c r="E1105" s="24">
        <f t="shared" si="125"/>
        <v>2027</v>
      </c>
      <c r="F1105" s="24">
        <f t="shared" si="121"/>
        <v>1</v>
      </c>
      <c r="G1105" s="24">
        <f t="shared" si="122"/>
        <v>2</v>
      </c>
      <c r="H1105" s="24" t="str">
        <f t="shared" si="126"/>
        <v>Friday</v>
      </c>
    </row>
    <row r="1106" spans="1:8" x14ac:dyDescent="0.25">
      <c r="A1106" s="23">
        <f t="shared" si="120"/>
        <v>46396</v>
      </c>
      <c r="B1106" s="24">
        <f t="shared" si="123"/>
        <v>9</v>
      </c>
      <c r="C1106" s="24" t="str">
        <f>TEXT(calendar[[#This Row],[Date]],"mmm")</f>
        <v>Jan</v>
      </c>
      <c r="D1106" s="24">
        <f t="shared" si="124"/>
        <v>1</v>
      </c>
      <c r="E1106" s="24">
        <f t="shared" si="125"/>
        <v>2027</v>
      </c>
      <c r="F1106" s="24">
        <f t="shared" si="121"/>
        <v>1</v>
      </c>
      <c r="G1106" s="24">
        <f t="shared" si="122"/>
        <v>2</v>
      </c>
      <c r="H1106" s="24" t="str">
        <f t="shared" si="126"/>
        <v>Saturday</v>
      </c>
    </row>
    <row r="1107" spans="1:8" x14ac:dyDescent="0.25">
      <c r="A1107" s="23">
        <f t="shared" si="120"/>
        <v>46397</v>
      </c>
      <c r="B1107" s="24">
        <f t="shared" si="123"/>
        <v>10</v>
      </c>
      <c r="C1107" s="24" t="str">
        <f>TEXT(calendar[[#This Row],[Date]],"mmm")</f>
        <v>Jan</v>
      </c>
      <c r="D1107" s="24">
        <f t="shared" si="124"/>
        <v>1</v>
      </c>
      <c r="E1107" s="24">
        <f t="shared" si="125"/>
        <v>2027</v>
      </c>
      <c r="F1107" s="24">
        <f t="shared" si="121"/>
        <v>1</v>
      </c>
      <c r="G1107" s="24">
        <f t="shared" si="122"/>
        <v>2</v>
      </c>
      <c r="H1107" s="24" t="str">
        <f t="shared" si="126"/>
        <v>Sunday</v>
      </c>
    </row>
    <row r="1108" spans="1:8" x14ac:dyDescent="0.25">
      <c r="A1108" s="23">
        <f t="shared" si="120"/>
        <v>46398</v>
      </c>
      <c r="B1108" s="24">
        <f t="shared" si="123"/>
        <v>11</v>
      </c>
      <c r="C1108" s="24" t="str">
        <f>TEXT(calendar[[#This Row],[Date]],"mmm")</f>
        <v>Jan</v>
      </c>
      <c r="D1108" s="24">
        <f t="shared" si="124"/>
        <v>1</v>
      </c>
      <c r="E1108" s="24">
        <f t="shared" si="125"/>
        <v>2027</v>
      </c>
      <c r="F1108" s="24">
        <f t="shared" si="121"/>
        <v>1</v>
      </c>
      <c r="G1108" s="24">
        <f t="shared" si="122"/>
        <v>3</v>
      </c>
      <c r="H1108" s="24" t="str">
        <f t="shared" si="126"/>
        <v>Monday</v>
      </c>
    </row>
    <row r="1109" spans="1:8" x14ac:dyDescent="0.25">
      <c r="A1109" s="23">
        <f t="shared" si="120"/>
        <v>46399</v>
      </c>
      <c r="B1109" s="24">
        <f t="shared" si="123"/>
        <v>12</v>
      </c>
      <c r="C1109" s="24" t="str">
        <f>TEXT(calendar[[#This Row],[Date]],"mmm")</f>
        <v>Jan</v>
      </c>
      <c r="D1109" s="24">
        <f t="shared" si="124"/>
        <v>1</v>
      </c>
      <c r="E1109" s="24">
        <f t="shared" si="125"/>
        <v>2027</v>
      </c>
      <c r="F1109" s="24">
        <f t="shared" si="121"/>
        <v>1</v>
      </c>
      <c r="G1109" s="24">
        <f t="shared" si="122"/>
        <v>3</v>
      </c>
      <c r="H1109" s="24" t="str">
        <f t="shared" si="126"/>
        <v>Tuesday</v>
      </c>
    </row>
    <row r="1110" spans="1:8" x14ac:dyDescent="0.25">
      <c r="A1110" s="23">
        <f t="shared" si="120"/>
        <v>46400</v>
      </c>
      <c r="B1110" s="24">
        <f t="shared" si="123"/>
        <v>13</v>
      </c>
      <c r="C1110" s="24" t="str">
        <f>TEXT(calendar[[#This Row],[Date]],"mmm")</f>
        <v>Jan</v>
      </c>
      <c r="D1110" s="24">
        <f t="shared" si="124"/>
        <v>1</v>
      </c>
      <c r="E1110" s="24">
        <f t="shared" si="125"/>
        <v>2027</v>
      </c>
      <c r="F1110" s="24">
        <f t="shared" si="121"/>
        <v>1</v>
      </c>
      <c r="G1110" s="24">
        <f t="shared" si="122"/>
        <v>3</v>
      </c>
      <c r="H1110" s="24" t="str">
        <f t="shared" si="126"/>
        <v>Wednesday</v>
      </c>
    </row>
    <row r="1111" spans="1:8" x14ac:dyDescent="0.25">
      <c r="A1111" s="23">
        <f t="shared" si="120"/>
        <v>46401</v>
      </c>
      <c r="B1111" s="24">
        <f t="shared" si="123"/>
        <v>14</v>
      </c>
      <c r="C1111" s="24" t="str">
        <f>TEXT(calendar[[#This Row],[Date]],"mmm")</f>
        <v>Jan</v>
      </c>
      <c r="D1111" s="24">
        <f t="shared" si="124"/>
        <v>1</v>
      </c>
      <c r="E1111" s="24">
        <f t="shared" si="125"/>
        <v>2027</v>
      </c>
      <c r="F1111" s="24">
        <f t="shared" si="121"/>
        <v>1</v>
      </c>
      <c r="G1111" s="24">
        <f t="shared" si="122"/>
        <v>3</v>
      </c>
      <c r="H1111" s="24" t="str">
        <f t="shared" si="126"/>
        <v>Thursday</v>
      </c>
    </row>
    <row r="1112" spans="1:8" x14ac:dyDescent="0.25">
      <c r="A1112" s="23">
        <f t="shared" si="120"/>
        <v>46402</v>
      </c>
      <c r="B1112" s="24">
        <f t="shared" si="123"/>
        <v>15</v>
      </c>
      <c r="C1112" s="24" t="str">
        <f>TEXT(calendar[[#This Row],[Date]],"mmm")</f>
        <v>Jan</v>
      </c>
      <c r="D1112" s="24">
        <f t="shared" si="124"/>
        <v>1</v>
      </c>
      <c r="E1112" s="24">
        <f t="shared" si="125"/>
        <v>2027</v>
      </c>
      <c r="F1112" s="24">
        <f t="shared" si="121"/>
        <v>1</v>
      </c>
      <c r="G1112" s="24">
        <f t="shared" si="122"/>
        <v>3</v>
      </c>
      <c r="H1112" s="24" t="str">
        <f t="shared" si="126"/>
        <v>Friday</v>
      </c>
    </row>
    <row r="1113" spans="1:8" x14ac:dyDescent="0.25">
      <c r="A1113" s="23">
        <f t="shared" si="120"/>
        <v>46403</v>
      </c>
      <c r="B1113" s="24">
        <f t="shared" si="123"/>
        <v>16</v>
      </c>
      <c r="C1113" s="24" t="str">
        <f>TEXT(calendar[[#This Row],[Date]],"mmm")</f>
        <v>Jan</v>
      </c>
      <c r="D1113" s="24">
        <f t="shared" si="124"/>
        <v>1</v>
      </c>
      <c r="E1113" s="24">
        <f t="shared" si="125"/>
        <v>2027</v>
      </c>
      <c r="F1113" s="24">
        <f t="shared" si="121"/>
        <v>1</v>
      </c>
      <c r="G1113" s="24">
        <f t="shared" si="122"/>
        <v>3</v>
      </c>
      <c r="H1113" s="24" t="str">
        <f t="shared" si="126"/>
        <v>Saturday</v>
      </c>
    </row>
    <row r="1114" spans="1:8" x14ac:dyDescent="0.25">
      <c r="A1114" s="23">
        <f t="shared" si="120"/>
        <v>46404</v>
      </c>
      <c r="B1114" s="24">
        <f t="shared" si="123"/>
        <v>17</v>
      </c>
      <c r="C1114" s="24" t="str">
        <f>TEXT(calendar[[#This Row],[Date]],"mmm")</f>
        <v>Jan</v>
      </c>
      <c r="D1114" s="24">
        <f t="shared" si="124"/>
        <v>1</v>
      </c>
      <c r="E1114" s="24">
        <f t="shared" si="125"/>
        <v>2027</v>
      </c>
      <c r="F1114" s="24">
        <f t="shared" si="121"/>
        <v>1</v>
      </c>
      <c r="G1114" s="24">
        <f t="shared" si="122"/>
        <v>3</v>
      </c>
      <c r="H1114" s="24" t="str">
        <f t="shared" si="126"/>
        <v>Sunday</v>
      </c>
    </row>
    <row r="1115" spans="1:8" x14ac:dyDescent="0.25">
      <c r="A1115" s="23">
        <f t="shared" si="120"/>
        <v>46405</v>
      </c>
      <c r="B1115" s="24">
        <f t="shared" si="123"/>
        <v>18</v>
      </c>
      <c r="C1115" s="24" t="str">
        <f>TEXT(calendar[[#This Row],[Date]],"mmm")</f>
        <v>Jan</v>
      </c>
      <c r="D1115" s="24">
        <f t="shared" si="124"/>
        <v>1</v>
      </c>
      <c r="E1115" s="24">
        <f t="shared" si="125"/>
        <v>2027</v>
      </c>
      <c r="F1115" s="24">
        <f t="shared" si="121"/>
        <v>1</v>
      </c>
      <c r="G1115" s="24">
        <f t="shared" si="122"/>
        <v>4</v>
      </c>
      <c r="H1115" s="24" t="str">
        <f t="shared" si="126"/>
        <v>Monday</v>
      </c>
    </row>
    <row r="1116" spans="1:8" x14ac:dyDescent="0.25">
      <c r="A1116" s="23">
        <f t="shared" si="120"/>
        <v>46406</v>
      </c>
      <c r="B1116" s="24">
        <f t="shared" si="123"/>
        <v>19</v>
      </c>
      <c r="C1116" s="24" t="str">
        <f>TEXT(calendar[[#This Row],[Date]],"mmm")</f>
        <v>Jan</v>
      </c>
      <c r="D1116" s="24">
        <f t="shared" si="124"/>
        <v>1</v>
      </c>
      <c r="E1116" s="24">
        <f t="shared" si="125"/>
        <v>2027</v>
      </c>
      <c r="F1116" s="24">
        <f t="shared" si="121"/>
        <v>1</v>
      </c>
      <c r="G1116" s="24">
        <f t="shared" si="122"/>
        <v>4</v>
      </c>
      <c r="H1116" s="24" t="str">
        <f t="shared" si="126"/>
        <v>Tuesday</v>
      </c>
    </row>
    <row r="1117" spans="1:8" x14ac:dyDescent="0.25">
      <c r="A1117" s="23">
        <f t="shared" si="120"/>
        <v>46407</v>
      </c>
      <c r="B1117" s="24">
        <f t="shared" si="123"/>
        <v>20</v>
      </c>
      <c r="C1117" s="24" t="str">
        <f>TEXT(calendar[[#This Row],[Date]],"mmm")</f>
        <v>Jan</v>
      </c>
      <c r="D1117" s="24">
        <f t="shared" si="124"/>
        <v>1</v>
      </c>
      <c r="E1117" s="24">
        <f t="shared" si="125"/>
        <v>2027</v>
      </c>
      <c r="F1117" s="24">
        <f t="shared" si="121"/>
        <v>1</v>
      </c>
      <c r="G1117" s="24">
        <f t="shared" si="122"/>
        <v>4</v>
      </c>
      <c r="H1117" s="24" t="str">
        <f t="shared" si="126"/>
        <v>Wednesday</v>
      </c>
    </row>
    <row r="1118" spans="1:8" x14ac:dyDescent="0.25">
      <c r="A1118" s="23">
        <f t="shared" si="120"/>
        <v>46408</v>
      </c>
      <c r="B1118" s="24">
        <f t="shared" si="123"/>
        <v>21</v>
      </c>
      <c r="C1118" s="24" t="str">
        <f>TEXT(calendar[[#This Row],[Date]],"mmm")</f>
        <v>Jan</v>
      </c>
      <c r="D1118" s="24">
        <f t="shared" si="124"/>
        <v>1</v>
      </c>
      <c r="E1118" s="24">
        <f t="shared" si="125"/>
        <v>2027</v>
      </c>
      <c r="F1118" s="24">
        <f t="shared" si="121"/>
        <v>1</v>
      </c>
      <c r="G1118" s="24">
        <f t="shared" si="122"/>
        <v>4</v>
      </c>
      <c r="H1118" s="24" t="str">
        <f t="shared" si="126"/>
        <v>Thursday</v>
      </c>
    </row>
    <row r="1119" spans="1:8" x14ac:dyDescent="0.25">
      <c r="A1119" s="23">
        <f t="shared" si="120"/>
        <v>46409</v>
      </c>
      <c r="B1119" s="24">
        <f t="shared" si="123"/>
        <v>22</v>
      </c>
      <c r="C1119" s="24" t="str">
        <f>TEXT(calendar[[#This Row],[Date]],"mmm")</f>
        <v>Jan</v>
      </c>
      <c r="D1119" s="24">
        <f t="shared" si="124"/>
        <v>1</v>
      </c>
      <c r="E1119" s="24">
        <f t="shared" si="125"/>
        <v>2027</v>
      </c>
      <c r="F1119" s="24">
        <f t="shared" si="121"/>
        <v>1</v>
      </c>
      <c r="G1119" s="24">
        <f t="shared" si="122"/>
        <v>4</v>
      </c>
      <c r="H1119" s="24" t="str">
        <f t="shared" si="126"/>
        <v>Friday</v>
      </c>
    </row>
    <row r="1120" spans="1:8" x14ac:dyDescent="0.25">
      <c r="A1120" s="23">
        <f t="shared" si="120"/>
        <v>46410</v>
      </c>
      <c r="B1120" s="24">
        <f t="shared" si="123"/>
        <v>23</v>
      </c>
      <c r="C1120" s="24" t="str">
        <f>TEXT(calendar[[#This Row],[Date]],"mmm")</f>
        <v>Jan</v>
      </c>
      <c r="D1120" s="24">
        <f t="shared" si="124"/>
        <v>1</v>
      </c>
      <c r="E1120" s="24">
        <f t="shared" si="125"/>
        <v>2027</v>
      </c>
      <c r="F1120" s="24">
        <f t="shared" si="121"/>
        <v>1</v>
      </c>
      <c r="G1120" s="24">
        <f t="shared" si="122"/>
        <v>4</v>
      </c>
      <c r="H1120" s="24" t="str">
        <f t="shared" si="126"/>
        <v>Saturday</v>
      </c>
    </row>
    <row r="1121" spans="1:8" x14ac:dyDescent="0.25">
      <c r="A1121" s="23">
        <f t="shared" si="120"/>
        <v>46411</v>
      </c>
      <c r="B1121" s="24">
        <f t="shared" si="123"/>
        <v>24</v>
      </c>
      <c r="C1121" s="24" t="str">
        <f>TEXT(calendar[[#This Row],[Date]],"mmm")</f>
        <v>Jan</v>
      </c>
      <c r="D1121" s="24">
        <f t="shared" si="124"/>
        <v>1</v>
      </c>
      <c r="E1121" s="24">
        <f t="shared" si="125"/>
        <v>2027</v>
      </c>
      <c r="F1121" s="24">
        <f t="shared" si="121"/>
        <v>1</v>
      </c>
      <c r="G1121" s="24">
        <f t="shared" si="122"/>
        <v>4</v>
      </c>
      <c r="H1121" s="24" t="str">
        <f t="shared" si="126"/>
        <v>Sunday</v>
      </c>
    </row>
    <row r="1122" spans="1:8" x14ac:dyDescent="0.25">
      <c r="A1122" s="23">
        <f t="shared" si="120"/>
        <v>46412</v>
      </c>
      <c r="B1122" s="24">
        <f t="shared" si="123"/>
        <v>25</v>
      </c>
      <c r="C1122" s="24" t="str">
        <f>TEXT(calendar[[#This Row],[Date]],"mmm")</f>
        <v>Jan</v>
      </c>
      <c r="D1122" s="24">
        <f t="shared" si="124"/>
        <v>1</v>
      </c>
      <c r="E1122" s="24">
        <f t="shared" si="125"/>
        <v>2027</v>
      </c>
      <c r="F1122" s="24">
        <f t="shared" si="121"/>
        <v>1</v>
      </c>
      <c r="G1122" s="24">
        <f t="shared" si="122"/>
        <v>5</v>
      </c>
      <c r="H1122" s="24" t="str">
        <f t="shared" si="126"/>
        <v>Monday</v>
      </c>
    </row>
    <row r="1123" spans="1:8" x14ac:dyDescent="0.25">
      <c r="A1123" s="23">
        <f t="shared" si="120"/>
        <v>46413</v>
      </c>
      <c r="B1123" s="24">
        <f t="shared" si="123"/>
        <v>26</v>
      </c>
      <c r="C1123" s="24" t="str">
        <f>TEXT(calendar[[#This Row],[Date]],"mmm")</f>
        <v>Jan</v>
      </c>
      <c r="D1123" s="24">
        <f t="shared" si="124"/>
        <v>1</v>
      </c>
      <c r="E1123" s="24">
        <f t="shared" si="125"/>
        <v>2027</v>
      </c>
      <c r="F1123" s="24">
        <f t="shared" si="121"/>
        <v>1</v>
      </c>
      <c r="G1123" s="24">
        <f t="shared" si="122"/>
        <v>5</v>
      </c>
      <c r="H1123" s="24" t="str">
        <f t="shared" si="126"/>
        <v>Tuesday</v>
      </c>
    </row>
    <row r="1124" spans="1:8" x14ac:dyDescent="0.25">
      <c r="A1124" s="23">
        <f t="shared" si="120"/>
        <v>46414</v>
      </c>
      <c r="B1124" s="24">
        <f t="shared" si="123"/>
        <v>27</v>
      </c>
      <c r="C1124" s="24" t="str">
        <f>TEXT(calendar[[#This Row],[Date]],"mmm")</f>
        <v>Jan</v>
      </c>
      <c r="D1124" s="24">
        <f t="shared" si="124"/>
        <v>1</v>
      </c>
      <c r="E1124" s="24">
        <f t="shared" si="125"/>
        <v>2027</v>
      </c>
      <c r="F1124" s="24">
        <f t="shared" si="121"/>
        <v>1</v>
      </c>
      <c r="G1124" s="24">
        <f t="shared" si="122"/>
        <v>5</v>
      </c>
      <c r="H1124" s="24" t="str">
        <f t="shared" si="126"/>
        <v>Wednesday</v>
      </c>
    </row>
    <row r="1125" spans="1:8" x14ac:dyDescent="0.25">
      <c r="A1125" s="23">
        <f t="shared" si="120"/>
        <v>46415</v>
      </c>
      <c r="B1125" s="24">
        <f t="shared" si="123"/>
        <v>28</v>
      </c>
      <c r="C1125" s="24" t="str">
        <f>TEXT(calendar[[#This Row],[Date]],"mmm")</f>
        <v>Jan</v>
      </c>
      <c r="D1125" s="24">
        <f t="shared" si="124"/>
        <v>1</v>
      </c>
      <c r="E1125" s="24">
        <f t="shared" si="125"/>
        <v>2027</v>
      </c>
      <c r="F1125" s="24">
        <f t="shared" si="121"/>
        <v>1</v>
      </c>
      <c r="G1125" s="24">
        <f t="shared" si="122"/>
        <v>5</v>
      </c>
      <c r="H1125" s="24" t="str">
        <f t="shared" si="126"/>
        <v>Thursday</v>
      </c>
    </row>
    <row r="1126" spans="1:8" x14ac:dyDescent="0.25">
      <c r="A1126" s="23">
        <f t="shared" si="120"/>
        <v>46416</v>
      </c>
      <c r="B1126" s="24">
        <f t="shared" si="123"/>
        <v>29</v>
      </c>
      <c r="C1126" s="24" t="str">
        <f>TEXT(calendar[[#This Row],[Date]],"mmm")</f>
        <v>Jan</v>
      </c>
      <c r="D1126" s="24">
        <f t="shared" si="124"/>
        <v>1</v>
      </c>
      <c r="E1126" s="24">
        <f t="shared" si="125"/>
        <v>2027</v>
      </c>
      <c r="F1126" s="24">
        <f t="shared" si="121"/>
        <v>1</v>
      </c>
      <c r="G1126" s="24">
        <f t="shared" si="122"/>
        <v>5</v>
      </c>
      <c r="H1126" s="24" t="str">
        <f t="shared" si="126"/>
        <v>Friday</v>
      </c>
    </row>
    <row r="1127" spans="1:8" x14ac:dyDescent="0.25">
      <c r="A1127" s="23">
        <f t="shared" si="120"/>
        <v>46417</v>
      </c>
      <c r="B1127" s="24">
        <f t="shared" si="123"/>
        <v>30</v>
      </c>
      <c r="C1127" s="24" t="str">
        <f>TEXT(calendar[[#This Row],[Date]],"mmm")</f>
        <v>Jan</v>
      </c>
      <c r="D1127" s="24">
        <f t="shared" si="124"/>
        <v>1</v>
      </c>
      <c r="E1127" s="24">
        <f t="shared" si="125"/>
        <v>2027</v>
      </c>
      <c r="F1127" s="24">
        <f t="shared" si="121"/>
        <v>1</v>
      </c>
      <c r="G1127" s="24">
        <f t="shared" si="122"/>
        <v>5</v>
      </c>
      <c r="H1127" s="24" t="str">
        <f t="shared" si="126"/>
        <v>Saturday</v>
      </c>
    </row>
    <row r="1128" spans="1:8" x14ac:dyDescent="0.25">
      <c r="A1128" s="23">
        <f t="shared" si="120"/>
        <v>46418</v>
      </c>
      <c r="B1128" s="24">
        <f t="shared" si="123"/>
        <v>31</v>
      </c>
      <c r="C1128" s="24" t="str">
        <f>TEXT(calendar[[#This Row],[Date]],"mmm")</f>
        <v>Jan</v>
      </c>
      <c r="D1128" s="24">
        <f t="shared" si="124"/>
        <v>1</v>
      </c>
      <c r="E1128" s="24">
        <f t="shared" si="125"/>
        <v>2027</v>
      </c>
      <c r="F1128" s="24">
        <f t="shared" si="121"/>
        <v>1</v>
      </c>
      <c r="G1128" s="24">
        <f t="shared" si="122"/>
        <v>5</v>
      </c>
      <c r="H1128" s="24" t="str">
        <f t="shared" si="126"/>
        <v>Sunday</v>
      </c>
    </row>
    <row r="1129" spans="1:8" x14ac:dyDescent="0.25">
      <c r="A1129" s="23">
        <f t="shared" si="120"/>
        <v>46419</v>
      </c>
      <c r="B1129" s="24">
        <f t="shared" si="123"/>
        <v>1</v>
      </c>
      <c r="C1129" s="24" t="str">
        <f>TEXT(calendar[[#This Row],[Date]],"mmm")</f>
        <v>Feb</v>
      </c>
      <c r="D1129" s="24">
        <f t="shared" si="124"/>
        <v>2</v>
      </c>
      <c r="E1129" s="24">
        <f t="shared" si="125"/>
        <v>2027</v>
      </c>
      <c r="F1129" s="24">
        <f t="shared" si="121"/>
        <v>1</v>
      </c>
      <c r="G1129" s="24">
        <f t="shared" si="122"/>
        <v>6</v>
      </c>
      <c r="H1129" s="24" t="str">
        <f t="shared" si="126"/>
        <v>Monday</v>
      </c>
    </row>
    <row r="1130" spans="1:8" x14ac:dyDescent="0.25">
      <c r="A1130" s="23">
        <f t="shared" si="120"/>
        <v>46420</v>
      </c>
      <c r="B1130" s="24">
        <f t="shared" si="123"/>
        <v>2</v>
      </c>
      <c r="C1130" s="24" t="str">
        <f>TEXT(calendar[[#This Row],[Date]],"mmm")</f>
        <v>Feb</v>
      </c>
      <c r="D1130" s="24">
        <f t="shared" si="124"/>
        <v>2</v>
      </c>
      <c r="E1130" s="24">
        <f t="shared" si="125"/>
        <v>2027</v>
      </c>
      <c r="F1130" s="24">
        <f t="shared" si="121"/>
        <v>1</v>
      </c>
      <c r="G1130" s="24">
        <f t="shared" si="122"/>
        <v>6</v>
      </c>
      <c r="H1130" s="24" t="str">
        <f t="shared" si="126"/>
        <v>Tuesday</v>
      </c>
    </row>
    <row r="1131" spans="1:8" x14ac:dyDescent="0.25">
      <c r="A1131" s="23">
        <f t="shared" si="120"/>
        <v>46421</v>
      </c>
      <c r="B1131" s="24">
        <f t="shared" si="123"/>
        <v>3</v>
      </c>
      <c r="C1131" s="24" t="str">
        <f>TEXT(calendar[[#This Row],[Date]],"mmm")</f>
        <v>Feb</v>
      </c>
      <c r="D1131" s="24">
        <f t="shared" si="124"/>
        <v>2</v>
      </c>
      <c r="E1131" s="24">
        <f t="shared" si="125"/>
        <v>2027</v>
      </c>
      <c r="F1131" s="24">
        <f t="shared" si="121"/>
        <v>1</v>
      </c>
      <c r="G1131" s="24">
        <f t="shared" si="122"/>
        <v>6</v>
      </c>
      <c r="H1131" s="24" t="str">
        <f t="shared" si="126"/>
        <v>Wednesday</v>
      </c>
    </row>
    <row r="1132" spans="1:8" x14ac:dyDescent="0.25">
      <c r="A1132" s="23">
        <f t="shared" si="120"/>
        <v>46422</v>
      </c>
      <c r="B1132" s="24">
        <f t="shared" si="123"/>
        <v>4</v>
      </c>
      <c r="C1132" s="24" t="str">
        <f>TEXT(calendar[[#This Row],[Date]],"mmm")</f>
        <v>Feb</v>
      </c>
      <c r="D1132" s="24">
        <f t="shared" si="124"/>
        <v>2</v>
      </c>
      <c r="E1132" s="24">
        <f t="shared" si="125"/>
        <v>2027</v>
      </c>
      <c r="F1132" s="24">
        <f t="shared" si="121"/>
        <v>1</v>
      </c>
      <c r="G1132" s="24">
        <f t="shared" si="122"/>
        <v>6</v>
      </c>
      <c r="H1132" s="24" t="str">
        <f t="shared" si="126"/>
        <v>Thursday</v>
      </c>
    </row>
    <row r="1133" spans="1:8" x14ac:dyDescent="0.25">
      <c r="A1133" s="23">
        <f t="shared" si="120"/>
        <v>46423</v>
      </c>
      <c r="B1133" s="24">
        <f t="shared" si="123"/>
        <v>5</v>
      </c>
      <c r="C1133" s="24" t="str">
        <f>TEXT(calendar[[#This Row],[Date]],"mmm")</f>
        <v>Feb</v>
      </c>
      <c r="D1133" s="24">
        <f t="shared" si="124"/>
        <v>2</v>
      </c>
      <c r="E1133" s="24">
        <f t="shared" si="125"/>
        <v>2027</v>
      </c>
      <c r="F1133" s="24">
        <f t="shared" si="121"/>
        <v>1</v>
      </c>
      <c r="G1133" s="24">
        <f t="shared" si="122"/>
        <v>6</v>
      </c>
      <c r="H1133" s="24" t="str">
        <f t="shared" si="126"/>
        <v>Friday</v>
      </c>
    </row>
    <row r="1134" spans="1:8" x14ac:dyDescent="0.25">
      <c r="A1134" s="23">
        <f t="shared" si="120"/>
        <v>46424</v>
      </c>
      <c r="B1134" s="24">
        <f t="shared" si="123"/>
        <v>6</v>
      </c>
      <c r="C1134" s="24" t="str">
        <f>TEXT(calendar[[#This Row],[Date]],"mmm")</f>
        <v>Feb</v>
      </c>
      <c r="D1134" s="24">
        <f t="shared" si="124"/>
        <v>2</v>
      </c>
      <c r="E1134" s="24">
        <f t="shared" si="125"/>
        <v>2027</v>
      </c>
      <c r="F1134" s="24">
        <f t="shared" si="121"/>
        <v>1</v>
      </c>
      <c r="G1134" s="24">
        <f t="shared" si="122"/>
        <v>6</v>
      </c>
      <c r="H1134" s="24" t="str">
        <f t="shared" si="126"/>
        <v>Saturday</v>
      </c>
    </row>
    <row r="1135" spans="1:8" x14ac:dyDescent="0.25">
      <c r="A1135" s="23">
        <f t="shared" ref="A1135:A1198" si="127">A1134 + 1</f>
        <v>46425</v>
      </c>
      <c r="B1135" s="24">
        <f t="shared" si="123"/>
        <v>7</v>
      </c>
      <c r="C1135" s="24" t="str">
        <f>TEXT(calendar[[#This Row],[Date]],"mmm")</f>
        <v>Feb</v>
      </c>
      <c r="D1135" s="24">
        <f t="shared" si="124"/>
        <v>2</v>
      </c>
      <c r="E1135" s="24">
        <f t="shared" si="125"/>
        <v>2027</v>
      </c>
      <c r="F1135" s="24">
        <f t="shared" si="121"/>
        <v>1</v>
      </c>
      <c r="G1135" s="24">
        <f t="shared" si="122"/>
        <v>6</v>
      </c>
      <c r="H1135" s="24" t="str">
        <f t="shared" si="126"/>
        <v>Sunday</v>
      </c>
    </row>
    <row r="1136" spans="1:8" x14ac:dyDescent="0.25">
      <c r="A1136" s="23">
        <f t="shared" si="127"/>
        <v>46426</v>
      </c>
      <c r="B1136" s="24">
        <f t="shared" si="123"/>
        <v>8</v>
      </c>
      <c r="C1136" s="24" t="str">
        <f>TEXT(calendar[[#This Row],[Date]],"mmm")</f>
        <v>Feb</v>
      </c>
      <c r="D1136" s="24">
        <f t="shared" si="124"/>
        <v>2</v>
      </c>
      <c r="E1136" s="24">
        <f t="shared" si="125"/>
        <v>2027</v>
      </c>
      <c r="F1136" s="24">
        <f t="shared" si="121"/>
        <v>1</v>
      </c>
      <c r="G1136" s="24">
        <f t="shared" si="122"/>
        <v>7</v>
      </c>
      <c r="H1136" s="24" t="str">
        <f t="shared" si="126"/>
        <v>Monday</v>
      </c>
    </row>
    <row r="1137" spans="1:8" x14ac:dyDescent="0.25">
      <c r="A1137" s="23">
        <f t="shared" si="127"/>
        <v>46427</v>
      </c>
      <c r="B1137" s="24">
        <f t="shared" si="123"/>
        <v>9</v>
      </c>
      <c r="C1137" s="24" t="str">
        <f>TEXT(calendar[[#This Row],[Date]],"mmm")</f>
        <v>Feb</v>
      </c>
      <c r="D1137" s="24">
        <f t="shared" si="124"/>
        <v>2</v>
      </c>
      <c r="E1137" s="24">
        <f t="shared" si="125"/>
        <v>2027</v>
      </c>
      <c r="F1137" s="24">
        <f t="shared" si="121"/>
        <v>1</v>
      </c>
      <c r="G1137" s="24">
        <f t="shared" si="122"/>
        <v>7</v>
      </c>
      <c r="H1137" s="24" t="str">
        <f t="shared" si="126"/>
        <v>Tuesday</v>
      </c>
    </row>
    <row r="1138" spans="1:8" x14ac:dyDescent="0.25">
      <c r="A1138" s="23">
        <f t="shared" si="127"/>
        <v>46428</v>
      </c>
      <c r="B1138" s="24">
        <f t="shared" si="123"/>
        <v>10</v>
      </c>
      <c r="C1138" s="24" t="str">
        <f>TEXT(calendar[[#This Row],[Date]],"mmm")</f>
        <v>Feb</v>
      </c>
      <c r="D1138" s="24">
        <f t="shared" si="124"/>
        <v>2</v>
      </c>
      <c r="E1138" s="24">
        <f t="shared" si="125"/>
        <v>2027</v>
      </c>
      <c r="F1138" s="24">
        <f t="shared" si="121"/>
        <v>1</v>
      </c>
      <c r="G1138" s="24">
        <f t="shared" si="122"/>
        <v>7</v>
      </c>
      <c r="H1138" s="24" t="str">
        <f t="shared" si="126"/>
        <v>Wednesday</v>
      </c>
    </row>
    <row r="1139" spans="1:8" x14ac:dyDescent="0.25">
      <c r="A1139" s="23">
        <f t="shared" si="127"/>
        <v>46429</v>
      </c>
      <c r="B1139" s="24">
        <f t="shared" si="123"/>
        <v>11</v>
      </c>
      <c r="C1139" s="24" t="str">
        <f>TEXT(calendar[[#This Row],[Date]],"mmm")</f>
        <v>Feb</v>
      </c>
      <c r="D1139" s="24">
        <f t="shared" si="124"/>
        <v>2</v>
      </c>
      <c r="E1139" s="24">
        <f t="shared" si="125"/>
        <v>2027</v>
      </c>
      <c r="F1139" s="24">
        <f t="shared" si="121"/>
        <v>1</v>
      </c>
      <c r="G1139" s="24">
        <f t="shared" si="122"/>
        <v>7</v>
      </c>
      <c r="H1139" s="24" t="str">
        <f t="shared" si="126"/>
        <v>Thursday</v>
      </c>
    </row>
    <row r="1140" spans="1:8" x14ac:dyDescent="0.25">
      <c r="A1140" s="23">
        <f t="shared" si="127"/>
        <v>46430</v>
      </c>
      <c r="B1140" s="24">
        <f t="shared" si="123"/>
        <v>12</v>
      </c>
      <c r="C1140" s="24" t="str">
        <f>TEXT(calendar[[#This Row],[Date]],"mmm")</f>
        <v>Feb</v>
      </c>
      <c r="D1140" s="24">
        <f t="shared" si="124"/>
        <v>2</v>
      </c>
      <c r="E1140" s="24">
        <f t="shared" si="125"/>
        <v>2027</v>
      </c>
      <c r="F1140" s="24">
        <f t="shared" si="121"/>
        <v>1</v>
      </c>
      <c r="G1140" s="24">
        <f t="shared" si="122"/>
        <v>7</v>
      </c>
      <c r="H1140" s="24" t="str">
        <f t="shared" si="126"/>
        <v>Friday</v>
      </c>
    </row>
    <row r="1141" spans="1:8" x14ac:dyDescent="0.25">
      <c r="A1141" s="23">
        <f t="shared" si="127"/>
        <v>46431</v>
      </c>
      <c r="B1141" s="24">
        <f t="shared" si="123"/>
        <v>13</v>
      </c>
      <c r="C1141" s="24" t="str">
        <f>TEXT(calendar[[#This Row],[Date]],"mmm")</f>
        <v>Feb</v>
      </c>
      <c r="D1141" s="24">
        <f t="shared" si="124"/>
        <v>2</v>
      </c>
      <c r="E1141" s="24">
        <f t="shared" si="125"/>
        <v>2027</v>
      </c>
      <c r="F1141" s="24">
        <f t="shared" si="121"/>
        <v>1</v>
      </c>
      <c r="G1141" s="24">
        <f t="shared" si="122"/>
        <v>7</v>
      </c>
      <c r="H1141" s="24" t="str">
        <f t="shared" si="126"/>
        <v>Saturday</v>
      </c>
    </row>
    <row r="1142" spans="1:8" x14ac:dyDescent="0.25">
      <c r="A1142" s="23">
        <f t="shared" si="127"/>
        <v>46432</v>
      </c>
      <c r="B1142" s="24">
        <f t="shared" si="123"/>
        <v>14</v>
      </c>
      <c r="C1142" s="24" t="str">
        <f>TEXT(calendar[[#This Row],[Date]],"mmm")</f>
        <v>Feb</v>
      </c>
      <c r="D1142" s="24">
        <f t="shared" si="124"/>
        <v>2</v>
      </c>
      <c r="E1142" s="24">
        <f t="shared" si="125"/>
        <v>2027</v>
      </c>
      <c r="F1142" s="24">
        <f t="shared" si="121"/>
        <v>1</v>
      </c>
      <c r="G1142" s="24">
        <f t="shared" si="122"/>
        <v>7</v>
      </c>
      <c r="H1142" s="24" t="str">
        <f t="shared" si="126"/>
        <v>Sunday</v>
      </c>
    </row>
    <row r="1143" spans="1:8" x14ac:dyDescent="0.25">
      <c r="A1143" s="23">
        <f t="shared" si="127"/>
        <v>46433</v>
      </c>
      <c r="B1143" s="24">
        <f t="shared" si="123"/>
        <v>15</v>
      </c>
      <c r="C1143" s="24" t="str">
        <f>TEXT(calendar[[#This Row],[Date]],"mmm")</f>
        <v>Feb</v>
      </c>
      <c r="D1143" s="24">
        <f t="shared" si="124"/>
        <v>2</v>
      </c>
      <c r="E1143" s="24">
        <f t="shared" si="125"/>
        <v>2027</v>
      </c>
      <c r="F1143" s="24">
        <f t="shared" si="121"/>
        <v>1</v>
      </c>
      <c r="G1143" s="24">
        <f t="shared" si="122"/>
        <v>8</v>
      </c>
      <c r="H1143" s="24" t="str">
        <f t="shared" si="126"/>
        <v>Monday</v>
      </c>
    </row>
    <row r="1144" spans="1:8" x14ac:dyDescent="0.25">
      <c r="A1144" s="23">
        <f t="shared" si="127"/>
        <v>46434</v>
      </c>
      <c r="B1144" s="24">
        <f t="shared" si="123"/>
        <v>16</v>
      </c>
      <c r="C1144" s="24" t="str">
        <f>TEXT(calendar[[#This Row],[Date]],"mmm")</f>
        <v>Feb</v>
      </c>
      <c r="D1144" s="24">
        <f t="shared" si="124"/>
        <v>2</v>
      </c>
      <c r="E1144" s="24">
        <f t="shared" si="125"/>
        <v>2027</v>
      </c>
      <c r="F1144" s="24">
        <f t="shared" si="121"/>
        <v>1</v>
      </c>
      <c r="G1144" s="24">
        <f t="shared" si="122"/>
        <v>8</v>
      </c>
      <c r="H1144" s="24" t="str">
        <f t="shared" si="126"/>
        <v>Tuesday</v>
      </c>
    </row>
    <row r="1145" spans="1:8" x14ac:dyDescent="0.25">
      <c r="A1145" s="23">
        <f t="shared" si="127"/>
        <v>46435</v>
      </c>
      <c r="B1145" s="24">
        <f t="shared" si="123"/>
        <v>17</v>
      </c>
      <c r="C1145" s="24" t="str">
        <f>TEXT(calendar[[#This Row],[Date]],"mmm")</f>
        <v>Feb</v>
      </c>
      <c r="D1145" s="24">
        <f t="shared" si="124"/>
        <v>2</v>
      </c>
      <c r="E1145" s="24">
        <f t="shared" si="125"/>
        <v>2027</v>
      </c>
      <c r="F1145" s="24">
        <f t="shared" si="121"/>
        <v>1</v>
      </c>
      <c r="G1145" s="24">
        <f t="shared" si="122"/>
        <v>8</v>
      </c>
      <c r="H1145" s="24" t="str">
        <f t="shared" si="126"/>
        <v>Wednesday</v>
      </c>
    </row>
    <row r="1146" spans="1:8" x14ac:dyDescent="0.25">
      <c r="A1146" s="23">
        <f t="shared" si="127"/>
        <v>46436</v>
      </c>
      <c r="B1146" s="24">
        <f t="shared" si="123"/>
        <v>18</v>
      </c>
      <c r="C1146" s="24" t="str">
        <f>TEXT(calendar[[#This Row],[Date]],"mmm")</f>
        <v>Feb</v>
      </c>
      <c r="D1146" s="24">
        <f t="shared" si="124"/>
        <v>2</v>
      </c>
      <c r="E1146" s="24">
        <f t="shared" si="125"/>
        <v>2027</v>
      </c>
      <c r="F1146" s="24">
        <f t="shared" si="121"/>
        <v>1</v>
      </c>
      <c r="G1146" s="24">
        <f t="shared" si="122"/>
        <v>8</v>
      </c>
      <c r="H1146" s="24" t="str">
        <f t="shared" si="126"/>
        <v>Thursday</v>
      </c>
    </row>
    <row r="1147" spans="1:8" x14ac:dyDescent="0.25">
      <c r="A1147" s="23">
        <f t="shared" si="127"/>
        <v>46437</v>
      </c>
      <c r="B1147" s="24">
        <f t="shared" si="123"/>
        <v>19</v>
      </c>
      <c r="C1147" s="24" t="str">
        <f>TEXT(calendar[[#This Row],[Date]],"mmm")</f>
        <v>Feb</v>
      </c>
      <c r="D1147" s="24">
        <f t="shared" si="124"/>
        <v>2</v>
      </c>
      <c r="E1147" s="24">
        <f t="shared" si="125"/>
        <v>2027</v>
      </c>
      <c r="F1147" s="24">
        <f t="shared" si="121"/>
        <v>1</v>
      </c>
      <c r="G1147" s="24">
        <f t="shared" si="122"/>
        <v>8</v>
      </c>
      <c r="H1147" s="24" t="str">
        <f t="shared" si="126"/>
        <v>Friday</v>
      </c>
    </row>
    <row r="1148" spans="1:8" x14ac:dyDescent="0.25">
      <c r="A1148" s="23">
        <f t="shared" si="127"/>
        <v>46438</v>
      </c>
      <c r="B1148" s="24">
        <f t="shared" si="123"/>
        <v>20</v>
      </c>
      <c r="C1148" s="24" t="str">
        <f>TEXT(calendar[[#This Row],[Date]],"mmm")</f>
        <v>Feb</v>
      </c>
      <c r="D1148" s="24">
        <f t="shared" si="124"/>
        <v>2</v>
      </c>
      <c r="E1148" s="24">
        <f t="shared" si="125"/>
        <v>2027</v>
      </c>
      <c r="F1148" s="24">
        <f t="shared" si="121"/>
        <v>1</v>
      </c>
      <c r="G1148" s="24">
        <f t="shared" si="122"/>
        <v>8</v>
      </c>
      <c r="H1148" s="24" t="str">
        <f t="shared" si="126"/>
        <v>Saturday</v>
      </c>
    </row>
    <row r="1149" spans="1:8" x14ac:dyDescent="0.25">
      <c r="A1149" s="23">
        <f t="shared" si="127"/>
        <v>46439</v>
      </c>
      <c r="B1149" s="24">
        <f t="shared" si="123"/>
        <v>21</v>
      </c>
      <c r="C1149" s="24" t="str">
        <f>TEXT(calendar[[#This Row],[Date]],"mmm")</f>
        <v>Feb</v>
      </c>
      <c r="D1149" s="24">
        <f t="shared" si="124"/>
        <v>2</v>
      </c>
      <c r="E1149" s="24">
        <f t="shared" si="125"/>
        <v>2027</v>
      </c>
      <c r="F1149" s="24">
        <f t="shared" si="121"/>
        <v>1</v>
      </c>
      <c r="G1149" s="24">
        <f t="shared" si="122"/>
        <v>8</v>
      </c>
      <c r="H1149" s="24" t="str">
        <f t="shared" si="126"/>
        <v>Sunday</v>
      </c>
    </row>
    <row r="1150" spans="1:8" x14ac:dyDescent="0.25">
      <c r="A1150" s="23">
        <f t="shared" si="127"/>
        <v>46440</v>
      </c>
      <c r="B1150" s="24">
        <f t="shared" si="123"/>
        <v>22</v>
      </c>
      <c r="C1150" s="24" t="str">
        <f>TEXT(calendar[[#This Row],[Date]],"mmm")</f>
        <v>Feb</v>
      </c>
      <c r="D1150" s="24">
        <f t="shared" si="124"/>
        <v>2</v>
      </c>
      <c r="E1150" s="24">
        <f t="shared" si="125"/>
        <v>2027</v>
      </c>
      <c r="F1150" s="24">
        <f t="shared" si="121"/>
        <v>1</v>
      </c>
      <c r="G1150" s="24">
        <f t="shared" si="122"/>
        <v>9</v>
      </c>
      <c r="H1150" s="24" t="str">
        <f t="shared" si="126"/>
        <v>Monday</v>
      </c>
    </row>
    <row r="1151" spans="1:8" x14ac:dyDescent="0.25">
      <c r="A1151" s="23">
        <f t="shared" si="127"/>
        <v>46441</v>
      </c>
      <c r="B1151" s="24">
        <f t="shared" si="123"/>
        <v>23</v>
      </c>
      <c r="C1151" s="24" t="str">
        <f>TEXT(calendar[[#This Row],[Date]],"mmm")</f>
        <v>Feb</v>
      </c>
      <c r="D1151" s="24">
        <f t="shared" si="124"/>
        <v>2</v>
      </c>
      <c r="E1151" s="24">
        <f t="shared" si="125"/>
        <v>2027</v>
      </c>
      <c r="F1151" s="24">
        <f t="shared" si="121"/>
        <v>1</v>
      </c>
      <c r="G1151" s="24">
        <f t="shared" si="122"/>
        <v>9</v>
      </c>
      <c r="H1151" s="24" t="str">
        <f t="shared" si="126"/>
        <v>Tuesday</v>
      </c>
    </row>
    <row r="1152" spans="1:8" x14ac:dyDescent="0.25">
      <c r="A1152" s="23">
        <f t="shared" si="127"/>
        <v>46442</v>
      </c>
      <c r="B1152" s="24">
        <f t="shared" si="123"/>
        <v>24</v>
      </c>
      <c r="C1152" s="24" t="str">
        <f>TEXT(calendar[[#This Row],[Date]],"mmm")</f>
        <v>Feb</v>
      </c>
      <c r="D1152" s="24">
        <f t="shared" si="124"/>
        <v>2</v>
      </c>
      <c r="E1152" s="24">
        <f t="shared" si="125"/>
        <v>2027</v>
      </c>
      <c r="F1152" s="24">
        <f t="shared" si="121"/>
        <v>1</v>
      </c>
      <c r="G1152" s="24">
        <f t="shared" si="122"/>
        <v>9</v>
      </c>
      <c r="H1152" s="24" t="str">
        <f t="shared" si="126"/>
        <v>Wednesday</v>
      </c>
    </row>
    <row r="1153" spans="1:8" x14ac:dyDescent="0.25">
      <c r="A1153" s="23">
        <f t="shared" si="127"/>
        <v>46443</v>
      </c>
      <c r="B1153" s="24">
        <f t="shared" si="123"/>
        <v>25</v>
      </c>
      <c r="C1153" s="24" t="str">
        <f>TEXT(calendar[[#This Row],[Date]],"mmm")</f>
        <v>Feb</v>
      </c>
      <c r="D1153" s="24">
        <f t="shared" si="124"/>
        <v>2</v>
      </c>
      <c r="E1153" s="24">
        <f t="shared" si="125"/>
        <v>2027</v>
      </c>
      <c r="F1153" s="24">
        <f t="shared" si="121"/>
        <v>1</v>
      </c>
      <c r="G1153" s="24">
        <f t="shared" si="122"/>
        <v>9</v>
      </c>
      <c r="H1153" s="24" t="str">
        <f t="shared" si="126"/>
        <v>Thursday</v>
      </c>
    </row>
    <row r="1154" spans="1:8" x14ac:dyDescent="0.25">
      <c r="A1154" s="23">
        <f t="shared" si="127"/>
        <v>46444</v>
      </c>
      <c r="B1154" s="24">
        <f t="shared" si="123"/>
        <v>26</v>
      </c>
      <c r="C1154" s="24" t="str">
        <f>TEXT(calendar[[#This Row],[Date]],"mmm")</f>
        <v>Feb</v>
      </c>
      <c r="D1154" s="24">
        <f t="shared" si="124"/>
        <v>2</v>
      </c>
      <c r="E1154" s="24">
        <f t="shared" si="125"/>
        <v>2027</v>
      </c>
      <c r="F1154" s="24">
        <f t="shared" ref="F1154:F1217" si="128">INT((MONTH(A1154) - 1) / 3) + 1</f>
        <v>1</v>
      </c>
      <c r="G1154" s="24">
        <f t="shared" ref="G1154:G1217" si="129">WEEKNUM(A1154, 2)</f>
        <v>9</v>
      </c>
      <c r="H1154" s="24" t="str">
        <f t="shared" si="126"/>
        <v>Friday</v>
      </c>
    </row>
    <row r="1155" spans="1:8" x14ac:dyDescent="0.25">
      <c r="A1155" s="23">
        <f t="shared" si="127"/>
        <v>46445</v>
      </c>
      <c r="B1155" s="24">
        <f t="shared" ref="B1155:B1218" si="130">DAY(A1155)</f>
        <v>27</v>
      </c>
      <c r="C1155" s="24" t="str">
        <f>TEXT(calendar[[#This Row],[Date]],"mmm")</f>
        <v>Feb</v>
      </c>
      <c r="D1155" s="24">
        <f t="shared" ref="D1155:D1218" si="131">MONTH(A1155)</f>
        <v>2</v>
      </c>
      <c r="E1155" s="24">
        <f t="shared" ref="E1155:E1218" si="132">YEAR(A1155)</f>
        <v>2027</v>
      </c>
      <c r="F1155" s="24">
        <f t="shared" si="128"/>
        <v>1</v>
      </c>
      <c r="G1155" s="24">
        <f t="shared" si="129"/>
        <v>9</v>
      </c>
      <c r="H1155" s="24" t="str">
        <f t="shared" ref="H1155:H1218" si="133">TEXT(A1155,"dddd")</f>
        <v>Saturday</v>
      </c>
    </row>
    <row r="1156" spans="1:8" x14ac:dyDescent="0.25">
      <c r="A1156" s="23">
        <f t="shared" si="127"/>
        <v>46446</v>
      </c>
      <c r="B1156" s="24">
        <f t="shared" si="130"/>
        <v>28</v>
      </c>
      <c r="C1156" s="24" t="str">
        <f>TEXT(calendar[[#This Row],[Date]],"mmm")</f>
        <v>Feb</v>
      </c>
      <c r="D1156" s="24">
        <f t="shared" si="131"/>
        <v>2</v>
      </c>
      <c r="E1156" s="24">
        <f t="shared" si="132"/>
        <v>2027</v>
      </c>
      <c r="F1156" s="24">
        <f t="shared" si="128"/>
        <v>1</v>
      </c>
      <c r="G1156" s="24">
        <f t="shared" si="129"/>
        <v>9</v>
      </c>
      <c r="H1156" s="24" t="str">
        <f t="shared" si="133"/>
        <v>Sunday</v>
      </c>
    </row>
    <row r="1157" spans="1:8" x14ac:dyDescent="0.25">
      <c r="A1157" s="23">
        <f t="shared" si="127"/>
        <v>46447</v>
      </c>
      <c r="B1157" s="24">
        <f t="shared" si="130"/>
        <v>1</v>
      </c>
      <c r="C1157" s="24" t="str">
        <f>TEXT(calendar[[#This Row],[Date]],"mmm")</f>
        <v>Mar</v>
      </c>
      <c r="D1157" s="24">
        <f t="shared" si="131"/>
        <v>3</v>
      </c>
      <c r="E1157" s="24">
        <f t="shared" si="132"/>
        <v>2027</v>
      </c>
      <c r="F1157" s="24">
        <f t="shared" si="128"/>
        <v>1</v>
      </c>
      <c r="G1157" s="24">
        <f t="shared" si="129"/>
        <v>10</v>
      </c>
      <c r="H1157" s="24" t="str">
        <f t="shared" si="133"/>
        <v>Monday</v>
      </c>
    </row>
    <row r="1158" spans="1:8" x14ac:dyDescent="0.25">
      <c r="A1158" s="23">
        <f t="shared" si="127"/>
        <v>46448</v>
      </c>
      <c r="B1158" s="24">
        <f t="shared" si="130"/>
        <v>2</v>
      </c>
      <c r="C1158" s="24" t="str">
        <f>TEXT(calendar[[#This Row],[Date]],"mmm")</f>
        <v>Mar</v>
      </c>
      <c r="D1158" s="24">
        <f t="shared" si="131"/>
        <v>3</v>
      </c>
      <c r="E1158" s="24">
        <f t="shared" si="132"/>
        <v>2027</v>
      </c>
      <c r="F1158" s="24">
        <f t="shared" si="128"/>
        <v>1</v>
      </c>
      <c r="G1158" s="24">
        <f t="shared" si="129"/>
        <v>10</v>
      </c>
      <c r="H1158" s="24" t="str">
        <f t="shared" si="133"/>
        <v>Tuesday</v>
      </c>
    </row>
    <row r="1159" spans="1:8" x14ac:dyDescent="0.25">
      <c r="A1159" s="23">
        <f t="shared" si="127"/>
        <v>46449</v>
      </c>
      <c r="B1159" s="24">
        <f t="shared" si="130"/>
        <v>3</v>
      </c>
      <c r="C1159" s="24" t="str">
        <f>TEXT(calendar[[#This Row],[Date]],"mmm")</f>
        <v>Mar</v>
      </c>
      <c r="D1159" s="24">
        <f t="shared" si="131"/>
        <v>3</v>
      </c>
      <c r="E1159" s="24">
        <f t="shared" si="132"/>
        <v>2027</v>
      </c>
      <c r="F1159" s="24">
        <f t="shared" si="128"/>
        <v>1</v>
      </c>
      <c r="G1159" s="24">
        <f t="shared" si="129"/>
        <v>10</v>
      </c>
      <c r="H1159" s="24" t="str">
        <f t="shared" si="133"/>
        <v>Wednesday</v>
      </c>
    </row>
    <row r="1160" spans="1:8" x14ac:dyDescent="0.25">
      <c r="A1160" s="23">
        <f t="shared" si="127"/>
        <v>46450</v>
      </c>
      <c r="B1160" s="24">
        <f t="shared" si="130"/>
        <v>4</v>
      </c>
      <c r="C1160" s="24" t="str">
        <f>TEXT(calendar[[#This Row],[Date]],"mmm")</f>
        <v>Mar</v>
      </c>
      <c r="D1160" s="24">
        <f t="shared" si="131"/>
        <v>3</v>
      </c>
      <c r="E1160" s="24">
        <f t="shared" si="132"/>
        <v>2027</v>
      </c>
      <c r="F1160" s="24">
        <f t="shared" si="128"/>
        <v>1</v>
      </c>
      <c r="G1160" s="24">
        <f t="shared" si="129"/>
        <v>10</v>
      </c>
      <c r="H1160" s="24" t="str">
        <f t="shared" si="133"/>
        <v>Thursday</v>
      </c>
    </row>
    <row r="1161" spans="1:8" x14ac:dyDescent="0.25">
      <c r="A1161" s="23">
        <f t="shared" si="127"/>
        <v>46451</v>
      </c>
      <c r="B1161" s="24">
        <f t="shared" si="130"/>
        <v>5</v>
      </c>
      <c r="C1161" s="24" t="str">
        <f>TEXT(calendar[[#This Row],[Date]],"mmm")</f>
        <v>Mar</v>
      </c>
      <c r="D1161" s="24">
        <f t="shared" si="131"/>
        <v>3</v>
      </c>
      <c r="E1161" s="24">
        <f t="shared" si="132"/>
        <v>2027</v>
      </c>
      <c r="F1161" s="24">
        <f t="shared" si="128"/>
        <v>1</v>
      </c>
      <c r="G1161" s="24">
        <f t="shared" si="129"/>
        <v>10</v>
      </c>
      <c r="H1161" s="24" t="str">
        <f t="shared" si="133"/>
        <v>Friday</v>
      </c>
    </row>
    <row r="1162" spans="1:8" x14ac:dyDescent="0.25">
      <c r="A1162" s="23">
        <f t="shared" si="127"/>
        <v>46452</v>
      </c>
      <c r="B1162" s="24">
        <f t="shared" si="130"/>
        <v>6</v>
      </c>
      <c r="C1162" s="24" t="str">
        <f>TEXT(calendar[[#This Row],[Date]],"mmm")</f>
        <v>Mar</v>
      </c>
      <c r="D1162" s="24">
        <f t="shared" si="131"/>
        <v>3</v>
      </c>
      <c r="E1162" s="24">
        <f t="shared" si="132"/>
        <v>2027</v>
      </c>
      <c r="F1162" s="24">
        <f t="shared" si="128"/>
        <v>1</v>
      </c>
      <c r="G1162" s="24">
        <f t="shared" si="129"/>
        <v>10</v>
      </c>
      <c r="H1162" s="24" t="str">
        <f t="shared" si="133"/>
        <v>Saturday</v>
      </c>
    </row>
    <row r="1163" spans="1:8" x14ac:dyDescent="0.25">
      <c r="A1163" s="23">
        <f t="shared" si="127"/>
        <v>46453</v>
      </c>
      <c r="B1163" s="24">
        <f t="shared" si="130"/>
        <v>7</v>
      </c>
      <c r="C1163" s="24" t="str">
        <f>TEXT(calendar[[#This Row],[Date]],"mmm")</f>
        <v>Mar</v>
      </c>
      <c r="D1163" s="24">
        <f t="shared" si="131"/>
        <v>3</v>
      </c>
      <c r="E1163" s="24">
        <f t="shared" si="132"/>
        <v>2027</v>
      </c>
      <c r="F1163" s="24">
        <f t="shared" si="128"/>
        <v>1</v>
      </c>
      <c r="G1163" s="24">
        <f t="shared" si="129"/>
        <v>10</v>
      </c>
      <c r="H1163" s="24" t="str">
        <f t="shared" si="133"/>
        <v>Sunday</v>
      </c>
    </row>
    <row r="1164" spans="1:8" x14ac:dyDescent="0.25">
      <c r="A1164" s="23">
        <f t="shared" si="127"/>
        <v>46454</v>
      </c>
      <c r="B1164" s="24">
        <f t="shared" si="130"/>
        <v>8</v>
      </c>
      <c r="C1164" s="24" t="str">
        <f>TEXT(calendar[[#This Row],[Date]],"mmm")</f>
        <v>Mar</v>
      </c>
      <c r="D1164" s="24">
        <f t="shared" si="131"/>
        <v>3</v>
      </c>
      <c r="E1164" s="24">
        <f t="shared" si="132"/>
        <v>2027</v>
      </c>
      <c r="F1164" s="24">
        <f t="shared" si="128"/>
        <v>1</v>
      </c>
      <c r="G1164" s="24">
        <f t="shared" si="129"/>
        <v>11</v>
      </c>
      <c r="H1164" s="24" t="str">
        <f t="shared" si="133"/>
        <v>Monday</v>
      </c>
    </row>
    <row r="1165" spans="1:8" x14ac:dyDescent="0.25">
      <c r="A1165" s="23">
        <f t="shared" si="127"/>
        <v>46455</v>
      </c>
      <c r="B1165" s="24">
        <f t="shared" si="130"/>
        <v>9</v>
      </c>
      <c r="C1165" s="24" t="str">
        <f>TEXT(calendar[[#This Row],[Date]],"mmm")</f>
        <v>Mar</v>
      </c>
      <c r="D1165" s="24">
        <f t="shared" si="131"/>
        <v>3</v>
      </c>
      <c r="E1165" s="24">
        <f t="shared" si="132"/>
        <v>2027</v>
      </c>
      <c r="F1165" s="24">
        <f t="shared" si="128"/>
        <v>1</v>
      </c>
      <c r="G1165" s="24">
        <f t="shared" si="129"/>
        <v>11</v>
      </c>
      <c r="H1165" s="24" t="str">
        <f t="shared" si="133"/>
        <v>Tuesday</v>
      </c>
    </row>
    <row r="1166" spans="1:8" x14ac:dyDescent="0.25">
      <c r="A1166" s="23">
        <f t="shared" si="127"/>
        <v>46456</v>
      </c>
      <c r="B1166" s="24">
        <f t="shared" si="130"/>
        <v>10</v>
      </c>
      <c r="C1166" s="24" t="str">
        <f>TEXT(calendar[[#This Row],[Date]],"mmm")</f>
        <v>Mar</v>
      </c>
      <c r="D1166" s="24">
        <f t="shared" si="131"/>
        <v>3</v>
      </c>
      <c r="E1166" s="24">
        <f t="shared" si="132"/>
        <v>2027</v>
      </c>
      <c r="F1166" s="24">
        <f t="shared" si="128"/>
        <v>1</v>
      </c>
      <c r="G1166" s="24">
        <f t="shared" si="129"/>
        <v>11</v>
      </c>
      <c r="H1166" s="24" t="str">
        <f t="shared" si="133"/>
        <v>Wednesday</v>
      </c>
    </row>
    <row r="1167" spans="1:8" x14ac:dyDescent="0.25">
      <c r="A1167" s="23">
        <f t="shared" si="127"/>
        <v>46457</v>
      </c>
      <c r="B1167" s="24">
        <f t="shared" si="130"/>
        <v>11</v>
      </c>
      <c r="C1167" s="24" t="str">
        <f>TEXT(calendar[[#This Row],[Date]],"mmm")</f>
        <v>Mar</v>
      </c>
      <c r="D1167" s="24">
        <f t="shared" si="131"/>
        <v>3</v>
      </c>
      <c r="E1167" s="24">
        <f t="shared" si="132"/>
        <v>2027</v>
      </c>
      <c r="F1167" s="24">
        <f t="shared" si="128"/>
        <v>1</v>
      </c>
      <c r="G1167" s="24">
        <f t="shared" si="129"/>
        <v>11</v>
      </c>
      <c r="H1167" s="24" t="str">
        <f t="shared" si="133"/>
        <v>Thursday</v>
      </c>
    </row>
    <row r="1168" spans="1:8" x14ac:dyDescent="0.25">
      <c r="A1168" s="23">
        <f t="shared" si="127"/>
        <v>46458</v>
      </c>
      <c r="B1168" s="24">
        <f t="shared" si="130"/>
        <v>12</v>
      </c>
      <c r="C1168" s="24" t="str">
        <f>TEXT(calendar[[#This Row],[Date]],"mmm")</f>
        <v>Mar</v>
      </c>
      <c r="D1168" s="24">
        <f t="shared" si="131"/>
        <v>3</v>
      </c>
      <c r="E1168" s="24">
        <f t="shared" si="132"/>
        <v>2027</v>
      </c>
      <c r="F1168" s="24">
        <f t="shared" si="128"/>
        <v>1</v>
      </c>
      <c r="G1168" s="24">
        <f t="shared" si="129"/>
        <v>11</v>
      </c>
      <c r="H1168" s="24" t="str">
        <f t="shared" si="133"/>
        <v>Friday</v>
      </c>
    </row>
    <row r="1169" spans="1:8" x14ac:dyDescent="0.25">
      <c r="A1169" s="23">
        <f t="shared" si="127"/>
        <v>46459</v>
      </c>
      <c r="B1169" s="24">
        <f t="shared" si="130"/>
        <v>13</v>
      </c>
      <c r="C1169" s="24" t="str">
        <f>TEXT(calendar[[#This Row],[Date]],"mmm")</f>
        <v>Mar</v>
      </c>
      <c r="D1169" s="24">
        <f t="shared" si="131"/>
        <v>3</v>
      </c>
      <c r="E1169" s="24">
        <f t="shared" si="132"/>
        <v>2027</v>
      </c>
      <c r="F1169" s="24">
        <f t="shared" si="128"/>
        <v>1</v>
      </c>
      <c r="G1169" s="24">
        <f t="shared" si="129"/>
        <v>11</v>
      </c>
      <c r="H1169" s="24" t="str">
        <f t="shared" si="133"/>
        <v>Saturday</v>
      </c>
    </row>
    <row r="1170" spans="1:8" x14ac:dyDescent="0.25">
      <c r="A1170" s="23">
        <f t="shared" si="127"/>
        <v>46460</v>
      </c>
      <c r="B1170" s="24">
        <f t="shared" si="130"/>
        <v>14</v>
      </c>
      <c r="C1170" s="24" t="str">
        <f>TEXT(calendar[[#This Row],[Date]],"mmm")</f>
        <v>Mar</v>
      </c>
      <c r="D1170" s="24">
        <f t="shared" si="131"/>
        <v>3</v>
      </c>
      <c r="E1170" s="24">
        <f t="shared" si="132"/>
        <v>2027</v>
      </c>
      <c r="F1170" s="24">
        <f t="shared" si="128"/>
        <v>1</v>
      </c>
      <c r="G1170" s="24">
        <f t="shared" si="129"/>
        <v>11</v>
      </c>
      <c r="H1170" s="24" t="str">
        <f t="shared" si="133"/>
        <v>Sunday</v>
      </c>
    </row>
    <row r="1171" spans="1:8" x14ac:dyDescent="0.25">
      <c r="A1171" s="23">
        <f t="shared" si="127"/>
        <v>46461</v>
      </c>
      <c r="B1171" s="24">
        <f t="shared" si="130"/>
        <v>15</v>
      </c>
      <c r="C1171" s="24" t="str">
        <f>TEXT(calendar[[#This Row],[Date]],"mmm")</f>
        <v>Mar</v>
      </c>
      <c r="D1171" s="24">
        <f t="shared" si="131"/>
        <v>3</v>
      </c>
      <c r="E1171" s="24">
        <f t="shared" si="132"/>
        <v>2027</v>
      </c>
      <c r="F1171" s="24">
        <f t="shared" si="128"/>
        <v>1</v>
      </c>
      <c r="G1171" s="24">
        <f t="shared" si="129"/>
        <v>12</v>
      </c>
      <c r="H1171" s="24" t="str">
        <f t="shared" si="133"/>
        <v>Monday</v>
      </c>
    </row>
    <row r="1172" spans="1:8" x14ac:dyDescent="0.25">
      <c r="A1172" s="23">
        <f t="shared" si="127"/>
        <v>46462</v>
      </c>
      <c r="B1172" s="24">
        <f t="shared" si="130"/>
        <v>16</v>
      </c>
      <c r="C1172" s="24" t="str">
        <f>TEXT(calendar[[#This Row],[Date]],"mmm")</f>
        <v>Mar</v>
      </c>
      <c r="D1172" s="24">
        <f t="shared" si="131"/>
        <v>3</v>
      </c>
      <c r="E1172" s="24">
        <f t="shared" si="132"/>
        <v>2027</v>
      </c>
      <c r="F1172" s="24">
        <f t="shared" si="128"/>
        <v>1</v>
      </c>
      <c r="G1172" s="24">
        <f t="shared" si="129"/>
        <v>12</v>
      </c>
      <c r="H1172" s="24" t="str">
        <f t="shared" si="133"/>
        <v>Tuesday</v>
      </c>
    </row>
    <row r="1173" spans="1:8" x14ac:dyDescent="0.25">
      <c r="A1173" s="23">
        <f t="shared" si="127"/>
        <v>46463</v>
      </c>
      <c r="B1173" s="24">
        <f t="shared" si="130"/>
        <v>17</v>
      </c>
      <c r="C1173" s="24" t="str">
        <f>TEXT(calendar[[#This Row],[Date]],"mmm")</f>
        <v>Mar</v>
      </c>
      <c r="D1173" s="24">
        <f t="shared" si="131"/>
        <v>3</v>
      </c>
      <c r="E1173" s="24">
        <f t="shared" si="132"/>
        <v>2027</v>
      </c>
      <c r="F1173" s="24">
        <f t="shared" si="128"/>
        <v>1</v>
      </c>
      <c r="G1173" s="24">
        <f t="shared" si="129"/>
        <v>12</v>
      </c>
      <c r="H1173" s="24" t="str">
        <f t="shared" si="133"/>
        <v>Wednesday</v>
      </c>
    </row>
    <row r="1174" spans="1:8" x14ac:dyDescent="0.25">
      <c r="A1174" s="23">
        <f t="shared" si="127"/>
        <v>46464</v>
      </c>
      <c r="B1174" s="24">
        <f t="shared" si="130"/>
        <v>18</v>
      </c>
      <c r="C1174" s="24" t="str">
        <f>TEXT(calendar[[#This Row],[Date]],"mmm")</f>
        <v>Mar</v>
      </c>
      <c r="D1174" s="24">
        <f t="shared" si="131"/>
        <v>3</v>
      </c>
      <c r="E1174" s="24">
        <f t="shared" si="132"/>
        <v>2027</v>
      </c>
      <c r="F1174" s="24">
        <f t="shared" si="128"/>
        <v>1</v>
      </c>
      <c r="G1174" s="24">
        <f t="shared" si="129"/>
        <v>12</v>
      </c>
      <c r="H1174" s="24" t="str">
        <f t="shared" si="133"/>
        <v>Thursday</v>
      </c>
    </row>
    <row r="1175" spans="1:8" x14ac:dyDescent="0.25">
      <c r="A1175" s="23">
        <f t="shared" si="127"/>
        <v>46465</v>
      </c>
      <c r="B1175" s="24">
        <f t="shared" si="130"/>
        <v>19</v>
      </c>
      <c r="C1175" s="24" t="str">
        <f>TEXT(calendar[[#This Row],[Date]],"mmm")</f>
        <v>Mar</v>
      </c>
      <c r="D1175" s="24">
        <f t="shared" si="131"/>
        <v>3</v>
      </c>
      <c r="E1175" s="24">
        <f t="shared" si="132"/>
        <v>2027</v>
      </c>
      <c r="F1175" s="24">
        <f t="shared" si="128"/>
        <v>1</v>
      </c>
      <c r="G1175" s="24">
        <f t="shared" si="129"/>
        <v>12</v>
      </c>
      <c r="H1175" s="24" t="str">
        <f t="shared" si="133"/>
        <v>Friday</v>
      </c>
    </row>
    <row r="1176" spans="1:8" x14ac:dyDescent="0.25">
      <c r="A1176" s="23">
        <f t="shared" si="127"/>
        <v>46466</v>
      </c>
      <c r="B1176" s="24">
        <f t="shared" si="130"/>
        <v>20</v>
      </c>
      <c r="C1176" s="24" t="str">
        <f>TEXT(calendar[[#This Row],[Date]],"mmm")</f>
        <v>Mar</v>
      </c>
      <c r="D1176" s="24">
        <f t="shared" si="131"/>
        <v>3</v>
      </c>
      <c r="E1176" s="24">
        <f t="shared" si="132"/>
        <v>2027</v>
      </c>
      <c r="F1176" s="24">
        <f t="shared" si="128"/>
        <v>1</v>
      </c>
      <c r="G1176" s="24">
        <f t="shared" si="129"/>
        <v>12</v>
      </c>
      <c r="H1176" s="24" t="str">
        <f t="shared" si="133"/>
        <v>Saturday</v>
      </c>
    </row>
    <row r="1177" spans="1:8" x14ac:dyDescent="0.25">
      <c r="A1177" s="23">
        <f t="shared" si="127"/>
        <v>46467</v>
      </c>
      <c r="B1177" s="24">
        <f t="shared" si="130"/>
        <v>21</v>
      </c>
      <c r="C1177" s="24" t="str">
        <f>TEXT(calendar[[#This Row],[Date]],"mmm")</f>
        <v>Mar</v>
      </c>
      <c r="D1177" s="24">
        <f t="shared" si="131"/>
        <v>3</v>
      </c>
      <c r="E1177" s="24">
        <f t="shared" si="132"/>
        <v>2027</v>
      </c>
      <c r="F1177" s="24">
        <f t="shared" si="128"/>
        <v>1</v>
      </c>
      <c r="G1177" s="24">
        <f t="shared" si="129"/>
        <v>12</v>
      </c>
      <c r="H1177" s="24" t="str">
        <f t="shared" si="133"/>
        <v>Sunday</v>
      </c>
    </row>
    <row r="1178" spans="1:8" x14ac:dyDescent="0.25">
      <c r="A1178" s="23">
        <f t="shared" si="127"/>
        <v>46468</v>
      </c>
      <c r="B1178" s="24">
        <f t="shared" si="130"/>
        <v>22</v>
      </c>
      <c r="C1178" s="24" t="str">
        <f>TEXT(calendar[[#This Row],[Date]],"mmm")</f>
        <v>Mar</v>
      </c>
      <c r="D1178" s="24">
        <f t="shared" si="131"/>
        <v>3</v>
      </c>
      <c r="E1178" s="24">
        <f t="shared" si="132"/>
        <v>2027</v>
      </c>
      <c r="F1178" s="24">
        <f t="shared" si="128"/>
        <v>1</v>
      </c>
      <c r="G1178" s="24">
        <f t="shared" si="129"/>
        <v>13</v>
      </c>
      <c r="H1178" s="24" t="str">
        <f t="shared" si="133"/>
        <v>Monday</v>
      </c>
    </row>
    <row r="1179" spans="1:8" x14ac:dyDescent="0.25">
      <c r="A1179" s="23">
        <f t="shared" si="127"/>
        <v>46469</v>
      </c>
      <c r="B1179" s="24">
        <f t="shared" si="130"/>
        <v>23</v>
      </c>
      <c r="C1179" s="24" t="str">
        <f>TEXT(calendar[[#This Row],[Date]],"mmm")</f>
        <v>Mar</v>
      </c>
      <c r="D1179" s="24">
        <f t="shared" si="131"/>
        <v>3</v>
      </c>
      <c r="E1179" s="24">
        <f t="shared" si="132"/>
        <v>2027</v>
      </c>
      <c r="F1179" s="24">
        <f t="shared" si="128"/>
        <v>1</v>
      </c>
      <c r="G1179" s="24">
        <f t="shared" si="129"/>
        <v>13</v>
      </c>
      <c r="H1179" s="24" t="str">
        <f t="shared" si="133"/>
        <v>Tuesday</v>
      </c>
    </row>
    <row r="1180" spans="1:8" x14ac:dyDescent="0.25">
      <c r="A1180" s="23">
        <f t="shared" si="127"/>
        <v>46470</v>
      </c>
      <c r="B1180" s="24">
        <f t="shared" si="130"/>
        <v>24</v>
      </c>
      <c r="C1180" s="24" t="str">
        <f>TEXT(calendar[[#This Row],[Date]],"mmm")</f>
        <v>Mar</v>
      </c>
      <c r="D1180" s="24">
        <f t="shared" si="131"/>
        <v>3</v>
      </c>
      <c r="E1180" s="24">
        <f t="shared" si="132"/>
        <v>2027</v>
      </c>
      <c r="F1180" s="24">
        <f t="shared" si="128"/>
        <v>1</v>
      </c>
      <c r="G1180" s="24">
        <f t="shared" si="129"/>
        <v>13</v>
      </c>
      <c r="H1180" s="24" t="str">
        <f t="shared" si="133"/>
        <v>Wednesday</v>
      </c>
    </row>
    <row r="1181" spans="1:8" x14ac:dyDescent="0.25">
      <c r="A1181" s="23">
        <f t="shared" si="127"/>
        <v>46471</v>
      </c>
      <c r="B1181" s="24">
        <f t="shared" si="130"/>
        <v>25</v>
      </c>
      <c r="C1181" s="24" t="str">
        <f>TEXT(calendar[[#This Row],[Date]],"mmm")</f>
        <v>Mar</v>
      </c>
      <c r="D1181" s="24">
        <f t="shared" si="131"/>
        <v>3</v>
      </c>
      <c r="E1181" s="24">
        <f t="shared" si="132"/>
        <v>2027</v>
      </c>
      <c r="F1181" s="24">
        <f t="shared" si="128"/>
        <v>1</v>
      </c>
      <c r="G1181" s="24">
        <f t="shared" si="129"/>
        <v>13</v>
      </c>
      <c r="H1181" s="24" t="str">
        <f t="shared" si="133"/>
        <v>Thursday</v>
      </c>
    </row>
    <row r="1182" spans="1:8" x14ac:dyDescent="0.25">
      <c r="A1182" s="23">
        <f t="shared" si="127"/>
        <v>46472</v>
      </c>
      <c r="B1182" s="24">
        <f t="shared" si="130"/>
        <v>26</v>
      </c>
      <c r="C1182" s="24" t="str">
        <f>TEXT(calendar[[#This Row],[Date]],"mmm")</f>
        <v>Mar</v>
      </c>
      <c r="D1182" s="24">
        <f t="shared" si="131"/>
        <v>3</v>
      </c>
      <c r="E1182" s="24">
        <f t="shared" si="132"/>
        <v>2027</v>
      </c>
      <c r="F1182" s="24">
        <f t="shared" si="128"/>
        <v>1</v>
      </c>
      <c r="G1182" s="24">
        <f t="shared" si="129"/>
        <v>13</v>
      </c>
      <c r="H1182" s="24" t="str">
        <f t="shared" si="133"/>
        <v>Friday</v>
      </c>
    </row>
    <row r="1183" spans="1:8" x14ac:dyDescent="0.25">
      <c r="A1183" s="23">
        <f t="shared" si="127"/>
        <v>46473</v>
      </c>
      <c r="B1183" s="24">
        <f t="shared" si="130"/>
        <v>27</v>
      </c>
      <c r="C1183" s="24" t="str">
        <f>TEXT(calendar[[#This Row],[Date]],"mmm")</f>
        <v>Mar</v>
      </c>
      <c r="D1183" s="24">
        <f t="shared" si="131"/>
        <v>3</v>
      </c>
      <c r="E1183" s="24">
        <f t="shared" si="132"/>
        <v>2027</v>
      </c>
      <c r="F1183" s="24">
        <f t="shared" si="128"/>
        <v>1</v>
      </c>
      <c r="G1183" s="24">
        <f t="shared" si="129"/>
        <v>13</v>
      </c>
      <c r="H1183" s="24" t="str">
        <f t="shared" si="133"/>
        <v>Saturday</v>
      </c>
    </row>
    <row r="1184" spans="1:8" x14ac:dyDescent="0.25">
      <c r="A1184" s="23">
        <f t="shared" si="127"/>
        <v>46474</v>
      </c>
      <c r="B1184" s="24">
        <f t="shared" si="130"/>
        <v>28</v>
      </c>
      <c r="C1184" s="24" t="str">
        <f>TEXT(calendar[[#This Row],[Date]],"mmm")</f>
        <v>Mar</v>
      </c>
      <c r="D1184" s="24">
        <f t="shared" si="131"/>
        <v>3</v>
      </c>
      <c r="E1184" s="24">
        <f t="shared" si="132"/>
        <v>2027</v>
      </c>
      <c r="F1184" s="24">
        <f t="shared" si="128"/>
        <v>1</v>
      </c>
      <c r="G1184" s="24">
        <f t="shared" si="129"/>
        <v>13</v>
      </c>
      <c r="H1184" s="24" t="str">
        <f t="shared" si="133"/>
        <v>Sunday</v>
      </c>
    </row>
    <row r="1185" spans="1:8" x14ac:dyDescent="0.25">
      <c r="A1185" s="23">
        <f t="shared" si="127"/>
        <v>46475</v>
      </c>
      <c r="B1185" s="24">
        <f t="shared" si="130"/>
        <v>29</v>
      </c>
      <c r="C1185" s="24" t="str">
        <f>TEXT(calendar[[#This Row],[Date]],"mmm")</f>
        <v>Mar</v>
      </c>
      <c r="D1185" s="24">
        <f t="shared" si="131"/>
        <v>3</v>
      </c>
      <c r="E1185" s="24">
        <f t="shared" si="132"/>
        <v>2027</v>
      </c>
      <c r="F1185" s="24">
        <f t="shared" si="128"/>
        <v>1</v>
      </c>
      <c r="G1185" s="24">
        <f t="shared" si="129"/>
        <v>14</v>
      </c>
      <c r="H1185" s="24" t="str">
        <f t="shared" si="133"/>
        <v>Monday</v>
      </c>
    </row>
    <row r="1186" spans="1:8" x14ac:dyDescent="0.25">
      <c r="A1186" s="23">
        <f t="shared" si="127"/>
        <v>46476</v>
      </c>
      <c r="B1186" s="24">
        <f t="shared" si="130"/>
        <v>30</v>
      </c>
      <c r="C1186" s="24" t="str">
        <f>TEXT(calendar[[#This Row],[Date]],"mmm")</f>
        <v>Mar</v>
      </c>
      <c r="D1186" s="24">
        <f t="shared" si="131"/>
        <v>3</v>
      </c>
      <c r="E1186" s="24">
        <f t="shared" si="132"/>
        <v>2027</v>
      </c>
      <c r="F1186" s="24">
        <f t="shared" si="128"/>
        <v>1</v>
      </c>
      <c r="G1186" s="24">
        <f t="shared" si="129"/>
        <v>14</v>
      </c>
      <c r="H1186" s="24" t="str">
        <f t="shared" si="133"/>
        <v>Tuesday</v>
      </c>
    </row>
    <row r="1187" spans="1:8" x14ac:dyDescent="0.25">
      <c r="A1187" s="23">
        <f t="shared" si="127"/>
        <v>46477</v>
      </c>
      <c r="B1187" s="24">
        <f t="shared" si="130"/>
        <v>31</v>
      </c>
      <c r="C1187" s="24" t="str">
        <f>TEXT(calendar[[#This Row],[Date]],"mmm")</f>
        <v>Mar</v>
      </c>
      <c r="D1187" s="24">
        <f t="shared" si="131"/>
        <v>3</v>
      </c>
      <c r="E1187" s="24">
        <f t="shared" si="132"/>
        <v>2027</v>
      </c>
      <c r="F1187" s="24">
        <f t="shared" si="128"/>
        <v>1</v>
      </c>
      <c r="G1187" s="24">
        <f t="shared" si="129"/>
        <v>14</v>
      </c>
      <c r="H1187" s="24" t="str">
        <f t="shared" si="133"/>
        <v>Wednesday</v>
      </c>
    </row>
    <row r="1188" spans="1:8" x14ac:dyDescent="0.25">
      <c r="A1188" s="23">
        <f t="shared" si="127"/>
        <v>46478</v>
      </c>
      <c r="B1188" s="24">
        <f t="shared" si="130"/>
        <v>1</v>
      </c>
      <c r="C1188" s="24" t="str">
        <f>TEXT(calendar[[#This Row],[Date]],"mmm")</f>
        <v>Apr</v>
      </c>
      <c r="D1188" s="24">
        <f t="shared" si="131"/>
        <v>4</v>
      </c>
      <c r="E1188" s="24">
        <f t="shared" si="132"/>
        <v>2027</v>
      </c>
      <c r="F1188" s="24">
        <f t="shared" si="128"/>
        <v>2</v>
      </c>
      <c r="G1188" s="24">
        <f t="shared" si="129"/>
        <v>14</v>
      </c>
      <c r="H1188" s="24" t="str">
        <f t="shared" si="133"/>
        <v>Thursday</v>
      </c>
    </row>
    <row r="1189" spans="1:8" x14ac:dyDescent="0.25">
      <c r="A1189" s="23">
        <f t="shared" si="127"/>
        <v>46479</v>
      </c>
      <c r="B1189" s="24">
        <f t="shared" si="130"/>
        <v>2</v>
      </c>
      <c r="C1189" s="24" t="str">
        <f>TEXT(calendar[[#This Row],[Date]],"mmm")</f>
        <v>Apr</v>
      </c>
      <c r="D1189" s="24">
        <f t="shared" si="131"/>
        <v>4</v>
      </c>
      <c r="E1189" s="24">
        <f t="shared" si="132"/>
        <v>2027</v>
      </c>
      <c r="F1189" s="24">
        <f t="shared" si="128"/>
        <v>2</v>
      </c>
      <c r="G1189" s="24">
        <f t="shared" si="129"/>
        <v>14</v>
      </c>
      <c r="H1189" s="24" t="str">
        <f t="shared" si="133"/>
        <v>Friday</v>
      </c>
    </row>
    <row r="1190" spans="1:8" x14ac:dyDescent="0.25">
      <c r="A1190" s="23">
        <f t="shared" si="127"/>
        <v>46480</v>
      </c>
      <c r="B1190" s="24">
        <f t="shared" si="130"/>
        <v>3</v>
      </c>
      <c r="C1190" s="24" t="str">
        <f>TEXT(calendar[[#This Row],[Date]],"mmm")</f>
        <v>Apr</v>
      </c>
      <c r="D1190" s="24">
        <f t="shared" si="131"/>
        <v>4</v>
      </c>
      <c r="E1190" s="24">
        <f t="shared" si="132"/>
        <v>2027</v>
      </c>
      <c r="F1190" s="24">
        <f t="shared" si="128"/>
        <v>2</v>
      </c>
      <c r="G1190" s="24">
        <f t="shared" si="129"/>
        <v>14</v>
      </c>
      <c r="H1190" s="24" t="str">
        <f t="shared" si="133"/>
        <v>Saturday</v>
      </c>
    </row>
    <row r="1191" spans="1:8" x14ac:dyDescent="0.25">
      <c r="A1191" s="23">
        <f t="shared" si="127"/>
        <v>46481</v>
      </c>
      <c r="B1191" s="24">
        <f t="shared" si="130"/>
        <v>4</v>
      </c>
      <c r="C1191" s="24" t="str">
        <f>TEXT(calendar[[#This Row],[Date]],"mmm")</f>
        <v>Apr</v>
      </c>
      <c r="D1191" s="24">
        <f t="shared" si="131"/>
        <v>4</v>
      </c>
      <c r="E1191" s="24">
        <f t="shared" si="132"/>
        <v>2027</v>
      </c>
      <c r="F1191" s="24">
        <f t="shared" si="128"/>
        <v>2</v>
      </c>
      <c r="G1191" s="24">
        <f t="shared" si="129"/>
        <v>14</v>
      </c>
      <c r="H1191" s="24" t="str">
        <f t="shared" si="133"/>
        <v>Sunday</v>
      </c>
    </row>
    <row r="1192" spans="1:8" x14ac:dyDescent="0.25">
      <c r="A1192" s="23">
        <f t="shared" si="127"/>
        <v>46482</v>
      </c>
      <c r="B1192" s="24">
        <f t="shared" si="130"/>
        <v>5</v>
      </c>
      <c r="C1192" s="24" t="str">
        <f>TEXT(calendar[[#This Row],[Date]],"mmm")</f>
        <v>Apr</v>
      </c>
      <c r="D1192" s="24">
        <f t="shared" si="131"/>
        <v>4</v>
      </c>
      <c r="E1192" s="24">
        <f t="shared" si="132"/>
        <v>2027</v>
      </c>
      <c r="F1192" s="24">
        <f t="shared" si="128"/>
        <v>2</v>
      </c>
      <c r="G1192" s="24">
        <f t="shared" si="129"/>
        <v>15</v>
      </c>
      <c r="H1192" s="24" t="str">
        <f t="shared" si="133"/>
        <v>Monday</v>
      </c>
    </row>
    <row r="1193" spans="1:8" x14ac:dyDescent="0.25">
      <c r="A1193" s="23">
        <f t="shared" si="127"/>
        <v>46483</v>
      </c>
      <c r="B1193" s="24">
        <f t="shared" si="130"/>
        <v>6</v>
      </c>
      <c r="C1193" s="24" t="str">
        <f>TEXT(calendar[[#This Row],[Date]],"mmm")</f>
        <v>Apr</v>
      </c>
      <c r="D1193" s="24">
        <f t="shared" si="131"/>
        <v>4</v>
      </c>
      <c r="E1193" s="24">
        <f t="shared" si="132"/>
        <v>2027</v>
      </c>
      <c r="F1193" s="24">
        <f t="shared" si="128"/>
        <v>2</v>
      </c>
      <c r="G1193" s="24">
        <f t="shared" si="129"/>
        <v>15</v>
      </c>
      <c r="H1193" s="24" t="str">
        <f t="shared" si="133"/>
        <v>Tuesday</v>
      </c>
    </row>
    <row r="1194" spans="1:8" x14ac:dyDescent="0.25">
      <c r="A1194" s="23">
        <f t="shared" si="127"/>
        <v>46484</v>
      </c>
      <c r="B1194" s="24">
        <f t="shared" si="130"/>
        <v>7</v>
      </c>
      <c r="C1194" s="24" t="str">
        <f>TEXT(calendar[[#This Row],[Date]],"mmm")</f>
        <v>Apr</v>
      </c>
      <c r="D1194" s="24">
        <f t="shared" si="131"/>
        <v>4</v>
      </c>
      <c r="E1194" s="24">
        <f t="shared" si="132"/>
        <v>2027</v>
      </c>
      <c r="F1194" s="24">
        <f t="shared" si="128"/>
        <v>2</v>
      </c>
      <c r="G1194" s="24">
        <f t="shared" si="129"/>
        <v>15</v>
      </c>
      <c r="H1194" s="24" t="str">
        <f t="shared" si="133"/>
        <v>Wednesday</v>
      </c>
    </row>
    <row r="1195" spans="1:8" x14ac:dyDescent="0.25">
      <c r="A1195" s="23">
        <f t="shared" si="127"/>
        <v>46485</v>
      </c>
      <c r="B1195" s="24">
        <f t="shared" si="130"/>
        <v>8</v>
      </c>
      <c r="C1195" s="24" t="str">
        <f>TEXT(calendar[[#This Row],[Date]],"mmm")</f>
        <v>Apr</v>
      </c>
      <c r="D1195" s="24">
        <f t="shared" si="131"/>
        <v>4</v>
      </c>
      <c r="E1195" s="24">
        <f t="shared" si="132"/>
        <v>2027</v>
      </c>
      <c r="F1195" s="24">
        <f t="shared" si="128"/>
        <v>2</v>
      </c>
      <c r="G1195" s="24">
        <f t="shared" si="129"/>
        <v>15</v>
      </c>
      <c r="H1195" s="24" t="str">
        <f t="shared" si="133"/>
        <v>Thursday</v>
      </c>
    </row>
    <row r="1196" spans="1:8" x14ac:dyDescent="0.25">
      <c r="A1196" s="23">
        <f t="shared" si="127"/>
        <v>46486</v>
      </c>
      <c r="B1196" s="24">
        <f t="shared" si="130"/>
        <v>9</v>
      </c>
      <c r="C1196" s="24" t="str">
        <f>TEXT(calendar[[#This Row],[Date]],"mmm")</f>
        <v>Apr</v>
      </c>
      <c r="D1196" s="24">
        <f t="shared" si="131"/>
        <v>4</v>
      </c>
      <c r="E1196" s="24">
        <f t="shared" si="132"/>
        <v>2027</v>
      </c>
      <c r="F1196" s="24">
        <f t="shared" si="128"/>
        <v>2</v>
      </c>
      <c r="G1196" s="24">
        <f t="shared" si="129"/>
        <v>15</v>
      </c>
      <c r="H1196" s="24" t="str">
        <f t="shared" si="133"/>
        <v>Friday</v>
      </c>
    </row>
    <row r="1197" spans="1:8" x14ac:dyDescent="0.25">
      <c r="A1197" s="23">
        <f t="shared" si="127"/>
        <v>46487</v>
      </c>
      <c r="B1197" s="24">
        <f t="shared" si="130"/>
        <v>10</v>
      </c>
      <c r="C1197" s="24" t="str">
        <f>TEXT(calendar[[#This Row],[Date]],"mmm")</f>
        <v>Apr</v>
      </c>
      <c r="D1197" s="24">
        <f t="shared" si="131"/>
        <v>4</v>
      </c>
      <c r="E1197" s="24">
        <f t="shared" si="132"/>
        <v>2027</v>
      </c>
      <c r="F1197" s="24">
        <f t="shared" si="128"/>
        <v>2</v>
      </c>
      <c r="G1197" s="24">
        <f t="shared" si="129"/>
        <v>15</v>
      </c>
      <c r="H1197" s="24" t="str">
        <f t="shared" si="133"/>
        <v>Saturday</v>
      </c>
    </row>
    <row r="1198" spans="1:8" x14ac:dyDescent="0.25">
      <c r="A1198" s="23">
        <f t="shared" si="127"/>
        <v>46488</v>
      </c>
      <c r="B1198" s="24">
        <f t="shared" si="130"/>
        <v>11</v>
      </c>
      <c r="C1198" s="24" t="str">
        <f>TEXT(calendar[[#This Row],[Date]],"mmm")</f>
        <v>Apr</v>
      </c>
      <c r="D1198" s="24">
        <f t="shared" si="131"/>
        <v>4</v>
      </c>
      <c r="E1198" s="24">
        <f t="shared" si="132"/>
        <v>2027</v>
      </c>
      <c r="F1198" s="24">
        <f t="shared" si="128"/>
        <v>2</v>
      </c>
      <c r="G1198" s="24">
        <f t="shared" si="129"/>
        <v>15</v>
      </c>
      <c r="H1198" s="24" t="str">
        <f t="shared" si="133"/>
        <v>Sunday</v>
      </c>
    </row>
    <row r="1199" spans="1:8" x14ac:dyDescent="0.25">
      <c r="A1199" s="23">
        <f t="shared" ref="A1199:A1262" si="134">A1198 + 1</f>
        <v>46489</v>
      </c>
      <c r="B1199" s="24">
        <f t="shared" si="130"/>
        <v>12</v>
      </c>
      <c r="C1199" s="24" t="str">
        <f>TEXT(calendar[[#This Row],[Date]],"mmm")</f>
        <v>Apr</v>
      </c>
      <c r="D1199" s="24">
        <f t="shared" si="131"/>
        <v>4</v>
      </c>
      <c r="E1199" s="24">
        <f t="shared" si="132"/>
        <v>2027</v>
      </c>
      <c r="F1199" s="24">
        <f t="shared" si="128"/>
        <v>2</v>
      </c>
      <c r="G1199" s="24">
        <f t="shared" si="129"/>
        <v>16</v>
      </c>
      <c r="H1199" s="24" t="str">
        <f t="shared" si="133"/>
        <v>Monday</v>
      </c>
    </row>
    <row r="1200" spans="1:8" x14ac:dyDescent="0.25">
      <c r="A1200" s="23">
        <f t="shared" si="134"/>
        <v>46490</v>
      </c>
      <c r="B1200" s="24">
        <f t="shared" si="130"/>
        <v>13</v>
      </c>
      <c r="C1200" s="24" t="str">
        <f>TEXT(calendar[[#This Row],[Date]],"mmm")</f>
        <v>Apr</v>
      </c>
      <c r="D1200" s="24">
        <f t="shared" si="131"/>
        <v>4</v>
      </c>
      <c r="E1200" s="24">
        <f t="shared" si="132"/>
        <v>2027</v>
      </c>
      <c r="F1200" s="24">
        <f t="shared" si="128"/>
        <v>2</v>
      </c>
      <c r="G1200" s="24">
        <f t="shared" si="129"/>
        <v>16</v>
      </c>
      <c r="H1200" s="24" t="str">
        <f t="shared" si="133"/>
        <v>Tuesday</v>
      </c>
    </row>
    <row r="1201" spans="1:8" x14ac:dyDescent="0.25">
      <c r="A1201" s="23">
        <f t="shared" si="134"/>
        <v>46491</v>
      </c>
      <c r="B1201" s="24">
        <f t="shared" si="130"/>
        <v>14</v>
      </c>
      <c r="C1201" s="24" t="str">
        <f>TEXT(calendar[[#This Row],[Date]],"mmm")</f>
        <v>Apr</v>
      </c>
      <c r="D1201" s="24">
        <f t="shared" si="131"/>
        <v>4</v>
      </c>
      <c r="E1201" s="24">
        <f t="shared" si="132"/>
        <v>2027</v>
      </c>
      <c r="F1201" s="24">
        <f t="shared" si="128"/>
        <v>2</v>
      </c>
      <c r="G1201" s="24">
        <f t="shared" si="129"/>
        <v>16</v>
      </c>
      <c r="H1201" s="24" t="str">
        <f t="shared" si="133"/>
        <v>Wednesday</v>
      </c>
    </row>
    <row r="1202" spans="1:8" x14ac:dyDescent="0.25">
      <c r="A1202" s="23">
        <f t="shared" si="134"/>
        <v>46492</v>
      </c>
      <c r="B1202" s="24">
        <f t="shared" si="130"/>
        <v>15</v>
      </c>
      <c r="C1202" s="24" t="str">
        <f>TEXT(calendar[[#This Row],[Date]],"mmm")</f>
        <v>Apr</v>
      </c>
      <c r="D1202" s="24">
        <f t="shared" si="131"/>
        <v>4</v>
      </c>
      <c r="E1202" s="24">
        <f t="shared" si="132"/>
        <v>2027</v>
      </c>
      <c r="F1202" s="24">
        <f t="shared" si="128"/>
        <v>2</v>
      </c>
      <c r="G1202" s="24">
        <f t="shared" si="129"/>
        <v>16</v>
      </c>
      <c r="H1202" s="24" t="str">
        <f t="shared" si="133"/>
        <v>Thursday</v>
      </c>
    </row>
    <row r="1203" spans="1:8" x14ac:dyDescent="0.25">
      <c r="A1203" s="23">
        <f t="shared" si="134"/>
        <v>46493</v>
      </c>
      <c r="B1203" s="24">
        <f t="shared" si="130"/>
        <v>16</v>
      </c>
      <c r="C1203" s="24" t="str">
        <f>TEXT(calendar[[#This Row],[Date]],"mmm")</f>
        <v>Apr</v>
      </c>
      <c r="D1203" s="24">
        <f t="shared" si="131"/>
        <v>4</v>
      </c>
      <c r="E1203" s="24">
        <f t="shared" si="132"/>
        <v>2027</v>
      </c>
      <c r="F1203" s="24">
        <f t="shared" si="128"/>
        <v>2</v>
      </c>
      <c r="G1203" s="24">
        <f t="shared" si="129"/>
        <v>16</v>
      </c>
      <c r="H1203" s="24" t="str">
        <f t="shared" si="133"/>
        <v>Friday</v>
      </c>
    </row>
    <row r="1204" spans="1:8" x14ac:dyDescent="0.25">
      <c r="A1204" s="23">
        <f t="shared" si="134"/>
        <v>46494</v>
      </c>
      <c r="B1204" s="24">
        <f t="shared" si="130"/>
        <v>17</v>
      </c>
      <c r="C1204" s="24" t="str">
        <f>TEXT(calendar[[#This Row],[Date]],"mmm")</f>
        <v>Apr</v>
      </c>
      <c r="D1204" s="24">
        <f t="shared" si="131"/>
        <v>4</v>
      </c>
      <c r="E1204" s="24">
        <f t="shared" si="132"/>
        <v>2027</v>
      </c>
      <c r="F1204" s="24">
        <f t="shared" si="128"/>
        <v>2</v>
      </c>
      <c r="G1204" s="24">
        <f t="shared" si="129"/>
        <v>16</v>
      </c>
      <c r="H1204" s="24" t="str">
        <f t="shared" si="133"/>
        <v>Saturday</v>
      </c>
    </row>
    <row r="1205" spans="1:8" x14ac:dyDescent="0.25">
      <c r="A1205" s="23">
        <f t="shared" si="134"/>
        <v>46495</v>
      </c>
      <c r="B1205" s="24">
        <f t="shared" si="130"/>
        <v>18</v>
      </c>
      <c r="C1205" s="24" t="str">
        <f>TEXT(calendar[[#This Row],[Date]],"mmm")</f>
        <v>Apr</v>
      </c>
      <c r="D1205" s="24">
        <f t="shared" si="131"/>
        <v>4</v>
      </c>
      <c r="E1205" s="24">
        <f t="shared" si="132"/>
        <v>2027</v>
      </c>
      <c r="F1205" s="24">
        <f t="shared" si="128"/>
        <v>2</v>
      </c>
      <c r="G1205" s="24">
        <f t="shared" si="129"/>
        <v>16</v>
      </c>
      <c r="H1205" s="24" t="str">
        <f t="shared" si="133"/>
        <v>Sunday</v>
      </c>
    </row>
    <row r="1206" spans="1:8" x14ac:dyDescent="0.25">
      <c r="A1206" s="23">
        <f t="shared" si="134"/>
        <v>46496</v>
      </c>
      <c r="B1206" s="24">
        <f t="shared" si="130"/>
        <v>19</v>
      </c>
      <c r="C1206" s="24" t="str">
        <f>TEXT(calendar[[#This Row],[Date]],"mmm")</f>
        <v>Apr</v>
      </c>
      <c r="D1206" s="24">
        <f t="shared" si="131"/>
        <v>4</v>
      </c>
      <c r="E1206" s="24">
        <f t="shared" si="132"/>
        <v>2027</v>
      </c>
      <c r="F1206" s="24">
        <f t="shared" si="128"/>
        <v>2</v>
      </c>
      <c r="G1206" s="24">
        <f t="shared" si="129"/>
        <v>17</v>
      </c>
      <c r="H1206" s="24" t="str">
        <f t="shared" si="133"/>
        <v>Monday</v>
      </c>
    </row>
    <row r="1207" spans="1:8" x14ac:dyDescent="0.25">
      <c r="A1207" s="23">
        <f t="shared" si="134"/>
        <v>46497</v>
      </c>
      <c r="B1207" s="24">
        <f t="shared" si="130"/>
        <v>20</v>
      </c>
      <c r="C1207" s="24" t="str">
        <f>TEXT(calendar[[#This Row],[Date]],"mmm")</f>
        <v>Apr</v>
      </c>
      <c r="D1207" s="24">
        <f t="shared" si="131"/>
        <v>4</v>
      </c>
      <c r="E1207" s="24">
        <f t="shared" si="132"/>
        <v>2027</v>
      </c>
      <c r="F1207" s="24">
        <f t="shared" si="128"/>
        <v>2</v>
      </c>
      <c r="G1207" s="24">
        <f t="shared" si="129"/>
        <v>17</v>
      </c>
      <c r="H1207" s="24" t="str">
        <f t="shared" si="133"/>
        <v>Tuesday</v>
      </c>
    </row>
    <row r="1208" spans="1:8" x14ac:dyDescent="0.25">
      <c r="A1208" s="23">
        <f t="shared" si="134"/>
        <v>46498</v>
      </c>
      <c r="B1208" s="24">
        <f t="shared" si="130"/>
        <v>21</v>
      </c>
      <c r="C1208" s="24" t="str">
        <f>TEXT(calendar[[#This Row],[Date]],"mmm")</f>
        <v>Apr</v>
      </c>
      <c r="D1208" s="24">
        <f t="shared" si="131"/>
        <v>4</v>
      </c>
      <c r="E1208" s="24">
        <f t="shared" si="132"/>
        <v>2027</v>
      </c>
      <c r="F1208" s="24">
        <f t="shared" si="128"/>
        <v>2</v>
      </c>
      <c r="G1208" s="24">
        <f t="shared" si="129"/>
        <v>17</v>
      </c>
      <c r="H1208" s="24" t="str">
        <f t="shared" si="133"/>
        <v>Wednesday</v>
      </c>
    </row>
    <row r="1209" spans="1:8" x14ac:dyDescent="0.25">
      <c r="A1209" s="23">
        <f t="shared" si="134"/>
        <v>46499</v>
      </c>
      <c r="B1209" s="24">
        <f t="shared" si="130"/>
        <v>22</v>
      </c>
      <c r="C1209" s="24" t="str">
        <f>TEXT(calendar[[#This Row],[Date]],"mmm")</f>
        <v>Apr</v>
      </c>
      <c r="D1209" s="24">
        <f t="shared" si="131"/>
        <v>4</v>
      </c>
      <c r="E1209" s="24">
        <f t="shared" si="132"/>
        <v>2027</v>
      </c>
      <c r="F1209" s="24">
        <f t="shared" si="128"/>
        <v>2</v>
      </c>
      <c r="G1209" s="24">
        <f t="shared" si="129"/>
        <v>17</v>
      </c>
      <c r="H1209" s="24" t="str">
        <f t="shared" si="133"/>
        <v>Thursday</v>
      </c>
    </row>
    <row r="1210" spans="1:8" x14ac:dyDescent="0.25">
      <c r="A1210" s="23">
        <f t="shared" si="134"/>
        <v>46500</v>
      </c>
      <c r="B1210" s="24">
        <f t="shared" si="130"/>
        <v>23</v>
      </c>
      <c r="C1210" s="24" t="str">
        <f>TEXT(calendar[[#This Row],[Date]],"mmm")</f>
        <v>Apr</v>
      </c>
      <c r="D1210" s="24">
        <f t="shared" si="131"/>
        <v>4</v>
      </c>
      <c r="E1210" s="24">
        <f t="shared" si="132"/>
        <v>2027</v>
      </c>
      <c r="F1210" s="24">
        <f t="shared" si="128"/>
        <v>2</v>
      </c>
      <c r="G1210" s="24">
        <f t="shared" si="129"/>
        <v>17</v>
      </c>
      <c r="H1210" s="24" t="str">
        <f t="shared" si="133"/>
        <v>Friday</v>
      </c>
    </row>
    <row r="1211" spans="1:8" x14ac:dyDescent="0.25">
      <c r="A1211" s="23">
        <f t="shared" si="134"/>
        <v>46501</v>
      </c>
      <c r="B1211" s="24">
        <f t="shared" si="130"/>
        <v>24</v>
      </c>
      <c r="C1211" s="24" t="str">
        <f>TEXT(calendar[[#This Row],[Date]],"mmm")</f>
        <v>Apr</v>
      </c>
      <c r="D1211" s="24">
        <f t="shared" si="131"/>
        <v>4</v>
      </c>
      <c r="E1211" s="24">
        <f t="shared" si="132"/>
        <v>2027</v>
      </c>
      <c r="F1211" s="24">
        <f t="shared" si="128"/>
        <v>2</v>
      </c>
      <c r="G1211" s="24">
        <f t="shared" si="129"/>
        <v>17</v>
      </c>
      <c r="H1211" s="24" t="str">
        <f t="shared" si="133"/>
        <v>Saturday</v>
      </c>
    </row>
    <row r="1212" spans="1:8" x14ac:dyDescent="0.25">
      <c r="A1212" s="23">
        <f t="shared" si="134"/>
        <v>46502</v>
      </c>
      <c r="B1212" s="24">
        <f t="shared" si="130"/>
        <v>25</v>
      </c>
      <c r="C1212" s="24" t="str">
        <f>TEXT(calendar[[#This Row],[Date]],"mmm")</f>
        <v>Apr</v>
      </c>
      <c r="D1212" s="24">
        <f t="shared" si="131"/>
        <v>4</v>
      </c>
      <c r="E1212" s="24">
        <f t="shared" si="132"/>
        <v>2027</v>
      </c>
      <c r="F1212" s="24">
        <f t="shared" si="128"/>
        <v>2</v>
      </c>
      <c r="G1212" s="24">
        <f t="shared" si="129"/>
        <v>17</v>
      </c>
      <c r="H1212" s="24" t="str">
        <f t="shared" si="133"/>
        <v>Sunday</v>
      </c>
    </row>
    <row r="1213" spans="1:8" x14ac:dyDescent="0.25">
      <c r="A1213" s="23">
        <f t="shared" si="134"/>
        <v>46503</v>
      </c>
      <c r="B1213" s="24">
        <f t="shared" si="130"/>
        <v>26</v>
      </c>
      <c r="C1213" s="24" t="str">
        <f>TEXT(calendar[[#This Row],[Date]],"mmm")</f>
        <v>Apr</v>
      </c>
      <c r="D1213" s="24">
        <f t="shared" si="131"/>
        <v>4</v>
      </c>
      <c r="E1213" s="24">
        <f t="shared" si="132"/>
        <v>2027</v>
      </c>
      <c r="F1213" s="24">
        <f t="shared" si="128"/>
        <v>2</v>
      </c>
      <c r="G1213" s="24">
        <f t="shared" si="129"/>
        <v>18</v>
      </c>
      <c r="H1213" s="24" t="str">
        <f t="shared" si="133"/>
        <v>Monday</v>
      </c>
    </row>
    <row r="1214" spans="1:8" x14ac:dyDescent="0.25">
      <c r="A1214" s="23">
        <f t="shared" si="134"/>
        <v>46504</v>
      </c>
      <c r="B1214" s="24">
        <f t="shared" si="130"/>
        <v>27</v>
      </c>
      <c r="C1214" s="24" t="str">
        <f>TEXT(calendar[[#This Row],[Date]],"mmm")</f>
        <v>Apr</v>
      </c>
      <c r="D1214" s="24">
        <f t="shared" si="131"/>
        <v>4</v>
      </c>
      <c r="E1214" s="24">
        <f t="shared" si="132"/>
        <v>2027</v>
      </c>
      <c r="F1214" s="24">
        <f t="shared" si="128"/>
        <v>2</v>
      </c>
      <c r="G1214" s="24">
        <f t="shared" si="129"/>
        <v>18</v>
      </c>
      <c r="H1214" s="24" t="str">
        <f t="shared" si="133"/>
        <v>Tuesday</v>
      </c>
    </row>
    <row r="1215" spans="1:8" x14ac:dyDescent="0.25">
      <c r="A1215" s="23">
        <f t="shared" si="134"/>
        <v>46505</v>
      </c>
      <c r="B1215" s="24">
        <f t="shared" si="130"/>
        <v>28</v>
      </c>
      <c r="C1215" s="24" t="str">
        <f>TEXT(calendar[[#This Row],[Date]],"mmm")</f>
        <v>Apr</v>
      </c>
      <c r="D1215" s="24">
        <f t="shared" si="131"/>
        <v>4</v>
      </c>
      <c r="E1215" s="24">
        <f t="shared" si="132"/>
        <v>2027</v>
      </c>
      <c r="F1215" s="24">
        <f t="shared" si="128"/>
        <v>2</v>
      </c>
      <c r="G1215" s="24">
        <f t="shared" si="129"/>
        <v>18</v>
      </c>
      <c r="H1215" s="24" t="str">
        <f t="shared" si="133"/>
        <v>Wednesday</v>
      </c>
    </row>
    <row r="1216" spans="1:8" x14ac:dyDescent="0.25">
      <c r="A1216" s="23">
        <f t="shared" si="134"/>
        <v>46506</v>
      </c>
      <c r="B1216" s="24">
        <f t="shared" si="130"/>
        <v>29</v>
      </c>
      <c r="C1216" s="24" t="str">
        <f>TEXT(calendar[[#This Row],[Date]],"mmm")</f>
        <v>Apr</v>
      </c>
      <c r="D1216" s="24">
        <f t="shared" si="131"/>
        <v>4</v>
      </c>
      <c r="E1216" s="24">
        <f t="shared" si="132"/>
        <v>2027</v>
      </c>
      <c r="F1216" s="24">
        <f t="shared" si="128"/>
        <v>2</v>
      </c>
      <c r="G1216" s="24">
        <f t="shared" si="129"/>
        <v>18</v>
      </c>
      <c r="H1216" s="24" t="str">
        <f t="shared" si="133"/>
        <v>Thursday</v>
      </c>
    </row>
    <row r="1217" spans="1:8" x14ac:dyDescent="0.25">
      <c r="A1217" s="23">
        <f t="shared" si="134"/>
        <v>46507</v>
      </c>
      <c r="B1217" s="24">
        <f t="shared" si="130"/>
        <v>30</v>
      </c>
      <c r="C1217" s="24" t="str">
        <f>TEXT(calendar[[#This Row],[Date]],"mmm")</f>
        <v>Apr</v>
      </c>
      <c r="D1217" s="24">
        <f t="shared" si="131"/>
        <v>4</v>
      </c>
      <c r="E1217" s="24">
        <f t="shared" si="132"/>
        <v>2027</v>
      </c>
      <c r="F1217" s="24">
        <f t="shared" si="128"/>
        <v>2</v>
      </c>
      <c r="G1217" s="24">
        <f t="shared" si="129"/>
        <v>18</v>
      </c>
      <c r="H1217" s="24" t="str">
        <f t="shared" si="133"/>
        <v>Friday</v>
      </c>
    </row>
    <row r="1218" spans="1:8" x14ac:dyDescent="0.25">
      <c r="A1218" s="23">
        <f t="shared" si="134"/>
        <v>46508</v>
      </c>
      <c r="B1218" s="24">
        <f t="shared" si="130"/>
        <v>1</v>
      </c>
      <c r="C1218" s="24" t="str">
        <f>TEXT(calendar[[#This Row],[Date]],"mmm")</f>
        <v>May</v>
      </c>
      <c r="D1218" s="24">
        <f t="shared" si="131"/>
        <v>5</v>
      </c>
      <c r="E1218" s="24">
        <f t="shared" si="132"/>
        <v>2027</v>
      </c>
      <c r="F1218" s="24">
        <f t="shared" ref="F1218:F1281" si="135">INT((MONTH(A1218) - 1) / 3) + 1</f>
        <v>2</v>
      </c>
      <c r="G1218" s="24">
        <f t="shared" ref="G1218:G1281" si="136">WEEKNUM(A1218, 2)</f>
        <v>18</v>
      </c>
      <c r="H1218" s="24" t="str">
        <f t="shared" si="133"/>
        <v>Saturday</v>
      </c>
    </row>
    <row r="1219" spans="1:8" x14ac:dyDescent="0.25">
      <c r="A1219" s="23">
        <f t="shared" si="134"/>
        <v>46509</v>
      </c>
      <c r="B1219" s="24">
        <f t="shared" ref="B1219:B1282" si="137">DAY(A1219)</f>
        <v>2</v>
      </c>
      <c r="C1219" s="24" t="str">
        <f>TEXT(calendar[[#This Row],[Date]],"mmm")</f>
        <v>May</v>
      </c>
      <c r="D1219" s="24">
        <f t="shared" ref="D1219:D1282" si="138">MONTH(A1219)</f>
        <v>5</v>
      </c>
      <c r="E1219" s="24">
        <f t="shared" ref="E1219:E1282" si="139">YEAR(A1219)</f>
        <v>2027</v>
      </c>
      <c r="F1219" s="24">
        <f t="shared" si="135"/>
        <v>2</v>
      </c>
      <c r="G1219" s="24">
        <f t="shared" si="136"/>
        <v>18</v>
      </c>
      <c r="H1219" s="24" t="str">
        <f t="shared" ref="H1219:H1282" si="140">TEXT(A1219,"dddd")</f>
        <v>Sunday</v>
      </c>
    </row>
    <row r="1220" spans="1:8" x14ac:dyDescent="0.25">
      <c r="A1220" s="23">
        <f t="shared" si="134"/>
        <v>46510</v>
      </c>
      <c r="B1220" s="24">
        <f t="shared" si="137"/>
        <v>3</v>
      </c>
      <c r="C1220" s="24" t="str">
        <f>TEXT(calendar[[#This Row],[Date]],"mmm")</f>
        <v>May</v>
      </c>
      <c r="D1220" s="24">
        <f t="shared" si="138"/>
        <v>5</v>
      </c>
      <c r="E1220" s="24">
        <f t="shared" si="139"/>
        <v>2027</v>
      </c>
      <c r="F1220" s="24">
        <f t="shared" si="135"/>
        <v>2</v>
      </c>
      <c r="G1220" s="24">
        <f t="shared" si="136"/>
        <v>19</v>
      </c>
      <c r="H1220" s="24" t="str">
        <f t="shared" si="140"/>
        <v>Monday</v>
      </c>
    </row>
    <row r="1221" spans="1:8" x14ac:dyDescent="0.25">
      <c r="A1221" s="23">
        <f t="shared" si="134"/>
        <v>46511</v>
      </c>
      <c r="B1221" s="24">
        <f t="shared" si="137"/>
        <v>4</v>
      </c>
      <c r="C1221" s="24" t="str">
        <f>TEXT(calendar[[#This Row],[Date]],"mmm")</f>
        <v>May</v>
      </c>
      <c r="D1221" s="24">
        <f t="shared" si="138"/>
        <v>5</v>
      </c>
      <c r="E1221" s="24">
        <f t="shared" si="139"/>
        <v>2027</v>
      </c>
      <c r="F1221" s="24">
        <f t="shared" si="135"/>
        <v>2</v>
      </c>
      <c r="G1221" s="24">
        <f t="shared" si="136"/>
        <v>19</v>
      </c>
      <c r="H1221" s="24" t="str">
        <f t="shared" si="140"/>
        <v>Tuesday</v>
      </c>
    </row>
    <row r="1222" spans="1:8" x14ac:dyDescent="0.25">
      <c r="A1222" s="23">
        <f t="shared" si="134"/>
        <v>46512</v>
      </c>
      <c r="B1222" s="24">
        <f t="shared" si="137"/>
        <v>5</v>
      </c>
      <c r="C1222" s="24" t="str">
        <f>TEXT(calendar[[#This Row],[Date]],"mmm")</f>
        <v>May</v>
      </c>
      <c r="D1222" s="24">
        <f t="shared" si="138"/>
        <v>5</v>
      </c>
      <c r="E1222" s="24">
        <f t="shared" si="139"/>
        <v>2027</v>
      </c>
      <c r="F1222" s="24">
        <f t="shared" si="135"/>
        <v>2</v>
      </c>
      <c r="G1222" s="24">
        <f t="shared" si="136"/>
        <v>19</v>
      </c>
      <c r="H1222" s="24" t="str">
        <f t="shared" si="140"/>
        <v>Wednesday</v>
      </c>
    </row>
    <row r="1223" spans="1:8" x14ac:dyDescent="0.25">
      <c r="A1223" s="23">
        <f t="shared" si="134"/>
        <v>46513</v>
      </c>
      <c r="B1223" s="24">
        <f t="shared" si="137"/>
        <v>6</v>
      </c>
      <c r="C1223" s="24" t="str">
        <f>TEXT(calendar[[#This Row],[Date]],"mmm")</f>
        <v>May</v>
      </c>
      <c r="D1223" s="24">
        <f t="shared" si="138"/>
        <v>5</v>
      </c>
      <c r="E1223" s="24">
        <f t="shared" si="139"/>
        <v>2027</v>
      </c>
      <c r="F1223" s="24">
        <f t="shared" si="135"/>
        <v>2</v>
      </c>
      <c r="G1223" s="24">
        <f t="shared" si="136"/>
        <v>19</v>
      </c>
      <c r="H1223" s="24" t="str">
        <f t="shared" si="140"/>
        <v>Thursday</v>
      </c>
    </row>
    <row r="1224" spans="1:8" x14ac:dyDescent="0.25">
      <c r="A1224" s="23">
        <f t="shared" si="134"/>
        <v>46514</v>
      </c>
      <c r="B1224" s="24">
        <f t="shared" si="137"/>
        <v>7</v>
      </c>
      <c r="C1224" s="24" t="str">
        <f>TEXT(calendar[[#This Row],[Date]],"mmm")</f>
        <v>May</v>
      </c>
      <c r="D1224" s="24">
        <f t="shared" si="138"/>
        <v>5</v>
      </c>
      <c r="E1224" s="24">
        <f t="shared" si="139"/>
        <v>2027</v>
      </c>
      <c r="F1224" s="24">
        <f t="shared" si="135"/>
        <v>2</v>
      </c>
      <c r="G1224" s="24">
        <f t="shared" si="136"/>
        <v>19</v>
      </c>
      <c r="H1224" s="24" t="str">
        <f t="shared" si="140"/>
        <v>Friday</v>
      </c>
    </row>
    <row r="1225" spans="1:8" x14ac:dyDescent="0.25">
      <c r="A1225" s="23">
        <f t="shared" si="134"/>
        <v>46515</v>
      </c>
      <c r="B1225" s="24">
        <f t="shared" si="137"/>
        <v>8</v>
      </c>
      <c r="C1225" s="24" t="str">
        <f>TEXT(calendar[[#This Row],[Date]],"mmm")</f>
        <v>May</v>
      </c>
      <c r="D1225" s="24">
        <f t="shared" si="138"/>
        <v>5</v>
      </c>
      <c r="E1225" s="24">
        <f t="shared" si="139"/>
        <v>2027</v>
      </c>
      <c r="F1225" s="24">
        <f t="shared" si="135"/>
        <v>2</v>
      </c>
      <c r="G1225" s="24">
        <f t="shared" si="136"/>
        <v>19</v>
      </c>
      <c r="H1225" s="24" t="str">
        <f t="shared" si="140"/>
        <v>Saturday</v>
      </c>
    </row>
    <row r="1226" spans="1:8" x14ac:dyDescent="0.25">
      <c r="A1226" s="23">
        <f t="shared" si="134"/>
        <v>46516</v>
      </c>
      <c r="B1226" s="24">
        <f t="shared" si="137"/>
        <v>9</v>
      </c>
      <c r="C1226" s="24" t="str">
        <f>TEXT(calendar[[#This Row],[Date]],"mmm")</f>
        <v>May</v>
      </c>
      <c r="D1226" s="24">
        <f t="shared" si="138"/>
        <v>5</v>
      </c>
      <c r="E1226" s="24">
        <f t="shared" si="139"/>
        <v>2027</v>
      </c>
      <c r="F1226" s="24">
        <f t="shared" si="135"/>
        <v>2</v>
      </c>
      <c r="G1226" s="24">
        <f t="shared" si="136"/>
        <v>19</v>
      </c>
      <c r="H1226" s="24" t="str">
        <f t="shared" si="140"/>
        <v>Sunday</v>
      </c>
    </row>
    <row r="1227" spans="1:8" x14ac:dyDescent="0.25">
      <c r="A1227" s="23">
        <f t="shared" si="134"/>
        <v>46517</v>
      </c>
      <c r="B1227" s="24">
        <f t="shared" si="137"/>
        <v>10</v>
      </c>
      <c r="C1227" s="24" t="str">
        <f>TEXT(calendar[[#This Row],[Date]],"mmm")</f>
        <v>May</v>
      </c>
      <c r="D1227" s="24">
        <f t="shared" si="138"/>
        <v>5</v>
      </c>
      <c r="E1227" s="24">
        <f t="shared" si="139"/>
        <v>2027</v>
      </c>
      <c r="F1227" s="24">
        <f t="shared" si="135"/>
        <v>2</v>
      </c>
      <c r="G1227" s="24">
        <f t="shared" si="136"/>
        <v>20</v>
      </c>
      <c r="H1227" s="24" t="str">
        <f t="shared" si="140"/>
        <v>Monday</v>
      </c>
    </row>
    <row r="1228" spans="1:8" x14ac:dyDescent="0.25">
      <c r="A1228" s="23">
        <f t="shared" si="134"/>
        <v>46518</v>
      </c>
      <c r="B1228" s="24">
        <f t="shared" si="137"/>
        <v>11</v>
      </c>
      <c r="C1228" s="24" t="str">
        <f>TEXT(calendar[[#This Row],[Date]],"mmm")</f>
        <v>May</v>
      </c>
      <c r="D1228" s="24">
        <f t="shared" si="138"/>
        <v>5</v>
      </c>
      <c r="E1228" s="24">
        <f t="shared" si="139"/>
        <v>2027</v>
      </c>
      <c r="F1228" s="24">
        <f t="shared" si="135"/>
        <v>2</v>
      </c>
      <c r="G1228" s="24">
        <f t="shared" si="136"/>
        <v>20</v>
      </c>
      <c r="H1228" s="24" t="str">
        <f t="shared" si="140"/>
        <v>Tuesday</v>
      </c>
    </row>
    <row r="1229" spans="1:8" x14ac:dyDescent="0.25">
      <c r="A1229" s="23">
        <f t="shared" si="134"/>
        <v>46519</v>
      </c>
      <c r="B1229" s="24">
        <f t="shared" si="137"/>
        <v>12</v>
      </c>
      <c r="C1229" s="24" t="str">
        <f>TEXT(calendar[[#This Row],[Date]],"mmm")</f>
        <v>May</v>
      </c>
      <c r="D1229" s="24">
        <f t="shared" si="138"/>
        <v>5</v>
      </c>
      <c r="E1229" s="24">
        <f t="shared" si="139"/>
        <v>2027</v>
      </c>
      <c r="F1229" s="24">
        <f t="shared" si="135"/>
        <v>2</v>
      </c>
      <c r="G1229" s="24">
        <f t="shared" si="136"/>
        <v>20</v>
      </c>
      <c r="H1229" s="24" t="str">
        <f t="shared" si="140"/>
        <v>Wednesday</v>
      </c>
    </row>
    <row r="1230" spans="1:8" x14ac:dyDescent="0.25">
      <c r="A1230" s="23">
        <f t="shared" si="134"/>
        <v>46520</v>
      </c>
      <c r="B1230" s="24">
        <f t="shared" si="137"/>
        <v>13</v>
      </c>
      <c r="C1230" s="24" t="str">
        <f>TEXT(calendar[[#This Row],[Date]],"mmm")</f>
        <v>May</v>
      </c>
      <c r="D1230" s="24">
        <f t="shared" si="138"/>
        <v>5</v>
      </c>
      <c r="E1230" s="24">
        <f t="shared" si="139"/>
        <v>2027</v>
      </c>
      <c r="F1230" s="24">
        <f t="shared" si="135"/>
        <v>2</v>
      </c>
      <c r="G1230" s="24">
        <f t="shared" si="136"/>
        <v>20</v>
      </c>
      <c r="H1230" s="24" t="str">
        <f t="shared" si="140"/>
        <v>Thursday</v>
      </c>
    </row>
    <row r="1231" spans="1:8" x14ac:dyDescent="0.25">
      <c r="A1231" s="23">
        <f t="shared" si="134"/>
        <v>46521</v>
      </c>
      <c r="B1231" s="24">
        <f t="shared" si="137"/>
        <v>14</v>
      </c>
      <c r="C1231" s="24" t="str">
        <f>TEXT(calendar[[#This Row],[Date]],"mmm")</f>
        <v>May</v>
      </c>
      <c r="D1231" s="24">
        <f t="shared" si="138"/>
        <v>5</v>
      </c>
      <c r="E1231" s="24">
        <f t="shared" si="139"/>
        <v>2027</v>
      </c>
      <c r="F1231" s="24">
        <f t="shared" si="135"/>
        <v>2</v>
      </c>
      <c r="G1231" s="24">
        <f t="shared" si="136"/>
        <v>20</v>
      </c>
      <c r="H1231" s="24" t="str">
        <f t="shared" si="140"/>
        <v>Friday</v>
      </c>
    </row>
    <row r="1232" spans="1:8" x14ac:dyDescent="0.25">
      <c r="A1232" s="23">
        <f t="shared" si="134"/>
        <v>46522</v>
      </c>
      <c r="B1232" s="24">
        <f t="shared" si="137"/>
        <v>15</v>
      </c>
      <c r="C1232" s="24" t="str">
        <f>TEXT(calendar[[#This Row],[Date]],"mmm")</f>
        <v>May</v>
      </c>
      <c r="D1232" s="24">
        <f t="shared" si="138"/>
        <v>5</v>
      </c>
      <c r="E1232" s="24">
        <f t="shared" si="139"/>
        <v>2027</v>
      </c>
      <c r="F1232" s="24">
        <f t="shared" si="135"/>
        <v>2</v>
      </c>
      <c r="G1232" s="24">
        <f t="shared" si="136"/>
        <v>20</v>
      </c>
      <c r="H1232" s="24" t="str">
        <f t="shared" si="140"/>
        <v>Saturday</v>
      </c>
    </row>
    <row r="1233" spans="1:8" x14ac:dyDescent="0.25">
      <c r="A1233" s="23">
        <f t="shared" si="134"/>
        <v>46523</v>
      </c>
      <c r="B1233" s="24">
        <f t="shared" si="137"/>
        <v>16</v>
      </c>
      <c r="C1233" s="24" t="str">
        <f>TEXT(calendar[[#This Row],[Date]],"mmm")</f>
        <v>May</v>
      </c>
      <c r="D1233" s="24">
        <f t="shared" si="138"/>
        <v>5</v>
      </c>
      <c r="E1233" s="24">
        <f t="shared" si="139"/>
        <v>2027</v>
      </c>
      <c r="F1233" s="24">
        <f t="shared" si="135"/>
        <v>2</v>
      </c>
      <c r="G1233" s="24">
        <f t="shared" si="136"/>
        <v>20</v>
      </c>
      <c r="H1233" s="24" t="str">
        <f t="shared" si="140"/>
        <v>Sunday</v>
      </c>
    </row>
    <row r="1234" spans="1:8" x14ac:dyDescent="0.25">
      <c r="A1234" s="23">
        <f t="shared" si="134"/>
        <v>46524</v>
      </c>
      <c r="B1234" s="24">
        <f t="shared" si="137"/>
        <v>17</v>
      </c>
      <c r="C1234" s="24" t="str">
        <f>TEXT(calendar[[#This Row],[Date]],"mmm")</f>
        <v>May</v>
      </c>
      <c r="D1234" s="24">
        <f t="shared" si="138"/>
        <v>5</v>
      </c>
      <c r="E1234" s="24">
        <f t="shared" si="139"/>
        <v>2027</v>
      </c>
      <c r="F1234" s="24">
        <f t="shared" si="135"/>
        <v>2</v>
      </c>
      <c r="G1234" s="24">
        <f t="shared" si="136"/>
        <v>21</v>
      </c>
      <c r="H1234" s="24" t="str">
        <f t="shared" si="140"/>
        <v>Monday</v>
      </c>
    </row>
    <row r="1235" spans="1:8" x14ac:dyDescent="0.25">
      <c r="A1235" s="23">
        <f t="shared" si="134"/>
        <v>46525</v>
      </c>
      <c r="B1235" s="24">
        <f t="shared" si="137"/>
        <v>18</v>
      </c>
      <c r="C1235" s="24" t="str">
        <f>TEXT(calendar[[#This Row],[Date]],"mmm")</f>
        <v>May</v>
      </c>
      <c r="D1235" s="24">
        <f t="shared" si="138"/>
        <v>5</v>
      </c>
      <c r="E1235" s="24">
        <f t="shared" si="139"/>
        <v>2027</v>
      </c>
      <c r="F1235" s="24">
        <f t="shared" si="135"/>
        <v>2</v>
      </c>
      <c r="G1235" s="24">
        <f t="shared" si="136"/>
        <v>21</v>
      </c>
      <c r="H1235" s="24" t="str">
        <f t="shared" si="140"/>
        <v>Tuesday</v>
      </c>
    </row>
    <row r="1236" spans="1:8" x14ac:dyDescent="0.25">
      <c r="A1236" s="23">
        <f t="shared" si="134"/>
        <v>46526</v>
      </c>
      <c r="B1236" s="24">
        <f t="shared" si="137"/>
        <v>19</v>
      </c>
      <c r="C1236" s="24" t="str">
        <f>TEXT(calendar[[#This Row],[Date]],"mmm")</f>
        <v>May</v>
      </c>
      <c r="D1236" s="24">
        <f t="shared" si="138"/>
        <v>5</v>
      </c>
      <c r="E1236" s="24">
        <f t="shared" si="139"/>
        <v>2027</v>
      </c>
      <c r="F1236" s="24">
        <f t="shared" si="135"/>
        <v>2</v>
      </c>
      <c r="G1236" s="24">
        <f t="shared" si="136"/>
        <v>21</v>
      </c>
      <c r="H1236" s="24" t="str">
        <f t="shared" si="140"/>
        <v>Wednesday</v>
      </c>
    </row>
    <row r="1237" spans="1:8" x14ac:dyDescent="0.25">
      <c r="A1237" s="23">
        <f t="shared" si="134"/>
        <v>46527</v>
      </c>
      <c r="B1237" s="24">
        <f t="shared" si="137"/>
        <v>20</v>
      </c>
      <c r="C1237" s="24" t="str">
        <f>TEXT(calendar[[#This Row],[Date]],"mmm")</f>
        <v>May</v>
      </c>
      <c r="D1237" s="24">
        <f t="shared" si="138"/>
        <v>5</v>
      </c>
      <c r="E1237" s="24">
        <f t="shared" si="139"/>
        <v>2027</v>
      </c>
      <c r="F1237" s="24">
        <f t="shared" si="135"/>
        <v>2</v>
      </c>
      <c r="G1237" s="24">
        <f t="shared" si="136"/>
        <v>21</v>
      </c>
      <c r="H1237" s="24" t="str">
        <f t="shared" si="140"/>
        <v>Thursday</v>
      </c>
    </row>
    <row r="1238" spans="1:8" x14ac:dyDescent="0.25">
      <c r="A1238" s="23">
        <f t="shared" si="134"/>
        <v>46528</v>
      </c>
      <c r="B1238" s="24">
        <f t="shared" si="137"/>
        <v>21</v>
      </c>
      <c r="C1238" s="24" t="str">
        <f>TEXT(calendar[[#This Row],[Date]],"mmm")</f>
        <v>May</v>
      </c>
      <c r="D1238" s="24">
        <f t="shared" si="138"/>
        <v>5</v>
      </c>
      <c r="E1238" s="24">
        <f t="shared" si="139"/>
        <v>2027</v>
      </c>
      <c r="F1238" s="24">
        <f t="shared" si="135"/>
        <v>2</v>
      </c>
      <c r="G1238" s="24">
        <f t="shared" si="136"/>
        <v>21</v>
      </c>
      <c r="H1238" s="24" t="str">
        <f t="shared" si="140"/>
        <v>Friday</v>
      </c>
    </row>
    <row r="1239" spans="1:8" x14ac:dyDescent="0.25">
      <c r="A1239" s="23">
        <f t="shared" si="134"/>
        <v>46529</v>
      </c>
      <c r="B1239" s="24">
        <f t="shared" si="137"/>
        <v>22</v>
      </c>
      <c r="C1239" s="24" t="str">
        <f>TEXT(calendar[[#This Row],[Date]],"mmm")</f>
        <v>May</v>
      </c>
      <c r="D1239" s="24">
        <f t="shared" si="138"/>
        <v>5</v>
      </c>
      <c r="E1239" s="24">
        <f t="shared" si="139"/>
        <v>2027</v>
      </c>
      <c r="F1239" s="24">
        <f t="shared" si="135"/>
        <v>2</v>
      </c>
      <c r="G1239" s="24">
        <f t="shared" si="136"/>
        <v>21</v>
      </c>
      <c r="H1239" s="24" t="str">
        <f t="shared" si="140"/>
        <v>Saturday</v>
      </c>
    </row>
    <row r="1240" spans="1:8" x14ac:dyDescent="0.25">
      <c r="A1240" s="23">
        <f t="shared" si="134"/>
        <v>46530</v>
      </c>
      <c r="B1240" s="24">
        <f t="shared" si="137"/>
        <v>23</v>
      </c>
      <c r="C1240" s="24" t="str">
        <f>TEXT(calendar[[#This Row],[Date]],"mmm")</f>
        <v>May</v>
      </c>
      <c r="D1240" s="24">
        <f t="shared" si="138"/>
        <v>5</v>
      </c>
      <c r="E1240" s="24">
        <f t="shared" si="139"/>
        <v>2027</v>
      </c>
      <c r="F1240" s="24">
        <f t="shared" si="135"/>
        <v>2</v>
      </c>
      <c r="G1240" s="24">
        <f t="shared" si="136"/>
        <v>21</v>
      </c>
      <c r="H1240" s="24" t="str">
        <f t="shared" si="140"/>
        <v>Sunday</v>
      </c>
    </row>
    <row r="1241" spans="1:8" x14ac:dyDescent="0.25">
      <c r="A1241" s="23">
        <f t="shared" si="134"/>
        <v>46531</v>
      </c>
      <c r="B1241" s="24">
        <f t="shared" si="137"/>
        <v>24</v>
      </c>
      <c r="C1241" s="24" t="str">
        <f>TEXT(calendar[[#This Row],[Date]],"mmm")</f>
        <v>May</v>
      </c>
      <c r="D1241" s="24">
        <f t="shared" si="138"/>
        <v>5</v>
      </c>
      <c r="E1241" s="24">
        <f t="shared" si="139"/>
        <v>2027</v>
      </c>
      <c r="F1241" s="24">
        <f t="shared" si="135"/>
        <v>2</v>
      </c>
      <c r="G1241" s="24">
        <f t="shared" si="136"/>
        <v>22</v>
      </c>
      <c r="H1241" s="24" t="str">
        <f t="shared" si="140"/>
        <v>Monday</v>
      </c>
    </row>
    <row r="1242" spans="1:8" x14ac:dyDescent="0.25">
      <c r="A1242" s="23">
        <f t="shared" si="134"/>
        <v>46532</v>
      </c>
      <c r="B1242" s="24">
        <f t="shared" si="137"/>
        <v>25</v>
      </c>
      <c r="C1242" s="24" t="str">
        <f>TEXT(calendar[[#This Row],[Date]],"mmm")</f>
        <v>May</v>
      </c>
      <c r="D1242" s="24">
        <f t="shared" si="138"/>
        <v>5</v>
      </c>
      <c r="E1242" s="24">
        <f t="shared" si="139"/>
        <v>2027</v>
      </c>
      <c r="F1242" s="24">
        <f t="shared" si="135"/>
        <v>2</v>
      </c>
      <c r="G1242" s="24">
        <f t="shared" si="136"/>
        <v>22</v>
      </c>
      <c r="H1242" s="24" t="str">
        <f t="shared" si="140"/>
        <v>Tuesday</v>
      </c>
    </row>
    <row r="1243" spans="1:8" x14ac:dyDescent="0.25">
      <c r="A1243" s="23">
        <f t="shared" si="134"/>
        <v>46533</v>
      </c>
      <c r="B1243" s="24">
        <f t="shared" si="137"/>
        <v>26</v>
      </c>
      <c r="C1243" s="24" t="str">
        <f>TEXT(calendar[[#This Row],[Date]],"mmm")</f>
        <v>May</v>
      </c>
      <c r="D1243" s="24">
        <f t="shared" si="138"/>
        <v>5</v>
      </c>
      <c r="E1243" s="24">
        <f t="shared" si="139"/>
        <v>2027</v>
      </c>
      <c r="F1243" s="24">
        <f t="shared" si="135"/>
        <v>2</v>
      </c>
      <c r="G1243" s="24">
        <f t="shared" si="136"/>
        <v>22</v>
      </c>
      <c r="H1243" s="24" t="str">
        <f t="shared" si="140"/>
        <v>Wednesday</v>
      </c>
    </row>
    <row r="1244" spans="1:8" x14ac:dyDescent="0.25">
      <c r="A1244" s="23">
        <f t="shared" si="134"/>
        <v>46534</v>
      </c>
      <c r="B1244" s="24">
        <f t="shared" si="137"/>
        <v>27</v>
      </c>
      <c r="C1244" s="24" t="str">
        <f>TEXT(calendar[[#This Row],[Date]],"mmm")</f>
        <v>May</v>
      </c>
      <c r="D1244" s="24">
        <f t="shared" si="138"/>
        <v>5</v>
      </c>
      <c r="E1244" s="24">
        <f t="shared" si="139"/>
        <v>2027</v>
      </c>
      <c r="F1244" s="24">
        <f t="shared" si="135"/>
        <v>2</v>
      </c>
      <c r="G1244" s="24">
        <f t="shared" si="136"/>
        <v>22</v>
      </c>
      <c r="H1244" s="24" t="str">
        <f t="shared" si="140"/>
        <v>Thursday</v>
      </c>
    </row>
    <row r="1245" spans="1:8" x14ac:dyDescent="0.25">
      <c r="A1245" s="23">
        <f t="shared" si="134"/>
        <v>46535</v>
      </c>
      <c r="B1245" s="24">
        <f t="shared" si="137"/>
        <v>28</v>
      </c>
      <c r="C1245" s="24" t="str">
        <f>TEXT(calendar[[#This Row],[Date]],"mmm")</f>
        <v>May</v>
      </c>
      <c r="D1245" s="24">
        <f t="shared" si="138"/>
        <v>5</v>
      </c>
      <c r="E1245" s="24">
        <f t="shared" si="139"/>
        <v>2027</v>
      </c>
      <c r="F1245" s="24">
        <f t="shared" si="135"/>
        <v>2</v>
      </c>
      <c r="G1245" s="24">
        <f t="shared" si="136"/>
        <v>22</v>
      </c>
      <c r="H1245" s="24" t="str">
        <f t="shared" si="140"/>
        <v>Friday</v>
      </c>
    </row>
    <row r="1246" spans="1:8" x14ac:dyDescent="0.25">
      <c r="A1246" s="23">
        <f t="shared" si="134"/>
        <v>46536</v>
      </c>
      <c r="B1246" s="24">
        <f t="shared" si="137"/>
        <v>29</v>
      </c>
      <c r="C1246" s="24" t="str">
        <f>TEXT(calendar[[#This Row],[Date]],"mmm")</f>
        <v>May</v>
      </c>
      <c r="D1246" s="24">
        <f t="shared" si="138"/>
        <v>5</v>
      </c>
      <c r="E1246" s="24">
        <f t="shared" si="139"/>
        <v>2027</v>
      </c>
      <c r="F1246" s="24">
        <f t="shared" si="135"/>
        <v>2</v>
      </c>
      <c r="G1246" s="24">
        <f t="shared" si="136"/>
        <v>22</v>
      </c>
      <c r="H1246" s="24" t="str">
        <f t="shared" si="140"/>
        <v>Saturday</v>
      </c>
    </row>
    <row r="1247" spans="1:8" x14ac:dyDescent="0.25">
      <c r="A1247" s="23">
        <f t="shared" si="134"/>
        <v>46537</v>
      </c>
      <c r="B1247" s="24">
        <f t="shared" si="137"/>
        <v>30</v>
      </c>
      <c r="C1247" s="24" t="str">
        <f>TEXT(calendar[[#This Row],[Date]],"mmm")</f>
        <v>May</v>
      </c>
      <c r="D1247" s="24">
        <f t="shared" si="138"/>
        <v>5</v>
      </c>
      <c r="E1247" s="24">
        <f t="shared" si="139"/>
        <v>2027</v>
      </c>
      <c r="F1247" s="24">
        <f t="shared" si="135"/>
        <v>2</v>
      </c>
      <c r="G1247" s="24">
        <f t="shared" si="136"/>
        <v>22</v>
      </c>
      <c r="H1247" s="24" t="str">
        <f t="shared" si="140"/>
        <v>Sunday</v>
      </c>
    </row>
    <row r="1248" spans="1:8" x14ac:dyDescent="0.25">
      <c r="A1248" s="23">
        <f t="shared" si="134"/>
        <v>46538</v>
      </c>
      <c r="B1248" s="24">
        <f t="shared" si="137"/>
        <v>31</v>
      </c>
      <c r="C1248" s="24" t="str">
        <f>TEXT(calendar[[#This Row],[Date]],"mmm")</f>
        <v>May</v>
      </c>
      <c r="D1248" s="24">
        <f t="shared" si="138"/>
        <v>5</v>
      </c>
      <c r="E1248" s="24">
        <f t="shared" si="139"/>
        <v>2027</v>
      </c>
      <c r="F1248" s="24">
        <f t="shared" si="135"/>
        <v>2</v>
      </c>
      <c r="G1248" s="24">
        <f t="shared" si="136"/>
        <v>23</v>
      </c>
      <c r="H1248" s="24" t="str">
        <f t="shared" si="140"/>
        <v>Monday</v>
      </c>
    </row>
    <row r="1249" spans="1:8" x14ac:dyDescent="0.25">
      <c r="A1249" s="23">
        <f t="shared" si="134"/>
        <v>46539</v>
      </c>
      <c r="B1249" s="24">
        <f t="shared" si="137"/>
        <v>1</v>
      </c>
      <c r="C1249" s="24" t="str">
        <f>TEXT(calendar[[#This Row],[Date]],"mmm")</f>
        <v>Jun</v>
      </c>
      <c r="D1249" s="24">
        <f t="shared" si="138"/>
        <v>6</v>
      </c>
      <c r="E1249" s="24">
        <f t="shared" si="139"/>
        <v>2027</v>
      </c>
      <c r="F1249" s="24">
        <f t="shared" si="135"/>
        <v>2</v>
      </c>
      <c r="G1249" s="24">
        <f t="shared" si="136"/>
        <v>23</v>
      </c>
      <c r="H1249" s="24" t="str">
        <f t="shared" si="140"/>
        <v>Tuesday</v>
      </c>
    </row>
    <row r="1250" spans="1:8" x14ac:dyDescent="0.25">
      <c r="A1250" s="23">
        <f t="shared" si="134"/>
        <v>46540</v>
      </c>
      <c r="B1250" s="24">
        <f t="shared" si="137"/>
        <v>2</v>
      </c>
      <c r="C1250" s="24" t="str">
        <f>TEXT(calendar[[#This Row],[Date]],"mmm")</f>
        <v>Jun</v>
      </c>
      <c r="D1250" s="24">
        <f t="shared" si="138"/>
        <v>6</v>
      </c>
      <c r="E1250" s="24">
        <f t="shared" si="139"/>
        <v>2027</v>
      </c>
      <c r="F1250" s="24">
        <f t="shared" si="135"/>
        <v>2</v>
      </c>
      <c r="G1250" s="24">
        <f t="shared" si="136"/>
        <v>23</v>
      </c>
      <c r="H1250" s="24" t="str">
        <f t="shared" si="140"/>
        <v>Wednesday</v>
      </c>
    </row>
    <row r="1251" spans="1:8" x14ac:dyDescent="0.25">
      <c r="A1251" s="23">
        <f t="shared" si="134"/>
        <v>46541</v>
      </c>
      <c r="B1251" s="24">
        <f t="shared" si="137"/>
        <v>3</v>
      </c>
      <c r="C1251" s="24" t="str">
        <f>TEXT(calendar[[#This Row],[Date]],"mmm")</f>
        <v>Jun</v>
      </c>
      <c r="D1251" s="24">
        <f t="shared" si="138"/>
        <v>6</v>
      </c>
      <c r="E1251" s="24">
        <f t="shared" si="139"/>
        <v>2027</v>
      </c>
      <c r="F1251" s="24">
        <f t="shared" si="135"/>
        <v>2</v>
      </c>
      <c r="G1251" s="24">
        <f t="shared" si="136"/>
        <v>23</v>
      </c>
      <c r="H1251" s="24" t="str">
        <f t="shared" si="140"/>
        <v>Thursday</v>
      </c>
    </row>
    <row r="1252" spans="1:8" x14ac:dyDescent="0.25">
      <c r="A1252" s="23">
        <f t="shared" si="134"/>
        <v>46542</v>
      </c>
      <c r="B1252" s="24">
        <f t="shared" si="137"/>
        <v>4</v>
      </c>
      <c r="C1252" s="24" t="str">
        <f>TEXT(calendar[[#This Row],[Date]],"mmm")</f>
        <v>Jun</v>
      </c>
      <c r="D1252" s="24">
        <f t="shared" si="138"/>
        <v>6</v>
      </c>
      <c r="E1252" s="24">
        <f t="shared" si="139"/>
        <v>2027</v>
      </c>
      <c r="F1252" s="24">
        <f t="shared" si="135"/>
        <v>2</v>
      </c>
      <c r="G1252" s="24">
        <f t="shared" si="136"/>
        <v>23</v>
      </c>
      <c r="H1252" s="24" t="str">
        <f t="shared" si="140"/>
        <v>Friday</v>
      </c>
    </row>
    <row r="1253" spans="1:8" x14ac:dyDescent="0.25">
      <c r="A1253" s="23">
        <f t="shared" si="134"/>
        <v>46543</v>
      </c>
      <c r="B1253" s="24">
        <f t="shared" si="137"/>
        <v>5</v>
      </c>
      <c r="C1253" s="24" t="str">
        <f>TEXT(calendar[[#This Row],[Date]],"mmm")</f>
        <v>Jun</v>
      </c>
      <c r="D1253" s="24">
        <f t="shared" si="138"/>
        <v>6</v>
      </c>
      <c r="E1253" s="24">
        <f t="shared" si="139"/>
        <v>2027</v>
      </c>
      <c r="F1253" s="24">
        <f t="shared" si="135"/>
        <v>2</v>
      </c>
      <c r="G1253" s="24">
        <f t="shared" si="136"/>
        <v>23</v>
      </c>
      <c r="H1253" s="24" t="str">
        <f t="shared" si="140"/>
        <v>Saturday</v>
      </c>
    </row>
    <row r="1254" spans="1:8" x14ac:dyDescent="0.25">
      <c r="A1254" s="23">
        <f t="shared" si="134"/>
        <v>46544</v>
      </c>
      <c r="B1254" s="24">
        <f t="shared" si="137"/>
        <v>6</v>
      </c>
      <c r="C1254" s="24" t="str">
        <f>TEXT(calendar[[#This Row],[Date]],"mmm")</f>
        <v>Jun</v>
      </c>
      <c r="D1254" s="24">
        <f t="shared" si="138"/>
        <v>6</v>
      </c>
      <c r="E1254" s="24">
        <f t="shared" si="139"/>
        <v>2027</v>
      </c>
      <c r="F1254" s="24">
        <f t="shared" si="135"/>
        <v>2</v>
      </c>
      <c r="G1254" s="24">
        <f t="shared" si="136"/>
        <v>23</v>
      </c>
      <c r="H1254" s="24" t="str">
        <f t="shared" si="140"/>
        <v>Sunday</v>
      </c>
    </row>
    <row r="1255" spans="1:8" x14ac:dyDescent="0.25">
      <c r="A1255" s="23">
        <f t="shared" si="134"/>
        <v>46545</v>
      </c>
      <c r="B1255" s="24">
        <f t="shared" si="137"/>
        <v>7</v>
      </c>
      <c r="C1255" s="24" t="str">
        <f>TEXT(calendar[[#This Row],[Date]],"mmm")</f>
        <v>Jun</v>
      </c>
      <c r="D1255" s="24">
        <f t="shared" si="138"/>
        <v>6</v>
      </c>
      <c r="E1255" s="24">
        <f t="shared" si="139"/>
        <v>2027</v>
      </c>
      <c r="F1255" s="24">
        <f t="shared" si="135"/>
        <v>2</v>
      </c>
      <c r="G1255" s="24">
        <f t="shared" si="136"/>
        <v>24</v>
      </c>
      <c r="H1255" s="24" t="str">
        <f t="shared" si="140"/>
        <v>Monday</v>
      </c>
    </row>
    <row r="1256" spans="1:8" x14ac:dyDescent="0.25">
      <c r="A1256" s="23">
        <f t="shared" si="134"/>
        <v>46546</v>
      </c>
      <c r="B1256" s="24">
        <f t="shared" si="137"/>
        <v>8</v>
      </c>
      <c r="C1256" s="24" t="str">
        <f>TEXT(calendar[[#This Row],[Date]],"mmm")</f>
        <v>Jun</v>
      </c>
      <c r="D1256" s="24">
        <f t="shared" si="138"/>
        <v>6</v>
      </c>
      <c r="E1256" s="24">
        <f t="shared" si="139"/>
        <v>2027</v>
      </c>
      <c r="F1256" s="24">
        <f t="shared" si="135"/>
        <v>2</v>
      </c>
      <c r="G1256" s="24">
        <f t="shared" si="136"/>
        <v>24</v>
      </c>
      <c r="H1256" s="24" t="str">
        <f t="shared" si="140"/>
        <v>Tuesday</v>
      </c>
    </row>
    <row r="1257" spans="1:8" x14ac:dyDescent="0.25">
      <c r="A1257" s="23">
        <f t="shared" si="134"/>
        <v>46547</v>
      </c>
      <c r="B1257" s="24">
        <f t="shared" si="137"/>
        <v>9</v>
      </c>
      <c r="C1257" s="24" t="str">
        <f>TEXT(calendar[[#This Row],[Date]],"mmm")</f>
        <v>Jun</v>
      </c>
      <c r="D1257" s="24">
        <f t="shared" si="138"/>
        <v>6</v>
      </c>
      <c r="E1257" s="24">
        <f t="shared" si="139"/>
        <v>2027</v>
      </c>
      <c r="F1257" s="24">
        <f t="shared" si="135"/>
        <v>2</v>
      </c>
      <c r="G1257" s="24">
        <f t="shared" si="136"/>
        <v>24</v>
      </c>
      <c r="H1257" s="24" t="str">
        <f t="shared" si="140"/>
        <v>Wednesday</v>
      </c>
    </row>
    <row r="1258" spans="1:8" x14ac:dyDescent="0.25">
      <c r="A1258" s="23">
        <f t="shared" si="134"/>
        <v>46548</v>
      </c>
      <c r="B1258" s="24">
        <f t="shared" si="137"/>
        <v>10</v>
      </c>
      <c r="C1258" s="24" t="str">
        <f>TEXT(calendar[[#This Row],[Date]],"mmm")</f>
        <v>Jun</v>
      </c>
      <c r="D1258" s="24">
        <f t="shared" si="138"/>
        <v>6</v>
      </c>
      <c r="E1258" s="24">
        <f t="shared" si="139"/>
        <v>2027</v>
      </c>
      <c r="F1258" s="24">
        <f t="shared" si="135"/>
        <v>2</v>
      </c>
      <c r="G1258" s="24">
        <f t="shared" si="136"/>
        <v>24</v>
      </c>
      <c r="H1258" s="24" t="str">
        <f t="shared" si="140"/>
        <v>Thursday</v>
      </c>
    </row>
    <row r="1259" spans="1:8" x14ac:dyDescent="0.25">
      <c r="A1259" s="23">
        <f t="shared" si="134"/>
        <v>46549</v>
      </c>
      <c r="B1259" s="24">
        <f t="shared" si="137"/>
        <v>11</v>
      </c>
      <c r="C1259" s="24" t="str">
        <f>TEXT(calendar[[#This Row],[Date]],"mmm")</f>
        <v>Jun</v>
      </c>
      <c r="D1259" s="24">
        <f t="shared" si="138"/>
        <v>6</v>
      </c>
      <c r="E1259" s="24">
        <f t="shared" si="139"/>
        <v>2027</v>
      </c>
      <c r="F1259" s="24">
        <f t="shared" si="135"/>
        <v>2</v>
      </c>
      <c r="G1259" s="24">
        <f t="shared" si="136"/>
        <v>24</v>
      </c>
      <c r="H1259" s="24" t="str">
        <f t="shared" si="140"/>
        <v>Friday</v>
      </c>
    </row>
    <row r="1260" spans="1:8" x14ac:dyDescent="0.25">
      <c r="A1260" s="23">
        <f t="shared" si="134"/>
        <v>46550</v>
      </c>
      <c r="B1260" s="24">
        <f t="shared" si="137"/>
        <v>12</v>
      </c>
      <c r="C1260" s="24" t="str">
        <f>TEXT(calendar[[#This Row],[Date]],"mmm")</f>
        <v>Jun</v>
      </c>
      <c r="D1260" s="24">
        <f t="shared" si="138"/>
        <v>6</v>
      </c>
      <c r="E1260" s="24">
        <f t="shared" si="139"/>
        <v>2027</v>
      </c>
      <c r="F1260" s="24">
        <f t="shared" si="135"/>
        <v>2</v>
      </c>
      <c r="G1260" s="24">
        <f t="shared" si="136"/>
        <v>24</v>
      </c>
      <c r="H1260" s="24" t="str">
        <f t="shared" si="140"/>
        <v>Saturday</v>
      </c>
    </row>
    <row r="1261" spans="1:8" x14ac:dyDescent="0.25">
      <c r="A1261" s="23">
        <f t="shared" si="134"/>
        <v>46551</v>
      </c>
      <c r="B1261" s="24">
        <f t="shared" si="137"/>
        <v>13</v>
      </c>
      <c r="C1261" s="24" t="str">
        <f>TEXT(calendar[[#This Row],[Date]],"mmm")</f>
        <v>Jun</v>
      </c>
      <c r="D1261" s="24">
        <f t="shared" si="138"/>
        <v>6</v>
      </c>
      <c r="E1261" s="24">
        <f t="shared" si="139"/>
        <v>2027</v>
      </c>
      <c r="F1261" s="24">
        <f t="shared" si="135"/>
        <v>2</v>
      </c>
      <c r="G1261" s="24">
        <f t="shared" si="136"/>
        <v>24</v>
      </c>
      <c r="H1261" s="24" t="str">
        <f t="shared" si="140"/>
        <v>Sunday</v>
      </c>
    </row>
    <row r="1262" spans="1:8" x14ac:dyDescent="0.25">
      <c r="A1262" s="23">
        <f t="shared" si="134"/>
        <v>46552</v>
      </c>
      <c r="B1262" s="24">
        <f t="shared" si="137"/>
        <v>14</v>
      </c>
      <c r="C1262" s="24" t="str">
        <f>TEXT(calendar[[#This Row],[Date]],"mmm")</f>
        <v>Jun</v>
      </c>
      <c r="D1262" s="24">
        <f t="shared" si="138"/>
        <v>6</v>
      </c>
      <c r="E1262" s="24">
        <f t="shared" si="139"/>
        <v>2027</v>
      </c>
      <c r="F1262" s="24">
        <f t="shared" si="135"/>
        <v>2</v>
      </c>
      <c r="G1262" s="24">
        <f t="shared" si="136"/>
        <v>25</v>
      </c>
      <c r="H1262" s="24" t="str">
        <f t="shared" si="140"/>
        <v>Monday</v>
      </c>
    </row>
    <row r="1263" spans="1:8" x14ac:dyDescent="0.25">
      <c r="A1263" s="23">
        <f t="shared" ref="A1263:A1326" si="141">A1262 + 1</f>
        <v>46553</v>
      </c>
      <c r="B1263" s="24">
        <f t="shared" si="137"/>
        <v>15</v>
      </c>
      <c r="C1263" s="24" t="str">
        <f>TEXT(calendar[[#This Row],[Date]],"mmm")</f>
        <v>Jun</v>
      </c>
      <c r="D1263" s="24">
        <f t="shared" si="138"/>
        <v>6</v>
      </c>
      <c r="E1263" s="24">
        <f t="shared" si="139"/>
        <v>2027</v>
      </c>
      <c r="F1263" s="24">
        <f t="shared" si="135"/>
        <v>2</v>
      </c>
      <c r="G1263" s="24">
        <f t="shared" si="136"/>
        <v>25</v>
      </c>
      <c r="H1263" s="24" t="str">
        <f t="shared" si="140"/>
        <v>Tuesday</v>
      </c>
    </row>
    <row r="1264" spans="1:8" x14ac:dyDescent="0.25">
      <c r="A1264" s="23">
        <f t="shared" si="141"/>
        <v>46554</v>
      </c>
      <c r="B1264" s="24">
        <f t="shared" si="137"/>
        <v>16</v>
      </c>
      <c r="C1264" s="24" t="str">
        <f>TEXT(calendar[[#This Row],[Date]],"mmm")</f>
        <v>Jun</v>
      </c>
      <c r="D1264" s="24">
        <f t="shared" si="138"/>
        <v>6</v>
      </c>
      <c r="E1264" s="24">
        <f t="shared" si="139"/>
        <v>2027</v>
      </c>
      <c r="F1264" s="24">
        <f t="shared" si="135"/>
        <v>2</v>
      </c>
      <c r="G1264" s="24">
        <f t="shared" si="136"/>
        <v>25</v>
      </c>
      <c r="H1264" s="24" t="str">
        <f t="shared" si="140"/>
        <v>Wednesday</v>
      </c>
    </row>
    <row r="1265" spans="1:8" x14ac:dyDescent="0.25">
      <c r="A1265" s="23">
        <f t="shared" si="141"/>
        <v>46555</v>
      </c>
      <c r="B1265" s="24">
        <f t="shared" si="137"/>
        <v>17</v>
      </c>
      <c r="C1265" s="24" t="str">
        <f>TEXT(calendar[[#This Row],[Date]],"mmm")</f>
        <v>Jun</v>
      </c>
      <c r="D1265" s="24">
        <f t="shared" si="138"/>
        <v>6</v>
      </c>
      <c r="E1265" s="24">
        <f t="shared" si="139"/>
        <v>2027</v>
      </c>
      <c r="F1265" s="24">
        <f t="shared" si="135"/>
        <v>2</v>
      </c>
      <c r="G1265" s="24">
        <f t="shared" si="136"/>
        <v>25</v>
      </c>
      <c r="H1265" s="24" t="str">
        <f t="shared" si="140"/>
        <v>Thursday</v>
      </c>
    </row>
    <row r="1266" spans="1:8" x14ac:dyDescent="0.25">
      <c r="A1266" s="23">
        <f t="shared" si="141"/>
        <v>46556</v>
      </c>
      <c r="B1266" s="24">
        <f t="shared" si="137"/>
        <v>18</v>
      </c>
      <c r="C1266" s="24" t="str">
        <f>TEXT(calendar[[#This Row],[Date]],"mmm")</f>
        <v>Jun</v>
      </c>
      <c r="D1266" s="24">
        <f t="shared" si="138"/>
        <v>6</v>
      </c>
      <c r="E1266" s="24">
        <f t="shared" si="139"/>
        <v>2027</v>
      </c>
      <c r="F1266" s="24">
        <f t="shared" si="135"/>
        <v>2</v>
      </c>
      <c r="G1266" s="24">
        <f t="shared" si="136"/>
        <v>25</v>
      </c>
      <c r="H1266" s="24" t="str">
        <f t="shared" si="140"/>
        <v>Friday</v>
      </c>
    </row>
    <row r="1267" spans="1:8" x14ac:dyDescent="0.25">
      <c r="A1267" s="23">
        <f t="shared" si="141"/>
        <v>46557</v>
      </c>
      <c r="B1267" s="24">
        <f t="shared" si="137"/>
        <v>19</v>
      </c>
      <c r="C1267" s="24" t="str">
        <f>TEXT(calendar[[#This Row],[Date]],"mmm")</f>
        <v>Jun</v>
      </c>
      <c r="D1267" s="24">
        <f t="shared" si="138"/>
        <v>6</v>
      </c>
      <c r="E1267" s="24">
        <f t="shared" si="139"/>
        <v>2027</v>
      </c>
      <c r="F1267" s="24">
        <f t="shared" si="135"/>
        <v>2</v>
      </c>
      <c r="G1267" s="24">
        <f t="shared" si="136"/>
        <v>25</v>
      </c>
      <c r="H1267" s="24" t="str">
        <f t="shared" si="140"/>
        <v>Saturday</v>
      </c>
    </row>
    <row r="1268" spans="1:8" x14ac:dyDescent="0.25">
      <c r="A1268" s="23">
        <f t="shared" si="141"/>
        <v>46558</v>
      </c>
      <c r="B1268" s="24">
        <f t="shared" si="137"/>
        <v>20</v>
      </c>
      <c r="C1268" s="24" t="str">
        <f>TEXT(calendar[[#This Row],[Date]],"mmm")</f>
        <v>Jun</v>
      </c>
      <c r="D1268" s="24">
        <f t="shared" si="138"/>
        <v>6</v>
      </c>
      <c r="E1268" s="24">
        <f t="shared" si="139"/>
        <v>2027</v>
      </c>
      <c r="F1268" s="24">
        <f t="shared" si="135"/>
        <v>2</v>
      </c>
      <c r="G1268" s="24">
        <f t="shared" si="136"/>
        <v>25</v>
      </c>
      <c r="H1268" s="24" t="str">
        <f t="shared" si="140"/>
        <v>Sunday</v>
      </c>
    </row>
    <row r="1269" spans="1:8" x14ac:dyDescent="0.25">
      <c r="A1269" s="23">
        <f t="shared" si="141"/>
        <v>46559</v>
      </c>
      <c r="B1269" s="24">
        <f t="shared" si="137"/>
        <v>21</v>
      </c>
      <c r="C1269" s="24" t="str">
        <f>TEXT(calendar[[#This Row],[Date]],"mmm")</f>
        <v>Jun</v>
      </c>
      <c r="D1269" s="24">
        <f t="shared" si="138"/>
        <v>6</v>
      </c>
      <c r="E1269" s="24">
        <f t="shared" si="139"/>
        <v>2027</v>
      </c>
      <c r="F1269" s="24">
        <f t="shared" si="135"/>
        <v>2</v>
      </c>
      <c r="G1269" s="24">
        <f t="shared" si="136"/>
        <v>26</v>
      </c>
      <c r="H1269" s="24" t="str">
        <f t="shared" si="140"/>
        <v>Monday</v>
      </c>
    </row>
    <row r="1270" spans="1:8" x14ac:dyDescent="0.25">
      <c r="A1270" s="23">
        <f t="shared" si="141"/>
        <v>46560</v>
      </c>
      <c r="B1270" s="24">
        <f t="shared" si="137"/>
        <v>22</v>
      </c>
      <c r="C1270" s="24" t="str">
        <f>TEXT(calendar[[#This Row],[Date]],"mmm")</f>
        <v>Jun</v>
      </c>
      <c r="D1270" s="24">
        <f t="shared" si="138"/>
        <v>6</v>
      </c>
      <c r="E1270" s="24">
        <f t="shared" si="139"/>
        <v>2027</v>
      </c>
      <c r="F1270" s="24">
        <f t="shared" si="135"/>
        <v>2</v>
      </c>
      <c r="G1270" s="24">
        <f t="shared" si="136"/>
        <v>26</v>
      </c>
      <c r="H1270" s="24" t="str">
        <f t="shared" si="140"/>
        <v>Tuesday</v>
      </c>
    </row>
    <row r="1271" spans="1:8" x14ac:dyDescent="0.25">
      <c r="A1271" s="23">
        <f t="shared" si="141"/>
        <v>46561</v>
      </c>
      <c r="B1271" s="24">
        <f t="shared" si="137"/>
        <v>23</v>
      </c>
      <c r="C1271" s="24" t="str">
        <f>TEXT(calendar[[#This Row],[Date]],"mmm")</f>
        <v>Jun</v>
      </c>
      <c r="D1271" s="24">
        <f t="shared" si="138"/>
        <v>6</v>
      </c>
      <c r="E1271" s="24">
        <f t="shared" si="139"/>
        <v>2027</v>
      </c>
      <c r="F1271" s="24">
        <f t="shared" si="135"/>
        <v>2</v>
      </c>
      <c r="G1271" s="24">
        <f t="shared" si="136"/>
        <v>26</v>
      </c>
      <c r="H1271" s="24" t="str">
        <f t="shared" si="140"/>
        <v>Wednesday</v>
      </c>
    </row>
    <row r="1272" spans="1:8" x14ac:dyDescent="0.25">
      <c r="A1272" s="23">
        <f t="shared" si="141"/>
        <v>46562</v>
      </c>
      <c r="B1272" s="24">
        <f t="shared" si="137"/>
        <v>24</v>
      </c>
      <c r="C1272" s="24" t="str">
        <f>TEXT(calendar[[#This Row],[Date]],"mmm")</f>
        <v>Jun</v>
      </c>
      <c r="D1272" s="24">
        <f t="shared" si="138"/>
        <v>6</v>
      </c>
      <c r="E1272" s="24">
        <f t="shared" si="139"/>
        <v>2027</v>
      </c>
      <c r="F1272" s="24">
        <f t="shared" si="135"/>
        <v>2</v>
      </c>
      <c r="G1272" s="24">
        <f t="shared" si="136"/>
        <v>26</v>
      </c>
      <c r="H1272" s="24" t="str">
        <f t="shared" si="140"/>
        <v>Thursday</v>
      </c>
    </row>
    <row r="1273" spans="1:8" x14ac:dyDescent="0.25">
      <c r="A1273" s="23">
        <f t="shared" si="141"/>
        <v>46563</v>
      </c>
      <c r="B1273" s="24">
        <f t="shared" si="137"/>
        <v>25</v>
      </c>
      <c r="C1273" s="24" t="str">
        <f>TEXT(calendar[[#This Row],[Date]],"mmm")</f>
        <v>Jun</v>
      </c>
      <c r="D1273" s="24">
        <f t="shared" si="138"/>
        <v>6</v>
      </c>
      <c r="E1273" s="24">
        <f t="shared" si="139"/>
        <v>2027</v>
      </c>
      <c r="F1273" s="24">
        <f t="shared" si="135"/>
        <v>2</v>
      </c>
      <c r="G1273" s="24">
        <f t="shared" si="136"/>
        <v>26</v>
      </c>
      <c r="H1273" s="24" t="str">
        <f t="shared" si="140"/>
        <v>Friday</v>
      </c>
    </row>
    <row r="1274" spans="1:8" x14ac:dyDescent="0.25">
      <c r="A1274" s="23">
        <f t="shared" si="141"/>
        <v>46564</v>
      </c>
      <c r="B1274" s="24">
        <f t="shared" si="137"/>
        <v>26</v>
      </c>
      <c r="C1274" s="24" t="str">
        <f>TEXT(calendar[[#This Row],[Date]],"mmm")</f>
        <v>Jun</v>
      </c>
      <c r="D1274" s="24">
        <f t="shared" si="138"/>
        <v>6</v>
      </c>
      <c r="E1274" s="24">
        <f t="shared" si="139"/>
        <v>2027</v>
      </c>
      <c r="F1274" s="24">
        <f t="shared" si="135"/>
        <v>2</v>
      </c>
      <c r="G1274" s="24">
        <f t="shared" si="136"/>
        <v>26</v>
      </c>
      <c r="H1274" s="24" t="str">
        <f t="shared" si="140"/>
        <v>Saturday</v>
      </c>
    </row>
    <row r="1275" spans="1:8" x14ac:dyDescent="0.25">
      <c r="A1275" s="23">
        <f t="shared" si="141"/>
        <v>46565</v>
      </c>
      <c r="B1275" s="24">
        <f t="shared" si="137"/>
        <v>27</v>
      </c>
      <c r="C1275" s="24" t="str">
        <f>TEXT(calendar[[#This Row],[Date]],"mmm")</f>
        <v>Jun</v>
      </c>
      <c r="D1275" s="24">
        <f t="shared" si="138"/>
        <v>6</v>
      </c>
      <c r="E1275" s="24">
        <f t="shared" si="139"/>
        <v>2027</v>
      </c>
      <c r="F1275" s="24">
        <f t="shared" si="135"/>
        <v>2</v>
      </c>
      <c r="G1275" s="24">
        <f t="shared" si="136"/>
        <v>26</v>
      </c>
      <c r="H1275" s="24" t="str">
        <f t="shared" si="140"/>
        <v>Sunday</v>
      </c>
    </row>
    <row r="1276" spans="1:8" x14ac:dyDescent="0.25">
      <c r="A1276" s="23">
        <f t="shared" si="141"/>
        <v>46566</v>
      </c>
      <c r="B1276" s="24">
        <f t="shared" si="137"/>
        <v>28</v>
      </c>
      <c r="C1276" s="24" t="str">
        <f>TEXT(calendar[[#This Row],[Date]],"mmm")</f>
        <v>Jun</v>
      </c>
      <c r="D1276" s="24">
        <f t="shared" si="138"/>
        <v>6</v>
      </c>
      <c r="E1276" s="24">
        <f t="shared" si="139"/>
        <v>2027</v>
      </c>
      <c r="F1276" s="24">
        <f t="shared" si="135"/>
        <v>2</v>
      </c>
      <c r="G1276" s="24">
        <f t="shared" si="136"/>
        <v>27</v>
      </c>
      <c r="H1276" s="24" t="str">
        <f t="shared" si="140"/>
        <v>Monday</v>
      </c>
    </row>
    <row r="1277" spans="1:8" x14ac:dyDescent="0.25">
      <c r="A1277" s="23">
        <f t="shared" si="141"/>
        <v>46567</v>
      </c>
      <c r="B1277" s="24">
        <f t="shared" si="137"/>
        <v>29</v>
      </c>
      <c r="C1277" s="24" t="str">
        <f>TEXT(calendar[[#This Row],[Date]],"mmm")</f>
        <v>Jun</v>
      </c>
      <c r="D1277" s="24">
        <f t="shared" si="138"/>
        <v>6</v>
      </c>
      <c r="E1277" s="24">
        <f t="shared" si="139"/>
        <v>2027</v>
      </c>
      <c r="F1277" s="24">
        <f t="shared" si="135"/>
        <v>2</v>
      </c>
      <c r="G1277" s="24">
        <f t="shared" si="136"/>
        <v>27</v>
      </c>
      <c r="H1277" s="24" t="str">
        <f t="shared" si="140"/>
        <v>Tuesday</v>
      </c>
    </row>
    <row r="1278" spans="1:8" x14ac:dyDescent="0.25">
      <c r="A1278" s="23">
        <f t="shared" si="141"/>
        <v>46568</v>
      </c>
      <c r="B1278" s="24">
        <f t="shared" si="137"/>
        <v>30</v>
      </c>
      <c r="C1278" s="24" t="str">
        <f>TEXT(calendar[[#This Row],[Date]],"mmm")</f>
        <v>Jun</v>
      </c>
      <c r="D1278" s="24">
        <f t="shared" si="138"/>
        <v>6</v>
      </c>
      <c r="E1278" s="24">
        <f t="shared" si="139"/>
        <v>2027</v>
      </c>
      <c r="F1278" s="24">
        <f t="shared" si="135"/>
        <v>2</v>
      </c>
      <c r="G1278" s="24">
        <f t="shared" si="136"/>
        <v>27</v>
      </c>
      <c r="H1278" s="24" t="str">
        <f t="shared" si="140"/>
        <v>Wednesday</v>
      </c>
    </row>
    <row r="1279" spans="1:8" x14ac:dyDescent="0.25">
      <c r="A1279" s="23">
        <f t="shared" si="141"/>
        <v>46569</v>
      </c>
      <c r="B1279" s="24">
        <f t="shared" si="137"/>
        <v>1</v>
      </c>
      <c r="C1279" s="24" t="str">
        <f>TEXT(calendar[[#This Row],[Date]],"mmm")</f>
        <v>Jul</v>
      </c>
      <c r="D1279" s="24">
        <f t="shared" si="138"/>
        <v>7</v>
      </c>
      <c r="E1279" s="24">
        <f t="shared" si="139"/>
        <v>2027</v>
      </c>
      <c r="F1279" s="24">
        <f t="shared" si="135"/>
        <v>3</v>
      </c>
      <c r="G1279" s="24">
        <f t="shared" si="136"/>
        <v>27</v>
      </c>
      <c r="H1279" s="24" t="str">
        <f t="shared" si="140"/>
        <v>Thursday</v>
      </c>
    </row>
    <row r="1280" spans="1:8" x14ac:dyDescent="0.25">
      <c r="A1280" s="23">
        <f t="shared" si="141"/>
        <v>46570</v>
      </c>
      <c r="B1280" s="24">
        <f t="shared" si="137"/>
        <v>2</v>
      </c>
      <c r="C1280" s="24" t="str">
        <f>TEXT(calendar[[#This Row],[Date]],"mmm")</f>
        <v>Jul</v>
      </c>
      <c r="D1280" s="24">
        <f t="shared" si="138"/>
        <v>7</v>
      </c>
      <c r="E1280" s="24">
        <f t="shared" si="139"/>
        <v>2027</v>
      </c>
      <c r="F1280" s="24">
        <f t="shared" si="135"/>
        <v>3</v>
      </c>
      <c r="G1280" s="24">
        <f t="shared" si="136"/>
        <v>27</v>
      </c>
      <c r="H1280" s="24" t="str">
        <f t="shared" si="140"/>
        <v>Friday</v>
      </c>
    </row>
    <row r="1281" spans="1:8" x14ac:dyDescent="0.25">
      <c r="A1281" s="23">
        <f t="shared" si="141"/>
        <v>46571</v>
      </c>
      <c r="B1281" s="24">
        <f t="shared" si="137"/>
        <v>3</v>
      </c>
      <c r="C1281" s="24" t="str">
        <f>TEXT(calendar[[#This Row],[Date]],"mmm")</f>
        <v>Jul</v>
      </c>
      <c r="D1281" s="24">
        <f t="shared" si="138"/>
        <v>7</v>
      </c>
      <c r="E1281" s="24">
        <f t="shared" si="139"/>
        <v>2027</v>
      </c>
      <c r="F1281" s="24">
        <f t="shared" si="135"/>
        <v>3</v>
      </c>
      <c r="G1281" s="24">
        <f t="shared" si="136"/>
        <v>27</v>
      </c>
      <c r="H1281" s="24" t="str">
        <f t="shared" si="140"/>
        <v>Saturday</v>
      </c>
    </row>
    <row r="1282" spans="1:8" x14ac:dyDescent="0.25">
      <c r="A1282" s="23">
        <f t="shared" si="141"/>
        <v>46572</v>
      </c>
      <c r="B1282" s="24">
        <f t="shared" si="137"/>
        <v>4</v>
      </c>
      <c r="C1282" s="24" t="str">
        <f>TEXT(calendar[[#This Row],[Date]],"mmm")</f>
        <v>Jul</v>
      </c>
      <c r="D1282" s="24">
        <f t="shared" si="138"/>
        <v>7</v>
      </c>
      <c r="E1282" s="24">
        <f t="shared" si="139"/>
        <v>2027</v>
      </c>
      <c r="F1282" s="24">
        <f t="shared" ref="F1282:F1345" si="142">INT((MONTH(A1282) - 1) / 3) + 1</f>
        <v>3</v>
      </c>
      <c r="G1282" s="24">
        <f t="shared" ref="G1282:G1345" si="143">WEEKNUM(A1282, 2)</f>
        <v>27</v>
      </c>
      <c r="H1282" s="24" t="str">
        <f t="shared" si="140"/>
        <v>Sunday</v>
      </c>
    </row>
    <row r="1283" spans="1:8" x14ac:dyDescent="0.25">
      <c r="A1283" s="23">
        <f t="shared" si="141"/>
        <v>46573</v>
      </c>
      <c r="B1283" s="24">
        <f t="shared" ref="B1283:B1346" si="144">DAY(A1283)</f>
        <v>5</v>
      </c>
      <c r="C1283" s="24" t="str">
        <f>TEXT(calendar[[#This Row],[Date]],"mmm")</f>
        <v>Jul</v>
      </c>
      <c r="D1283" s="24">
        <f t="shared" ref="D1283:D1346" si="145">MONTH(A1283)</f>
        <v>7</v>
      </c>
      <c r="E1283" s="24">
        <f t="shared" ref="E1283:E1346" si="146">YEAR(A1283)</f>
        <v>2027</v>
      </c>
      <c r="F1283" s="24">
        <f t="shared" si="142"/>
        <v>3</v>
      </c>
      <c r="G1283" s="24">
        <f t="shared" si="143"/>
        <v>28</v>
      </c>
      <c r="H1283" s="24" t="str">
        <f t="shared" ref="H1283:H1346" si="147">TEXT(A1283,"dddd")</f>
        <v>Monday</v>
      </c>
    </row>
    <row r="1284" spans="1:8" x14ac:dyDescent="0.25">
      <c r="A1284" s="23">
        <f t="shared" si="141"/>
        <v>46574</v>
      </c>
      <c r="B1284" s="24">
        <f t="shared" si="144"/>
        <v>6</v>
      </c>
      <c r="C1284" s="24" t="str">
        <f>TEXT(calendar[[#This Row],[Date]],"mmm")</f>
        <v>Jul</v>
      </c>
      <c r="D1284" s="24">
        <f t="shared" si="145"/>
        <v>7</v>
      </c>
      <c r="E1284" s="24">
        <f t="shared" si="146"/>
        <v>2027</v>
      </c>
      <c r="F1284" s="24">
        <f t="shared" si="142"/>
        <v>3</v>
      </c>
      <c r="G1284" s="24">
        <f t="shared" si="143"/>
        <v>28</v>
      </c>
      <c r="H1284" s="24" t="str">
        <f t="shared" si="147"/>
        <v>Tuesday</v>
      </c>
    </row>
    <row r="1285" spans="1:8" x14ac:dyDescent="0.25">
      <c r="A1285" s="23">
        <f t="shared" si="141"/>
        <v>46575</v>
      </c>
      <c r="B1285" s="24">
        <f t="shared" si="144"/>
        <v>7</v>
      </c>
      <c r="C1285" s="24" t="str">
        <f>TEXT(calendar[[#This Row],[Date]],"mmm")</f>
        <v>Jul</v>
      </c>
      <c r="D1285" s="24">
        <f t="shared" si="145"/>
        <v>7</v>
      </c>
      <c r="E1285" s="24">
        <f t="shared" si="146"/>
        <v>2027</v>
      </c>
      <c r="F1285" s="24">
        <f t="shared" si="142"/>
        <v>3</v>
      </c>
      <c r="G1285" s="24">
        <f t="shared" si="143"/>
        <v>28</v>
      </c>
      <c r="H1285" s="24" t="str">
        <f t="shared" si="147"/>
        <v>Wednesday</v>
      </c>
    </row>
    <row r="1286" spans="1:8" x14ac:dyDescent="0.25">
      <c r="A1286" s="23">
        <f t="shared" si="141"/>
        <v>46576</v>
      </c>
      <c r="B1286" s="24">
        <f t="shared" si="144"/>
        <v>8</v>
      </c>
      <c r="C1286" s="24" t="str">
        <f>TEXT(calendar[[#This Row],[Date]],"mmm")</f>
        <v>Jul</v>
      </c>
      <c r="D1286" s="24">
        <f t="shared" si="145"/>
        <v>7</v>
      </c>
      <c r="E1286" s="24">
        <f t="shared" si="146"/>
        <v>2027</v>
      </c>
      <c r="F1286" s="24">
        <f t="shared" si="142"/>
        <v>3</v>
      </c>
      <c r="G1286" s="24">
        <f t="shared" si="143"/>
        <v>28</v>
      </c>
      <c r="H1286" s="24" t="str">
        <f t="shared" si="147"/>
        <v>Thursday</v>
      </c>
    </row>
    <row r="1287" spans="1:8" x14ac:dyDescent="0.25">
      <c r="A1287" s="23">
        <f t="shared" si="141"/>
        <v>46577</v>
      </c>
      <c r="B1287" s="24">
        <f t="shared" si="144"/>
        <v>9</v>
      </c>
      <c r="C1287" s="24" t="str">
        <f>TEXT(calendar[[#This Row],[Date]],"mmm")</f>
        <v>Jul</v>
      </c>
      <c r="D1287" s="24">
        <f t="shared" si="145"/>
        <v>7</v>
      </c>
      <c r="E1287" s="24">
        <f t="shared" si="146"/>
        <v>2027</v>
      </c>
      <c r="F1287" s="24">
        <f t="shared" si="142"/>
        <v>3</v>
      </c>
      <c r="G1287" s="24">
        <f t="shared" si="143"/>
        <v>28</v>
      </c>
      <c r="H1287" s="24" t="str">
        <f t="shared" si="147"/>
        <v>Friday</v>
      </c>
    </row>
    <row r="1288" spans="1:8" x14ac:dyDescent="0.25">
      <c r="A1288" s="23">
        <f t="shared" si="141"/>
        <v>46578</v>
      </c>
      <c r="B1288" s="24">
        <f t="shared" si="144"/>
        <v>10</v>
      </c>
      <c r="C1288" s="24" t="str">
        <f>TEXT(calendar[[#This Row],[Date]],"mmm")</f>
        <v>Jul</v>
      </c>
      <c r="D1288" s="24">
        <f t="shared" si="145"/>
        <v>7</v>
      </c>
      <c r="E1288" s="24">
        <f t="shared" si="146"/>
        <v>2027</v>
      </c>
      <c r="F1288" s="24">
        <f t="shared" si="142"/>
        <v>3</v>
      </c>
      <c r="G1288" s="24">
        <f t="shared" si="143"/>
        <v>28</v>
      </c>
      <c r="H1288" s="24" t="str">
        <f t="shared" si="147"/>
        <v>Saturday</v>
      </c>
    </row>
    <row r="1289" spans="1:8" x14ac:dyDescent="0.25">
      <c r="A1289" s="23">
        <f t="shared" si="141"/>
        <v>46579</v>
      </c>
      <c r="B1289" s="24">
        <f t="shared" si="144"/>
        <v>11</v>
      </c>
      <c r="C1289" s="24" t="str">
        <f>TEXT(calendar[[#This Row],[Date]],"mmm")</f>
        <v>Jul</v>
      </c>
      <c r="D1289" s="24">
        <f t="shared" si="145"/>
        <v>7</v>
      </c>
      <c r="E1289" s="24">
        <f t="shared" si="146"/>
        <v>2027</v>
      </c>
      <c r="F1289" s="24">
        <f t="shared" si="142"/>
        <v>3</v>
      </c>
      <c r="G1289" s="24">
        <f t="shared" si="143"/>
        <v>28</v>
      </c>
      <c r="H1289" s="24" t="str">
        <f t="shared" si="147"/>
        <v>Sunday</v>
      </c>
    </row>
    <row r="1290" spans="1:8" x14ac:dyDescent="0.25">
      <c r="A1290" s="23">
        <f t="shared" si="141"/>
        <v>46580</v>
      </c>
      <c r="B1290" s="24">
        <f t="shared" si="144"/>
        <v>12</v>
      </c>
      <c r="C1290" s="24" t="str">
        <f>TEXT(calendar[[#This Row],[Date]],"mmm")</f>
        <v>Jul</v>
      </c>
      <c r="D1290" s="24">
        <f t="shared" si="145"/>
        <v>7</v>
      </c>
      <c r="E1290" s="24">
        <f t="shared" si="146"/>
        <v>2027</v>
      </c>
      <c r="F1290" s="24">
        <f t="shared" si="142"/>
        <v>3</v>
      </c>
      <c r="G1290" s="24">
        <f t="shared" si="143"/>
        <v>29</v>
      </c>
      <c r="H1290" s="24" t="str">
        <f t="shared" si="147"/>
        <v>Monday</v>
      </c>
    </row>
    <row r="1291" spans="1:8" x14ac:dyDescent="0.25">
      <c r="A1291" s="23">
        <f t="shared" si="141"/>
        <v>46581</v>
      </c>
      <c r="B1291" s="24">
        <f t="shared" si="144"/>
        <v>13</v>
      </c>
      <c r="C1291" s="24" t="str">
        <f>TEXT(calendar[[#This Row],[Date]],"mmm")</f>
        <v>Jul</v>
      </c>
      <c r="D1291" s="24">
        <f t="shared" si="145"/>
        <v>7</v>
      </c>
      <c r="E1291" s="24">
        <f t="shared" si="146"/>
        <v>2027</v>
      </c>
      <c r="F1291" s="24">
        <f t="shared" si="142"/>
        <v>3</v>
      </c>
      <c r="G1291" s="24">
        <f t="shared" si="143"/>
        <v>29</v>
      </c>
      <c r="H1291" s="24" t="str">
        <f t="shared" si="147"/>
        <v>Tuesday</v>
      </c>
    </row>
    <row r="1292" spans="1:8" x14ac:dyDescent="0.25">
      <c r="A1292" s="23">
        <f t="shared" si="141"/>
        <v>46582</v>
      </c>
      <c r="B1292" s="24">
        <f t="shared" si="144"/>
        <v>14</v>
      </c>
      <c r="C1292" s="24" t="str">
        <f>TEXT(calendar[[#This Row],[Date]],"mmm")</f>
        <v>Jul</v>
      </c>
      <c r="D1292" s="24">
        <f t="shared" si="145"/>
        <v>7</v>
      </c>
      <c r="E1292" s="24">
        <f t="shared" si="146"/>
        <v>2027</v>
      </c>
      <c r="F1292" s="24">
        <f t="shared" si="142"/>
        <v>3</v>
      </c>
      <c r="G1292" s="24">
        <f t="shared" si="143"/>
        <v>29</v>
      </c>
      <c r="H1292" s="24" t="str">
        <f t="shared" si="147"/>
        <v>Wednesday</v>
      </c>
    </row>
    <row r="1293" spans="1:8" x14ac:dyDescent="0.25">
      <c r="A1293" s="23">
        <f t="shared" si="141"/>
        <v>46583</v>
      </c>
      <c r="B1293" s="24">
        <f t="shared" si="144"/>
        <v>15</v>
      </c>
      <c r="C1293" s="24" t="str">
        <f>TEXT(calendar[[#This Row],[Date]],"mmm")</f>
        <v>Jul</v>
      </c>
      <c r="D1293" s="24">
        <f t="shared" si="145"/>
        <v>7</v>
      </c>
      <c r="E1293" s="24">
        <f t="shared" si="146"/>
        <v>2027</v>
      </c>
      <c r="F1293" s="24">
        <f t="shared" si="142"/>
        <v>3</v>
      </c>
      <c r="G1293" s="24">
        <f t="shared" si="143"/>
        <v>29</v>
      </c>
      <c r="H1293" s="24" t="str">
        <f t="shared" si="147"/>
        <v>Thursday</v>
      </c>
    </row>
    <row r="1294" spans="1:8" x14ac:dyDescent="0.25">
      <c r="A1294" s="23">
        <f t="shared" si="141"/>
        <v>46584</v>
      </c>
      <c r="B1294" s="24">
        <f t="shared" si="144"/>
        <v>16</v>
      </c>
      <c r="C1294" s="24" t="str">
        <f>TEXT(calendar[[#This Row],[Date]],"mmm")</f>
        <v>Jul</v>
      </c>
      <c r="D1294" s="24">
        <f t="shared" si="145"/>
        <v>7</v>
      </c>
      <c r="E1294" s="24">
        <f t="shared" si="146"/>
        <v>2027</v>
      </c>
      <c r="F1294" s="24">
        <f t="shared" si="142"/>
        <v>3</v>
      </c>
      <c r="G1294" s="24">
        <f t="shared" si="143"/>
        <v>29</v>
      </c>
      <c r="H1294" s="24" t="str">
        <f t="shared" si="147"/>
        <v>Friday</v>
      </c>
    </row>
    <row r="1295" spans="1:8" x14ac:dyDescent="0.25">
      <c r="A1295" s="23">
        <f t="shared" si="141"/>
        <v>46585</v>
      </c>
      <c r="B1295" s="24">
        <f t="shared" si="144"/>
        <v>17</v>
      </c>
      <c r="C1295" s="24" t="str">
        <f>TEXT(calendar[[#This Row],[Date]],"mmm")</f>
        <v>Jul</v>
      </c>
      <c r="D1295" s="24">
        <f t="shared" si="145"/>
        <v>7</v>
      </c>
      <c r="E1295" s="24">
        <f t="shared" si="146"/>
        <v>2027</v>
      </c>
      <c r="F1295" s="24">
        <f t="shared" si="142"/>
        <v>3</v>
      </c>
      <c r="G1295" s="24">
        <f t="shared" si="143"/>
        <v>29</v>
      </c>
      <c r="H1295" s="24" t="str">
        <f t="shared" si="147"/>
        <v>Saturday</v>
      </c>
    </row>
    <row r="1296" spans="1:8" x14ac:dyDescent="0.25">
      <c r="A1296" s="23">
        <f t="shared" si="141"/>
        <v>46586</v>
      </c>
      <c r="B1296" s="24">
        <f t="shared" si="144"/>
        <v>18</v>
      </c>
      <c r="C1296" s="24" t="str">
        <f>TEXT(calendar[[#This Row],[Date]],"mmm")</f>
        <v>Jul</v>
      </c>
      <c r="D1296" s="24">
        <f t="shared" si="145"/>
        <v>7</v>
      </c>
      <c r="E1296" s="24">
        <f t="shared" si="146"/>
        <v>2027</v>
      </c>
      <c r="F1296" s="24">
        <f t="shared" si="142"/>
        <v>3</v>
      </c>
      <c r="G1296" s="24">
        <f t="shared" si="143"/>
        <v>29</v>
      </c>
      <c r="H1296" s="24" t="str">
        <f t="shared" si="147"/>
        <v>Sunday</v>
      </c>
    </row>
    <row r="1297" spans="1:8" x14ac:dyDescent="0.25">
      <c r="A1297" s="23">
        <f t="shared" si="141"/>
        <v>46587</v>
      </c>
      <c r="B1297" s="24">
        <f t="shared" si="144"/>
        <v>19</v>
      </c>
      <c r="C1297" s="24" t="str">
        <f>TEXT(calendar[[#This Row],[Date]],"mmm")</f>
        <v>Jul</v>
      </c>
      <c r="D1297" s="24">
        <f t="shared" si="145"/>
        <v>7</v>
      </c>
      <c r="E1297" s="24">
        <f t="shared" si="146"/>
        <v>2027</v>
      </c>
      <c r="F1297" s="24">
        <f t="shared" si="142"/>
        <v>3</v>
      </c>
      <c r="G1297" s="24">
        <f t="shared" si="143"/>
        <v>30</v>
      </c>
      <c r="H1297" s="24" t="str">
        <f t="shared" si="147"/>
        <v>Monday</v>
      </c>
    </row>
    <row r="1298" spans="1:8" x14ac:dyDescent="0.25">
      <c r="A1298" s="23">
        <f t="shared" si="141"/>
        <v>46588</v>
      </c>
      <c r="B1298" s="24">
        <f t="shared" si="144"/>
        <v>20</v>
      </c>
      <c r="C1298" s="24" t="str">
        <f>TEXT(calendar[[#This Row],[Date]],"mmm")</f>
        <v>Jul</v>
      </c>
      <c r="D1298" s="24">
        <f t="shared" si="145"/>
        <v>7</v>
      </c>
      <c r="E1298" s="24">
        <f t="shared" si="146"/>
        <v>2027</v>
      </c>
      <c r="F1298" s="24">
        <f t="shared" si="142"/>
        <v>3</v>
      </c>
      <c r="G1298" s="24">
        <f t="shared" si="143"/>
        <v>30</v>
      </c>
      <c r="H1298" s="24" t="str">
        <f t="shared" si="147"/>
        <v>Tuesday</v>
      </c>
    </row>
    <row r="1299" spans="1:8" x14ac:dyDescent="0.25">
      <c r="A1299" s="23">
        <f t="shared" si="141"/>
        <v>46589</v>
      </c>
      <c r="B1299" s="24">
        <f t="shared" si="144"/>
        <v>21</v>
      </c>
      <c r="C1299" s="24" t="str">
        <f>TEXT(calendar[[#This Row],[Date]],"mmm")</f>
        <v>Jul</v>
      </c>
      <c r="D1299" s="24">
        <f t="shared" si="145"/>
        <v>7</v>
      </c>
      <c r="E1299" s="24">
        <f t="shared" si="146"/>
        <v>2027</v>
      </c>
      <c r="F1299" s="24">
        <f t="shared" si="142"/>
        <v>3</v>
      </c>
      <c r="G1299" s="24">
        <f t="shared" si="143"/>
        <v>30</v>
      </c>
      <c r="H1299" s="24" t="str">
        <f t="shared" si="147"/>
        <v>Wednesday</v>
      </c>
    </row>
    <row r="1300" spans="1:8" x14ac:dyDescent="0.25">
      <c r="A1300" s="23">
        <f t="shared" si="141"/>
        <v>46590</v>
      </c>
      <c r="B1300" s="24">
        <f t="shared" si="144"/>
        <v>22</v>
      </c>
      <c r="C1300" s="24" t="str">
        <f>TEXT(calendar[[#This Row],[Date]],"mmm")</f>
        <v>Jul</v>
      </c>
      <c r="D1300" s="24">
        <f t="shared" si="145"/>
        <v>7</v>
      </c>
      <c r="E1300" s="24">
        <f t="shared" si="146"/>
        <v>2027</v>
      </c>
      <c r="F1300" s="24">
        <f t="shared" si="142"/>
        <v>3</v>
      </c>
      <c r="G1300" s="24">
        <f t="shared" si="143"/>
        <v>30</v>
      </c>
      <c r="H1300" s="24" t="str">
        <f t="shared" si="147"/>
        <v>Thursday</v>
      </c>
    </row>
    <row r="1301" spans="1:8" x14ac:dyDescent="0.25">
      <c r="A1301" s="23">
        <f t="shared" si="141"/>
        <v>46591</v>
      </c>
      <c r="B1301" s="24">
        <f t="shared" si="144"/>
        <v>23</v>
      </c>
      <c r="C1301" s="24" t="str">
        <f>TEXT(calendar[[#This Row],[Date]],"mmm")</f>
        <v>Jul</v>
      </c>
      <c r="D1301" s="24">
        <f t="shared" si="145"/>
        <v>7</v>
      </c>
      <c r="E1301" s="24">
        <f t="shared" si="146"/>
        <v>2027</v>
      </c>
      <c r="F1301" s="24">
        <f t="shared" si="142"/>
        <v>3</v>
      </c>
      <c r="G1301" s="24">
        <f t="shared" si="143"/>
        <v>30</v>
      </c>
      <c r="H1301" s="24" t="str">
        <f t="shared" si="147"/>
        <v>Friday</v>
      </c>
    </row>
    <row r="1302" spans="1:8" x14ac:dyDescent="0.25">
      <c r="A1302" s="23">
        <f t="shared" si="141"/>
        <v>46592</v>
      </c>
      <c r="B1302" s="24">
        <f t="shared" si="144"/>
        <v>24</v>
      </c>
      <c r="C1302" s="24" t="str">
        <f>TEXT(calendar[[#This Row],[Date]],"mmm")</f>
        <v>Jul</v>
      </c>
      <c r="D1302" s="24">
        <f t="shared" si="145"/>
        <v>7</v>
      </c>
      <c r="E1302" s="24">
        <f t="shared" si="146"/>
        <v>2027</v>
      </c>
      <c r="F1302" s="24">
        <f t="shared" si="142"/>
        <v>3</v>
      </c>
      <c r="G1302" s="24">
        <f t="shared" si="143"/>
        <v>30</v>
      </c>
      <c r="H1302" s="24" t="str">
        <f t="shared" si="147"/>
        <v>Saturday</v>
      </c>
    </row>
    <row r="1303" spans="1:8" x14ac:dyDescent="0.25">
      <c r="A1303" s="23">
        <f t="shared" si="141"/>
        <v>46593</v>
      </c>
      <c r="B1303" s="24">
        <f t="shared" si="144"/>
        <v>25</v>
      </c>
      <c r="C1303" s="24" t="str">
        <f>TEXT(calendar[[#This Row],[Date]],"mmm")</f>
        <v>Jul</v>
      </c>
      <c r="D1303" s="24">
        <f t="shared" si="145"/>
        <v>7</v>
      </c>
      <c r="E1303" s="24">
        <f t="shared" si="146"/>
        <v>2027</v>
      </c>
      <c r="F1303" s="24">
        <f t="shared" si="142"/>
        <v>3</v>
      </c>
      <c r="G1303" s="24">
        <f t="shared" si="143"/>
        <v>30</v>
      </c>
      <c r="H1303" s="24" t="str">
        <f t="shared" si="147"/>
        <v>Sunday</v>
      </c>
    </row>
    <row r="1304" spans="1:8" x14ac:dyDescent="0.25">
      <c r="A1304" s="23">
        <f t="shared" si="141"/>
        <v>46594</v>
      </c>
      <c r="B1304" s="24">
        <f t="shared" si="144"/>
        <v>26</v>
      </c>
      <c r="C1304" s="24" t="str">
        <f>TEXT(calendar[[#This Row],[Date]],"mmm")</f>
        <v>Jul</v>
      </c>
      <c r="D1304" s="24">
        <f t="shared" si="145"/>
        <v>7</v>
      </c>
      <c r="E1304" s="24">
        <f t="shared" si="146"/>
        <v>2027</v>
      </c>
      <c r="F1304" s="24">
        <f t="shared" si="142"/>
        <v>3</v>
      </c>
      <c r="G1304" s="24">
        <f t="shared" si="143"/>
        <v>31</v>
      </c>
      <c r="H1304" s="24" t="str">
        <f t="shared" si="147"/>
        <v>Monday</v>
      </c>
    </row>
    <row r="1305" spans="1:8" x14ac:dyDescent="0.25">
      <c r="A1305" s="23">
        <f t="shared" si="141"/>
        <v>46595</v>
      </c>
      <c r="B1305" s="24">
        <f t="shared" si="144"/>
        <v>27</v>
      </c>
      <c r="C1305" s="24" t="str">
        <f>TEXT(calendar[[#This Row],[Date]],"mmm")</f>
        <v>Jul</v>
      </c>
      <c r="D1305" s="24">
        <f t="shared" si="145"/>
        <v>7</v>
      </c>
      <c r="E1305" s="24">
        <f t="shared" si="146"/>
        <v>2027</v>
      </c>
      <c r="F1305" s="24">
        <f t="shared" si="142"/>
        <v>3</v>
      </c>
      <c r="G1305" s="24">
        <f t="shared" si="143"/>
        <v>31</v>
      </c>
      <c r="H1305" s="24" t="str">
        <f t="shared" si="147"/>
        <v>Tuesday</v>
      </c>
    </row>
    <row r="1306" spans="1:8" x14ac:dyDescent="0.25">
      <c r="A1306" s="23">
        <f t="shared" si="141"/>
        <v>46596</v>
      </c>
      <c r="B1306" s="24">
        <f t="shared" si="144"/>
        <v>28</v>
      </c>
      <c r="C1306" s="24" t="str">
        <f>TEXT(calendar[[#This Row],[Date]],"mmm")</f>
        <v>Jul</v>
      </c>
      <c r="D1306" s="24">
        <f t="shared" si="145"/>
        <v>7</v>
      </c>
      <c r="E1306" s="24">
        <f t="shared" si="146"/>
        <v>2027</v>
      </c>
      <c r="F1306" s="24">
        <f t="shared" si="142"/>
        <v>3</v>
      </c>
      <c r="G1306" s="24">
        <f t="shared" si="143"/>
        <v>31</v>
      </c>
      <c r="H1306" s="24" t="str">
        <f t="shared" si="147"/>
        <v>Wednesday</v>
      </c>
    </row>
    <row r="1307" spans="1:8" x14ac:dyDescent="0.25">
      <c r="A1307" s="23">
        <f t="shared" si="141"/>
        <v>46597</v>
      </c>
      <c r="B1307" s="24">
        <f t="shared" si="144"/>
        <v>29</v>
      </c>
      <c r="C1307" s="24" t="str">
        <f>TEXT(calendar[[#This Row],[Date]],"mmm")</f>
        <v>Jul</v>
      </c>
      <c r="D1307" s="24">
        <f t="shared" si="145"/>
        <v>7</v>
      </c>
      <c r="E1307" s="24">
        <f t="shared" si="146"/>
        <v>2027</v>
      </c>
      <c r="F1307" s="24">
        <f t="shared" si="142"/>
        <v>3</v>
      </c>
      <c r="G1307" s="24">
        <f t="shared" si="143"/>
        <v>31</v>
      </c>
      <c r="H1307" s="24" t="str">
        <f t="shared" si="147"/>
        <v>Thursday</v>
      </c>
    </row>
    <row r="1308" spans="1:8" x14ac:dyDescent="0.25">
      <c r="A1308" s="23">
        <f t="shared" si="141"/>
        <v>46598</v>
      </c>
      <c r="B1308" s="24">
        <f t="shared" si="144"/>
        <v>30</v>
      </c>
      <c r="C1308" s="24" t="str">
        <f>TEXT(calendar[[#This Row],[Date]],"mmm")</f>
        <v>Jul</v>
      </c>
      <c r="D1308" s="24">
        <f t="shared" si="145"/>
        <v>7</v>
      </c>
      <c r="E1308" s="24">
        <f t="shared" si="146"/>
        <v>2027</v>
      </c>
      <c r="F1308" s="24">
        <f t="shared" si="142"/>
        <v>3</v>
      </c>
      <c r="G1308" s="24">
        <f t="shared" si="143"/>
        <v>31</v>
      </c>
      <c r="H1308" s="24" t="str">
        <f t="shared" si="147"/>
        <v>Friday</v>
      </c>
    </row>
    <row r="1309" spans="1:8" x14ac:dyDescent="0.25">
      <c r="A1309" s="23">
        <f t="shared" si="141"/>
        <v>46599</v>
      </c>
      <c r="B1309" s="24">
        <f t="shared" si="144"/>
        <v>31</v>
      </c>
      <c r="C1309" s="24" t="str">
        <f>TEXT(calendar[[#This Row],[Date]],"mmm")</f>
        <v>Jul</v>
      </c>
      <c r="D1309" s="24">
        <f t="shared" si="145"/>
        <v>7</v>
      </c>
      <c r="E1309" s="24">
        <f t="shared" si="146"/>
        <v>2027</v>
      </c>
      <c r="F1309" s="24">
        <f t="shared" si="142"/>
        <v>3</v>
      </c>
      <c r="G1309" s="24">
        <f t="shared" si="143"/>
        <v>31</v>
      </c>
      <c r="H1309" s="24" t="str">
        <f t="shared" si="147"/>
        <v>Saturday</v>
      </c>
    </row>
    <row r="1310" spans="1:8" x14ac:dyDescent="0.25">
      <c r="A1310" s="23">
        <f t="shared" si="141"/>
        <v>46600</v>
      </c>
      <c r="B1310" s="24">
        <f t="shared" si="144"/>
        <v>1</v>
      </c>
      <c r="C1310" s="24" t="str">
        <f>TEXT(calendar[[#This Row],[Date]],"mmm")</f>
        <v>Aug</v>
      </c>
      <c r="D1310" s="24">
        <f t="shared" si="145"/>
        <v>8</v>
      </c>
      <c r="E1310" s="24">
        <f t="shared" si="146"/>
        <v>2027</v>
      </c>
      <c r="F1310" s="24">
        <f t="shared" si="142"/>
        <v>3</v>
      </c>
      <c r="G1310" s="24">
        <f t="shared" si="143"/>
        <v>31</v>
      </c>
      <c r="H1310" s="24" t="str">
        <f t="shared" si="147"/>
        <v>Sunday</v>
      </c>
    </row>
    <row r="1311" spans="1:8" x14ac:dyDescent="0.25">
      <c r="A1311" s="23">
        <f t="shared" si="141"/>
        <v>46601</v>
      </c>
      <c r="B1311" s="24">
        <f t="shared" si="144"/>
        <v>2</v>
      </c>
      <c r="C1311" s="24" t="str">
        <f>TEXT(calendar[[#This Row],[Date]],"mmm")</f>
        <v>Aug</v>
      </c>
      <c r="D1311" s="24">
        <f t="shared" si="145"/>
        <v>8</v>
      </c>
      <c r="E1311" s="24">
        <f t="shared" si="146"/>
        <v>2027</v>
      </c>
      <c r="F1311" s="24">
        <f t="shared" si="142"/>
        <v>3</v>
      </c>
      <c r="G1311" s="24">
        <f t="shared" si="143"/>
        <v>32</v>
      </c>
      <c r="H1311" s="24" t="str">
        <f t="shared" si="147"/>
        <v>Monday</v>
      </c>
    </row>
    <row r="1312" spans="1:8" x14ac:dyDescent="0.25">
      <c r="A1312" s="23">
        <f t="shared" si="141"/>
        <v>46602</v>
      </c>
      <c r="B1312" s="24">
        <f t="shared" si="144"/>
        <v>3</v>
      </c>
      <c r="C1312" s="24" t="str">
        <f>TEXT(calendar[[#This Row],[Date]],"mmm")</f>
        <v>Aug</v>
      </c>
      <c r="D1312" s="24">
        <f t="shared" si="145"/>
        <v>8</v>
      </c>
      <c r="E1312" s="24">
        <f t="shared" si="146"/>
        <v>2027</v>
      </c>
      <c r="F1312" s="24">
        <f t="shared" si="142"/>
        <v>3</v>
      </c>
      <c r="G1312" s="24">
        <f t="shared" si="143"/>
        <v>32</v>
      </c>
      <c r="H1312" s="24" t="str">
        <f t="shared" si="147"/>
        <v>Tuesday</v>
      </c>
    </row>
    <row r="1313" spans="1:8" x14ac:dyDescent="0.25">
      <c r="A1313" s="23">
        <f t="shared" si="141"/>
        <v>46603</v>
      </c>
      <c r="B1313" s="24">
        <f t="shared" si="144"/>
        <v>4</v>
      </c>
      <c r="C1313" s="24" t="str">
        <f>TEXT(calendar[[#This Row],[Date]],"mmm")</f>
        <v>Aug</v>
      </c>
      <c r="D1313" s="24">
        <f t="shared" si="145"/>
        <v>8</v>
      </c>
      <c r="E1313" s="24">
        <f t="shared" si="146"/>
        <v>2027</v>
      </c>
      <c r="F1313" s="24">
        <f t="shared" si="142"/>
        <v>3</v>
      </c>
      <c r="G1313" s="24">
        <f t="shared" si="143"/>
        <v>32</v>
      </c>
      <c r="H1313" s="24" t="str">
        <f t="shared" si="147"/>
        <v>Wednesday</v>
      </c>
    </row>
    <row r="1314" spans="1:8" x14ac:dyDescent="0.25">
      <c r="A1314" s="23">
        <f t="shared" si="141"/>
        <v>46604</v>
      </c>
      <c r="B1314" s="24">
        <f t="shared" si="144"/>
        <v>5</v>
      </c>
      <c r="C1314" s="24" t="str">
        <f>TEXT(calendar[[#This Row],[Date]],"mmm")</f>
        <v>Aug</v>
      </c>
      <c r="D1314" s="24">
        <f t="shared" si="145"/>
        <v>8</v>
      </c>
      <c r="E1314" s="24">
        <f t="shared" si="146"/>
        <v>2027</v>
      </c>
      <c r="F1314" s="24">
        <f t="shared" si="142"/>
        <v>3</v>
      </c>
      <c r="G1314" s="24">
        <f t="shared" si="143"/>
        <v>32</v>
      </c>
      <c r="H1314" s="24" t="str">
        <f t="shared" si="147"/>
        <v>Thursday</v>
      </c>
    </row>
    <row r="1315" spans="1:8" x14ac:dyDescent="0.25">
      <c r="A1315" s="23">
        <f t="shared" si="141"/>
        <v>46605</v>
      </c>
      <c r="B1315" s="24">
        <f t="shared" si="144"/>
        <v>6</v>
      </c>
      <c r="C1315" s="24" t="str">
        <f>TEXT(calendar[[#This Row],[Date]],"mmm")</f>
        <v>Aug</v>
      </c>
      <c r="D1315" s="24">
        <f t="shared" si="145"/>
        <v>8</v>
      </c>
      <c r="E1315" s="24">
        <f t="shared" si="146"/>
        <v>2027</v>
      </c>
      <c r="F1315" s="24">
        <f t="shared" si="142"/>
        <v>3</v>
      </c>
      <c r="G1315" s="24">
        <f t="shared" si="143"/>
        <v>32</v>
      </c>
      <c r="H1315" s="24" t="str">
        <f t="shared" si="147"/>
        <v>Friday</v>
      </c>
    </row>
    <row r="1316" spans="1:8" x14ac:dyDescent="0.25">
      <c r="A1316" s="23">
        <f t="shared" si="141"/>
        <v>46606</v>
      </c>
      <c r="B1316" s="24">
        <f t="shared" si="144"/>
        <v>7</v>
      </c>
      <c r="C1316" s="24" t="str">
        <f>TEXT(calendar[[#This Row],[Date]],"mmm")</f>
        <v>Aug</v>
      </c>
      <c r="D1316" s="24">
        <f t="shared" si="145"/>
        <v>8</v>
      </c>
      <c r="E1316" s="24">
        <f t="shared" si="146"/>
        <v>2027</v>
      </c>
      <c r="F1316" s="24">
        <f t="shared" si="142"/>
        <v>3</v>
      </c>
      <c r="G1316" s="24">
        <f t="shared" si="143"/>
        <v>32</v>
      </c>
      <c r="H1316" s="24" t="str">
        <f t="shared" si="147"/>
        <v>Saturday</v>
      </c>
    </row>
    <row r="1317" spans="1:8" x14ac:dyDescent="0.25">
      <c r="A1317" s="23">
        <f t="shared" si="141"/>
        <v>46607</v>
      </c>
      <c r="B1317" s="24">
        <f t="shared" si="144"/>
        <v>8</v>
      </c>
      <c r="C1317" s="24" t="str">
        <f>TEXT(calendar[[#This Row],[Date]],"mmm")</f>
        <v>Aug</v>
      </c>
      <c r="D1317" s="24">
        <f t="shared" si="145"/>
        <v>8</v>
      </c>
      <c r="E1317" s="24">
        <f t="shared" si="146"/>
        <v>2027</v>
      </c>
      <c r="F1317" s="24">
        <f t="shared" si="142"/>
        <v>3</v>
      </c>
      <c r="G1317" s="24">
        <f t="shared" si="143"/>
        <v>32</v>
      </c>
      <c r="H1317" s="24" t="str">
        <f t="shared" si="147"/>
        <v>Sunday</v>
      </c>
    </row>
    <row r="1318" spans="1:8" x14ac:dyDescent="0.25">
      <c r="A1318" s="23">
        <f t="shared" si="141"/>
        <v>46608</v>
      </c>
      <c r="B1318" s="24">
        <f t="shared" si="144"/>
        <v>9</v>
      </c>
      <c r="C1318" s="24" t="str">
        <f>TEXT(calendar[[#This Row],[Date]],"mmm")</f>
        <v>Aug</v>
      </c>
      <c r="D1318" s="24">
        <f t="shared" si="145"/>
        <v>8</v>
      </c>
      <c r="E1318" s="24">
        <f t="shared" si="146"/>
        <v>2027</v>
      </c>
      <c r="F1318" s="24">
        <f t="shared" si="142"/>
        <v>3</v>
      </c>
      <c r="G1318" s="24">
        <f t="shared" si="143"/>
        <v>33</v>
      </c>
      <c r="H1318" s="24" t="str">
        <f t="shared" si="147"/>
        <v>Monday</v>
      </c>
    </row>
    <row r="1319" spans="1:8" x14ac:dyDescent="0.25">
      <c r="A1319" s="23">
        <f t="shared" si="141"/>
        <v>46609</v>
      </c>
      <c r="B1319" s="24">
        <f t="shared" si="144"/>
        <v>10</v>
      </c>
      <c r="C1319" s="24" t="str">
        <f>TEXT(calendar[[#This Row],[Date]],"mmm")</f>
        <v>Aug</v>
      </c>
      <c r="D1319" s="24">
        <f t="shared" si="145"/>
        <v>8</v>
      </c>
      <c r="E1319" s="24">
        <f t="shared" si="146"/>
        <v>2027</v>
      </c>
      <c r="F1319" s="24">
        <f t="shared" si="142"/>
        <v>3</v>
      </c>
      <c r="G1319" s="24">
        <f t="shared" si="143"/>
        <v>33</v>
      </c>
      <c r="H1319" s="24" t="str">
        <f t="shared" si="147"/>
        <v>Tuesday</v>
      </c>
    </row>
    <row r="1320" spans="1:8" x14ac:dyDescent="0.25">
      <c r="A1320" s="23">
        <f t="shared" si="141"/>
        <v>46610</v>
      </c>
      <c r="B1320" s="24">
        <f t="shared" si="144"/>
        <v>11</v>
      </c>
      <c r="C1320" s="24" t="str">
        <f>TEXT(calendar[[#This Row],[Date]],"mmm")</f>
        <v>Aug</v>
      </c>
      <c r="D1320" s="24">
        <f t="shared" si="145"/>
        <v>8</v>
      </c>
      <c r="E1320" s="24">
        <f t="shared" si="146"/>
        <v>2027</v>
      </c>
      <c r="F1320" s="24">
        <f t="shared" si="142"/>
        <v>3</v>
      </c>
      <c r="G1320" s="24">
        <f t="shared" si="143"/>
        <v>33</v>
      </c>
      <c r="H1320" s="24" t="str">
        <f t="shared" si="147"/>
        <v>Wednesday</v>
      </c>
    </row>
    <row r="1321" spans="1:8" x14ac:dyDescent="0.25">
      <c r="A1321" s="23">
        <f t="shared" si="141"/>
        <v>46611</v>
      </c>
      <c r="B1321" s="24">
        <f t="shared" si="144"/>
        <v>12</v>
      </c>
      <c r="C1321" s="24" t="str">
        <f>TEXT(calendar[[#This Row],[Date]],"mmm")</f>
        <v>Aug</v>
      </c>
      <c r="D1321" s="24">
        <f t="shared" si="145"/>
        <v>8</v>
      </c>
      <c r="E1321" s="24">
        <f t="shared" si="146"/>
        <v>2027</v>
      </c>
      <c r="F1321" s="24">
        <f t="shared" si="142"/>
        <v>3</v>
      </c>
      <c r="G1321" s="24">
        <f t="shared" si="143"/>
        <v>33</v>
      </c>
      <c r="H1321" s="24" t="str">
        <f t="shared" si="147"/>
        <v>Thursday</v>
      </c>
    </row>
    <row r="1322" spans="1:8" x14ac:dyDescent="0.25">
      <c r="A1322" s="23">
        <f t="shared" si="141"/>
        <v>46612</v>
      </c>
      <c r="B1322" s="24">
        <f t="shared" si="144"/>
        <v>13</v>
      </c>
      <c r="C1322" s="24" t="str">
        <f>TEXT(calendar[[#This Row],[Date]],"mmm")</f>
        <v>Aug</v>
      </c>
      <c r="D1322" s="24">
        <f t="shared" si="145"/>
        <v>8</v>
      </c>
      <c r="E1322" s="24">
        <f t="shared" si="146"/>
        <v>2027</v>
      </c>
      <c r="F1322" s="24">
        <f t="shared" si="142"/>
        <v>3</v>
      </c>
      <c r="G1322" s="24">
        <f t="shared" si="143"/>
        <v>33</v>
      </c>
      <c r="H1322" s="24" t="str">
        <f t="shared" si="147"/>
        <v>Friday</v>
      </c>
    </row>
    <row r="1323" spans="1:8" x14ac:dyDescent="0.25">
      <c r="A1323" s="23">
        <f t="shared" si="141"/>
        <v>46613</v>
      </c>
      <c r="B1323" s="24">
        <f t="shared" si="144"/>
        <v>14</v>
      </c>
      <c r="C1323" s="24" t="str">
        <f>TEXT(calendar[[#This Row],[Date]],"mmm")</f>
        <v>Aug</v>
      </c>
      <c r="D1323" s="24">
        <f t="shared" si="145"/>
        <v>8</v>
      </c>
      <c r="E1323" s="24">
        <f t="shared" si="146"/>
        <v>2027</v>
      </c>
      <c r="F1323" s="24">
        <f t="shared" si="142"/>
        <v>3</v>
      </c>
      <c r="G1323" s="24">
        <f t="shared" si="143"/>
        <v>33</v>
      </c>
      <c r="H1323" s="24" t="str">
        <f t="shared" si="147"/>
        <v>Saturday</v>
      </c>
    </row>
    <row r="1324" spans="1:8" x14ac:dyDescent="0.25">
      <c r="A1324" s="23">
        <f t="shared" si="141"/>
        <v>46614</v>
      </c>
      <c r="B1324" s="24">
        <f t="shared" si="144"/>
        <v>15</v>
      </c>
      <c r="C1324" s="24" t="str">
        <f>TEXT(calendar[[#This Row],[Date]],"mmm")</f>
        <v>Aug</v>
      </c>
      <c r="D1324" s="24">
        <f t="shared" si="145"/>
        <v>8</v>
      </c>
      <c r="E1324" s="24">
        <f t="shared" si="146"/>
        <v>2027</v>
      </c>
      <c r="F1324" s="24">
        <f t="shared" si="142"/>
        <v>3</v>
      </c>
      <c r="G1324" s="24">
        <f t="shared" si="143"/>
        <v>33</v>
      </c>
      <c r="H1324" s="24" t="str">
        <f t="shared" si="147"/>
        <v>Sunday</v>
      </c>
    </row>
    <row r="1325" spans="1:8" x14ac:dyDescent="0.25">
      <c r="A1325" s="23">
        <f t="shared" si="141"/>
        <v>46615</v>
      </c>
      <c r="B1325" s="24">
        <f t="shared" si="144"/>
        <v>16</v>
      </c>
      <c r="C1325" s="24" t="str">
        <f>TEXT(calendar[[#This Row],[Date]],"mmm")</f>
        <v>Aug</v>
      </c>
      <c r="D1325" s="24">
        <f t="shared" si="145"/>
        <v>8</v>
      </c>
      <c r="E1325" s="24">
        <f t="shared" si="146"/>
        <v>2027</v>
      </c>
      <c r="F1325" s="24">
        <f t="shared" si="142"/>
        <v>3</v>
      </c>
      <c r="G1325" s="24">
        <f t="shared" si="143"/>
        <v>34</v>
      </c>
      <c r="H1325" s="24" t="str">
        <f t="shared" si="147"/>
        <v>Monday</v>
      </c>
    </row>
    <row r="1326" spans="1:8" x14ac:dyDescent="0.25">
      <c r="A1326" s="23">
        <f t="shared" si="141"/>
        <v>46616</v>
      </c>
      <c r="B1326" s="24">
        <f t="shared" si="144"/>
        <v>17</v>
      </c>
      <c r="C1326" s="24" t="str">
        <f>TEXT(calendar[[#This Row],[Date]],"mmm")</f>
        <v>Aug</v>
      </c>
      <c r="D1326" s="24">
        <f t="shared" si="145"/>
        <v>8</v>
      </c>
      <c r="E1326" s="24">
        <f t="shared" si="146"/>
        <v>2027</v>
      </c>
      <c r="F1326" s="24">
        <f t="shared" si="142"/>
        <v>3</v>
      </c>
      <c r="G1326" s="24">
        <f t="shared" si="143"/>
        <v>34</v>
      </c>
      <c r="H1326" s="24" t="str">
        <f t="shared" si="147"/>
        <v>Tuesday</v>
      </c>
    </row>
    <row r="1327" spans="1:8" x14ac:dyDescent="0.25">
      <c r="A1327" s="23">
        <f t="shared" ref="A1327:A1390" si="148">A1326 + 1</f>
        <v>46617</v>
      </c>
      <c r="B1327" s="24">
        <f t="shared" si="144"/>
        <v>18</v>
      </c>
      <c r="C1327" s="24" t="str">
        <f>TEXT(calendar[[#This Row],[Date]],"mmm")</f>
        <v>Aug</v>
      </c>
      <c r="D1327" s="24">
        <f t="shared" si="145"/>
        <v>8</v>
      </c>
      <c r="E1327" s="24">
        <f t="shared" si="146"/>
        <v>2027</v>
      </c>
      <c r="F1327" s="24">
        <f t="shared" si="142"/>
        <v>3</v>
      </c>
      <c r="G1327" s="24">
        <f t="shared" si="143"/>
        <v>34</v>
      </c>
      <c r="H1327" s="24" t="str">
        <f t="shared" si="147"/>
        <v>Wednesday</v>
      </c>
    </row>
    <row r="1328" spans="1:8" x14ac:dyDescent="0.25">
      <c r="A1328" s="23">
        <f t="shared" si="148"/>
        <v>46618</v>
      </c>
      <c r="B1328" s="24">
        <f t="shared" si="144"/>
        <v>19</v>
      </c>
      <c r="C1328" s="24" t="str">
        <f>TEXT(calendar[[#This Row],[Date]],"mmm")</f>
        <v>Aug</v>
      </c>
      <c r="D1328" s="24">
        <f t="shared" si="145"/>
        <v>8</v>
      </c>
      <c r="E1328" s="24">
        <f t="shared" si="146"/>
        <v>2027</v>
      </c>
      <c r="F1328" s="24">
        <f t="shared" si="142"/>
        <v>3</v>
      </c>
      <c r="G1328" s="24">
        <f t="shared" si="143"/>
        <v>34</v>
      </c>
      <c r="H1328" s="24" t="str">
        <f t="shared" si="147"/>
        <v>Thursday</v>
      </c>
    </row>
    <row r="1329" spans="1:8" x14ac:dyDescent="0.25">
      <c r="A1329" s="23">
        <f t="shared" si="148"/>
        <v>46619</v>
      </c>
      <c r="B1329" s="24">
        <f t="shared" si="144"/>
        <v>20</v>
      </c>
      <c r="C1329" s="24" t="str">
        <f>TEXT(calendar[[#This Row],[Date]],"mmm")</f>
        <v>Aug</v>
      </c>
      <c r="D1329" s="24">
        <f t="shared" si="145"/>
        <v>8</v>
      </c>
      <c r="E1329" s="24">
        <f t="shared" si="146"/>
        <v>2027</v>
      </c>
      <c r="F1329" s="24">
        <f t="shared" si="142"/>
        <v>3</v>
      </c>
      <c r="G1329" s="24">
        <f t="shared" si="143"/>
        <v>34</v>
      </c>
      <c r="H1329" s="24" t="str">
        <f t="shared" si="147"/>
        <v>Friday</v>
      </c>
    </row>
    <row r="1330" spans="1:8" x14ac:dyDescent="0.25">
      <c r="A1330" s="23">
        <f t="shared" si="148"/>
        <v>46620</v>
      </c>
      <c r="B1330" s="24">
        <f t="shared" si="144"/>
        <v>21</v>
      </c>
      <c r="C1330" s="24" t="str">
        <f>TEXT(calendar[[#This Row],[Date]],"mmm")</f>
        <v>Aug</v>
      </c>
      <c r="D1330" s="24">
        <f t="shared" si="145"/>
        <v>8</v>
      </c>
      <c r="E1330" s="24">
        <f t="shared" si="146"/>
        <v>2027</v>
      </c>
      <c r="F1330" s="24">
        <f t="shared" si="142"/>
        <v>3</v>
      </c>
      <c r="G1330" s="24">
        <f t="shared" si="143"/>
        <v>34</v>
      </c>
      <c r="H1330" s="24" t="str">
        <f t="shared" si="147"/>
        <v>Saturday</v>
      </c>
    </row>
    <row r="1331" spans="1:8" x14ac:dyDescent="0.25">
      <c r="A1331" s="23">
        <f t="shared" si="148"/>
        <v>46621</v>
      </c>
      <c r="B1331" s="24">
        <f t="shared" si="144"/>
        <v>22</v>
      </c>
      <c r="C1331" s="24" t="str">
        <f>TEXT(calendar[[#This Row],[Date]],"mmm")</f>
        <v>Aug</v>
      </c>
      <c r="D1331" s="24">
        <f t="shared" si="145"/>
        <v>8</v>
      </c>
      <c r="E1331" s="24">
        <f t="shared" si="146"/>
        <v>2027</v>
      </c>
      <c r="F1331" s="24">
        <f t="shared" si="142"/>
        <v>3</v>
      </c>
      <c r="G1331" s="24">
        <f t="shared" si="143"/>
        <v>34</v>
      </c>
      <c r="H1331" s="24" t="str">
        <f t="shared" si="147"/>
        <v>Sunday</v>
      </c>
    </row>
    <row r="1332" spans="1:8" x14ac:dyDescent="0.25">
      <c r="A1332" s="23">
        <f t="shared" si="148"/>
        <v>46622</v>
      </c>
      <c r="B1332" s="24">
        <f t="shared" si="144"/>
        <v>23</v>
      </c>
      <c r="C1332" s="24" t="str">
        <f>TEXT(calendar[[#This Row],[Date]],"mmm")</f>
        <v>Aug</v>
      </c>
      <c r="D1332" s="24">
        <f t="shared" si="145"/>
        <v>8</v>
      </c>
      <c r="E1332" s="24">
        <f t="shared" si="146"/>
        <v>2027</v>
      </c>
      <c r="F1332" s="24">
        <f t="shared" si="142"/>
        <v>3</v>
      </c>
      <c r="G1332" s="24">
        <f t="shared" si="143"/>
        <v>35</v>
      </c>
      <c r="H1332" s="24" t="str">
        <f t="shared" si="147"/>
        <v>Monday</v>
      </c>
    </row>
    <row r="1333" spans="1:8" x14ac:dyDescent="0.25">
      <c r="A1333" s="23">
        <f t="shared" si="148"/>
        <v>46623</v>
      </c>
      <c r="B1333" s="24">
        <f t="shared" si="144"/>
        <v>24</v>
      </c>
      <c r="C1333" s="24" t="str">
        <f>TEXT(calendar[[#This Row],[Date]],"mmm")</f>
        <v>Aug</v>
      </c>
      <c r="D1333" s="24">
        <f t="shared" si="145"/>
        <v>8</v>
      </c>
      <c r="E1333" s="24">
        <f t="shared" si="146"/>
        <v>2027</v>
      </c>
      <c r="F1333" s="24">
        <f t="shared" si="142"/>
        <v>3</v>
      </c>
      <c r="G1333" s="24">
        <f t="shared" si="143"/>
        <v>35</v>
      </c>
      <c r="H1333" s="24" t="str">
        <f t="shared" si="147"/>
        <v>Tuesday</v>
      </c>
    </row>
    <row r="1334" spans="1:8" x14ac:dyDescent="0.25">
      <c r="A1334" s="23">
        <f t="shared" si="148"/>
        <v>46624</v>
      </c>
      <c r="B1334" s="24">
        <f t="shared" si="144"/>
        <v>25</v>
      </c>
      <c r="C1334" s="24" t="str">
        <f>TEXT(calendar[[#This Row],[Date]],"mmm")</f>
        <v>Aug</v>
      </c>
      <c r="D1334" s="24">
        <f t="shared" si="145"/>
        <v>8</v>
      </c>
      <c r="E1334" s="24">
        <f t="shared" si="146"/>
        <v>2027</v>
      </c>
      <c r="F1334" s="24">
        <f t="shared" si="142"/>
        <v>3</v>
      </c>
      <c r="G1334" s="24">
        <f t="shared" si="143"/>
        <v>35</v>
      </c>
      <c r="H1334" s="24" t="str">
        <f t="shared" si="147"/>
        <v>Wednesday</v>
      </c>
    </row>
    <row r="1335" spans="1:8" x14ac:dyDescent="0.25">
      <c r="A1335" s="23">
        <f t="shared" si="148"/>
        <v>46625</v>
      </c>
      <c r="B1335" s="24">
        <f t="shared" si="144"/>
        <v>26</v>
      </c>
      <c r="C1335" s="24" t="str">
        <f>TEXT(calendar[[#This Row],[Date]],"mmm")</f>
        <v>Aug</v>
      </c>
      <c r="D1335" s="24">
        <f t="shared" si="145"/>
        <v>8</v>
      </c>
      <c r="E1335" s="24">
        <f t="shared" si="146"/>
        <v>2027</v>
      </c>
      <c r="F1335" s="24">
        <f t="shared" si="142"/>
        <v>3</v>
      </c>
      <c r="G1335" s="24">
        <f t="shared" si="143"/>
        <v>35</v>
      </c>
      <c r="H1335" s="24" t="str">
        <f t="shared" si="147"/>
        <v>Thursday</v>
      </c>
    </row>
    <row r="1336" spans="1:8" x14ac:dyDescent="0.25">
      <c r="A1336" s="23">
        <f t="shared" si="148"/>
        <v>46626</v>
      </c>
      <c r="B1336" s="24">
        <f t="shared" si="144"/>
        <v>27</v>
      </c>
      <c r="C1336" s="24" t="str">
        <f>TEXT(calendar[[#This Row],[Date]],"mmm")</f>
        <v>Aug</v>
      </c>
      <c r="D1336" s="24">
        <f t="shared" si="145"/>
        <v>8</v>
      </c>
      <c r="E1336" s="24">
        <f t="shared" si="146"/>
        <v>2027</v>
      </c>
      <c r="F1336" s="24">
        <f t="shared" si="142"/>
        <v>3</v>
      </c>
      <c r="G1336" s="24">
        <f t="shared" si="143"/>
        <v>35</v>
      </c>
      <c r="H1336" s="24" t="str">
        <f t="shared" si="147"/>
        <v>Friday</v>
      </c>
    </row>
    <row r="1337" spans="1:8" x14ac:dyDescent="0.25">
      <c r="A1337" s="23">
        <f t="shared" si="148"/>
        <v>46627</v>
      </c>
      <c r="B1337" s="24">
        <f t="shared" si="144"/>
        <v>28</v>
      </c>
      <c r="C1337" s="24" t="str">
        <f>TEXT(calendar[[#This Row],[Date]],"mmm")</f>
        <v>Aug</v>
      </c>
      <c r="D1337" s="24">
        <f t="shared" si="145"/>
        <v>8</v>
      </c>
      <c r="E1337" s="24">
        <f t="shared" si="146"/>
        <v>2027</v>
      </c>
      <c r="F1337" s="24">
        <f t="shared" si="142"/>
        <v>3</v>
      </c>
      <c r="G1337" s="24">
        <f t="shared" si="143"/>
        <v>35</v>
      </c>
      <c r="H1337" s="24" t="str">
        <f t="shared" si="147"/>
        <v>Saturday</v>
      </c>
    </row>
    <row r="1338" spans="1:8" x14ac:dyDescent="0.25">
      <c r="A1338" s="23">
        <f t="shared" si="148"/>
        <v>46628</v>
      </c>
      <c r="B1338" s="24">
        <f t="shared" si="144"/>
        <v>29</v>
      </c>
      <c r="C1338" s="24" t="str">
        <f>TEXT(calendar[[#This Row],[Date]],"mmm")</f>
        <v>Aug</v>
      </c>
      <c r="D1338" s="24">
        <f t="shared" si="145"/>
        <v>8</v>
      </c>
      <c r="E1338" s="24">
        <f t="shared" si="146"/>
        <v>2027</v>
      </c>
      <c r="F1338" s="24">
        <f t="shared" si="142"/>
        <v>3</v>
      </c>
      <c r="G1338" s="24">
        <f t="shared" si="143"/>
        <v>35</v>
      </c>
      <c r="H1338" s="24" t="str">
        <f t="shared" si="147"/>
        <v>Sunday</v>
      </c>
    </row>
    <row r="1339" spans="1:8" x14ac:dyDescent="0.25">
      <c r="A1339" s="23">
        <f t="shared" si="148"/>
        <v>46629</v>
      </c>
      <c r="B1339" s="24">
        <f t="shared" si="144"/>
        <v>30</v>
      </c>
      <c r="C1339" s="24" t="str">
        <f>TEXT(calendar[[#This Row],[Date]],"mmm")</f>
        <v>Aug</v>
      </c>
      <c r="D1339" s="24">
        <f t="shared" si="145"/>
        <v>8</v>
      </c>
      <c r="E1339" s="24">
        <f t="shared" si="146"/>
        <v>2027</v>
      </c>
      <c r="F1339" s="24">
        <f t="shared" si="142"/>
        <v>3</v>
      </c>
      <c r="G1339" s="24">
        <f t="shared" si="143"/>
        <v>36</v>
      </c>
      <c r="H1339" s="24" t="str">
        <f t="shared" si="147"/>
        <v>Monday</v>
      </c>
    </row>
    <row r="1340" spans="1:8" x14ac:dyDescent="0.25">
      <c r="A1340" s="23">
        <f t="shared" si="148"/>
        <v>46630</v>
      </c>
      <c r="B1340" s="24">
        <f t="shared" si="144"/>
        <v>31</v>
      </c>
      <c r="C1340" s="24" t="str">
        <f>TEXT(calendar[[#This Row],[Date]],"mmm")</f>
        <v>Aug</v>
      </c>
      <c r="D1340" s="24">
        <f t="shared" si="145"/>
        <v>8</v>
      </c>
      <c r="E1340" s="24">
        <f t="shared" si="146"/>
        <v>2027</v>
      </c>
      <c r="F1340" s="24">
        <f t="shared" si="142"/>
        <v>3</v>
      </c>
      <c r="G1340" s="24">
        <f t="shared" si="143"/>
        <v>36</v>
      </c>
      <c r="H1340" s="24" t="str">
        <f t="shared" si="147"/>
        <v>Tuesday</v>
      </c>
    </row>
    <row r="1341" spans="1:8" x14ac:dyDescent="0.25">
      <c r="A1341" s="23">
        <f t="shared" si="148"/>
        <v>46631</v>
      </c>
      <c r="B1341" s="24">
        <f t="shared" si="144"/>
        <v>1</v>
      </c>
      <c r="C1341" s="24" t="str">
        <f>TEXT(calendar[[#This Row],[Date]],"mmm")</f>
        <v>Sep</v>
      </c>
      <c r="D1341" s="24">
        <f t="shared" si="145"/>
        <v>9</v>
      </c>
      <c r="E1341" s="24">
        <f t="shared" si="146"/>
        <v>2027</v>
      </c>
      <c r="F1341" s="24">
        <f t="shared" si="142"/>
        <v>3</v>
      </c>
      <c r="G1341" s="24">
        <f t="shared" si="143"/>
        <v>36</v>
      </c>
      <c r="H1341" s="24" t="str">
        <f t="shared" si="147"/>
        <v>Wednesday</v>
      </c>
    </row>
    <row r="1342" spans="1:8" x14ac:dyDescent="0.25">
      <c r="A1342" s="23">
        <f t="shared" si="148"/>
        <v>46632</v>
      </c>
      <c r="B1342" s="24">
        <f t="shared" si="144"/>
        <v>2</v>
      </c>
      <c r="C1342" s="24" t="str">
        <f>TEXT(calendar[[#This Row],[Date]],"mmm")</f>
        <v>Sep</v>
      </c>
      <c r="D1342" s="24">
        <f t="shared" si="145"/>
        <v>9</v>
      </c>
      <c r="E1342" s="24">
        <f t="shared" si="146"/>
        <v>2027</v>
      </c>
      <c r="F1342" s="24">
        <f t="shared" si="142"/>
        <v>3</v>
      </c>
      <c r="G1342" s="24">
        <f t="shared" si="143"/>
        <v>36</v>
      </c>
      <c r="H1342" s="24" t="str">
        <f t="shared" si="147"/>
        <v>Thursday</v>
      </c>
    </row>
    <row r="1343" spans="1:8" x14ac:dyDescent="0.25">
      <c r="A1343" s="23">
        <f t="shared" si="148"/>
        <v>46633</v>
      </c>
      <c r="B1343" s="24">
        <f t="shared" si="144"/>
        <v>3</v>
      </c>
      <c r="C1343" s="24" t="str">
        <f>TEXT(calendar[[#This Row],[Date]],"mmm")</f>
        <v>Sep</v>
      </c>
      <c r="D1343" s="24">
        <f t="shared" si="145"/>
        <v>9</v>
      </c>
      <c r="E1343" s="24">
        <f t="shared" si="146"/>
        <v>2027</v>
      </c>
      <c r="F1343" s="24">
        <f t="shared" si="142"/>
        <v>3</v>
      </c>
      <c r="G1343" s="24">
        <f t="shared" si="143"/>
        <v>36</v>
      </c>
      <c r="H1343" s="24" t="str">
        <f t="shared" si="147"/>
        <v>Friday</v>
      </c>
    </row>
    <row r="1344" spans="1:8" x14ac:dyDescent="0.25">
      <c r="A1344" s="23">
        <f t="shared" si="148"/>
        <v>46634</v>
      </c>
      <c r="B1344" s="24">
        <f t="shared" si="144"/>
        <v>4</v>
      </c>
      <c r="C1344" s="24" t="str">
        <f>TEXT(calendar[[#This Row],[Date]],"mmm")</f>
        <v>Sep</v>
      </c>
      <c r="D1344" s="24">
        <f t="shared" si="145"/>
        <v>9</v>
      </c>
      <c r="E1344" s="24">
        <f t="shared" si="146"/>
        <v>2027</v>
      </c>
      <c r="F1344" s="24">
        <f t="shared" si="142"/>
        <v>3</v>
      </c>
      <c r="G1344" s="24">
        <f t="shared" si="143"/>
        <v>36</v>
      </c>
      <c r="H1344" s="24" t="str">
        <f t="shared" si="147"/>
        <v>Saturday</v>
      </c>
    </row>
    <row r="1345" spans="1:8" x14ac:dyDescent="0.25">
      <c r="A1345" s="23">
        <f t="shared" si="148"/>
        <v>46635</v>
      </c>
      <c r="B1345" s="24">
        <f t="shared" si="144"/>
        <v>5</v>
      </c>
      <c r="C1345" s="24" t="str">
        <f>TEXT(calendar[[#This Row],[Date]],"mmm")</f>
        <v>Sep</v>
      </c>
      <c r="D1345" s="24">
        <f t="shared" si="145"/>
        <v>9</v>
      </c>
      <c r="E1345" s="24">
        <f t="shared" si="146"/>
        <v>2027</v>
      </c>
      <c r="F1345" s="24">
        <f t="shared" si="142"/>
        <v>3</v>
      </c>
      <c r="G1345" s="24">
        <f t="shared" si="143"/>
        <v>36</v>
      </c>
      <c r="H1345" s="24" t="str">
        <f t="shared" si="147"/>
        <v>Sunday</v>
      </c>
    </row>
    <row r="1346" spans="1:8" x14ac:dyDescent="0.25">
      <c r="A1346" s="23">
        <f t="shared" si="148"/>
        <v>46636</v>
      </c>
      <c r="B1346" s="24">
        <f t="shared" si="144"/>
        <v>6</v>
      </c>
      <c r="C1346" s="24" t="str">
        <f>TEXT(calendar[[#This Row],[Date]],"mmm")</f>
        <v>Sep</v>
      </c>
      <c r="D1346" s="24">
        <f t="shared" si="145"/>
        <v>9</v>
      </c>
      <c r="E1346" s="24">
        <f t="shared" si="146"/>
        <v>2027</v>
      </c>
      <c r="F1346" s="24">
        <f t="shared" ref="F1346:F1409" si="149">INT((MONTH(A1346) - 1) / 3) + 1</f>
        <v>3</v>
      </c>
      <c r="G1346" s="24">
        <f t="shared" ref="G1346:G1409" si="150">WEEKNUM(A1346, 2)</f>
        <v>37</v>
      </c>
      <c r="H1346" s="24" t="str">
        <f t="shared" si="147"/>
        <v>Monday</v>
      </c>
    </row>
    <row r="1347" spans="1:8" x14ac:dyDescent="0.25">
      <c r="A1347" s="23">
        <f t="shared" si="148"/>
        <v>46637</v>
      </c>
      <c r="B1347" s="24">
        <f t="shared" ref="B1347:B1410" si="151">DAY(A1347)</f>
        <v>7</v>
      </c>
      <c r="C1347" s="24" t="str">
        <f>TEXT(calendar[[#This Row],[Date]],"mmm")</f>
        <v>Sep</v>
      </c>
      <c r="D1347" s="24">
        <f t="shared" ref="D1347:D1410" si="152">MONTH(A1347)</f>
        <v>9</v>
      </c>
      <c r="E1347" s="24">
        <f t="shared" ref="E1347:E1410" si="153">YEAR(A1347)</f>
        <v>2027</v>
      </c>
      <c r="F1347" s="24">
        <f t="shared" si="149"/>
        <v>3</v>
      </c>
      <c r="G1347" s="24">
        <f t="shared" si="150"/>
        <v>37</v>
      </c>
      <c r="H1347" s="24" t="str">
        <f t="shared" ref="H1347:H1410" si="154">TEXT(A1347,"dddd")</f>
        <v>Tuesday</v>
      </c>
    </row>
    <row r="1348" spans="1:8" x14ac:dyDescent="0.25">
      <c r="A1348" s="23">
        <f t="shared" si="148"/>
        <v>46638</v>
      </c>
      <c r="B1348" s="24">
        <f t="shared" si="151"/>
        <v>8</v>
      </c>
      <c r="C1348" s="24" t="str">
        <f>TEXT(calendar[[#This Row],[Date]],"mmm")</f>
        <v>Sep</v>
      </c>
      <c r="D1348" s="24">
        <f t="shared" si="152"/>
        <v>9</v>
      </c>
      <c r="E1348" s="24">
        <f t="shared" si="153"/>
        <v>2027</v>
      </c>
      <c r="F1348" s="24">
        <f t="shared" si="149"/>
        <v>3</v>
      </c>
      <c r="G1348" s="24">
        <f t="shared" si="150"/>
        <v>37</v>
      </c>
      <c r="H1348" s="24" t="str">
        <f t="shared" si="154"/>
        <v>Wednesday</v>
      </c>
    </row>
    <row r="1349" spans="1:8" x14ac:dyDescent="0.25">
      <c r="A1349" s="23">
        <f t="shared" si="148"/>
        <v>46639</v>
      </c>
      <c r="B1349" s="24">
        <f t="shared" si="151"/>
        <v>9</v>
      </c>
      <c r="C1349" s="24" t="str">
        <f>TEXT(calendar[[#This Row],[Date]],"mmm")</f>
        <v>Sep</v>
      </c>
      <c r="D1349" s="24">
        <f t="shared" si="152"/>
        <v>9</v>
      </c>
      <c r="E1349" s="24">
        <f t="shared" si="153"/>
        <v>2027</v>
      </c>
      <c r="F1349" s="24">
        <f t="shared" si="149"/>
        <v>3</v>
      </c>
      <c r="G1349" s="24">
        <f t="shared" si="150"/>
        <v>37</v>
      </c>
      <c r="H1349" s="24" t="str">
        <f t="shared" si="154"/>
        <v>Thursday</v>
      </c>
    </row>
    <row r="1350" spans="1:8" x14ac:dyDescent="0.25">
      <c r="A1350" s="23">
        <f t="shared" si="148"/>
        <v>46640</v>
      </c>
      <c r="B1350" s="24">
        <f t="shared" si="151"/>
        <v>10</v>
      </c>
      <c r="C1350" s="24" t="str">
        <f>TEXT(calendar[[#This Row],[Date]],"mmm")</f>
        <v>Sep</v>
      </c>
      <c r="D1350" s="24">
        <f t="shared" si="152"/>
        <v>9</v>
      </c>
      <c r="E1350" s="24">
        <f t="shared" si="153"/>
        <v>2027</v>
      </c>
      <c r="F1350" s="24">
        <f t="shared" si="149"/>
        <v>3</v>
      </c>
      <c r="G1350" s="24">
        <f t="shared" si="150"/>
        <v>37</v>
      </c>
      <c r="H1350" s="24" t="str">
        <f t="shared" si="154"/>
        <v>Friday</v>
      </c>
    </row>
    <row r="1351" spans="1:8" x14ac:dyDescent="0.25">
      <c r="A1351" s="23">
        <f t="shared" si="148"/>
        <v>46641</v>
      </c>
      <c r="B1351" s="24">
        <f t="shared" si="151"/>
        <v>11</v>
      </c>
      <c r="C1351" s="24" t="str">
        <f>TEXT(calendar[[#This Row],[Date]],"mmm")</f>
        <v>Sep</v>
      </c>
      <c r="D1351" s="24">
        <f t="shared" si="152"/>
        <v>9</v>
      </c>
      <c r="E1351" s="24">
        <f t="shared" si="153"/>
        <v>2027</v>
      </c>
      <c r="F1351" s="24">
        <f t="shared" si="149"/>
        <v>3</v>
      </c>
      <c r="G1351" s="24">
        <f t="shared" si="150"/>
        <v>37</v>
      </c>
      <c r="H1351" s="24" t="str">
        <f t="shared" si="154"/>
        <v>Saturday</v>
      </c>
    </row>
    <row r="1352" spans="1:8" x14ac:dyDescent="0.25">
      <c r="A1352" s="23">
        <f t="shared" si="148"/>
        <v>46642</v>
      </c>
      <c r="B1352" s="24">
        <f t="shared" si="151"/>
        <v>12</v>
      </c>
      <c r="C1352" s="24" t="str">
        <f>TEXT(calendar[[#This Row],[Date]],"mmm")</f>
        <v>Sep</v>
      </c>
      <c r="D1352" s="24">
        <f t="shared" si="152"/>
        <v>9</v>
      </c>
      <c r="E1352" s="24">
        <f t="shared" si="153"/>
        <v>2027</v>
      </c>
      <c r="F1352" s="24">
        <f t="shared" si="149"/>
        <v>3</v>
      </c>
      <c r="G1352" s="24">
        <f t="shared" si="150"/>
        <v>37</v>
      </c>
      <c r="H1352" s="24" t="str">
        <f t="shared" si="154"/>
        <v>Sunday</v>
      </c>
    </row>
    <row r="1353" spans="1:8" x14ac:dyDescent="0.25">
      <c r="A1353" s="23">
        <f t="shared" si="148"/>
        <v>46643</v>
      </c>
      <c r="B1353" s="24">
        <f t="shared" si="151"/>
        <v>13</v>
      </c>
      <c r="C1353" s="24" t="str">
        <f>TEXT(calendar[[#This Row],[Date]],"mmm")</f>
        <v>Sep</v>
      </c>
      <c r="D1353" s="24">
        <f t="shared" si="152"/>
        <v>9</v>
      </c>
      <c r="E1353" s="24">
        <f t="shared" si="153"/>
        <v>2027</v>
      </c>
      <c r="F1353" s="24">
        <f t="shared" si="149"/>
        <v>3</v>
      </c>
      <c r="G1353" s="24">
        <f t="shared" si="150"/>
        <v>38</v>
      </c>
      <c r="H1353" s="24" t="str">
        <f t="shared" si="154"/>
        <v>Monday</v>
      </c>
    </row>
    <row r="1354" spans="1:8" x14ac:dyDescent="0.25">
      <c r="A1354" s="23">
        <f t="shared" si="148"/>
        <v>46644</v>
      </c>
      <c r="B1354" s="24">
        <f t="shared" si="151"/>
        <v>14</v>
      </c>
      <c r="C1354" s="24" t="str">
        <f>TEXT(calendar[[#This Row],[Date]],"mmm")</f>
        <v>Sep</v>
      </c>
      <c r="D1354" s="24">
        <f t="shared" si="152"/>
        <v>9</v>
      </c>
      <c r="E1354" s="24">
        <f t="shared" si="153"/>
        <v>2027</v>
      </c>
      <c r="F1354" s="24">
        <f t="shared" si="149"/>
        <v>3</v>
      </c>
      <c r="G1354" s="24">
        <f t="shared" si="150"/>
        <v>38</v>
      </c>
      <c r="H1354" s="24" t="str">
        <f t="shared" si="154"/>
        <v>Tuesday</v>
      </c>
    </row>
    <row r="1355" spans="1:8" x14ac:dyDescent="0.25">
      <c r="A1355" s="23">
        <f t="shared" si="148"/>
        <v>46645</v>
      </c>
      <c r="B1355" s="24">
        <f t="shared" si="151"/>
        <v>15</v>
      </c>
      <c r="C1355" s="24" t="str">
        <f>TEXT(calendar[[#This Row],[Date]],"mmm")</f>
        <v>Sep</v>
      </c>
      <c r="D1355" s="24">
        <f t="shared" si="152"/>
        <v>9</v>
      </c>
      <c r="E1355" s="24">
        <f t="shared" si="153"/>
        <v>2027</v>
      </c>
      <c r="F1355" s="24">
        <f t="shared" si="149"/>
        <v>3</v>
      </c>
      <c r="G1355" s="24">
        <f t="shared" si="150"/>
        <v>38</v>
      </c>
      <c r="H1355" s="24" t="str">
        <f t="shared" si="154"/>
        <v>Wednesday</v>
      </c>
    </row>
    <row r="1356" spans="1:8" x14ac:dyDescent="0.25">
      <c r="A1356" s="23">
        <f t="shared" si="148"/>
        <v>46646</v>
      </c>
      <c r="B1356" s="24">
        <f t="shared" si="151"/>
        <v>16</v>
      </c>
      <c r="C1356" s="24" t="str">
        <f>TEXT(calendar[[#This Row],[Date]],"mmm")</f>
        <v>Sep</v>
      </c>
      <c r="D1356" s="24">
        <f t="shared" si="152"/>
        <v>9</v>
      </c>
      <c r="E1356" s="24">
        <f t="shared" si="153"/>
        <v>2027</v>
      </c>
      <c r="F1356" s="24">
        <f t="shared" si="149"/>
        <v>3</v>
      </c>
      <c r="G1356" s="24">
        <f t="shared" si="150"/>
        <v>38</v>
      </c>
      <c r="H1356" s="24" t="str">
        <f t="shared" si="154"/>
        <v>Thursday</v>
      </c>
    </row>
    <row r="1357" spans="1:8" x14ac:dyDescent="0.25">
      <c r="A1357" s="23">
        <f t="shared" si="148"/>
        <v>46647</v>
      </c>
      <c r="B1357" s="24">
        <f t="shared" si="151"/>
        <v>17</v>
      </c>
      <c r="C1357" s="24" t="str">
        <f>TEXT(calendar[[#This Row],[Date]],"mmm")</f>
        <v>Sep</v>
      </c>
      <c r="D1357" s="24">
        <f t="shared" si="152"/>
        <v>9</v>
      </c>
      <c r="E1357" s="24">
        <f t="shared" si="153"/>
        <v>2027</v>
      </c>
      <c r="F1357" s="24">
        <f t="shared" si="149"/>
        <v>3</v>
      </c>
      <c r="G1357" s="24">
        <f t="shared" si="150"/>
        <v>38</v>
      </c>
      <c r="H1357" s="24" t="str">
        <f t="shared" si="154"/>
        <v>Friday</v>
      </c>
    </row>
    <row r="1358" spans="1:8" x14ac:dyDescent="0.25">
      <c r="A1358" s="23">
        <f t="shared" si="148"/>
        <v>46648</v>
      </c>
      <c r="B1358" s="24">
        <f t="shared" si="151"/>
        <v>18</v>
      </c>
      <c r="C1358" s="24" t="str">
        <f>TEXT(calendar[[#This Row],[Date]],"mmm")</f>
        <v>Sep</v>
      </c>
      <c r="D1358" s="24">
        <f t="shared" si="152"/>
        <v>9</v>
      </c>
      <c r="E1358" s="24">
        <f t="shared" si="153"/>
        <v>2027</v>
      </c>
      <c r="F1358" s="24">
        <f t="shared" si="149"/>
        <v>3</v>
      </c>
      <c r="G1358" s="24">
        <f t="shared" si="150"/>
        <v>38</v>
      </c>
      <c r="H1358" s="24" t="str">
        <f t="shared" si="154"/>
        <v>Saturday</v>
      </c>
    </row>
    <row r="1359" spans="1:8" x14ac:dyDescent="0.25">
      <c r="A1359" s="23">
        <f t="shared" si="148"/>
        <v>46649</v>
      </c>
      <c r="B1359" s="24">
        <f t="shared" si="151"/>
        <v>19</v>
      </c>
      <c r="C1359" s="24" t="str">
        <f>TEXT(calendar[[#This Row],[Date]],"mmm")</f>
        <v>Sep</v>
      </c>
      <c r="D1359" s="24">
        <f t="shared" si="152"/>
        <v>9</v>
      </c>
      <c r="E1359" s="24">
        <f t="shared" si="153"/>
        <v>2027</v>
      </c>
      <c r="F1359" s="24">
        <f t="shared" si="149"/>
        <v>3</v>
      </c>
      <c r="G1359" s="24">
        <f t="shared" si="150"/>
        <v>38</v>
      </c>
      <c r="H1359" s="24" t="str">
        <f t="shared" si="154"/>
        <v>Sunday</v>
      </c>
    </row>
    <row r="1360" spans="1:8" x14ac:dyDescent="0.25">
      <c r="A1360" s="23">
        <f t="shared" si="148"/>
        <v>46650</v>
      </c>
      <c r="B1360" s="24">
        <f t="shared" si="151"/>
        <v>20</v>
      </c>
      <c r="C1360" s="24" t="str">
        <f>TEXT(calendar[[#This Row],[Date]],"mmm")</f>
        <v>Sep</v>
      </c>
      <c r="D1360" s="24">
        <f t="shared" si="152"/>
        <v>9</v>
      </c>
      <c r="E1360" s="24">
        <f t="shared" si="153"/>
        <v>2027</v>
      </c>
      <c r="F1360" s="24">
        <f t="shared" si="149"/>
        <v>3</v>
      </c>
      <c r="G1360" s="24">
        <f t="shared" si="150"/>
        <v>39</v>
      </c>
      <c r="H1360" s="24" t="str">
        <f t="shared" si="154"/>
        <v>Monday</v>
      </c>
    </row>
    <row r="1361" spans="1:8" x14ac:dyDescent="0.25">
      <c r="A1361" s="23">
        <f t="shared" si="148"/>
        <v>46651</v>
      </c>
      <c r="B1361" s="24">
        <f t="shared" si="151"/>
        <v>21</v>
      </c>
      <c r="C1361" s="24" t="str">
        <f>TEXT(calendar[[#This Row],[Date]],"mmm")</f>
        <v>Sep</v>
      </c>
      <c r="D1361" s="24">
        <f t="shared" si="152"/>
        <v>9</v>
      </c>
      <c r="E1361" s="24">
        <f t="shared" si="153"/>
        <v>2027</v>
      </c>
      <c r="F1361" s="24">
        <f t="shared" si="149"/>
        <v>3</v>
      </c>
      <c r="G1361" s="24">
        <f t="shared" si="150"/>
        <v>39</v>
      </c>
      <c r="H1361" s="24" t="str">
        <f t="shared" si="154"/>
        <v>Tuesday</v>
      </c>
    </row>
    <row r="1362" spans="1:8" x14ac:dyDescent="0.25">
      <c r="A1362" s="23">
        <f t="shared" si="148"/>
        <v>46652</v>
      </c>
      <c r="B1362" s="24">
        <f t="shared" si="151"/>
        <v>22</v>
      </c>
      <c r="C1362" s="24" t="str">
        <f>TEXT(calendar[[#This Row],[Date]],"mmm")</f>
        <v>Sep</v>
      </c>
      <c r="D1362" s="24">
        <f t="shared" si="152"/>
        <v>9</v>
      </c>
      <c r="E1362" s="24">
        <f t="shared" si="153"/>
        <v>2027</v>
      </c>
      <c r="F1362" s="24">
        <f t="shared" si="149"/>
        <v>3</v>
      </c>
      <c r="G1362" s="24">
        <f t="shared" si="150"/>
        <v>39</v>
      </c>
      <c r="H1362" s="24" t="str">
        <f t="shared" si="154"/>
        <v>Wednesday</v>
      </c>
    </row>
    <row r="1363" spans="1:8" x14ac:dyDescent="0.25">
      <c r="A1363" s="23">
        <f t="shared" si="148"/>
        <v>46653</v>
      </c>
      <c r="B1363" s="24">
        <f t="shared" si="151"/>
        <v>23</v>
      </c>
      <c r="C1363" s="24" t="str">
        <f>TEXT(calendar[[#This Row],[Date]],"mmm")</f>
        <v>Sep</v>
      </c>
      <c r="D1363" s="24">
        <f t="shared" si="152"/>
        <v>9</v>
      </c>
      <c r="E1363" s="24">
        <f t="shared" si="153"/>
        <v>2027</v>
      </c>
      <c r="F1363" s="24">
        <f t="shared" si="149"/>
        <v>3</v>
      </c>
      <c r="G1363" s="24">
        <f t="shared" si="150"/>
        <v>39</v>
      </c>
      <c r="H1363" s="24" t="str">
        <f t="shared" si="154"/>
        <v>Thursday</v>
      </c>
    </row>
    <row r="1364" spans="1:8" x14ac:dyDescent="0.25">
      <c r="A1364" s="23">
        <f t="shared" si="148"/>
        <v>46654</v>
      </c>
      <c r="B1364" s="24">
        <f t="shared" si="151"/>
        <v>24</v>
      </c>
      <c r="C1364" s="24" t="str">
        <f>TEXT(calendar[[#This Row],[Date]],"mmm")</f>
        <v>Sep</v>
      </c>
      <c r="D1364" s="24">
        <f t="shared" si="152"/>
        <v>9</v>
      </c>
      <c r="E1364" s="24">
        <f t="shared" si="153"/>
        <v>2027</v>
      </c>
      <c r="F1364" s="24">
        <f t="shared" si="149"/>
        <v>3</v>
      </c>
      <c r="G1364" s="24">
        <f t="shared" si="150"/>
        <v>39</v>
      </c>
      <c r="H1364" s="24" t="str">
        <f t="shared" si="154"/>
        <v>Friday</v>
      </c>
    </row>
    <row r="1365" spans="1:8" x14ac:dyDescent="0.25">
      <c r="A1365" s="23">
        <f t="shared" si="148"/>
        <v>46655</v>
      </c>
      <c r="B1365" s="24">
        <f t="shared" si="151"/>
        <v>25</v>
      </c>
      <c r="C1365" s="24" t="str">
        <f>TEXT(calendar[[#This Row],[Date]],"mmm")</f>
        <v>Sep</v>
      </c>
      <c r="D1365" s="24">
        <f t="shared" si="152"/>
        <v>9</v>
      </c>
      <c r="E1365" s="24">
        <f t="shared" si="153"/>
        <v>2027</v>
      </c>
      <c r="F1365" s="24">
        <f t="shared" si="149"/>
        <v>3</v>
      </c>
      <c r="G1365" s="24">
        <f t="shared" si="150"/>
        <v>39</v>
      </c>
      <c r="H1365" s="24" t="str">
        <f t="shared" si="154"/>
        <v>Saturday</v>
      </c>
    </row>
    <row r="1366" spans="1:8" x14ac:dyDescent="0.25">
      <c r="A1366" s="23">
        <f t="shared" si="148"/>
        <v>46656</v>
      </c>
      <c r="B1366" s="24">
        <f t="shared" si="151"/>
        <v>26</v>
      </c>
      <c r="C1366" s="24" t="str">
        <f>TEXT(calendar[[#This Row],[Date]],"mmm")</f>
        <v>Sep</v>
      </c>
      <c r="D1366" s="24">
        <f t="shared" si="152"/>
        <v>9</v>
      </c>
      <c r="E1366" s="24">
        <f t="shared" si="153"/>
        <v>2027</v>
      </c>
      <c r="F1366" s="24">
        <f t="shared" si="149"/>
        <v>3</v>
      </c>
      <c r="G1366" s="24">
        <f t="shared" si="150"/>
        <v>39</v>
      </c>
      <c r="H1366" s="24" t="str">
        <f t="shared" si="154"/>
        <v>Sunday</v>
      </c>
    </row>
    <row r="1367" spans="1:8" x14ac:dyDescent="0.25">
      <c r="A1367" s="23">
        <f t="shared" si="148"/>
        <v>46657</v>
      </c>
      <c r="B1367" s="24">
        <f t="shared" si="151"/>
        <v>27</v>
      </c>
      <c r="C1367" s="24" t="str">
        <f>TEXT(calendar[[#This Row],[Date]],"mmm")</f>
        <v>Sep</v>
      </c>
      <c r="D1367" s="24">
        <f t="shared" si="152"/>
        <v>9</v>
      </c>
      <c r="E1367" s="24">
        <f t="shared" si="153"/>
        <v>2027</v>
      </c>
      <c r="F1367" s="24">
        <f t="shared" si="149"/>
        <v>3</v>
      </c>
      <c r="G1367" s="24">
        <f t="shared" si="150"/>
        <v>40</v>
      </c>
      <c r="H1367" s="24" t="str">
        <f t="shared" si="154"/>
        <v>Monday</v>
      </c>
    </row>
    <row r="1368" spans="1:8" x14ac:dyDescent="0.25">
      <c r="A1368" s="23">
        <f t="shared" si="148"/>
        <v>46658</v>
      </c>
      <c r="B1368" s="24">
        <f t="shared" si="151"/>
        <v>28</v>
      </c>
      <c r="C1368" s="24" t="str">
        <f>TEXT(calendar[[#This Row],[Date]],"mmm")</f>
        <v>Sep</v>
      </c>
      <c r="D1368" s="24">
        <f t="shared" si="152"/>
        <v>9</v>
      </c>
      <c r="E1368" s="24">
        <f t="shared" si="153"/>
        <v>2027</v>
      </c>
      <c r="F1368" s="24">
        <f t="shared" si="149"/>
        <v>3</v>
      </c>
      <c r="G1368" s="24">
        <f t="shared" si="150"/>
        <v>40</v>
      </c>
      <c r="H1368" s="24" t="str">
        <f t="shared" si="154"/>
        <v>Tuesday</v>
      </c>
    </row>
    <row r="1369" spans="1:8" x14ac:dyDescent="0.25">
      <c r="A1369" s="23">
        <f t="shared" si="148"/>
        <v>46659</v>
      </c>
      <c r="B1369" s="24">
        <f t="shared" si="151"/>
        <v>29</v>
      </c>
      <c r="C1369" s="24" t="str">
        <f>TEXT(calendar[[#This Row],[Date]],"mmm")</f>
        <v>Sep</v>
      </c>
      <c r="D1369" s="24">
        <f t="shared" si="152"/>
        <v>9</v>
      </c>
      <c r="E1369" s="24">
        <f t="shared" si="153"/>
        <v>2027</v>
      </c>
      <c r="F1369" s="24">
        <f t="shared" si="149"/>
        <v>3</v>
      </c>
      <c r="G1369" s="24">
        <f t="shared" si="150"/>
        <v>40</v>
      </c>
      <c r="H1369" s="24" t="str">
        <f t="shared" si="154"/>
        <v>Wednesday</v>
      </c>
    </row>
    <row r="1370" spans="1:8" x14ac:dyDescent="0.25">
      <c r="A1370" s="23">
        <f t="shared" si="148"/>
        <v>46660</v>
      </c>
      <c r="B1370" s="24">
        <f t="shared" si="151"/>
        <v>30</v>
      </c>
      <c r="C1370" s="24" t="str">
        <f>TEXT(calendar[[#This Row],[Date]],"mmm")</f>
        <v>Sep</v>
      </c>
      <c r="D1370" s="24">
        <f t="shared" si="152"/>
        <v>9</v>
      </c>
      <c r="E1370" s="24">
        <f t="shared" si="153"/>
        <v>2027</v>
      </c>
      <c r="F1370" s="24">
        <f t="shared" si="149"/>
        <v>3</v>
      </c>
      <c r="G1370" s="24">
        <f t="shared" si="150"/>
        <v>40</v>
      </c>
      <c r="H1370" s="24" t="str">
        <f t="shared" si="154"/>
        <v>Thursday</v>
      </c>
    </row>
    <row r="1371" spans="1:8" x14ac:dyDescent="0.25">
      <c r="A1371" s="23">
        <f t="shared" si="148"/>
        <v>46661</v>
      </c>
      <c r="B1371" s="24">
        <f t="shared" si="151"/>
        <v>1</v>
      </c>
      <c r="C1371" s="24" t="str">
        <f>TEXT(calendar[[#This Row],[Date]],"mmm")</f>
        <v>Oct</v>
      </c>
      <c r="D1371" s="24">
        <f t="shared" si="152"/>
        <v>10</v>
      </c>
      <c r="E1371" s="24">
        <f t="shared" si="153"/>
        <v>2027</v>
      </c>
      <c r="F1371" s="24">
        <f t="shared" si="149"/>
        <v>4</v>
      </c>
      <c r="G1371" s="24">
        <f t="shared" si="150"/>
        <v>40</v>
      </c>
      <c r="H1371" s="24" t="str">
        <f t="shared" si="154"/>
        <v>Friday</v>
      </c>
    </row>
    <row r="1372" spans="1:8" x14ac:dyDescent="0.25">
      <c r="A1372" s="23">
        <f t="shared" si="148"/>
        <v>46662</v>
      </c>
      <c r="B1372" s="24">
        <f t="shared" si="151"/>
        <v>2</v>
      </c>
      <c r="C1372" s="24" t="str">
        <f>TEXT(calendar[[#This Row],[Date]],"mmm")</f>
        <v>Oct</v>
      </c>
      <c r="D1372" s="24">
        <f t="shared" si="152"/>
        <v>10</v>
      </c>
      <c r="E1372" s="24">
        <f t="shared" si="153"/>
        <v>2027</v>
      </c>
      <c r="F1372" s="24">
        <f t="shared" si="149"/>
        <v>4</v>
      </c>
      <c r="G1372" s="24">
        <f t="shared" si="150"/>
        <v>40</v>
      </c>
      <c r="H1372" s="24" t="str">
        <f t="shared" si="154"/>
        <v>Saturday</v>
      </c>
    </row>
    <row r="1373" spans="1:8" x14ac:dyDescent="0.25">
      <c r="A1373" s="23">
        <f t="shared" si="148"/>
        <v>46663</v>
      </c>
      <c r="B1373" s="24">
        <f t="shared" si="151"/>
        <v>3</v>
      </c>
      <c r="C1373" s="24" t="str">
        <f>TEXT(calendar[[#This Row],[Date]],"mmm")</f>
        <v>Oct</v>
      </c>
      <c r="D1373" s="24">
        <f t="shared" si="152"/>
        <v>10</v>
      </c>
      <c r="E1373" s="24">
        <f t="shared" si="153"/>
        <v>2027</v>
      </c>
      <c r="F1373" s="24">
        <f t="shared" si="149"/>
        <v>4</v>
      </c>
      <c r="G1373" s="24">
        <f t="shared" si="150"/>
        <v>40</v>
      </c>
      <c r="H1373" s="24" t="str">
        <f t="shared" si="154"/>
        <v>Sunday</v>
      </c>
    </row>
    <row r="1374" spans="1:8" x14ac:dyDescent="0.25">
      <c r="A1374" s="23">
        <f t="shared" si="148"/>
        <v>46664</v>
      </c>
      <c r="B1374" s="24">
        <f t="shared" si="151"/>
        <v>4</v>
      </c>
      <c r="C1374" s="24" t="str">
        <f>TEXT(calendar[[#This Row],[Date]],"mmm")</f>
        <v>Oct</v>
      </c>
      <c r="D1374" s="24">
        <f t="shared" si="152"/>
        <v>10</v>
      </c>
      <c r="E1374" s="24">
        <f t="shared" si="153"/>
        <v>2027</v>
      </c>
      <c r="F1374" s="24">
        <f t="shared" si="149"/>
        <v>4</v>
      </c>
      <c r="G1374" s="24">
        <f t="shared" si="150"/>
        <v>41</v>
      </c>
      <c r="H1374" s="24" t="str">
        <f t="shared" si="154"/>
        <v>Monday</v>
      </c>
    </row>
    <row r="1375" spans="1:8" x14ac:dyDescent="0.25">
      <c r="A1375" s="23">
        <f t="shared" si="148"/>
        <v>46665</v>
      </c>
      <c r="B1375" s="24">
        <f t="shared" si="151"/>
        <v>5</v>
      </c>
      <c r="C1375" s="24" t="str">
        <f>TEXT(calendar[[#This Row],[Date]],"mmm")</f>
        <v>Oct</v>
      </c>
      <c r="D1375" s="24">
        <f t="shared" si="152"/>
        <v>10</v>
      </c>
      <c r="E1375" s="24">
        <f t="shared" si="153"/>
        <v>2027</v>
      </c>
      <c r="F1375" s="24">
        <f t="shared" si="149"/>
        <v>4</v>
      </c>
      <c r="G1375" s="24">
        <f t="shared" si="150"/>
        <v>41</v>
      </c>
      <c r="H1375" s="24" t="str">
        <f t="shared" si="154"/>
        <v>Tuesday</v>
      </c>
    </row>
    <row r="1376" spans="1:8" x14ac:dyDescent="0.25">
      <c r="A1376" s="23">
        <f t="shared" si="148"/>
        <v>46666</v>
      </c>
      <c r="B1376" s="24">
        <f t="shared" si="151"/>
        <v>6</v>
      </c>
      <c r="C1376" s="24" t="str">
        <f>TEXT(calendar[[#This Row],[Date]],"mmm")</f>
        <v>Oct</v>
      </c>
      <c r="D1376" s="24">
        <f t="shared" si="152"/>
        <v>10</v>
      </c>
      <c r="E1376" s="24">
        <f t="shared" si="153"/>
        <v>2027</v>
      </c>
      <c r="F1376" s="24">
        <f t="shared" si="149"/>
        <v>4</v>
      </c>
      <c r="G1376" s="24">
        <f t="shared" si="150"/>
        <v>41</v>
      </c>
      <c r="H1376" s="24" t="str">
        <f t="shared" si="154"/>
        <v>Wednesday</v>
      </c>
    </row>
    <row r="1377" spans="1:8" x14ac:dyDescent="0.25">
      <c r="A1377" s="23">
        <f t="shared" si="148"/>
        <v>46667</v>
      </c>
      <c r="B1377" s="24">
        <f t="shared" si="151"/>
        <v>7</v>
      </c>
      <c r="C1377" s="24" t="str">
        <f>TEXT(calendar[[#This Row],[Date]],"mmm")</f>
        <v>Oct</v>
      </c>
      <c r="D1377" s="24">
        <f t="shared" si="152"/>
        <v>10</v>
      </c>
      <c r="E1377" s="24">
        <f t="shared" si="153"/>
        <v>2027</v>
      </c>
      <c r="F1377" s="24">
        <f t="shared" si="149"/>
        <v>4</v>
      </c>
      <c r="G1377" s="24">
        <f t="shared" si="150"/>
        <v>41</v>
      </c>
      <c r="H1377" s="24" t="str">
        <f t="shared" si="154"/>
        <v>Thursday</v>
      </c>
    </row>
    <row r="1378" spans="1:8" x14ac:dyDescent="0.25">
      <c r="A1378" s="23">
        <f t="shared" si="148"/>
        <v>46668</v>
      </c>
      <c r="B1378" s="24">
        <f t="shared" si="151"/>
        <v>8</v>
      </c>
      <c r="C1378" s="24" t="str">
        <f>TEXT(calendar[[#This Row],[Date]],"mmm")</f>
        <v>Oct</v>
      </c>
      <c r="D1378" s="24">
        <f t="shared" si="152"/>
        <v>10</v>
      </c>
      <c r="E1378" s="24">
        <f t="shared" si="153"/>
        <v>2027</v>
      </c>
      <c r="F1378" s="24">
        <f t="shared" si="149"/>
        <v>4</v>
      </c>
      <c r="G1378" s="24">
        <f t="shared" si="150"/>
        <v>41</v>
      </c>
      <c r="H1378" s="24" t="str">
        <f t="shared" si="154"/>
        <v>Friday</v>
      </c>
    </row>
    <row r="1379" spans="1:8" x14ac:dyDescent="0.25">
      <c r="A1379" s="23">
        <f t="shared" si="148"/>
        <v>46669</v>
      </c>
      <c r="B1379" s="24">
        <f t="shared" si="151"/>
        <v>9</v>
      </c>
      <c r="C1379" s="24" t="str">
        <f>TEXT(calendar[[#This Row],[Date]],"mmm")</f>
        <v>Oct</v>
      </c>
      <c r="D1379" s="24">
        <f t="shared" si="152"/>
        <v>10</v>
      </c>
      <c r="E1379" s="24">
        <f t="shared" si="153"/>
        <v>2027</v>
      </c>
      <c r="F1379" s="24">
        <f t="shared" si="149"/>
        <v>4</v>
      </c>
      <c r="G1379" s="24">
        <f t="shared" si="150"/>
        <v>41</v>
      </c>
      <c r="H1379" s="24" t="str">
        <f t="shared" si="154"/>
        <v>Saturday</v>
      </c>
    </row>
    <row r="1380" spans="1:8" x14ac:dyDescent="0.25">
      <c r="A1380" s="23">
        <f t="shared" si="148"/>
        <v>46670</v>
      </c>
      <c r="B1380" s="24">
        <f t="shared" si="151"/>
        <v>10</v>
      </c>
      <c r="C1380" s="24" t="str">
        <f>TEXT(calendar[[#This Row],[Date]],"mmm")</f>
        <v>Oct</v>
      </c>
      <c r="D1380" s="24">
        <f t="shared" si="152"/>
        <v>10</v>
      </c>
      <c r="E1380" s="24">
        <f t="shared" si="153"/>
        <v>2027</v>
      </c>
      <c r="F1380" s="24">
        <f t="shared" si="149"/>
        <v>4</v>
      </c>
      <c r="G1380" s="24">
        <f t="shared" si="150"/>
        <v>41</v>
      </c>
      <c r="H1380" s="24" t="str">
        <f t="shared" si="154"/>
        <v>Sunday</v>
      </c>
    </row>
    <row r="1381" spans="1:8" x14ac:dyDescent="0.25">
      <c r="A1381" s="23">
        <f t="shared" si="148"/>
        <v>46671</v>
      </c>
      <c r="B1381" s="24">
        <f t="shared" si="151"/>
        <v>11</v>
      </c>
      <c r="C1381" s="24" t="str">
        <f>TEXT(calendar[[#This Row],[Date]],"mmm")</f>
        <v>Oct</v>
      </c>
      <c r="D1381" s="24">
        <f t="shared" si="152"/>
        <v>10</v>
      </c>
      <c r="E1381" s="24">
        <f t="shared" si="153"/>
        <v>2027</v>
      </c>
      <c r="F1381" s="24">
        <f t="shared" si="149"/>
        <v>4</v>
      </c>
      <c r="G1381" s="24">
        <f t="shared" si="150"/>
        <v>42</v>
      </c>
      <c r="H1381" s="24" t="str">
        <f t="shared" si="154"/>
        <v>Monday</v>
      </c>
    </row>
    <row r="1382" spans="1:8" x14ac:dyDescent="0.25">
      <c r="A1382" s="23">
        <f t="shared" si="148"/>
        <v>46672</v>
      </c>
      <c r="B1382" s="24">
        <f t="shared" si="151"/>
        <v>12</v>
      </c>
      <c r="C1382" s="24" t="str">
        <f>TEXT(calendar[[#This Row],[Date]],"mmm")</f>
        <v>Oct</v>
      </c>
      <c r="D1382" s="24">
        <f t="shared" si="152"/>
        <v>10</v>
      </c>
      <c r="E1382" s="24">
        <f t="shared" si="153"/>
        <v>2027</v>
      </c>
      <c r="F1382" s="24">
        <f t="shared" si="149"/>
        <v>4</v>
      </c>
      <c r="G1382" s="24">
        <f t="shared" si="150"/>
        <v>42</v>
      </c>
      <c r="H1382" s="24" t="str">
        <f t="shared" si="154"/>
        <v>Tuesday</v>
      </c>
    </row>
    <row r="1383" spans="1:8" x14ac:dyDescent="0.25">
      <c r="A1383" s="23">
        <f t="shared" si="148"/>
        <v>46673</v>
      </c>
      <c r="B1383" s="24">
        <f t="shared" si="151"/>
        <v>13</v>
      </c>
      <c r="C1383" s="24" t="str">
        <f>TEXT(calendar[[#This Row],[Date]],"mmm")</f>
        <v>Oct</v>
      </c>
      <c r="D1383" s="24">
        <f t="shared" si="152"/>
        <v>10</v>
      </c>
      <c r="E1383" s="24">
        <f t="shared" si="153"/>
        <v>2027</v>
      </c>
      <c r="F1383" s="24">
        <f t="shared" si="149"/>
        <v>4</v>
      </c>
      <c r="G1383" s="24">
        <f t="shared" si="150"/>
        <v>42</v>
      </c>
      <c r="H1383" s="24" t="str">
        <f t="shared" si="154"/>
        <v>Wednesday</v>
      </c>
    </row>
    <row r="1384" spans="1:8" x14ac:dyDescent="0.25">
      <c r="A1384" s="23">
        <f t="shared" si="148"/>
        <v>46674</v>
      </c>
      <c r="B1384" s="24">
        <f t="shared" si="151"/>
        <v>14</v>
      </c>
      <c r="C1384" s="24" t="str">
        <f>TEXT(calendar[[#This Row],[Date]],"mmm")</f>
        <v>Oct</v>
      </c>
      <c r="D1384" s="24">
        <f t="shared" si="152"/>
        <v>10</v>
      </c>
      <c r="E1384" s="24">
        <f t="shared" si="153"/>
        <v>2027</v>
      </c>
      <c r="F1384" s="24">
        <f t="shared" si="149"/>
        <v>4</v>
      </c>
      <c r="G1384" s="24">
        <f t="shared" si="150"/>
        <v>42</v>
      </c>
      <c r="H1384" s="24" t="str">
        <f t="shared" si="154"/>
        <v>Thursday</v>
      </c>
    </row>
    <row r="1385" spans="1:8" x14ac:dyDescent="0.25">
      <c r="A1385" s="23">
        <f t="shared" si="148"/>
        <v>46675</v>
      </c>
      <c r="B1385" s="24">
        <f t="shared" si="151"/>
        <v>15</v>
      </c>
      <c r="C1385" s="24" t="str">
        <f>TEXT(calendar[[#This Row],[Date]],"mmm")</f>
        <v>Oct</v>
      </c>
      <c r="D1385" s="24">
        <f t="shared" si="152"/>
        <v>10</v>
      </c>
      <c r="E1385" s="24">
        <f t="shared" si="153"/>
        <v>2027</v>
      </c>
      <c r="F1385" s="24">
        <f t="shared" si="149"/>
        <v>4</v>
      </c>
      <c r="G1385" s="24">
        <f t="shared" si="150"/>
        <v>42</v>
      </c>
      <c r="H1385" s="24" t="str">
        <f t="shared" si="154"/>
        <v>Friday</v>
      </c>
    </row>
    <row r="1386" spans="1:8" x14ac:dyDescent="0.25">
      <c r="A1386" s="23">
        <f t="shared" si="148"/>
        <v>46676</v>
      </c>
      <c r="B1386" s="24">
        <f t="shared" si="151"/>
        <v>16</v>
      </c>
      <c r="C1386" s="24" t="str">
        <f>TEXT(calendar[[#This Row],[Date]],"mmm")</f>
        <v>Oct</v>
      </c>
      <c r="D1386" s="24">
        <f t="shared" si="152"/>
        <v>10</v>
      </c>
      <c r="E1386" s="24">
        <f t="shared" si="153"/>
        <v>2027</v>
      </c>
      <c r="F1386" s="24">
        <f t="shared" si="149"/>
        <v>4</v>
      </c>
      <c r="G1386" s="24">
        <f t="shared" si="150"/>
        <v>42</v>
      </c>
      <c r="H1386" s="24" t="str">
        <f t="shared" si="154"/>
        <v>Saturday</v>
      </c>
    </row>
    <row r="1387" spans="1:8" x14ac:dyDescent="0.25">
      <c r="A1387" s="23">
        <f t="shared" si="148"/>
        <v>46677</v>
      </c>
      <c r="B1387" s="24">
        <f t="shared" si="151"/>
        <v>17</v>
      </c>
      <c r="C1387" s="24" t="str">
        <f>TEXT(calendar[[#This Row],[Date]],"mmm")</f>
        <v>Oct</v>
      </c>
      <c r="D1387" s="24">
        <f t="shared" si="152"/>
        <v>10</v>
      </c>
      <c r="E1387" s="24">
        <f t="shared" si="153"/>
        <v>2027</v>
      </c>
      <c r="F1387" s="24">
        <f t="shared" si="149"/>
        <v>4</v>
      </c>
      <c r="G1387" s="24">
        <f t="shared" si="150"/>
        <v>42</v>
      </c>
      <c r="H1387" s="24" t="str">
        <f t="shared" si="154"/>
        <v>Sunday</v>
      </c>
    </row>
    <row r="1388" spans="1:8" x14ac:dyDescent="0.25">
      <c r="A1388" s="23">
        <f t="shared" si="148"/>
        <v>46678</v>
      </c>
      <c r="B1388" s="24">
        <f t="shared" si="151"/>
        <v>18</v>
      </c>
      <c r="C1388" s="24" t="str">
        <f>TEXT(calendar[[#This Row],[Date]],"mmm")</f>
        <v>Oct</v>
      </c>
      <c r="D1388" s="24">
        <f t="shared" si="152"/>
        <v>10</v>
      </c>
      <c r="E1388" s="24">
        <f t="shared" si="153"/>
        <v>2027</v>
      </c>
      <c r="F1388" s="24">
        <f t="shared" si="149"/>
        <v>4</v>
      </c>
      <c r="G1388" s="24">
        <f t="shared" si="150"/>
        <v>43</v>
      </c>
      <c r="H1388" s="24" t="str">
        <f t="shared" si="154"/>
        <v>Monday</v>
      </c>
    </row>
    <row r="1389" spans="1:8" x14ac:dyDescent="0.25">
      <c r="A1389" s="23">
        <f t="shared" si="148"/>
        <v>46679</v>
      </c>
      <c r="B1389" s="24">
        <f t="shared" si="151"/>
        <v>19</v>
      </c>
      <c r="C1389" s="24" t="str">
        <f>TEXT(calendar[[#This Row],[Date]],"mmm")</f>
        <v>Oct</v>
      </c>
      <c r="D1389" s="24">
        <f t="shared" si="152"/>
        <v>10</v>
      </c>
      <c r="E1389" s="24">
        <f t="shared" si="153"/>
        <v>2027</v>
      </c>
      <c r="F1389" s="24">
        <f t="shared" si="149"/>
        <v>4</v>
      </c>
      <c r="G1389" s="24">
        <f t="shared" si="150"/>
        <v>43</v>
      </c>
      <c r="H1389" s="24" t="str">
        <f t="shared" si="154"/>
        <v>Tuesday</v>
      </c>
    </row>
    <row r="1390" spans="1:8" x14ac:dyDescent="0.25">
      <c r="A1390" s="23">
        <f t="shared" si="148"/>
        <v>46680</v>
      </c>
      <c r="B1390" s="24">
        <f t="shared" si="151"/>
        <v>20</v>
      </c>
      <c r="C1390" s="24" t="str">
        <f>TEXT(calendar[[#This Row],[Date]],"mmm")</f>
        <v>Oct</v>
      </c>
      <c r="D1390" s="24">
        <f t="shared" si="152"/>
        <v>10</v>
      </c>
      <c r="E1390" s="24">
        <f t="shared" si="153"/>
        <v>2027</v>
      </c>
      <c r="F1390" s="24">
        <f t="shared" si="149"/>
        <v>4</v>
      </c>
      <c r="G1390" s="24">
        <f t="shared" si="150"/>
        <v>43</v>
      </c>
      <c r="H1390" s="24" t="str">
        <f t="shared" si="154"/>
        <v>Wednesday</v>
      </c>
    </row>
    <row r="1391" spans="1:8" x14ac:dyDescent="0.25">
      <c r="A1391" s="23">
        <f t="shared" ref="A1391:A1454" si="155">A1390 + 1</f>
        <v>46681</v>
      </c>
      <c r="B1391" s="24">
        <f t="shared" si="151"/>
        <v>21</v>
      </c>
      <c r="C1391" s="24" t="str">
        <f>TEXT(calendar[[#This Row],[Date]],"mmm")</f>
        <v>Oct</v>
      </c>
      <c r="D1391" s="24">
        <f t="shared" si="152"/>
        <v>10</v>
      </c>
      <c r="E1391" s="24">
        <f t="shared" si="153"/>
        <v>2027</v>
      </c>
      <c r="F1391" s="24">
        <f t="shared" si="149"/>
        <v>4</v>
      </c>
      <c r="G1391" s="24">
        <f t="shared" si="150"/>
        <v>43</v>
      </c>
      <c r="H1391" s="24" t="str">
        <f t="shared" si="154"/>
        <v>Thursday</v>
      </c>
    </row>
    <row r="1392" spans="1:8" x14ac:dyDescent="0.25">
      <c r="A1392" s="23">
        <f t="shared" si="155"/>
        <v>46682</v>
      </c>
      <c r="B1392" s="24">
        <f t="shared" si="151"/>
        <v>22</v>
      </c>
      <c r="C1392" s="24" t="str">
        <f>TEXT(calendar[[#This Row],[Date]],"mmm")</f>
        <v>Oct</v>
      </c>
      <c r="D1392" s="24">
        <f t="shared" si="152"/>
        <v>10</v>
      </c>
      <c r="E1392" s="24">
        <f t="shared" si="153"/>
        <v>2027</v>
      </c>
      <c r="F1392" s="24">
        <f t="shared" si="149"/>
        <v>4</v>
      </c>
      <c r="G1392" s="24">
        <f t="shared" si="150"/>
        <v>43</v>
      </c>
      <c r="H1392" s="24" t="str">
        <f t="shared" si="154"/>
        <v>Friday</v>
      </c>
    </row>
    <row r="1393" spans="1:8" x14ac:dyDescent="0.25">
      <c r="A1393" s="23">
        <f t="shared" si="155"/>
        <v>46683</v>
      </c>
      <c r="B1393" s="24">
        <f t="shared" si="151"/>
        <v>23</v>
      </c>
      <c r="C1393" s="24" t="str">
        <f>TEXT(calendar[[#This Row],[Date]],"mmm")</f>
        <v>Oct</v>
      </c>
      <c r="D1393" s="24">
        <f t="shared" si="152"/>
        <v>10</v>
      </c>
      <c r="E1393" s="24">
        <f t="shared" si="153"/>
        <v>2027</v>
      </c>
      <c r="F1393" s="24">
        <f t="shared" si="149"/>
        <v>4</v>
      </c>
      <c r="G1393" s="24">
        <f t="shared" si="150"/>
        <v>43</v>
      </c>
      <c r="H1393" s="24" t="str">
        <f t="shared" si="154"/>
        <v>Saturday</v>
      </c>
    </row>
    <row r="1394" spans="1:8" x14ac:dyDescent="0.25">
      <c r="A1394" s="23">
        <f t="shared" si="155"/>
        <v>46684</v>
      </c>
      <c r="B1394" s="24">
        <f t="shared" si="151"/>
        <v>24</v>
      </c>
      <c r="C1394" s="24" t="str">
        <f>TEXT(calendar[[#This Row],[Date]],"mmm")</f>
        <v>Oct</v>
      </c>
      <c r="D1394" s="24">
        <f t="shared" si="152"/>
        <v>10</v>
      </c>
      <c r="E1394" s="24">
        <f t="shared" si="153"/>
        <v>2027</v>
      </c>
      <c r="F1394" s="24">
        <f t="shared" si="149"/>
        <v>4</v>
      </c>
      <c r="G1394" s="24">
        <f t="shared" si="150"/>
        <v>43</v>
      </c>
      <c r="H1394" s="24" t="str">
        <f t="shared" si="154"/>
        <v>Sunday</v>
      </c>
    </row>
    <row r="1395" spans="1:8" x14ac:dyDescent="0.25">
      <c r="A1395" s="23">
        <f t="shared" si="155"/>
        <v>46685</v>
      </c>
      <c r="B1395" s="24">
        <f t="shared" si="151"/>
        <v>25</v>
      </c>
      <c r="C1395" s="24" t="str">
        <f>TEXT(calendar[[#This Row],[Date]],"mmm")</f>
        <v>Oct</v>
      </c>
      <c r="D1395" s="24">
        <f t="shared" si="152"/>
        <v>10</v>
      </c>
      <c r="E1395" s="24">
        <f t="shared" si="153"/>
        <v>2027</v>
      </c>
      <c r="F1395" s="24">
        <f t="shared" si="149"/>
        <v>4</v>
      </c>
      <c r="G1395" s="24">
        <f t="shared" si="150"/>
        <v>44</v>
      </c>
      <c r="H1395" s="24" t="str">
        <f t="shared" si="154"/>
        <v>Monday</v>
      </c>
    </row>
    <row r="1396" spans="1:8" x14ac:dyDescent="0.25">
      <c r="A1396" s="23">
        <f t="shared" si="155"/>
        <v>46686</v>
      </c>
      <c r="B1396" s="24">
        <f t="shared" si="151"/>
        <v>26</v>
      </c>
      <c r="C1396" s="24" t="str">
        <f>TEXT(calendar[[#This Row],[Date]],"mmm")</f>
        <v>Oct</v>
      </c>
      <c r="D1396" s="24">
        <f t="shared" si="152"/>
        <v>10</v>
      </c>
      <c r="E1396" s="24">
        <f t="shared" si="153"/>
        <v>2027</v>
      </c>
      <c r="F1396" s="24">
        <f t="shared" si="149"/>
        <v>4</v>
      </c>
      <c r="G1396" s="24">
        <f t="shared" si="150"/>
        <v>44</v>
      </c>
      <c r="H1396" s="24" t="str">
        <f t="shared" si="154"/>
        <v>Tuesday</v>
      </c>
    </row>
    <row r="1397" spans="1:8" x14ac:dyDescent="0.25">
      <c r="A1397" s="23">
        <f t="shared" si="155"/>
        <v>46687</v>
      </c>
      <c r="B1397" s="24">
        <f t="shared" si="151"/>
        <v>27</v>
      </c>
      <c r="C1397" s="24" t="str">
        <f>TEXT(calendar[[#This Row],[Date]],"mmm")</f>
        <v>Oct</v>
      </c>
      <c r="D1397" s="24">
        <f t="shared" si="152"/>
        <v>10</v>
      </c>
      <c r="E1397" s="24">
        <f t="shared" si="153"/>
        <v>2027</v>
      </c>
      <c r="F1397" s="24">
        <f t="shared" si="149"/>
        <v>4</v>
      </c>
      <c r="G1397" s="24">
        <f t="shared" si="150"/>
        <v>44</v>
      </c>
      <c r="H1397" s="24" t="str">
        <f t="shared" si="154"/>
        <v>Wednesday</v>
      </c>
    </row>
    <row r="1398" spans="1:8" x14ac:dyDescent="0.25">
      <c r="A1398" s="23">
        <f t="shared" si="155"/>
        <v>46688</v>
      </c>
      <c r="B1398" s="24">
        <f t="shared" si="151"/>
        <v>28</v>
      </c>
      <c r="C1398" s="24" t="str">
        <f>TEXT(calendar[[#This Row],[Date]],"mmm")</f>
        <v>Oct</v>
      </c>
      <c r="D1398" s="24">
        <f t="shared" si="152"/>
        <v>10</v>
      </c>
      <c r="E1398" s="24">
        <f t="shared" si="153"/>
        <v>2027</v>
      </c>
      <c r="F1398" s="24">
        <f t="shared" si="149"/>
        <v>4</v>
      </c>
      <c r="G1398" s="24">
        <f t="shared" si="150"/>
        <v>44</v>
      </c>
      <c r="H1398" s="24" t="str">
        <f t="shared" si="154"/>
        <v>Thursday</v>
      </c>
    </row>
    <row r="1399" spans="1:8" x14ac:dyDescent="0.25">
      <c r="A1399" s="23">
        <f t="shared" si="155"/>
        <v>46689</v>
      </c>
      <c r="B1399" s="24">
        <f t="shared" si="151"/>
        <v>29</v>
      </c>
      <c r="C1399" s="24" t="str">
        <f>TEXT(calendar[[#This Row],[Date]],"mmm")</f>
        <v>Oct</v>
      </c>
      <c r="D1399" s="24">
        <f t="shared" si="152"/>
        <v>10</v>
      </c>
      <c r="E1399" s="24">
        <f t="shared" si="153"/>
        <v>2027</v>
      </c>
      <c r="F1399" s="24">
        <f t="shared" si="149"/>
        <v>4</v>
      </c>
      <c r="G1399" s="24">
        <f t="shared" si="150"/>
        <v>44</v>
      </c>
      <c r="H1399" s="24" t="str">
        <f t="shared" si="154"/>
        <v>Friday</v>
      </c>
    </row>
    <row r="1400" spans="1:8" x14ac:dyDescent="0.25">
      <c r="A1400" s="23">
        <f t="shared" si="155"/>
        <v>46690</v>
      </c>
      <c r="B1400" s="24">
        <f t="shared" si="151"/>
        <v>30</v>
      </c>
      <c r="C1400" s="24" t="str">
        <f>TEXT(calendar[[#This Row],[Date]],"mmm")</f>
        <v>Oct</v>
      </c>
      <c r="D1400" s="24">
        <f t="shared" si="152"/>
        <v>10</v>
      </c>
      <c r="E1400" s="24">
        <f t="shared" si="153"/>
        <v>2027</v>
      </c>
      <c r="F1400" s="24">
        <f t="shared" si="149"/>
        <v>4</v>
      </c>
      <c r="G1400" s="24">
        <f t="shared" si="150"/>
        <v>44</v>
      </c>
      <c r="H1400" s="24" t="str">
        <f t="shared" si="154"/>
        <v>Saturday</v>
      </c>
    </row>
    <row r="1401" spans="1:8" x14ac:dyDescent="0.25">
      <c r="A1401" s="23">
        <f t="shared" si="155"/>
        <v>46691</v>
      </c>
      <c r="B1401" s="24">
        <f t="shared" si="151"/>
        <v>31</v>
      </c>
      <c r="C1401" s="24" t="str">
        <f>TEXT(calendar[[#This Row],[Date]],"mmm")</f>
        <v>Oct</v>
      </c>
      <c r="D1401" s="24">
        <f t="shared" si="152"/>
        <v>10</v>
      </c>
      <c r="E1401" s="24">
        <f t="shared" si="153"/>
        <v>2027</v>
      </c>
      <c r="F1401" s="24">
        <f t="shared" si="149"/>
        <v>4</v>
      </c>
      <c r="G1401" s="24">
        <f t="shared" si="150"/>
        <v>44</v>
      </c>
      <c r="H1401" s="24" t="str">
        <f t="shared" si="154"/>
        <v>Sunday</v>
      </c>
    </row>
    <row r="1402" spans="1:8" x14ac:dyDescent="0.25">
      <c r="A1402" s="23">
        <f t="shared" si="155"/>
        <v>46692</v>
      </c>
      <c r="B1402" s="24">
        <f t="shared" si="151"/>
        <v>1</v>
      </c>
      <c r="C1402" s="24" t="str">
        <f>TEXT(calendar[[#This Row],[Date]],"mmm")</f>
        <v>Nov</v>
      </c>
      <c r="D1402" s="24">
        <f t="shared" si="152"/>
        <v>11</v>
      </c>
      <c r="E1402" s="24">
        <f t="shared" si="153"/>
        <v>2027</v>
      </c>
      <c r="F1402" s="24">
        <f t="shared" si="149"/>
        <v>4</v>
      </c>
      <c r="G1402" s="24">
        <f t="shared" si="150"/>
        <v>45</v>
      </c>
      <c r="H1402" s="24" t="str">
        <f t="shared" si="154"/>
        <v>Monday</v>
      </c>
    </row>
    <row r="1403" spans="1:8" x14ac:dyDescent="0.25">
      <c r="A1403" s="23">
        <f t="shared" si="155"/>
        <v>46693</v>
      </c>
      <c r="B1403" s="24">
        <f t="shared" si="151"/>
        <v>2</v>
      </c>
      <c r="C1403" s="24" t="str">
        <f>TEXT(calendar[[#This Row],[Date]],"mmm")</f>
        <v>Nov</v>
      </c>
      <c r="D1403" s="24">
        <f t="shared" si="152"/>
        <v>11</v>
      </c>
      <c r="E1403" s="24">
        <f t="shared" si="153"/>
        <v>2027</v>
      </c>
      <c r="F1403" s="24">
        <f t="shared" si="149"/>
        <v>4</v>
      </c>
      <c r="G1403" s="24">
        <f t="shared" si="150"/>
        <v>45</v>
      </c>
      <c r="H1403" s="24" t="str">
        <f t="shared" si="154"/>
        <v>Tuesday</v>
      </c>
    </row>
    <row r="1404" spans="1:8" x14ac:dyDescent="0.25">
      <c r="A1404" s="23">
        <f t="shared" si="155"/>
        <v>46694</v>
      </c>
      <c r="B1404" s="24">
        <f t="shared" si="151"/>
        <v>3</v>
      </c>
      <c r="C1404" s="24" t="str">
        <f>TEXT(calendar[[#This Row],[Date]],"mmm")</f>
        <v>Nov</v>
      </c>
      <c r="D1404" s="24">
        <f t="shared" si="152"/>
        <v>11</v>
      </c>
      <c r="E1404" s="24">
        <f t="shared" si="153"/>
        <v>2027</v>
      </c>
      <c r="F1404" s="24">
        <f t="shared" si="149"/>
        <v>4</v>
      </c>
      <c r="G1404" s="24">
        <f t="shared" si="150"/>
        <v>45</v>
      </c>
      <c r="H1404" s="24" t="str">
        <f t="shared" si="154"/>
        <v>Wednesday</v>
      </c>
    </row>
    <row r="1405" spans="1:8" x14ac:dyDescent="0.25">
      <c r="A1405" s="23">
        <f t="shared" si="155"/>
        <v>46695</v>
      </c>
      <c r="B1405" s="24">
        <f t="shared" si="151"/>
        <v>4</v>
      </c>
      <c r="C1405" s="24" t="str">
        <f>TEXT(calendar[[#This Row],[Date]],"mmm")</f>
        <v>Nov</v>
      </c>
      <c r="D1405" s="24">
        <f t="shared" si="152"/>
        <v>11</v>
      </c>
      <c r="E1405" s="24">
        <f t="shared" si="153"/>
        <v>2027</v>
      </c>
      <c r="F1405" s="24">
        <f t="shared" si="149"/>
        <v>4</v>
      </c>
      <c r="G1405" s="24">
        <f t="shared" si="150"/>
        <v>45</v>
      </c>
      <c r="H1405" s="24" t="str">
        <f t="shared" si="154"/>
        <v>Thursday</v>
      </c>
    </row>
    <row r="1406" spans="1:8" x14ac:dyDescent="0.25">
      <c r="A1406" s="23">
        <f t="shared" si="155"/>
        <v>46696</v>
      </c>
      <c r="B1406" s="24">
        <f t="shared" si="151"/>
        <v>5</v>
      </c>
      <c r="C1406" s="24" t="str">
        <f>TEXT(calendar[[#This Row],[Date]],"mmm")</f>
        <v>Nov</v>
      </c>
      <c r="D1406" s="24">
        <f t="shared" si="152"/>
        <v>11</v>
      </c>
      <c r="E1406" s="24">
        <f t="shared" si="153"/>
        <v>2027</v>
      </c>
      <c r="F1406" s="24">
        <f t="shared" si="149"/>
        <v>4</v>
      </c>
      <c r="G1406" s="24">
        <f t="shared" si="150"/>
        <v>45</v>
      </c>
      <c r="H1406" s="24" t="str">
        <f t="shared" si="154"/>
        <v>Friday</v>
      </c>
    </row>
    <row r="1407" spans="1:8" x14ac:dyDescent="0.25">
      <c r="A1407" s="23">
        <f t="shared" si="155"/>
        <v>46697</v>
      </c>
      <c r="B1407" s="24">
        <f t="shared" si="151"/>
        <v>6</v>
      </c>
      <c r="C1407" s="24" t="str">
        <f>TEXT(calendar[[#This Row],[Date]],"mmm")</f>
        <v>Nov</v>
      </c>
      <c r="D1407" s="24">
        <f t="shared" si="152"/>
        <v>11</v>
      </c>
      <c r="E1407" s="24">
        <f t="shared" si="153"/>
        <v>2027</v>
      </c>
      <c r="F1407" s="24">
        <f t="shared" si="149"/>
        <v>4</v>
      </c>
      <c r="G1407" s="24">
        <f t="shared" si="150"/>
        <v>45</v>
      </c>
      <c r="H1407" s="24" t="str">
        <f t="shared" si="154"/>
        <v>Saturday</v>
      </c>
    </row>
    <row r="1408" spans="1:8" x14ac:dyDescent="0.25">
      <c r="A1408" s="23">
        <f t="shared" si="155"/>
        <v>46698</v>
      </c>
      <c r="B1408" s="24">
        <f t="shared" si="151"/>
        <v>7</v>
      </c>
      <c r="C1408" s="24" t="str">
        <f>TEXT(calendar[[#This Row],[Date]],"mmm")</f>
        <v>Nov</v>
      </c>
      <c r="D1408" s="24">
        <f t="shared" si="152"/>
        <v>11</v>
      </c>
      <c r="E1408" s="24">
        <f t="shared" si="153"/>
        <v>2027</v>
      </c>
      <c r="F1408" s="24">
        <f t="shared" si="149"/>
        <v>4</v>
      </c>
      <c r="G1408" s="24">
        <f t="shared" si="150"/>
        <v>45</v>
      </c>
      <c r="H1408" s="24" t="str">
        <f t="shared" si="154"/>
        <v>Sunday</v>
      </c>
    </row>
    <row r="1409" spans="1:8" x14ac:dyDescent="0.25">
      <c r="A1409" s="23">
        <f t="shared" si="155"/>
        <v>46699</v>
      </c>
      <c r="B1409" s="24">
        <f t="shared" si="151"/>
        <v>8</v>
      </c>
      <c r="C1409" s="24" t="str">
        <f>TEXT(calendar[[#This Row],[Date]],"mmm")</f>
        <v>Nov</v>
      </c>
      <c r="D1409" s="24">
        <f t="shared" si="152"/>
        <v>11</v>
      </c>
      <c r="E1409" s="24">
        <f t="shared" si="153"/>
        <v>2027</v>
      </c>
      <c r="F1409" s="24">
        <f t="shared" si="149"/>
        <v>4</v>
      </c>
      <c r="G1409" s="24">
        <f t="shared" si="150"/>
        <v>46</v>
      </c>
      <c r="H1409" s="24" t="str">
        <f t="shared" si="154"/>
        <v>Monday</v>
      </c>
    </row>
    <row r="1410" spans="1:8" x14ac:dyDescent="0.25">
      <c r="A1410" s="23">
        <f t="shared" si="155"/>
        <v>46700</v>
      </c>
      <c r="B1410" s="24">
        <f t="shared" si="151"/>
        <v>9</v>
      </c>
      <c r="C1410" s="24" t="str">
        <f>TEXT(calendar[[#This Row],[Date]],"mmm")</f>
        <v>Nov</v>
      </c>
      <c r="D1410" s="24">
        <f t="shared" si="152"/>
        <v>11</v>
      </c>
      <c r="E1410" s="24">
        <f t="shared" si="153"/>
        <v>2027</v>
      </c>
      <c r="F1410" s="24">
        <f t="shared" ref="F1410:F1461" si="156">INT((MONTH(A1410) - 1) / 3) + 1</f>
        <v>4</v>
      </c>
      <c r="G1410" s="24">
        <f t="shared" ref="G1410:G1461" si="157">WEEKNUM(A1410, 2)</f>
        <v>46</v>
      </c>
      <c r="H1410" s="24" t="str">
        <f t="shared" si="154"/>
        <v>Tuesday</v>
      </c>
    </row>
    <row r="1411" spans="1:8" x14ac:dyDescent="0.25">
      <c r="A1411" s="23">
        <f t="shared" si="155"/>
        <v>46701</v>
      </c>
      <c r="B1411" s="24">
        <f t="shared" ref="B1411:B1461" si="158">DAY(A1411)</f>
        <v>10</v>
      </c>
      <c r="C1411" s="24" t="str">
        <f>TEXT(calendar[[#This Row],[Date]],"mmm")</f>
        <v>Nov</v>
      </c>
      <c r="D1411" s="24">
        <f t="shared" ref="D1411:D1461" si="159">MONTH(A1411)</f>
        <v>11</v>
      </c>
      <c r="E1411" s="24">
        <f t="shared" ref="E1411:E1461" si="160">YEAR(A1411)</f>
        <v>2027</v>
      </c>
      <c r="F1411" s="24">
        <f t="shared" si="156"/>
        <v>4</v>
      </c>
      <c r="G1411" s="24">
        <f t="shared" si="157"/>
        <v>46</v>
      </c>
      <c r="H1411" s="24" t="str">
        <f t="shared" ref="H1411:H1461" si="161">TEXT(A1411,"dddd")</f>
        <v>Wednesday</v>
      </c>
    </row>
    <row r="1412" spans="1:8" x14ac:dyDescent="0.25">
      <c r="A1412" s="23">
        <f t="shared" si="155"/>
        <v>46702</v>
      </c>
      <c r="B1412" s="24">
        <f t="shared" si="158"/>
        <v>11</v>
      </c>
      <c r="C1412" s="24" t="str">
        <f>TEXT(calendar[[#This Row],[Date]],"mmm")</f>
        <v>Nov</v>
      </c>
      <c r="D1412" s="24">
        <f t="shared" si="159"/>
        <v>11</v>
      </c>
      <c r="E1412" s="24">
        <f t="shared" si="160"/>
        <v>2027</v>
      </c>
      <c r="F1412" s="24">
        <f t="shared" si="156"/>
        <v>4</v>
      </c>
      <c r="G1412" s="24">
        <f t="shared" si="157"/>
        <v>46</v>
      </c>
      <c r="H1412" s="24" t="str">
        <f t="shared" si="161"/>
        <v>Thursday</v>
      </c>
    </row>
    <row r="1413" spans="1:8" x14ac:dyDescent="0.25">
      <c r="A1413" s="23">
        <f t="shared" si="155"/>
        <v>46703</v>
      </c>
      <c r="B1413" s="24">
        <f t="shared" si="158"/>
        <v>12</v>
      </c>
      <c r="C1413" s="24" t="str">
        <f>TEXT(calendar[[#This Row],[Date]],"mmm")</f>
        <v>Nov</v>
      </c>
      <c r="D1413" s="24">
        <f t="shared" si="159"/>
        <v>11</v>
      </c>
      <c r="E1413" s="24">
        <f t="shared" si="160"/>
        <v>2027</v>
      </c>
      <c r="F1413" s="24">
        <f t="shared" si="156"/>
        <v>4</v>
      </c>
      <c r="G1413" s="24">
        <f t="shared" si="157"/>
        <v>46</v>
      </c>
      <c r="H1413" s="24" t="str">
        <f t="shared" si="161"/>
        <v>Friday</v>
      </c>
    </row>
    <row r="1414" spans="1:8" x14ac:dyDescent="0.25">
      <c r="A1414" s="23">
        <f t="shared" si="155"/>
        <v>46704</v>
      </c>
      <c r="B1414" s="24">
        <f t="shared" si="158"/>
        <v>13</v>
      </c>
      <c r="C1414" s="24" t="str">
        <f>TEXT(calendar[[#This Row],[Date]],"mmm")</f>
        <v>Nov</v>
      </c>
      <c r="D1414" s="24">
        <f t="shared" si="159"/>
        <v>11</v>
      </c>
      <c r="E1414" s="24">
        <f t="shared" si="160"/>
        <v>2027</v>
      </c>
      <c r="F1414" s="24">
        <f t="shared" si="156"/>
        <v>4</v>
      </c>
      <c r="G1414" s="24">
        <f t="shared" si="157"/>
        <v>46</v>
      </c>
      <c r="H1414" s="24" t="str">
        <f t="shared" si="161"/>
        <v>Saturday</v>
      </c>
    </row>
    <row r="1415" spans="1:8" x14ac:dyDescent="0.25">
      <c r="A1415" s="23">
        <f t="shared" si="155"/>
        <v>46705</v>
      </c>
      <c r="B1415" s="24">
        <f t="shared" si="158"/>
        <v>14</v>
      </c>
      <c r="C1415" s="24" t="str">
        <f>TEXT(calendar[[#This Row],[Date]],"mmm")</f>
        <v>Nov</v>
      </c>
      <c r="D1415" s="24">
        <f t="shared" si="159"/>
        <v>11</v>
      </c>
      <c r="E1415" s="24">
        <f t="shared" si="160"/>
        <v>2027</v>
      </c>
      <c r="F1415" s="24">
        <f t="shared" si="156"/>
        <v>4</v>
      </c>
      <c r="G1415" s="24">
        <f t="shared" si="157"/>
        <v>46</v>
      </c>
      <c r="H1415" s="24" t="str">
        <f t="shared" si="161"/>
        <v>Sunday</v>
      </c>
    </row>
    <row r="1416" spans="1:8" x14ac:dyDescent="0.25">
      <c r="A1416" s="23">
        <f t="shared" si="155"/>
        <v>46706</v>
      </c>
      <c r="B1416" s="24">
        <f t="shared" si="158"/>
        <v>15</v>
      </c>
      <c r="C1416" s="24" t="str">
        <f>TEXT(calendar[[#This Row],[Date]],"mmm")</f>
        <v>Nov</v>
      </c>
      <c r="D1416" s="24">
        <f t="shared" si="159"/>
        <v>11</v>
      </c>
      <c r="E1416" s="24">
        <f t="shared" si="160"/>
        <v>2027</v>
      </c>
      <c r="F1416" s="24">
        <f t="shared" si="156"/>
        <v>4</v>
      </c>
      <c r="G1416" s="24">
        <f t="shared" si="157"/>
        <v>47</v>
      </c>
      <c r="H1416" s="24" t="str">
        <f t="shared" si="161"/>
        <v>Monday</v>
      </c>
    </row>
    <row r="1417" spans="1:8" x14ac:dyDescent="0.25">
      <c r="A1417" s="23">
        <f t="shared" si="155"/>
        <v>46707</v>
      </c>
      <c r="B1417" s="24">
        <f t="shared" si="158"/>
        <v>16</v>
      </c>
      <c r="C1417" s="24" t="str">
        <f>TEXT(calendar[[#This Row],[Date]],"mmm")</f>
        <v>Nov</v>
      </c>
      <c r="D1417" s="24">
        <f t="shared" si="159"/>
        <v>11</v>
      </c>
      <c r="E1417" s="24">
        <f t="shared" si="160"/>
        <v>2027</v>
      </c>
      <c r="F1417" s="24">
        <f t="shared" si="156"/>
        <v>4</v>
      </c>
      <c r="G1417" s="24">
        <f t="shared" si="157"/>
        <v>47</v>
      </c>
      <c r="H1417" s="24" t="str">
        <f t="shared" si="161"/>
        <v>Tuesday</v>
      </c>
    </row>
    <row r="1418" spans="1:8" x14ac:dyDescent="0.25">
      <c r="A1418" s="23">
        <f t="shared" si="155"/>
        <v>46708</v>
      </c>
      <c r="B1418" s="24">
        <f t="shared" si="158"/>
        <v>17</v>
      </c>
      <c r="C1418" s="24" t="str">
        <f>TEXT(calendar[[#This Row],[Date]],"mmm")</f>
        <v>Nov</v>
      </c>
      <c r="D1418" s="24">
        <f t="shared" si="159"/>
        <v>11</v>
      </c>
      <c r="E1418" s="24">
        <f t="shared" si="160"/>
        <v>2027</v>
      </c>
      <c r="F1418" s="24">
        <f t="shared" si="156"/>
        <v>4</v>
      </c>
      <c r="G1418" s="24">
        <f t="shared" si="157"/>
        <v>47</v>
      </c>
      <c r="H1418" s="24" t="str">
        <f t="shared" si="161"/>
        <v>Wednesday</v>
      </c>
    </row>
    <row r="1419" spans="1:8" x14ac:dyDescent="0.25">
      <c r="A1419" s="23">
        <f t="shared" si="155"/>
        <v>46709</v>
      </c>
      <c r="B1419" s="24">
        <f t="shared" si="158"/>
        <v>18</v>
      </c>
      <c r="C1419" s="24" t="str">
        <f>TEXT(calendar[[#This Row],[Date]],"mmm")</f>
        <v>Nov</v>
      </c>
      <c r="D1419" s="24">
        <f t="shared" si="159"/>
        <v>11</v>
      </c>
      <c r="E1419" s="24">
        <f t="shared" si="160"/>
        <v>2027</v>
      </c>
      <c r="F1419" s="24">
        <f t="shared" si="156"/>
        <v>4</v>
      </c>
      <c r="G1419" s="24">
        <f t="shared" si="157"/>
        <v>47</v>
      </c>
      <c r="H1419" s="24" t="str">
        <f t="shared" si="161"/>
        <v>Thursday</v>
      </c>
    </row>
    <row r="1420" spans="1:8" x14ac:dyDescent="0.25">
      <c r="A1420" s="23">
        <f t="shared" si="155"/>
        <v>46710</v>
      </c>
      <c r="B1420" s="24">
        <f t="shared" si="158"/>
        <v>19</v>
      </c>
      <c r="C1420" s="24" t="str">
        <f>TEXT(calendar[[#This Row],[Date]],"mmm")</f>
        <v>Nov</v>
      </c>
      <c r="D1420" s="24">
        <f t="shared" si="159"/>
        <v>11</v>
      </c>
      <c r="E1420" s="24">
        <f t="shared" si="160"/>
        <v>2027</v>
      </c>
      <c r="F1420" s="24">
        <f t="shared" si="156"/>
        <v>4</v>
      </c>
      <c r="G1420" s="24">
        <f t="shared" si="157"/>
        <v>47</v>
      </c>
      <c r="H1420" s="24" t="str">
        <f t="shared" si="161"/>
        <v>Friday</v>
      </c>
    </row>
    <row r="1421" spans="1:8" x14ac:dyDescent="0.25">
      <c r="A1421" s="23">
        <f t="shared" si="155"/>
        <v>46711</v>
      </c>
      <c r="B1421" s="24">
        <f t="shared" si="158"/>
        <v>20</v>
      </c>
      <c r="C1421" s="24" t="str">
        <f>TEXT(calendar[[#This Row],[Date]],"mmm")</f>
        <v>Nov</v>
      </c>
      <c r="D1421" s="24">
        <f t="shared" si="159"/>
        <v>11</v>
      </c>
      <c r="E1421" s="24">
        <f t="shared" si="160"/>
        <v>2027</v>
      </c>
      <c r="F1421" s="24">
        <f t="shared" si="156"/>
        <v>4</v>
      </c>
      <c r="G1421" s="24">
        <f t="shared" si="157"/>
        <v>47</v>
      </c>
      <c r="H1421" s="24" t="str">
        <f t="shared" si="161"/>
        <v>Saturday</v>
      </c>
    </row>
    <row r="1422" spans="1:8" x14ac:dyDescent="0.25">
      <c r="A1422" s="23">
        <f t="shared" si="155"/>
        <v>46712</v>
      </c>
      <c r="B1422" s="24">
        <f t="shared" si="158"/>
        <v>21</v>
      </c>
      <c r="C1422" s="24" t="str">
        <f>TEXT(calendar[[#This Row],[Date]],"mmm")</f>
        <v>Nov</v>
      </c>
      <c r="D1422" s="24">
        <f t="shared" si="159"/>
        <v>11</v>
      </c>
      <c r="E1422" s="24">
        <f t="shared" si="160"/>
        <v>2027</v>
      </c>
      <c r="F1422" s="24">
        <f t="shared" si="156"/>
        <v>4</v>
      </c>
      <c r="G1422" s="24">
        <f t="shared" si="157"/>
        <v>47</v>
      </c>
      <c r="H1422" s="24" t="str">
        <f t="shared" si="161"/>
        <v>Sunday</v>
      </c>
    </row>
    <row r="1423" spans="1:8" x14ac:dyDescent="0.25">
      <c r="A1423" s="23">
        <f t="shared" si="155"/>
        <v>46713</v>
      </c>
      <c r="B1423" s="24">
        <f t="shared" si="158"/>
        <v>22</v>
      </c>
      <c r="C1423" s="24" t="str">
        <f>TEXT(calendar[[#This Row],[Date]],"mmm")</f>
        <v>Nov</v>
      </c>
      <c r="D1423" s="24">
        <f t="shared" si="159"/>
        <v>11</v>
      </c>
      <c r="E1423" s="24">
        <f t="shared" si="160"/>
        <v>2027</v>
      </c>
      <c r="F1423" s="24">
        <f t="shared" si="156"/>
        <v>4</v>
      </c>
      <c r="G1423" s="24">
        <f t="shared" si="157"/>
        <v>48</v>
      </c>
      <c r="H1423" s="24" t="str">
        <f t="shared" si="161"/>
        <v>Monday</v>
      </c>
    </row>
    <row r="1424" spans="1:8" x14ac:dyDescent="0.25">
      <c r="A1424" s="23">
        <f t="shared" si="155"/>
        <v>46714</v>
      </c>
      <c r="B1424" s="24">
        <f t="shared" si="158"/>
        <v>23</v>
      </c>
      <c r="C1424" s="24" t="str">
        <f>TEXT(calendar[[#This Row],[Date]],"mmm")</f>
        <v>Nov</v>
      </c>
      <c r="D1424" s="24">
        <f t="shared" si="159"/>
        <v>11</v>
      </c>
      <c r="E1424" s="24">
        <f t="shared" si="160"/>
        <v>2027</v>
      </c>
      <c r="F1424" s="24">
        <f t="shared" si="156"/>
        <v>4</v>
      </c>
      <c r="G1424" s="24">
        <f t="shared" si="157"/>
        <v>48</v>
      </c>
      <c r="H1424" s="24" t="str">
        <f t="shared" si="161"/>
        <v>Tuesday</v>
      </c>
    </row>
    <row r="1425" spans="1:8" x14ac:dyDescent="0.25">
      <c r="A1425" s="23">
        <f t="shared" si="155"/>
        <v>46715</v>
      </c>
      <c r="B1425" s="24">
        <f t="shared" si="158"/>
        <v>24</v>
      </c>
      <c r="C1425" s="24" t="str">
        <f>TEXT(calendar[[#This Row],[Date]],"mmm")</f>
        <v>Nov</v>
      </c>
      <c r="D1425" s="24">
        <f t="shared" si="159"/>
        <v>11</v>
      </c>
      <c r="E1425" s="24">
        <f t="shared" si="160"/>
        <v>2027</v>
      </c>
      <c r="F1425" s="24">
        <f t="shared" si="156"/>
        <v>4</v>
      </c>
      <c r="G1425" s="24">
        <f t="shared" si="157"/>
        <v>48</v>
      </c>
      <c r="H1425" s="24" t="str">
        <f t="shared" si="161"/>
        <v>Wednesday</v>
      </c>
    </row>
    <row r="1426" spans="1:8" x14ac:dyDescent="0.25">
      <c r="A1426" s="23">
        <f t="shared" si="155"/>
        <v>46716</v>
      </c>
      <c r="B1426" s="24">
        <f t="shared" si="158"/>
        <v>25</v>
      </c>
      <c r="C1426" s="24" t="str">
        <f>TEXT(calendar[[#This Row],[Date]],"mmm")</f>
        <v>Nov</v>
      </c>
      <c r="D1426" s="24">
        <f t="shared" si="159"/>
        <v>11</v>
      </c>
      <c r="E1426" s="24">
        <f t="shared" si="160"/>
        <v>2027</v>
      </c>
      <c r="F1426" s="24">
        <f t="shared" si="156"/>
        <v>4</v>
      </c>
      <c r="G1426" s="24">
        <f t="shared" si="157"/>
        <v>48</v>
      </c>
      <c r="H1426" s="24" t="str">
        <f t="shared" si="161"/>
        <v>Thursday</v>
      </c>
    </row>
    <row r="1427" spans="1:8" x14ac:dyDescent="0.25">
      <c r="A1427" s="23">
        <f t="shared" si="155"/>
        <v>46717</v>
      </c>
      <c r="B1427" s="24">
        <f t="shared" si="158"/>
        <v>26</v>
      </c>
      <c r="C1427" s="24" t="str">
        <f>TEXT(calendar[[#This Row],[Date]],"mmm")</f>
        <v>Nov</v>
      </c>
      <c r="D1427" s="24">
        <f t="shared" si="159"/>
        <v>11</v>
      </c>
      <c r="E1427" s="24">
        <f t="shared" si="160"/>
        <v>2027</v>
      </c>
      <c r="F1427" s="24">
        <f t="shared" si="156"/>
        <v>4</v>
      </c>
      <c r="G1427" s="24">
        <f t="shared" si="157"/>
        <v>48</v>
      </c>
      <c r="H1427" s="24" t="str">
        <f t="shared" si="161"/>
        <v>Friday</v>
      </c>
    </row>
    <row r="1428" spans="1:8" x14ac:dyDescent="0.25">
      <c r="A1428" s="23">
        <f t="shared" si="155"/>
        <v>46718</v>
      </c>
      <c r="B1428" s="24">
        <f t="shared" si="158"/>
        <v>27</v>
      </c>
      <c r="C1428" s="24" t="str">
        <f>TEXT(calendar[[#This Row],[Date]],"mmm")</f>
        <v>Nov</v>
      </c>
      <c r="D1428" s="24">
        <f t="shared" si="159"/>
        <v>11</v>
      </c>
      <c r="E1428" s="24">
        <f t="shared" si="160"/>
        <v>2027</v>
      </c>
      <c r="F1428" s="24">
        <f t="shared" si="156"/>
        <v>4</v>
      </c>
      <c r="G1428" s="24">
        <f t="shared" si="157"/>
        <v>48</v>
      </c>
      <c r="H1428" s="24" t="str">
        <f t="shared" si="161"/>
        <v>Saturday</v>
      </c>
    </row>
    <row r="1429" spans="1:8" x14ac:dyDescent="0.25">
      <c r="A1429" s="23">
        <f t="shared" si="155"/>
        <v>46719</v>
      </c>
      <c r="B1429" s="24">
        <f t="shared" si="158"/>
        <v>28</v>
      </c>
      <c r="C1429" s="24" t="str">
        <f>TEXT(calendar[[#This Row],[Date]],"mmm")</f>
        <v>Nov</v>
      </c>
      <c r="D1429" s="24">
        <f t="shared" si="159"/>
        <v>11</v>
      </c>
      <c r="E1429" s="24">
        <f t="shared" si="160"/>
        <v>2027</v>
      </c>
      <c r="F1429" s="24">
        <f t="shared" si="156"/>
        <v>4</v>
      </c>
      <c r="G1429" s="24">
        <f t="shared" si="157"/>
        <v>48</v>
      </c>
      <c r="H1429" s="24" t="str">
        <f t="shared" si="161"/>
        <v>Sunday</v>
      </c>
    </row>
    <row r="1430" spans="1:8" x14ac:dyDescent="0.25">
      <c r="A1430" s="23">
        <f t="shared" si="155"/>
        <v>46720</v>
      </c>
      <c r="B1430" s="24">
        <f t="shared" si="158"/>
        <v>29</v>
      </c>
      <c r="C1430" s="24" t="str">
        <f>TEXT(calendar[[#This Row],[Date]],"mmm")</f>
        <v>Nov</v>
      </c>
      <c r="D1430" s="24">
        <f t="shared" si="159"/>
        <v>11</v>
      </c>
      <c r="E1430" s="24">
        <f t="shared" si="160"/>
        <v>2027</v>
      </c>
      <c r="F1430" s="24">
        <f t="shared" si="156"/>
        <v>4</v>
      </c>
      <c r="G1430" s="24">
        <f t="shared" si="157"/>
        <v>49</v>
      </c>
      <c r="H1430" s="24" t="str">
        <f t="shared" si="161"/>
        <v>Monday</v>
      </c>
    </row>
    <row r="1431" spans="1:8" x14ac:dyDescent="0.25">
      <c r="A1431" s="23">
        <f t="shared" si="155"/>
        <v>46721</v>
      </c>
      <c r="B1431" s="24">
        <f t="shared" si="158"/>
        <v>30</v>
      </c>
      <c r="C1431" s="24" t="str">
        <f>TEXT(calendar[[#This Row],[Date]],"mmm")</f>
        <v>Nov</v>
      </c>
      <c r="D1431" s="24">
        <f t="shared" si="159"/>
        <v>11</v>
      </c>
      <c r="E1431" s="24">
        <f t="shared" si="160"/>
        <v>2027</v>
      </c>
      <c r="F1431" s="24">
        <f t="shared" si="156"/>
        <v>4</v>
      </c>
      <c r="G1431" s="24">
        <f t="shared" si="157"/>
        <v>49</v>
      </c>
      <c r="H1431" s="24" t="str">
        <f t="shared" si="161"/>
        <v>Tuesday</v>
      </c>
    </row>
    <row r="1432" spans="1:8" x14ac:dyDescent="0.25">
      <c r="A1432" s="23">
        <f t="shared" si="155"/>
        <v>46722</v>
      </c>
      <c r="B1432" s="24">
        <f t="shared" si="158"/>
        <v>1</v>
      </c>
      <c r="C1432" s="24" t="str">
        <f>TEXT(calendar[[#This Row],[Date]],"mmm")</f>
        <v>Dec</v>
      </c>
      <c r="D1432" s="24">
        <f t="shared" si="159"/>
        <v>12</v>
      </c>
      <c r="E1432" s="24">
        <f t="shared" si="160"/>
        <v>2027</v>
      </c>
      <c r="F1432" s="24">
        <f t="shared" si="156"/>
        <v>4</v>
      </c>
      <c r="G1432" s="24">
        <f t="shared" si="157"/>
        <v>49</v>
      </c>
      <c r="H1432" s="24" t="str">
        <f t="shared" si="161"/>
        <v>Wednesday</v>
      </c>
    </row>
    <row r="1433" spans="1:8" x14ac:dyDescent="0.25">
      <c r="A1433" s="23">
        <f t="shared" si="155"/>
        <v>46723</v>
      </c>
      <c r="B1433" s="24">
        <f t="shared" si="158"/>
        <v>2</v>
      </c>
      <c r="C1433" s="24" t="str">
        <f>TEXT(calendar[[#This Row],[Date]],"mmm")</f>
        <v>Dec</v>
      </c>
      <c r="D1433" s="24">
        <f t="shared" si="159"/>
        <v>12</v>
      </c>
      <c r="E1433" s="24">
        <f t="shared" si="160"/>
        <v>2027</v>
      </c>
      <c r="F1433" s="24">
        <f t="shared" si="156"/>
        <v>4</v>
      </c>
      <c r="G1433" s="24">
        <f t="shared" si="157"/>
        <v>49</v>
      </c>
      <c r="H1433" s="24" t="str">
        <f t="shared" si="161"/>
        <v>Thursday</v>
      </c>
    </row>
    <row r="1434" spans="1:8" x14ac:dyDescent="0.25">
      <c r="A1434" s="23">
        <f t="shared" si="155"/>
        <v>46724</v>
      </c>
      <c r="B1434" s="24">
        <f t="shared" si="158"/>
        <v>3</v>
      </c>
      <c r="C1434" s="24" t="str">
        <f>TEXT(calendar[[#This Row],[Date]],"mmm")</f>
        <v>Dec</v>
      </c>
      <c r="D1434" s="24">
        <f t="shared" si="159"/>
        <v>12</v>
      </c>
      <c r="E1434" s="24">
        <f t="shared" si="160"/>
        <v>2027</v>
      </c>
      <c r="F1434" s="24">
        <f t="shared" si="156"/>
        <v>4</v>
      </c>
      <c r="G1434" s="24">
        <f t="shared" si="157"/>
        <v>49</v>
      </c>
      <c r="H1434" s="24" t="str">
        <f t="shared" si="161"/>
        <v>Friday</v>
      </c>
    </row>
    <row r="1435" spans="1:8" x14ac:dyDescent="0.25">
      <c r="A1435" s="23">
        <f t="shared" si="155"/>
        <v>46725</v>
      </c>
      <c r="B1435" s="24">
        <f t="shared" si="158"/>
        <v>4</v>
      </c>
      <c r="C1435" s="24" t="str">
        <f>TEXT(calendar[[#This Row],[Date]],"mmm")</f>
        <v>Dec</v>
      </c>
      <c r="D1435" s="24">
        <f t="shared" si="159"/>
        <v>12</v>
      </c>
      <c r="E1435" s="24">
        <f t="shared" si="160"/>
        <v>2027</v>
      </c>
      <c r="F1435" s="24">
        <f t="shared" si="156"/>
        <v>4</v>
      </c>
      <c r="G1435" s="24">
        <f t="shared" si="157"/>
        <v>49</v>
      </c>
      <c r="H1435" s="24" t="str">
        <f t="shared" si="161"/>
        <v>Saturday</v>
      </c>
    </row>
    <row r="1436" spans="1:8" x14ac:dyDescent="0.25">
      <c r="A1436" s="23">
        <f t="shared" si="155"/>
        <v>46726</v>
      </c>
      <c r="B1436" s="24">
        <f t="shared" si="158"/>
        <v>5</v>
      </c>
      <c r="C1436" s="24" t="str">
        <f>TEXT(calendar[[#This Row],[Date]],"mmm")</f>
        <v>Dec</v>
      </c>
      <c r="D1436" s="24">
        <f t="shared" si="159"/>
        <v>12</v>
      </c>
      <c r="E1436" s="24">
        <f t="shared" si="160"/>
        <v>2027</v>
      </c>
      <c r="F1436" s="24">
        <f t="shared" si="156"/>
        <v>4</v>
      </c>
      <c r="G1436" s="24">
        <f t="shared" si="157"/>
        <v>49</v>
      </c>
      <c r="H1436" s="24" t="str">
        <f t="shared" si="161"/>
        <v>Sunday</v>
      </c>
    </row>
    <row r="1437" spans="1:8" x14ac:dyDescent="0.25">
      <c r="A1437" s="23">
        <f t="shared" si="155"/>
        <v>46727</v>
      </c>
      <c r="B1437" s="24">
        <f t="shared" si="158"/>
        <v>6</v>
      </c>
      <c r="C1437" s="24" t="str">
        <f>TEXT(calendar[[#This Row],[Date]],"mmm")</f>
        <v>Dec</v>
      </c>
      <c r="D1437" s="24">
        <f t="shared" si="159"/>
        <v>12</v>
      </c>
      <c r="E1437" s="24">
        <f t="shared" si="160"/>
        <v>2027</v>
      </c>
      <c r="F1437" s="24">
        <f t="shared" si="156"/>
        <v>4</v>
      </c>
      <c r="G1437" s="24">
        <f t="shared" si="157"/>
        <v>50</v>
      </c>
      <c r="H1437" s="24" t="str">
        <f t="shared" si="161"/>
        <v>Monday</v>
      </c>
    </row>
    <row r="1438" spans="1:8" x14ac:dyDescent="0.25">
      <c r="A1438" s="23">
        <f t="shared" si="155"/>
        <v>46728</v>
      </c>
      <c r="B1438" s="24">
        <f t="shared" si="158"/>
        <v>7</v>
      </c>
      <c r="C1438" s="24" t="str">
        <f>TEXT(calendar[[#This Row],[Date]],"mmm")</f>
        <v>Dec</v>
      </c>
      <c r="D1438" s="24">
        <f t="shared" si="159"/>
        <v>12</v>
      </c>
      <c r="E1438" s="24">
        <f t="shared" si="160"/>
        <v>2027</v>
      </c>
      <c r="F1438" s="24">
        <f t="shared" si="156"/>
        <v>4</v>
      </c>
      <c r="G1438" s="24">
        <f t="shared" si="157"/>
        <v>50</v>
      </c>
      <c r="H1438" s="24" t="str">
        <f t="shared" si="161"/>
        <v>Tuesday</v>
      </c>
    </row>
    <row r="1439" spans="1:8" x14ac:dyDescent="0.25">
      <c r="A1439" s="23">
        <f t="shared" si="155"/>
        <v>46729</v>
      </c>
      <c r="B1439" s="24">
        <f t="shared" si="158"/>
        <v>8</v>
      </c>
      <c r="C1439" s="24" t="str">
        <f>TEXT(calendar[[#This Row],[Date]],"mmm")</f>
        <v>Dec</v>
      </c>
      <c r="D1439" s="24">
        <f t="shared" si="159"/>
        <v>12</v>
      </c>
      <c r="E1439" s="24">
        <f t="shared" si="160"/>
        <v>2027</v>
      </c>
      <c r="F1439" s="24">
        <f t="shared" si="156"/>
        <v>4</v>
      </c>
      <c r="G1439" s="24">
        <f t="shared" si="157"/>
        <v>50</v>
      </c>
      <c r="H1439" s="24" t="str">
        <f t="shared" si="161"/>
        <v>Wednesday</v>
      </c>
    </row>
    <row r="1440" spans="1:8" x14ac:dyDescent="0.25">
      <c r="A1440" s="23">
        <f t="shared" si="155"/>
        <v>46730</v>
      </c>
      <c r="B1440" s="24">
        <f t="shared" si="158"/>
        <v>9</v>
      </c>
      <c r="C1440" s="24" t="str">
        <f>TEXT(calendar[[#This Row],[Date]],"mmm")</f>
        <v>Dec</v>
      </c>
      <c r="D1440" s="24">
        <f t="shared" si="159"/>
        <v>12</v>
      </c>
      <c r="E1440" s="24">
        <f t="shared" si="160"/>
        <v>2027</v>
      </c>
      <c r="F1440" s="24">
        <f t="shared" si="156"/>
        <v>4</v>
      </c>
      <c r="G1440" s="24">
        <f t="shared" si="157"/>
        <v>50</v>
      </c>
      <c r="H1440" s="24" t="str">
        <f t="shared" si="161"/>
        <v>Thursday</v>
      </c>
    </row>
    <row r="1441" spans="1:8" x14ac:dyDescent="0.25">
      <c r="A1441" s="23">
        <f t="shared" si="155"/>
        <v>46731</v>
      </c>
      <c r="B1441" s="24">
        <f t="shared" si="158"/>
        <v>10</v>
      </c>
      <c r="C1441" s="24" t="str">
        <f>TEXT(calendar[[#This Row],[Date]],"mmm")</f>
        <v>Dec</v>
      </c>
      <c r="D1441" s="24">
        <f t="shared" si="159"/>
        <v>12</v>
      </c>
      <c r="E1441" s="24">
        <f t="shared" si="160"/>
        <v>2027</v>
      </c>
      <c r="F1441" s="24">
        <f t="shared" si="156"/>
        <v>4</v>
      </c>
      <c r="G1441" s="24">
        <f t="shared" si="157"/>
        <v>50</v>
      </c>
      <c r="H1441" s="24" t="str">
        <f t="shared" si="161"/>
        <v>Friday</v>
      </c>
    </row>
    <row r="1442" spans="1:8" x14ac:dyDescent="0.25">
      <c r="A1442" s="23">
        <f t="shared" si="155"/>
        <v>46732</v>
      </c>
      <c r="B1442" s="24">
        <f t="shared" si="158"/>
        <v>11</v>
      </c>
      <c r="C1442" s="24" t="str">
        <f>TEXT(calendar[[#This Row],[Date]],"mmm")</f>
        <v>Dec</v>
      </c>
      <c r="D1442" s="24">
        <f t="shared" si="159"/>
        <v>12</v>
      </c>
      <c r="E1442" s="24">
        <f t="shared" si="160"/>
        <v>2027</v>
      </c>
      <c r="F1442" s="24">
        <f t="shared" si="156"/>
        <v>4</v>
      </c>
      <c r="G1442" s="24">
        <f t="shared" si="157"/>
        <v>50</v>
      </c>
      <c r="H1442" s="24" t="str">
        <f t="shared" si="161"/>
        <v>Saturday</v>
      </c>
    </row>
    <row r="1443" spans="1:8" x14ac:dyDescent="0.25">
      <c r="A1443" s="23">
        <f t="shared" si="155"/>
        <v>46733</v>
      </c>
      <c r="B1443" s="24">
        <f t="shared" si="158"/>
        <v>12</v>
      </c>
      <c r="C1443" s="24" t="str">
        <f>TEXT(calendar[[#This Row],[Date]],"mmm")</f>
        <v>Dec</v>
      </c>
      <c r="D1443" s="24">
        <f t="shared" si="159"/>
        <v>12</v>
      </c>
      <c r="E1443" s="24">
        <f t="shared" si="160"/>
        <v>2027</v>
      </c>
      <c r="F1443" s="24">
        <f t="shared" si="156"/>
        <v>4</v>
      </c>
      <c r="G1443" s="24">
        <f t="shared" si="157"/>
        <v>50</v>
      </c>
      <c r="H1443" s="24" t="str">
        <f t="shared" si="161"/>
        <v>Sunday</v>
      </c>
    </row>
    <row r="1444" spans="1:8" x14ac:dyDescent="0.25">
      <c r="A1444" s="23">
        <f t="shared" si="155"/>
        <v>46734</v>
      </c>
      <c r="B1444" s="24">
        <f t="shared" si="158"/>
        <v>13</v>
      </c>
      <c r="C1444" s="24" t="str">
        <f>TEXT(calendar[[#This Row],[Date]],"mmm")</f>
        <v>Dec</v>
      </c>
      <c r="D1444" s="24">
        <f t="shared" si="159"/>
        <v>12</v>
      </c>
      <c r="E1444" s="24">
        <f t="shared" si="160"/>
        <v>2027</v>
      </c>
      <c r="F1444" s="24">
        <f t="shared" si="156"/>
        <v>4</v>
      </c>
      <c r="G1444" s="24">
        <f t="shared" si="157"/>
        <v>51</v>
      </c>
      <c r="H1444" s="24" t="str">
        <f t="shared" si="161"/>
        <v>Monday</v>
      </c>
    </row>
    <row r="1445" spans="1:8" x14ac:dyDescent="0.25">
      <c r="A1445" s="23">
        <f t="shared" si="155"/>
        <v>46735</v>
      </c>
      <c r="B1445" s="24">
        <f t="shared" si="158"/>
        <v>14</v>
      </c>
      <c r="C1445" s="24" t="str">
        <f>TEXT(calendar[[#This Row],[Date]],"mmm")</f>
        <v>Dec</v>
      </c>
      <c r="D1445" s="24">
        <f t="shared" si="159"/>
        <v>12</v>
      </c>
      <c r="E1445" s="24">
        <f t="shared" si="160"/>
        <v>2027</v>
      </c>
      <c r="F1445" s="24">
        <f t="shared" si="156"/>
        <v>4</v>
      </c>
      <c r="G1445" s="24">
        <f t="shared" si="157"/>
        <v>51</v>
      </c>
      <c r="H1445" s="24" t="str">
        <f t="shared" si="161"/>
        <v>Tuesday</v>
      </c>
    </row>
    <row r="1446" spans="1:8" x14ac:dyDescent="0.25">
      <c r="A1446" s="23">
        <f t="shared" si="155"/>
        <v>46736</v>
      </c>
      <c r="B1446" s="24">
        <f t="shared" si="158"/>
        <v>15</v>
      </c>
      <c r="C1446" s="24" t="str">
        <f>TEXT(calendar[[#This Row],[Date]],"mmm")</f>
        <v>Dec</v>
      </c>
      <c r="D1446" s="24">
        <f t="shared" si="159"/>
        <v>12</v>
      </c>
      <c r="E1446" s="24">
        <f t="shared" si="160"/>
        <v>2027</v>
      </c>
      <c r="F1446" s="24">
        <f t="shared" si="156"/>
        <v>4</v>
      </c>
      <c r="G1446" s="24">
        <f t="shared" si="157"/>
        <v>51</v>
      </c>
      <c r="H1446" s="24" t="str">
        <f t="shared" si="161"/>
        <v>Wednesday</v>
      </c>
    </row>
    <row r="1447" spans="1:8" x14ac:dyDescent="0.25">
      <c r="A1447" s="23">
        <f t="shared" si="155"/>
        <v>46737</v>
      </c>
      <c r="B1447" s="24">
        <f t="shared" si="158"/>
        <v>16</v>
      </c>
      <c r="C1447" s="24" t="str">
        <f>TEXT(calendar[[#This Row],[Date]],"mmm")</f>
        <v>Dec</v>
      </c>
      <c r="D1447" s="24">
        <f t="shared" si="159"/>
        <v>12</v>
      </c>
      <c r="E1447" s="24">
        <f t="shared" si="160"/>
        <v>2027</v>
      </c>
      <c r="F1447" s="24">
        <f t="shared" si="156"/>
        <v>4</v>
      </c>
      <c r="G1447" s="24">
        <f t="shared" si="157"/>
        <v>51</v>
      </c>
      <c r="H1447" s="24" t="str">
        <f t="shared" si="161"/>
        <v>Thursday</v>
      </c>
    </row>
    <row r="1448" spans="1:8" x14ac:dyDescent="0.25">
      <c r="A1448" s="23">
        <f t="shared" si="155"/>
        <v>46738</v>
      </c>
      <c r="B1448" s="24">
        <f t="shared" si="158"/>
        <v>17</v>
      </c>
      <c r="C1448" s="24" t="str">
        <f>TEXT(calendar[[#This Row],[Date]],"mmm")</f>
        <v>Dec</v>
      </c>
      <c r="D1448" s="24">
        <f t="shared" si="159"/>
        <v>12</v>
      </c>
      <c r="E1448" s="24">
        <f t="shared" si="160"/>
        <v>2027</v>
      </c>
      <c r="F1448" s="24">
        <f t="shared" si="156"/>
        <v>4</v>
      </c>
      <c r="G1448" s="24">
        <f t="shared" si="157"/>
        <v>51</v>
      </c>
      <c r="H1448" s="24" t="str">
        <f t="shared" si="161"/>
        <v>Friday</v>
      </c>
    </row>
    <row r="1449" spans="1:8" x14ac:dyDescent="0.25">
      <c r="A1449" s="23">
        <f t="shared" si="155"/>
        <v>46739</v>
      </c>
      <c r="B1449" s="24">
        <f t="shared" si="158"/>
        <v>18</v>
      </c>
      <c r="C1449" s="24" t="str">
        <f>TEXT(calendar[[#This Row],[Date]],"mmm")</f>
        <v>Dec</v>
      </c>
      <c r="D1449" s="24">
        <f t="shared" si="159"/>
        <v>12</v>
      </c>
      <c r="E1449" s="24">
        <f t="shared" si="160"/>
        <v>2027</v>
      </c>
      <c r="F1449" s="24">
        <f t="shared" si="156"/>
        <v>4</v>
      </c>
      <c r="G1449" s="24">
        <f t="shared" si="157"/>
        <v>51</v>
      </c>
      <c r="H1449" s="24" t="str">
        <f t="shared" si="161"/>
        <v>Saturday</v>
      </c>
    </row>
    <row r="1450" spans="1:8" x14ac:dyDescent="0.25">
      <c r="A1450" s="23">
        <f t="shared" si="155"/>
        <v>46740</v>
      </c>
      <c r="B1450" s="24">
        <f t="shared" si="158"/>
        <v>19</v>
      </c>
      <c r="C1450" s="24" t="str">
        <f>TEXT(calendar[[#This Row],[Date]],"mmm")</f>
        <v>Dec</v>
      </c>
      <c r="D1450" s="24">
        <f t="shared" si="159"/>
        <v>12</v>
      </c>
      <c r="E1450" s="24">
        <f t="shared" si="160"/>
        <v>2027</v>
      </c>
      <c r="F1450" s="24">
        <f t="shared" si="156"/>
        <v>4</v>
      </c>
      <c r="G1450" s="24">
        <f t="shared" si="157"/>
        <v>51</v>
      </c>
      <c r="H1450" s="24" t="str">
        <f t="shared" si="161"/>
        <v>Sunday</v>
      </c>
    </row>
    <row r="1451" spans="1:8" x14ac:dyDescent="0.25">
      <c r="A1451" s="23">
        <f t="shared" si="155"/>
        <v>46741</v>
      </c>
      <c r="B1451" s="24">
        <f t="shared" si="158"/>
        <v>20</v>
      </c>
      <c r="C1451" s="24" t="str">
        <f>TEXT(calendar[[#This Row],[Date]],"mmm")</f>
        <v>Dec</v>
      </c>
      <c r="D1451" s="24">
        <f t="shared" si="159"/>
        <v>12</v>
      </c>
      <c r="E1451" s="24">
        <f t="shared" si="160"/>
        <v>2027</v>
      </c>
      <c r="F1451" s="24">
        <f t="shared" si="156"/>
        <v>4</v>
      </c>
      <c r="G1451" s="24">
        <f t="shared" si="157"/>
        <v>52</v>
      </c>
      <c r="H1451" s="24" t="str">
        <f t="shared" si="161"/>
        <v>Monday</v>
      </c>
    </row>
    <row r="1452" spans="1:8" x14ac:dyDescent="0.25">
      <c r="A1452" s="23">
        <f t="shared" si="155"/>
        <v>46742</v>
      </c>
      <c r="B1452" s="24">
        <f t="shared" si="158"/>
        <v>21</v>
      </c>
      <c r="C1452" s="24" t="str">
        <f>TEXT(calendar[[#This Row],[Date]],"mmm")</f>
        <v>Dec</v>
      </c>
      <c r="D1452" s="24">
        <f t="shared" si="159"/>
        <v>12</v>
      </c>
      <c r="E1452" s="24">
        <f t="shared" si="160"/>
        <v>2027</v>
      </c>
      <c r="F1452" s="24">
        <f t="shared" si="156"/>
        <v>4</v>
      </c>
      <c r="G1452" s="24">
        <f t="shared" si="157"/>
        <v>52</v>
      </c>
      <c r="H1452" s="24" t="str">
        <f t="shared" si="161"/>
        <v>Tuesday</v>
      </c>
    </row>
    <row r="1453" spans="1:8" x14ac:dyDescent="0.25">
      <c r="A1453" s="23">
        <f t="shared" si="155"/>
        <v>46743</v>
      </c>
      <c r="B1453" s="24">
        <f t="shared" si="158"/>
        <v>22</v>
      </c>
      <c r="C1453" s="24" t="str">
        <f>TEXT(calendar[[#This Row],[Date]],"mmm")</f>
        <v>Dec</v>
      </c>
      <c r="D1453" s="24">
        <f t="shared" si="159"/>
        <v>12</v>
      </c>
      <c r="E1453" s="24">
        <f t="shared" si="160"/>
        <v>2027</v>
      </c>
      <c r="F1453" s="24">
        <f t="shared" si="156"/>
        <v>4</v>
      </c>
      <c r="G1453" s="24">
        <f t="shared" si="157"/>
        <v>52</v>
      </c>
      <c r="H1453" s="24" t="str">
        <f t="shared" si="161"/>
        <v>Wednesday</v>
      </c>
    </row>
    <row r="1454" spans="1:8" x14ac:dyDescent="0.25">
      <c r="A1454" s="23">
        <f t="shared" si="155"/>
        <v>46744</v>
      </c>
      <c r="B1454" s="24">
        <f t="shared" si="158"/>
        <v>23</v>
      </c>
      <c r="C1454" s="24" t="str">
        <f>TEXT(calendar[[#This Row],[Date]],"mmm")</f>
        <v>Dec</v>
      </c>
      <c r="D1454" s="24">
        <f t="shared" si="159"/>
        <v>12</v>
      </c>
      <c r="E1454" s="24">
        <f t="shared" si="160"/>
        <v>2027</v>
      </c>
      <c r="F1454" s="24">
        <f t="shared" si="156"/>
        <v>4</v>
      </c>
      <c r="G1454" s="24">
        <f t="shared" si="157"/>
        <v>52</v>
      </c>
      <c r="H1454" s="24" t="str">
        <f t="shared" si="161"/>
        <v>Thursday</v>
      </c>
    </row>
    <row r="1455" spans="1:8" x14ac:dyDescent="0.25">
      <c r="A1455" s="23">
        <f t="shared" ref="A1455:A1461" si="162">A1454 + 1</f>
        <v>46745</v>
      </c>
      <c r="B1455" s="24">
        <f t="shared" si="158"/>
        <v>24</v>
      </c>
      <c r="C1455" s="24" t="str">
        <f>TEXT(calendar[[#This Row],[Date]],"mmm")</f>
        <v>Dec</v>
      </c>
      <c r="D1455" s="24">
        <f t="shared" si="159"/>
        <v>12</v>
      </c>
      <c r="E1455" s="24">
        <f t="shared" si="160"/>
        <v>2027</v>
      </c>
      <c r="F1455" s="24">
        <f t="shared" si="156"/>
        <v>4</v>
      </c>
      <c r="G1455" s="24">
        <f t="shared" si="157"/>
        <v>52</v>
      </c>
      <c r="H1455" s="24" t="str">
        <f t="shared" si="161"/>
        <v>Friday</v>
      </c>
    </row>
    <row r="1456" spans="1:8" x14ac:dyDescent="0.25">
      <c r="A1456" s="23">
        <f t="shared" si="162"/>
        <v>46746</v>
      </c>
      <c r="B1456" s="24">
        <f t="shared" si="158"/>
        <v>25</v>
      </c>
      <c r="C1456" s="24" t="str">
        <f>TEXT(calendar[[#This Row],[Date]],"mmm")</f>
        <v>Dec</v>
      </c>
      <c r="D1456" s="24">
        <f t="shared" si="159"/>
        <v>12</v>
      </c>
      <c r="E1456" s="24">
        <f t="shared" si="160"/>
        <v>2027</v>
      </c>
      <c r="F1456" s="24">
        <f t="shared" si="156"/>
        <v>4</v>
      </c>
      <c r="G1456" s="24">
        <f t="shared" si="157"/>
        <v>52</v>
      </c>
      <c r="H1456" s="24" t="str">
        <f t="shared" si="161"/>
        <v>Saturday</v>
      </c>
    </row>
    <row r="1457" spans="1:8" x14ac:dyDescent="0.25">
      <c r="A1457" s="23">
        <f t="shared" si="162"/>
        <v>46747</v>
      </c>
      <c r="B1457" s="24">
        <f t="shared" si="158"/>
        <v>26</v>
      </c>
      <c r="C1457" s="24" t="str">
        <f>TEXT(calendar[[#This Row],[Date]],"mmm")</f>
        <v>Dec</v>
      </c>
      <c r="D1457" s="24">
        <f t="shared" si="159"/>
        <v>12</v>
      </c>
      <c r="E1457" s="24">
        <f t="shared" si="160"/>
        <v>2027</v>
      </c>
      <c r="F1457" s="24">
        <f t="shared" si="156"/>
        <v>4</v>
      </c>
      <c r="G1457" s="24">
        <f t="shared" si="157"/>
        <v>52</v>
      </c>
      <c r="H1457" s="24" t="str">
        <f t="shared" si="161"/>
        <v>Sunday</v>
      </c>
    </row>
    <row r="1458" spans="1:8" x14ac:dyDescent="0.25">
      <c r="A1458" s="23">
        <f t="shared" si="162"/>
        <v>46748</v>
      </c>
      <c r="B1458" s="24">
        <f t="shared" si="158"/>
        <v>27</v>
      </c>
      <c r="C1458" s="24" t="str">
        <f>TEXT(calendar[[#This Row],[Date]],"mmm")</f>
        <v>Dec</v>
      </c>
      <c r="D1458" s="24">
        <f t="shared" si="159"/>
        <v>12</v>
      </c>
      <c r="E1458" s="24">
        <f t="shared" si="160"/>
        <v>2027</v>
      </c>
      <c r="F1458" s="24">
        <f t="shared" si="156"/>
        <v>4</v>
      </c>
      <c r="G1458" s="24">
        <f t="shared" si="157"/>
        <v>53</v>
      </c>
      <c r="H1458" s="24" t="str">
        <f t="shared" si="161"/>
        <v>Monday</v>
      </c>
    </row>
    <row r="1459" spans="1:8" x14ac:dyDescent="0.25">
      <c r="A1459" s="23">
        <f t="shared" si="162"/>
        <v>46749</v>
      </c>
      <c r="B1459" s="24">
        <f t="shared" si="158"/>
        <v>28</v>
      </c>
      <c r="C1459" s="24" t="str">
        <f>TEXT(calendar[[#This Row],[Date]],"mmm")</f>
        <v>Dec</v>
      </c>
      <c r="D1459" s="24">
        <f t="shared" si="159"/>
        <v>12</v>
      </c>
      <c r="E1459" s="24">
        <f t="shared" si="160"/>
        <v>2027</v>
      </c>
      <c r="F1459" s="24">
        <f t="shared" si="156"/>
        <v>4</v>
      </c>
      <c r="G1459" s="24">
        <f t="shared" si="157"/>
        <v>53</v>
      </c>
      <c r="H1459" s="24" t="str">
        <f t="shared" si="161"/>
        <v>Tuesday</v>
      </c>
    </row>
    <row r="1460" spans="1:8" x14ac:dyDescent="0.25">
      <c r="A1460" s="23">
        <f t="shared" si="162"/>
        <v>46750</v>
      </c>
      <c r="B1460" s="24">
        <f t="shared" si="158"/>
        <v>29</v>
      </c>
      <c r="C1460" s="24" t="str">
        <f>TEXT(calendar[[#This Row],[Date]],"mmm")</f>
        <v>Dec</v>
      </c>
      <c r="D1460" s="24">
        <f t="shared" si="159"/>
        <v>12</v>
      </c>
      <c r="E1460" s="24">
        <f t="shared" si="160"/>
        <v>2027</v>
      </c>
      <c r="F1460" s="24">
        <f t="shared" si="156"/>
        <v>4</v>
      </c>
      <c r="G1460" s="24">
        <f t="shared" si="157"/>
        <v>53</v>
      </c>
      <c r="H1460" s="24" t="str">
        <f t="shared" si="161"/>
        <v>Wednesday</v>
      </c>
    </row>
    <row r="1461" spans="1:8" x14ac:dyDescent="0.25">
      <c r="A1461" s="23">
        <f t="shared" si="162"/>
        <v>46751</v>
      </c>
      <c r="B1461" s="24">
        <f t="shared" si="158"/>
        <v>30</v>
      </c>
      <c r="C1461" s="24" t="str">
        <f>TEXT(calendar[[#This Row],[Date]],"mmm")</f>
        <v>Dec</v>
      </c>
      <c r="D1461" s="24">
        <f t="shared" si="159"/>
        <v>12</v>
      </c>
      <c r="E1461" s="24">
        <f t="shared" si="160"/>
        <v>2027</v>
      </c>
      <c r="F1461" s="24">
        <f t="shared" si="156"/>
        <v>4</v>
      </c>
      <c r="G1461" s="24">
        <f t="shared" si="157"/>
        <v>53</v>
      </c>
      <c r="H1461" s="24" t="str">
        <f t="shared" si="161"/>
        <v>Thursday</v>
      </c>
    </row>
    <row r="1462" spans="1:8" x14ac:dyDescent="0.25">
      <c r="A1462" s="23">
        <f>A1461 + 1</f>
        <v>46752</v>
      </c>
      <c r="B1462" s="24">
        <f>DAY(A1462)</f>
        <v>31</v>
      </c>
      <c r="C1462" s="24" t="str">
        <f>TEXT(calendar[[#This Row],[Date]],"mmm")</f>
        <v>Dec</v>
      </c>
      <c r="D1462" s="24">
        <f>MONTH(A1462)</f>
        <v>12</v>
      </c>
      <c r="E1462" s="24">
        <f>YEAR(A1462)</f>
        <v>2027</v>
      </c>
      <c r="F1462" s="24">
        <f>INT((MONTH(A1462) - 1) / 3) + 1</f>
        <v>4</v>
      </c>
      <c r="G1462" s="24">
        <f>WEEKNUM(A1462, 2)</f>
        <v>53</v>
      </c>
      <c r="H1462" s="24" t="str">
        <f>TEXT(A1462,"dddd")</f>
        <v>Friday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r o u t e s _ 2 b 4 3 b 3 a b - 8 8 7 a - 4 f c 2 - a 9 8 9 - 0 9 a 2 7 4 b f 8 b 0 1 , e x p e n s e s _ c 5 a 9 9 a 6 2 - 0 0 4 8 - 4 6 b e - 9 7 6 c - d 7 d 8 4 9 a d a 9 6 0 , b r o k e r s _ b d 3 2 e a 8 4 - f 1 1 3 - 4 f d b - b 9 9 6 - 5 0 e 9 a a 9 5 2 8 6 9 , t r u c k s _ a 2 2 a 4 e 2 e - a 8 d 0 - 4 9 4 c - a d 0 9 - b b 2 0 e 1 f 8 a d b 1 , d r i v e r s _ 6 1 c 3 5 b 7 9 - 3 e 7 4 - 4 d b 7 - 9 2 4 2 - e a a b 9 2 7 2 3 8 9 d , c a l e n d a r _ e d 5 b b 6 9 a - 5 5 0 e - 4 1 0 2 - 9 6 8 c - f 0 7 5 0 b e 8 d 5 3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6 d c 4 8 2 a - 5 f 6 3 - 4 6 4 a - 9 4 5 6 - 3 d c 5 f 4 5 d 3 f 9 e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x p e n s e s _ f 7 9 5 a f 6 6 - c 6 9 c - 4 3 1 0 - b 1 b d - 0 e 0 b 9 5 1 8 4 4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 C o n c e p t o < / s t r i n g > < / k e y > < v a l u e > < i n t > 1 9 2 < / i n t > < / v a l u e > < / i t e m > < i t e m > < k e y > < s t r i n g > T r u c k < / s t r i n g > < / k e y > < v a l u e > < i n t > 7 3 < / i n t > < / v a l u e > < / i t e m > < i t e m > < k e y > < s t r i n g > D e s c r i p t i o n < / s t r i n g > < / k e y > < v a l u e > < i n t > 1 1 0 < / i n t > < / v a l u e > < / i t e m > < i t e m > < k e y > < s t r i n g > A m o u n t < / s t r i n g > < / k e y > < v a l u e > < i n t > 8 6 < / i n t > < / v a l u e > < / i t e m > < i t e m > < k e y > < s t r i n g > S u b t o t a l < / s t r i n g > < / k e y > < v a l u e > < i n t > 8 9 < / i n t > < / v a l u e > < / i t e m > < i t e m > < k e y > < s t r i n g > S u b t o t a l   ( % ) < / s t r i n g > < / k e y > < v a l u e > < i n t > 1 1 6 < / i n t > < / v a l u e > < / i t e m > < i t e m > < k e y > < s t r i n g > A u x < / s t r i n g > < / k e y > < v a l u e > < i n t > 5 9 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 C o n c e p t o < / s t r i n g > < / k e y > < v a l u e > < i n t > 1 < / i n t > < / v a l u e > < / i t e m > < i t e m > < k e y > < s t r i n g > T r u c k 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 S u b t o t a l < / s t r i n g > < / k e y > < v a l u e > < i n t > 5 < / i n t > < / v a l u e > < / i t e m > < i t e m > < k e y > < s t r i n g > S u b t o t a l   ( % ) < / s t r i n g > < / k e y > < v a l u e > < i n t > 6 < / i n t > < / v a l u e > < / i t e m > < i t e m > < k e y > < s t r i n g > A u x 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o u t e s _ 6 5 5 b b 2 d 9 - 3 e b 3 - 4 4 d 6 - 9 a 1 8 - 9 6 a b 7 0 c 1 d 2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 1 3 5 < / i n t > < / v a l u e > < / i t e m > < i t e m > < k e y > < s t r i n g > I n v o i c e < / s t r i n g > < / k e y > < v a l u e > < i n t > 2 2 1 < / i n t > < / v a l u e > < / i t e m > < i t e m > < k e y > < s t r i n g > T r u c k < / s t r i n g > < / k e y > < v a l u e > < i n t > 2 4 2 < / i n t > < / v a l u e > < / i t e m > < i t e m > < k e y > < s t r i n g > L o a d < / s t r i n g > < / k e y > < v a l u e > < i n t > 6 8 < / i n t > < / v a l u e > < / i t e m > < i t e m > < k e y > < s t r i n g > N o t e s < / s t r i n g > < / k e y > < v a l u e > < i n t > 7 5 < / i n t > < / v a l u e > < / i t e m > < i t e m > < k e y > < s t r i n g > P r i c e < / s t r i n g > < / k e y > < v a l u e > < i n t > 6 9 < / i n t > < / v a l u e > < / i t e m > < i t e m > < k e y > < s t r i n g > B r o k e r < / s t r i n g > < / k e y > < v a l u e > < i n t > 8 0 < / i n t > < / v a l u e > < / i t e m > < i t e m > < k e y > < s t r i n g > I f   f a c t o r y < / s t r i n g > < / k e y > < v a l u e > < i n t > 9 1 < / i n t > < / v a l u e > < / i t e m > < i t e m > < k e y > < s t r i n g > %   d e l   F a c t o r y   ( 4 . 2 5 % ) < / s t r i n g > < / k e y > < v a l u e > < i n t > 1 8 0 < / i n t > < / v a l u e > < / i t e m > < i t e m > < k e y > < s t r i n g > D r i v e r   S a l a r y < / s t r i n g > < / k e y > < v a l u e > < i n t > 1 1 9 < / i n t > < / v a l u e > < / i t e m > < i t e m > < k e y > < s t r i n g > F r o m < / s t r i n g > < / k e y > < v a l u e > < i n t > 7 1 < / i n t > < / v a l u e > < / i t e m > < i t e m > < k e y > < s t r i n g > T o < / s t r i n g > < / k e y > < v a l u e > < i n t > 5 3 < / i n t > < / v a l u e > < / i t e m > < i t e m > < k e y > < s t r i n g > P O D < / s t r i n g > < / k e y > < v a l u e > < i n t > 6 8 < / i n t > < / v a l u e > < / i t e m > < i t e m > < k e y > < s t r i n g > V e s s e l < / s t r i n g > < / k e y > < v a l u e > < i n t > 7 9 < / i n t > < / v a l u e > < / i t e m > < i t e m > < k e y > < s t r i n g > O i l < / s t r i n g > < / k e y > < v a l u e > < i n t > 5 3 < / i n t > < / v a l u e > < / i t e m > < i t e m > < k e y > < s t r i n g > S t a t u s < / s t r i n g > < / k e y > < v a l u e > < i n t > 7 7 < / i n t > < / v a l u e > < / i t e m > < i t e m > < k e y > < s t r i n g > T o t a l   E a r n i n g s < / s t r i n g > < / k e y > < v a l u e > < i n t > 1 3 0 < / i n t > < / v a l u e > < / i t e m > < i t e m > < k e y > < s t r i n g > G e n e r a t e d   P r o f i t   ( % ) < / s t r i n g > < / k e y > < v a l u e > < i n t > 1 7 0 < / i n t > < / v a l u e > < / i t e m > < i t e m > < k e y > < s t r i n g > S u b t o t a l < / s t r i n g > < / k e y > < v a l u e > < i n t > 8 9 < / i n t > < / v a l u e > < / i t e m > < i t e m > < k e y > < s t r i n g > S u b t o t a l   ( % ) < / s t r i n g > < / k e y > < v a l u e > < i n t > 1 1 6 < / i n t > < / v a l u e > < / i t e m > < i t e m > < k e y > < s t r i n g > A u x < / s t r i n g > < / k e y > < v a l u e > < i n t > 5 9 < / i n t > < / v a l u e > < / i t e m > < i t e m > < k e y > < s t r i n g > M i l e s < / s t r i n g > < / k e y > < v a l u e > < i n t > 7 0 < / i n t > < / v a l u e > < / i t e m > < i t e m > < k e y > < s t r i n g > S t o p s < / s t r i n g > < / k e y > < v a l u e > < i n t > 7 4 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 T r u c k < / s t r i n g > < / k e y > < v a l u e > < i n t > 2 < / i n t > < / v a l u e > < / i t e m > < i t e m > < k e y > < s t r i n g > L o a d 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 P r i c e < / s t r i n g > < / k e y > < v a l u e > < i n t > 5 < / i n t > < / v a l u e > < / i t e m > < i t e m > < k e y > < s t r i n g > B r o k e r < / s t r i n g > < / k e y > < v a l u e > < i n t > 6 < / i n t > < / v a l u e > < / i t e m > < i t e m > < k e y > < s t r i n g > I f   f a c t o r y < / s t r i n g > < / k e y > < v a l u e > < i n t > 7 < / i n t > < / v a l u e > < / i t e m > < i t e m > < k e y > < s t r i n g > %   d e l   F a c t o r y   ( 4 . 2 5 % ) < / s t r i n g > < / k e y > < v a l u e > < i n t > 8 < / i n t > < / v a l u e > < / i t e m > < i t e m > < k e y > < s t r i n g > D r i v e r   S a l a r y < / s t r i n g > < / k e y > < v a l u e > < i n t > 9 < / i n t > < / v a l u e > < / i t e m > < i t e m > < k e y > < s t r i n g > F r o m < / s t r i n g > < / k e y > < v a l u e > < i n t > 1 0 < / i n t > < / v a l u e > < / i t e m > < i t e m > < k e y > < s t r i n g > T o < / s t r i n g > < / k e y > < v a l u e > < i n t > 1 1 < / i n t > < / v a l u e > < / i t e m > < i t e m > < k e y > < s t r i n g > P O D < / s t r i n g > < / k e y > < v a l u e > < i n t > 1 2 < / i n t > < / v a l u e > < / i t e m > < i t e m > < k e y > < s t r i n g > V e s s e l < / s t r i n g > < / k e y > < v a l u e > < i n t > 1 3 < / i n t > < / v a l u e > < / i t e m > < i t e m > < k e y > < s t r i n g > O i l < / s t r i n g > < / k e y > < v a l u e > < i n t > 1 4 < / i n t > < / v a l u e > < / i t e m > < i t e m > < k e y > < s t r i n g > S t a t u s < / s t r i n g > < / k e y > < v a l u e > < i n t > 1 5 < / i n t > < / v a l u e > < / i t e m > < i t e m > < k e y > < s t r i n g > T o t a l   E a r n i n g s < / s t r i n g > < / k e y > < v a l u e > < i n t > 1 6 < / i n t > < / v a l u e > < / i t e m > < i t e m > < k e y > < s t r i n g > G e n e r a t e d   P r o f i t   ( % ) < / s t r i n g > < / k e y > < v a l u e > < i n t > 1 7 < / i n t > < / v a l u e > < / i t e m > < i t e m > < k e y > < s t r i n g > S u b t o t a l < / s t r i n g > < / k e y > < v a l u e > < i n t > 1 8 < / i n t > < / v a l u e > < / i t e m > < i t e m > < k e y > < s t r i n g > S u b t o t a l   ( % ) < / s t r i n g > < / k e y > < v a l u e > < i n t > 1 9 < / i n t > < / v a l u e > < / i t e m > < i t e m > < k e y > < s t r i n g > A u x < / s t r i n g > < / k e y > < v a l u e > < i n t > 2 0 < / i n t > < / v a l u e > < / i t e m > < i t e m > < k e y > < s t r i n g > M i l e s < / s t r i n g > < / k e y > < v a l u e > < i n t > 2 1 < / i n t > < / v a l u e > < / i t e m > < i t e m > < k e y > < s t r i n g > S t o p s 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1 b 8 c 5 f a a - f d e a - 4 a 5 f - 9 5 c 6 - b 0 f b 5 9 1 a a c c b "   x m l n s = " h t t p : / / s c h e m a s . m i c r o s o f t . c o m / D a t a M a s h u p " > A A A A A H Q F A A B Q S w M E F A A C A A g A H X g d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B 1 4 H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e B 1 b b B f T M W 0 C A A B T C g A A E w A c A E Z v c m 1 1 b G F z L 1 N l Y 3 R p b 2 4 x L m 0 g o h g A K K A U A A A A A A A A A A A A A A A A A A A A A A A A A A A A r V X f i x o x E H 4 X / B + C p a A g l k L p S 7 k H T 7 1 D O H 8 U t z 3 K c Z S 4 O 2 o w m 2 w n E 6 u I / 3 u z u 1 r s J d J F 9 G X l m 8 w 3 k 5 l v J g Z i E l q x W f n 9 + K V e q 9 f M i i M k D L U l M O y O S a B 6 j b n f T F u M w S G D b Q y y 0 7 O I o O h Z 4 3 q u 9 b r Z 2 r + M e Q p 3 j d K z 8 X p 4 6 W l F 7 s h r u y R 4 1 + i t u F o 6 8 m i X Q c M x R X w u o R M h V 2 a h M e 1 p a V O V G 0 2 z j N b e 7 0 u + Y b / R Z u Q s j G B L h z b b N / q c 4 A Q m 7 n 8 B D t V G i x i 8 w x H a e M 0 C L E + a J 6 y 5 X r a c Z a j o 8 6 d O H r 8 w T d E x s e a 3 W T 9 g v E e 9 B v S T Q r G 5 C L M Z l x x 3 l y g f U K d + 4 j o A E Z d s J K S r s k c y I 5 0 F 4 O n E v / p 3 M A a k B 0 + E v J T h j D h Z 4 3 m M N c F f l K v d W Z Y D j k q o Z S C j R 1 C A r m 0 J m 6 J e C G L N 9 6 0 T h 7 L p H P B w a N V r Q g X F c y 5 V 2 G a g z H V i P f n e T q 4 n x o D W u n Z b T c U u k x g y C r T + k o z 7 Y G I U W T 7 G f t h U W 0 X / d q B i a e e F y q + q 7 N H 1 d o U t C Q N 3 7 + k 0 c 6 r L w w Z s i n h M Q d t 0 p Z W P D l L A J a h 4 d 8 n M h T 8 z 3 S R B N 0 0 e n g + M z z H q j Q u B + 1 2 c R B c s E d + + u X n F D l K u m K s a W H r e r n 8 F X 6 B 9 h a Y D F f 1 l h R G m e K C C Q 3 L v w i V + b X U S 2 G l F o m / B o R I k 3 I 5 K w 5 u 0 W P 8 + 3 N 0 s 2 S O X U i v z 4 e R 5 v r S K J P i W 5 Q / L / z d l x S 4 m x f t x V R u P r r f r Y 0 k Y a O S D l Z K F p 7 D / F J 6 + Y 9 E q T l n g + a l Y v 5 h L U A n H a w p 4 8 r 1 d B Y N y 7 v O d L 7 a R i 7 c y P 1 W o q K X N 9 / k B H H 3 0 q + V I E D A 8 A 6 x 9 1 G X D 9 I L R C t j v 8 k C 1 m v 8 B U E s B A i 0 A F A A C A A g A H X g d W + u r O E u l A A A A 9 w A A A B I A A A A A A A A A A A A A A A A A A A A A A E N v b m Z p Z y 9 Q Y W N r Y W d l L n h t b F B L A Q I t A B Q A A g A I A B 1 4 H V s P y u m r p A A A A O k A A A A T A A A A A A A A A A A A A A A A A P E A A A B b Q 2 9 u d G V u d F 9 U e X B l c 1 0 u e G 1 s U E s B A i 0 A F A A C A A g A H X g d W 2 w X 0 z F t A g A A U w o A A B M A A A A A A A A A A A A A A A A A 4 g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Y A A A A A A A C 1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z J l Y T I 3 M D U t O D R h M S 0 0 N T c z L T l j N z U t M W Q 3 M G F m M z g 0 N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1 d G V z L 0 N o Y W 5 n Z W Q g V H l w Z S 5 7 c m 9 1 d G V J R C w w f S Z x d W 9 0 O y w m c X V v d D t T Z W N 0 a W 9 u M S 9 y b 3 V 0 Z X M v Q 2 h h b m d l Z C B U e X B l L n t E Y X R l L D F 9 J n F 1 b 3 Q 7 L C Z x d W 9 0 O 1 N l Y 3 R p b 2 4 x L 3 J v d X R l c y 9 D a G F u Z 2 V k I F R 5 c G U u e 0 l u d m 9 p Y 2 U s M n 0 m c X V v d D s s J n F 1 b 3 Q 7 U 2 V j d G l v b j E v c m 9 1 d G V z L 0 N o Y W 5 n Z W Q g V H l w Z S 5 7 V H J 1 Y 2 s g S U Q s M 3 0 m c X V v d D s s J n F 1 b 3 Q 7 U 2 V j d G l v b j E v c m 9 1 d G V z L 0 N o Y W 5 n Z W Q g V H l w Z S 5 7 T G 9 h Z C A o a 2 c p L D R 9 J n F 1 b 3 Q 7 L C Z x d W 9 0 O 1 N l Y 3 R p b 2 4 x L 3 J v d X R l c y 9 D a G F u Z 2 V k I F R 5 c G U u e 1 B y a W N l I C h V U 0 Q p L D V 9 J n F 1 b 3 Q 7 L C Z x d W 9 0 O 1 N l Y 3 R p b 2 4 x L 3 J v d X R l c y 9 D a G F u Z 2 V k I F R 5 c G U u e 0 J y b 2 t l c i w 2 f S Z x d W 9 0 O y w m c X V v d D t T Z W N 0 a W 9 u M S 9 y b 3 V 0 Z X M v Q 2 h h b m d l Z C B U e X B l L n t E c m l 2 Z X I s N 3 0 m c X V v d D s s J n F 1 b 3 Q 7 U 2 V j d G l v b j E v c m 9 1 d G V z L 0 N o Y W 5 n Z W Q g V H l w Z S 5 7 R H J p d m V y I F N h b G F y e S A o V V N E K S w 4 f S Z x d W 9 0 O y w m c X V v d D t T Z W N 0 a W 9 u M S 9 y b 3 V 0 Z X M v Q 2 h h b m d l Z C B U e X B l L n t G c m 9 t L D l 9 J n F 1 b 3 Q 7 L C Z x d W 9 0 O 1 N l Y 3 R p b 2 4 x L 3 J v d X R l c y 9 D a G F u Z 2 V k I F R 5 c G U u e 1 R v L D E w f S Z x d W 9 0 O y w m c X V v d D t T Z W N 0 a W 9 u M S 9 y b 3 V 0 Z X M v Q 2 h h b m d l Z C B U e X B l L n t U b 3 R h b C B N a W x l c y w x M X 0 m c X V v d D s s J n F 1 b 3 Q 7 U 2 V j d G l v b j E v c m 9 1 d G V z L 0 N o Y W 5 n Z W Q g V H l w Z S 5 7 U 3 R v c H M s M T J 9 J n F 1 b 3 Q 7 L C Z x d W 9 0 O 1 N l Y 3 R p b 2 4 x L 3 J v d X R l c y 9 D a G F u Z 2 V k I F R 5 c G U u e 1 B P R C w x M 3 0 m c X V v d D s s J n F 1 b 3 Q 7 U 2 V j d G l v b j E v c m 9 1 d G V z L 0 N o Y W 5 n Z W Q g V H l w Z S 5 7 V m V z c 2 V s L D E 0 f S Z x d W 9 0 O y w m c X V v d D t T Z W N 0 a W 9 u M S 9 y b 3 V 0 Z X M v Q 2 h h b m d l Z C B U e X B l L n t P a W w g K F V T R C k s M T V 9 J n F 1 b 3 Q 7 L C Z x d W 9 0 O 1 N l Y 3 R p b 2 4 x L 3 J v d X R l c y 9 D a G F u Z 2 V k I F R 5 c G U u e 1 N 0 Y X R 1 c y w x N n 0 m c X V v d D s s J n F 1 b 3 Q 7 U 2 V j d G l v b j E v c m 9 1 d G V z L 0 N o Y W 5 n Z W Q g V H l w Z S 5 7 T m 9 0 Z X M s M T d 9 J n F 1 b 3 Q 7 L C Z x d W 9 0 O 1 N l Y 3 R p b 2 4 x L 3 J v d X R l c y 9 D a G F u Z 2 V k I F R 5 c G U u e 1 R v d G F s I E V h c m 5 p b m d z L D E 4 f S Z x d W 9 0 O y w m c X V v d D t T Z W N 0 a W 9 u M S 9 y b 3 V 0 Z X M v Q 2 h h b m d l Z C B U e X B l L n t H Z W 5 l c m F 0 Z W Q g U H J v Z m l 0 I C g l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J v d X R l c y 9 D a G F u Z 2 V k I F R 5 c G U u e 3 J v d X R l S U Q s M H 0 m c X V v d D s s J n F 1 b 3 Q 7 U 2 V j d G l v b j E v c m 9 1 d G V z L 0 N o Y W 5 n Z W Q g V H l w Z S 5 7 R G F 0 Z S w x f S Z x d W 9 0 O y w m c X V v d D t T Z W N 0 a W 9 u M S 9 y b 3 V 0 Z X M v Q 2 h h b m d l Z C B U e X B l L n t J b n Z v a W N l L D J 9 J n F 1 b 3 Q 7 L C Z x d W 9 0 O 1 N l Y 3 R p b 2 4 x L 3 J v d X R l c y 9 D a G F u Z 2 V k I F R 5 c G U u e 1 R y d W N r I E l E L D N 9 J n F 1 b 3 Q 7 L C Z x d W 9 0 O 1 N l Y 3 R p b 2 4 x L 3 J v d X R l c y 9 D a G F u Z 2 V k I F R 5 c G U u e 0 x v Y W Q g K G t n K S w 0 f S Z x d W 9 0 O y w m c X V v d D t T Z W N 0 a W 9 u M S 9 y b 3 V 0 Z X M v Q 2 h h b m d l Z C B U e X B l L n t Q c m l j Z S A o V V N E K S w 1 f S Z x d W 9 0 O y w m c X V v d D t T Z W N 0 a W 9 u M S 9 y b 3 V 0 Z X M v Q 2 h h b m d l Z C B U e X B l L n t C c m 9 r Z X I s N n 0 m c X V v d D s s J n F 1 b 3 Q 7 U 2 V j d G l v b j E v c m 9 1 d G V z L 0 N o Y W 5 n Z W Q g V H l w Z S 5 7 R H J p d m V y L D d 9 J n F 1 b 3 Q 7 L C Z x d W 9 0 O 1 N l Y 3 R p b 2 4 x L 3 J v d X R l c y 9 D a G F u Z 2 V k I F R 5 c G U u e 0 R y a X Z l c i B T Y W x h c n k g K F V T R C k s O H 0 m c X V v d D s s J n F 1 b 3 Q 7 U 2 V j d G l v b j E v c m 9 1 d G V z L 0 N o Y W 5 n Z W Q g V H l w Z S 5 7 R n J v b S w 5 f S Z x d W 9 0 O y w m c X V v d D t T Z W N 0 a W 9 u M S 9 y b 3 V 0 Z X M v Q 2 h h b m d l Z C B U e X B l L n t U b y w x M H 0 m c X V v d D s s J n F 1 b 3 Q 7 U 2 V j d G l v b j E v c m 9 1 d G V z L 0 N o Y W 5 n Z W Q g V H l w Z S 5 7 V G 9 0 Y W w g T W l s Z X M s M T F 9 J n F 1 b 3 Q 7 L C Z x d W 9 0 O 1 N l Y 3 R p b 2 4 x L 3 J v d X R l c y 9 D a G F u Z 2 V k I F R 5 c G U u e 1 N 0 b 3 B z L D E y f S Z x d W 9 0 O y w m c X V v d D t T Z W N 0 a W 9 u M S 9 y b 3 V 0 Z X M v Q 2 h h b m d l Z C B U e X B l L n t Q T 0 Q s M T N 9 J n F 1 b 3 Q 7 L C Z x d W 9 0 O 1 N l Y 3 R p b 2 4 x L 3 J v d X R l c y 9 D a G F u Z 2 V k I F R 5 c G U u e 1 Z l c 3 N l b C w x N H 0 m c X V v d D s s J n F 1 b 3 Q 7 U 2 V j d G l v b j E v c m 9 1 d G V z L 0 N o Y W 5 n Z W Q g V H l w Z S 5 7 T 2 l s I C h V U 0 Q p L D E 1 f S Z x d W 9 0 O y w m c X V v d D t T Z W N 0 a W 9 u M S 9 y b 3 V 0 Z X M v Q 2 h h b m d l Z C B U e X B l L n t T d G F 0 d X M s M T Z 9 J n F 1 b 3 Q 7 L C Z x d W 9 0 O 1 N l Y 3 R p b 2 4 x L 3 J v d X R l c y 9 D a G F u Z 2 V k I F R 5 c G U u e 0 5 v d G V z L D E 3 f S Z x d W 9 0 O y w m c X V v d D t T Z W N 0 a W 9 u M S 9 y b 3 V 0 Z X M v Q 2 h h b m d l Z C B U e X B l L n t U b 3 R h b C B F Y X J u a W 5 n c y w x O H 0 m c X V v d D s s J n F 1 b 3 Q 7 U 2 V j d G l v b j E v c m 9 1 d G V z L 0 N o Y W 5 n Z W Q g V H l w Z S 5 7 R 2 V u Z X J h d G V k I F B y b 2 Z p d C A o J S k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V 0 Z U l E J n F 1 b 3 Q 7 L C Z x d W 9 0 O 0 R h d G U m c X V v d D s s J n F 1 b 3 Q 7 S W 5 2 b 2 l j Z S Z x d W 9 0 O y w m c X V v d D t U c n V j a y B J R C Z x d W 9 0 O y w m c X V v d D t M b 2 F k I C h r Z y k m c X V v d D s s J n F 1 b 3 Q 7 U H J p Y 2 U g K F V T R C k m c X V v d D s s J n F 1 b 3 Q 7 Q n J v a 2 V y J n F 1 b 3 Q 7 L C Z x d W 9 0 O 0 R y a X Z l c i Z x d W 9 0 O y w m c X V v d D t E c m l 2 Z X I g U 2 F s Y X J 5 I C h V U 0 Q p J n F 1 b 3 Q 7 L C Z x d W 9 0 O 0 Z y b 2 0 m c X V v d D s s J n F 1 b 3 Q 7 V G 8 m c X V v d D s s J n F 1 b 3 Q 7 V G 9 0 Y W w g T W l s Z X M m c X V v d D s s J n F 1 b 3 Q 7 U 3 R v c H M m c X V v d D s s J n F 1 b 3 Q 7 U E 9 E J n F 1 b 3 Q 7 L C Z x d W 9 0 O 1 Z l c 3 N l b C Z x d W 9 0 O y w m c X V v d D t P a W w g K F V T R C k m c X V v d D s s J n F 1 b 3 Q 7 U 3 R h d H V z J n F 1 b 3 Q 7 L C Z x d W 9 0 O 0 5 v d G V z J n F 1 b 3 Q 7 L C Z x d W 9 0 O 1 R v d G F s I E V h c m 5 p b m d z J n F 1 b 3 Q 7 L C Z x d W 9 0 O 0 d l b m V y Y X R l Z C B Q c m 9 m a X Q g K C U p J n F 1 b 3 Q 7 X S I g L z 4 8 R W 5 0 c n k g V H l w Z T 0 i R m l s b E N v b H V t b l R 5 c G V z I i B W Y W x 1 Z T 0 i c 0 J n a 0 d C Z 0 1 E Q m d Z R E J n W U R B d 1 l H Q X d Z Q U F 3 V T 0 i I C 8 + P E V u d H J 5 I F R 5 c G U 9 I k Z p b G x M Y X N 0 V X B k Y X R l Z C I g V m F s d W U 9 I m Q y M D I 1 L T A 4 L T I 5 V D E 5 O j A w O j I 0 L j E 5 O D A w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b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I w Y T F m M G U 4 L W F h Y z c t N G J l Z S 0 4 M T g x L W Y z Z T k y M W J j N G R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W 5 z Z X M v Q 2 h h b m d l Z C B U e X B l L n t l e H B l b n N l c 0 l E L D B 9 J n F 1 b 3 Q 7 L C Z x d W 9 0 O 1 N l Y 3 R p b 2 4 x L 2 V 4 c G V u c 2 V z L 0 N o Y W 5 n Z W Q g V H l w Z S 5 7 Q X V 4 L D F 9 J n F 1 b 3 Q 7 L C Z x d W 9 0 O 1 N l Y 3 R p b 2 4 x L 2 V 4 c G V u c 2 V z L 0 N o Y W 5 n Z W Q g V H l w Z S 5 7 R G F 0 Z S w y f S Z x d W 9 0 O y w m c X V v d D t T Z W N 0 a W 9 u M S 9 l e H B l b n N l c y 9 D a G F u Z 2 V k I F R 5 c G U u e 0 N v b m N l c H R v L D N 9 J n F 1 b 3 Q 7 L C Z x d W 9 0 O 1 N l Y 3 R p b 2 4 x L 2 V 4 c G V u c 2 V z L 0 N o Y W 5 n Z W Q g V H l w Z S 5 7 V H J 1 Y 2 s g S U Q s N H 0 m c X V v d D s s J n F 1 b 3 Q 7 U 2 V j d G l v b j E v Z X h w Z W 5 z Z X M v Q 2 h h b m d l Z C B U e X B l L n t E Z X N j c m l w d G l v b i w 1 f S Z x d W 9 0 O y w m c X V v d D t T Z W N 0 a W 9 u M S 9 l e H B l b n N l c y 9 D a G F u Z 2 V k I F R 5 c G U u e 0 F t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H B l b n N l c y 9 D a G F u Z 2 V k I F R 5 c G U u e 2 V 4 c G V u c 2 V z S U Q s M H 0 m c X V v d D s s J n F 1 b 3 Q 7 U 2 V j d G l v b j E v Z X h w Z W 5 z Z X M v Q 2 h h b m d l Z C B U e X B l L n t B d X g s M X 0 m c X V v d D s s J n F 1 b 3 Q 7 U 2 V j d G l v b j E v Z X h w Z W 5 z Z X M v Q 2 h h b m d l Z C B U e X B l L n t E Y X R l L D J 9 J n F 1 b 3 Q 7 L C Z x d W 9 0 O 1 N l Y 3 R p b 2 4 x L 2 V 4 c G V u c 2 V z L 0 N o Y W 5 n Z W Q g V H l w Z S 5 7 Q 2 9 u Y 2 V w d G 8 s M 3 0 m c X V v d D s s J n F 1 b 3 Q 7 U 2 V j d G l v b j E v Z X h w Z W 5 z Z X M v Q 2 h h b m d l Z C B U e X B l L n t U c n V j a y B J R C w 0 f S Z x d W 9 0 O y w m c X V v d D t T Z W N 0 a W 9 u M S 9 l e H B l b n N l c y 9 D a G F u Z 2 V k I F R 5 c G U u e 0 R l c 2 N y a X B 0 a W 9 u L D V 9 J n F 1 b 3 Q 7 L C Z x d W 9 0 O 1 N l Y 3 R p b 2 4 x L 2 V 4 c G V u c 2 V z L 0 N o Y W 5 n Z W Q g V H l w Z S 5 7 Q W 1 v d W 5 0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e H B l b n N l c 0 l E J n F 1 b 3 Q 7 L C Z x d W 9 0 O 0 F 1 e C Z x d W 9 0 O y w m c X V v d D t E Y X R l J n F 1 b 3 Q 7 L C Z x d W 9 0 O 0 N v b m N l c H R v J n F 1 b 3 Q 7 L C Z x d W 9 0 O 1 R y d W N r I E l E J n F 1 b 3 Q 7 L C Z x d W 9 0 O 0 R l c 2 N y a X B 0 a W 9 u J n F 1 b 3 Q 7 L C Z x d W 9 0 O 0 F t b 3 V u d C Z x d W 9 0 O 1 0 i I C 8 + P E V u d H J 5 I F R 5 c G U 9 I k Z p b G x D b 2 x 1 b W 5 U e X B l c y I g V m F s d W U 9 I n N C Z 1 l K Q m d Z R 0 F 3 P T 0 i I C 8 + P E V u d H J 5 I F R 5 c G U 9 I k Z p b G x M Y X N 0 V X B k Y X R l Z C I g V m F s d W U 9 I m Q y M D I 1 L T A 4 L T I 5 V D E 5 O j A w O j M x L j U 1 M D k 2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V u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A 0 Z W I x Y z c 1 L W M x M W E t N D l k M i 0 4 M m R m L T M 2 M z c 2 Z j E z N j k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n M v Q 2 h h b m d l Z C B U e X B l L n t i c m 9 r Z X J J R C w w f S Z x d W 9 0 O y w m c X V v d D t T Z W N 0 a W 9 u M S 9 i c m 9 r Z X J z L 0 N o Y W 5 n Z W Q g V H l w Z S 5 7 Q 2 9 t c G F u e U 5 h b W U s M X 0 m c X V v d D s s J n F 1 b 3 Q 7 U 2 V j d G l v b j E v Y n J v a 2 V y c y 9 D a G F u Z 2 V k I F R 5 c G U u e 0 N v b n R h Y 3 R O Y W 1 l L D J 9 J n F 1 b 3 Q 7 L C Z x d W 9 0 O 1 N l Y 3 R p b 2 4 x L 2 J y b 2 t l c n M v Q 2 h h b m d l Z C B U e X B l L n t Q a G 9 u Z S w z f S Z x d W 9 0 O y w m c X V v d D t T Z W N 0 a W 9 u M S 9 i c m 9 r Z X J z L 0 N o Y W 5 n Z W Q g V H l w Z S 5 7 R W 1 l c m d l b m N 5 U G h v b m U s N H 0 m c X V v d D s s J n F 1 b 3 Q 7 U 2 V j d G l v b j E v Y n J v a 2 V y c y 9 D a G F u Z 2 V k I F R 5 c G U u e 0 V t Y W l s L D V 9 J n F 1 b 3 Q 7 L C Z x d W 9 0 O 1 N l Y 3 R p b 2 4 x L 2 J y b 2 t l c n M v Q 2 h h b m d l Z C B U e X B l L n t B Z G R y Z X N z L D Z 9 J n F 1 b 3 Q 7 L C Z x d W 9 0 O 1 N l Y 3 R p b 2 4 x L 2 J y b 2 t l c n M v Q 2 h h b m d l Z C B U e X B l L n t T d G F 0 Z S w 3 f S Z x d W 9 0 O y w m c X V v d D t T Z W N 0 a W 9 u M S 9 i c m 9 r Z X J z L 0 N o Y W 5 n Z W Q g V H l w Z S 5 7 T U N O d W 1 i Z X I s O H 0 m c X V v d D s s J n F 1 b 3 Q 7 U 2 V j d G l v b j E v Y n J v a 2 V y c y 9 D a G F u Z 2 V k I F R 5 c G U u e 0 R P V E 5 1 b W J l c i w 5 f S Z x d W 9 0 O y w m c X V v d D t T Z W N 0 a W 9 u M S 9 i c m 9 r Z X J z L 0 N o Y W 5 n Z W Q g V H l w Z S 5 7 V G F 4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c m 9 r Z X J z L 0 N o Y W 5 n Z W Q g V H l w Z S 5 7 Y n J v a 2 V y S U Q s M H 0 m c X V v d D s s J n F 1 b 3 Q 7 U 2 V j d G l v b j E v Y n J v a 2 V y c y 9 D a G F u Z 2 V k I F R 5 c G U u e 0 N v b X B h b n l O Y W 1 l L D F 9 J n F 1 b 3 Q 7 L C Z x d W 9 0 O 1 N l Y 3 R p b 2 4 x L 2 J y b 2 t l c n M v Q 2 h h b m d l Z C B U e X B l L n t D b 2 5 0 Y W N 0 T m F t Z S w y f S Z x d W 9 0 O y w m c X V v d D t T Z W N 0 a W 9 u M S 9 i c m 9 r Z X J z L 0 N o Y W 5 n Z W Q g V H l w Z S 5 7 U G h v b m U s M 3 0 m c X V v d D s s J n F 1 b 3 Q 7 U 2 V j d G l v b j E v Y n J v a 2 V y c y 9 D a G F u Z 2 V k I F R 5 c G U u e 0 V t Z X J n Z W 5 j e V B o b 2 5 l L D R 9 J n F 1 b 3 Q 7 L C Z x d W 9 0 O 1 N l Y 3 R p b 2 4 x L 2 J y b 2 t l c n M v Q 2 h h b m d l Z C B U e X B l L n t F b W F p b C w 1 f S Z x d W 9 0 O y w m c X V v d D t T Z W N 0 a W 9 u M S 9 i c m 9 r Z X J z L 0 N o Y W 5 n Z W Q g V H l w Z S 5 7 Q W R k c m V z c y w 2 f S Z x d W 9 0 O y w m c X V v d D t T Z W N 0 a W 9 u M S 9 i c m 9 r Z X J z L 0 N o Y W 5 n Z W Q g V H l w Z S 5 7 U 3 R h d G U s N 3 0 m c X V v d D s s J n F 1 b 3 Q 7 U 2 V j d G l v b j E v Y n J v a 2 V y c y 9 D a G F u Z 2 V k I F R 5 c G U u e 0 1 D T n V t Y m V y L D h 9 J n F 1 b 3 Q 7 L C Z x d W 9 0 O 1 N l Y 3 R p b 2 4 x L 2 J y b 2 t l c n M v Q 2 h h b m d l Z C B U e X B l L n t E T 1 R O d W 1 i Z X I s O X 0 m c X V v d D s s J n F 1 b 3 Q 7 U 2 V j d G l v b j E v Y n J v a 2 V y c y 9 D a G F u Z 2 V k I F R 5 c G U u e 1 R h e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n J v a 2 V y S U Q m c X V v d D s s J n F 1 b 3 Q 7 Q 2 9 t c G F u e U 5 h b W U m c X V v d D s s J n F 1 b 3 Q 7 Q 2 9 u d G F j d E 5 h b W U m c X V v d D s s J n F 1 b 3 Q 7 U G h v b m U m c X V v d D s s J n F 1 b 3 Q 7 R W 1 l c m d l b m N 5 U G h v b m U m c X V v d D s s J n F 1 b 3 Q 7 R W 1 h a W w m c X V v d D s s J n F 1 b 3 Q 7 Q W R k c m V z c y Z x d W 9 0 O y w m c X V v d D t T d G F 0 Z S Z x d W 9 0 O y w m c X V v d D t N Q 0 5 1 b W J l c i Z x d W 9 0 O y w m c X V v d D t E T 1 R O d W 1 i Z X I m c X V v d D s s J n F 1 b 3 Q 7 V G F 4 S U Q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U t M D g t M j l U M T k 6 M D A 6 M z g u O D E 2 M z I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n J v a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1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D M 4 Z W I w Z j M t Z j l h M S 0 0 M z I 1 L W F i Y z c t Y T M y N 2 V l M z h h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1 Y 2 t z L 0 N o Y W 5 n Z W Q g V H l w Z S 5 7 d H J 1 Y 2 t J R C w w f S Z x d W 9 0 O y w m c X V v d D t T Z W N 0 a W 9 u M S 9 0 c n V j a 3 M v Q 2 h h b m d l Z C B U e X B l L n t U c n V j a y w x f S Z x d W 9 0 O y w m c X V v d D t T Z W N 0 a W 9 u M S 9 0 c n V j a 3 M v Q 2 h h b m d l Z C B U e X B l L n t B Z H F 1 a X N p c 3 R p b 2 4 g R G F 0 Z S w y f S Z x d W 9 0 O y w m c X V v d D t T Z W N 0 a W 9 u M S 9 0 c n V j a 3 M v Q 2 h h b m d l Z C B U e X B l L n t C c m F u Z C w z f S Z x d W 9 0 O y w m c X V v d D t T Z W N 0 a W 9 u M S 9 0 c n V j a 3 M v Q 2 h h b m d l Z C B U e X B l L n t N b 2 R l b C w 0 f S Z x d W 9 0 O y w m c X V v d D t T Z W N 0 a W 9 u M S 9 0 c n V j a 3 M v Q 2 h h b m d l Z C B U e X B l L n t U e X B l L D V 9 J n F 1 b 3 Q 7 L C Z x d W 9 0 O 1 N l Y 3 R p b 2 4 x L 3 R y d W N r c y 9 D a G F u Z 2 V k I F R 5 c G U u e 0 l u a X R p Y W w g b W l s Z X M s N n 0 m c X V v d D s s J n F 1 b 3 Q 7 U 2 V j d G l v b j E v d H J 1 Y 2 t z L 0 N o Y W 5 n Z W Q g V H l w Z S 5 7 U H J p Y 2 U s N 3 0 m c X V v d D s s J n F 1 b 3 Q 7 U 2 V j d G l v b j E v d H J 1 Y 2 t z L 0 N o Y W 5 n Z W Q g V H l w Z S 5 7 Q X Z n I E d h b G x v b n M v b W l s Z X M s O H 0 m c X V v d D s s J n F 1 b 3 Q 7 U 2 V j d G l v b j E v d H J 1 Y 2 t z L 0 N o Y W 5 n Z W Q g V H l w Z S 5 7 T W F 4 I E x v Y W Q s O X 0 m c X V v d D s s J n F 1 b 3 Q 7 U 2 V j d G l v b j E v d H J 1 Y 2 t z L 0 N o Y W 5 n Z W Q g V H l w Z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n V j a 3 M v Q 2 h h b m d l Z C B U e X B l L n t 0 c n V j a 0 l E L D B 9 J n F 1 b 3 Q 7 L C Z x d W 9 0 O 1 N l Y 3 R p b 2 4 x L 3 R y d W N r c y 9 D a G F u Z 2 V k I F R 5 c G U u e 1 R y d W N r L D F 9 J n F 1 b 3 Q 7 L C Z x d W 9 0 O 1 N l Y 3 R p b 2 4 x L 3 R y d W N r c y 9 D a G F u Z 2 V k I F R 5 c G U u e 0 F k c X V p c 2 l z d G l v b i B E Y X R l L D J 9 J n F 1 b 3 Q 7 L C Z x d W 9 0 O 1 N l Y 3 R p b 2 4 x L 3 R y d W N r c y 9 D a G F u Z 2 V k I F R 5 c G U u e 0 J y Y W 5 k L D N 9 J n F 1 b 3 Q 7 L C Z x d W 9 0 O 1 N l Y 3 R p b 2 4 x L 3 R y d W N r c y 9 D a G F u Z 2 V k I F R 5 c G U u e 0 1 v Z G V s L D R 9 J n F 1 b 3 Q 7 L C Z x d W 9 0 O 1 N l Y 3 R p b 2 4 x L 3 R y d W N r c y 9 D a G F u Z 2 V k I F R 5 c G U u e 1 R 5 c G U s N X 0 m c X V v d D s s J n F 1 b 3 Q 7 U 2 V j d G l v b j E v d H J 1 Y 2 t z L 0 N o Y W 5 n Z W Q g V H l w Z S 5 7 S W 5 p d G l h b C B t a W x l c y w 2 f S Z x d W 9 0 O y w m c X V v d D t T Z W N 0 a W 9 u M S 9 0 c n V j a 3 M v Q 2 h h b m d l Z C B U e X B l L n t Q c m l j Z S w 3 f S Z x d W 9 0 O y w m c X V v d D t T Z W N 0 a W 9 u M S 9 0 c n V j a 3 M v Q 2 h h b m d l Z C B U e X B l L n t B d m c g R 2 F s b G 9 u c y 9 t a W x l c y w 4 f S Z x d W 9 0 O y w m c X V v d D t T Z W N 0 a W 9 u M S 9 0 c n V j a 3 M v Q 2 h h b m d l Z C B U e X B l L n t N Y X g g T G 9 h Z C w 5 f S Z x d W 9 0 O y w m c X V v d D t T Z W N 0 a W 9 u M S 9 0 c n V j a 3 M v Q 2 h h b m d l Z C B U e X B l L n t O b 3 R l c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y d W N r S U Q m c X V v d D s s J n F 1 b 3 Q 7 V H J 1 Y 2 s m c X V v d D s s J n F 1 b 3 Q 7 Q W R x d W l z a X N 0 a W 9 u I E R h d G U m c X V v d D s s J n F 1 b 3 Q 7 Q n J h b m Q m c X V v d D s s J n F 1 b 3 Q 7 T W 9 k Z W w m c X V v d D s s J n F 1 b 3 Q 7 V H l w Z S Z x d W 9 0 O y w m c X V v d D t J b m l 0 a W F s I G 1 p b G V z J n F 1 b 3 Q 7 L C Z x d W 9 0 O 1 B y a W N l J n F 1 b 3 Q 7 L C Z x d W 9 0 O 0 F 2 Z y B H Y W x s b 2 5 z L 2 1 p b G V z J n F 1 b 3 Q 7 L C Z x d W 9 0 O 0 1 h e C B M b 2 F k J n F 1 b 3 Q 7 L C Z x d W 9 0 O 0 5 v d G V z J n F 1 b 3 Q 7 X S I g L z 4 8 R W 5 0 c n k g V H l w Z T 0 i R m l s b E N v b H V t b l R 5 c G V z I i B W Y W x 1 Z T 0 i c 0 J n W U p C Z 1 l H Q X d N R k J n Q T 0 i I C 8 + P E V u d H J 5 I F R 5 c G U 9 I k Z p b G x M Y X N 0 V X B k Y X R l Z C I g V m F s d W U 9 I m Q y M D I 1 L T A 4 L T I 5 V D E 5 O j A w O j Q 0 L j g w M z I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H J 1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d W N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M m U 2 Z j M 4 Z i 0 0 M j U 2 L T Q z Y W M t Y W Q 4 N y 1 k N T A 2 N T I x N z U 0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a X Z l c n M v Q 2 h h b m d l Z C B U e X B l L n t k c m l 2 Z X J J R C w w f S Z x d W 9 0 O y w m c X V v d D t T Z W N 0 a W 9 u M S 9 k c m l 2 Z X J z L 0 N o Y W 5 n Z W Q g V H l w Z S 5 7 R n V s b C B O Y W 1 l L D F 9 J n F 1 b 3 Q 7 L C Z x d W 9 0 O 1 N l Y 3 R p b 2 4 x L 2 R y a X Z l c n M v Q 2 h h b m d l Z C B U e X B l L n t D R E w s M n 0 m c X V v d D s s J n F 1 b 3 Q 7 U 2 V j d G l v b j E v Z H J p d m V y c y 9 D a G F u Z 2 V k I F R 5 c G U u e 1 B o b 2 5 l I G 5 1 b W J l c i w z f S Z x d W 9 0 O y w m c X V v d D t T Z W N 0 a W 9 u M S 9 k c m l 2 Z X J z L 0 N o Y W 5 n Z W Q g V H l w Z S 5 7 R W 1 h a W w s N H 0 m c X V v d D s s J n F 1 b 3 Q 7 U 2 V j d G l v b j E v Z H J p d m V y c y 9 D a G F u Z 2 V k I F R 5 c G U u e 1 N 0 Y X R 1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c m l 2 Z X J z L 0 N o Y W 5 n Z W Q g V H l w Z S 5 7 Z H J p d m V y S U Q s M H 0 m c X V v d D s s J n F 1 b 3 Q 7 U 2 V j d G l v b j E v Z H J p d m V y c y 9 D a G F u Z 2 V k I F R 5 c G U u e 0 Z 1 b G w g T m F t Z S w x f S Z x d W 9 0 O y w m c X V v d D t T Z W N 0 a W 9 u M S 9 k c m l 2 Z X J z L 0 N o Y W 5 n Z W Q g V H l w Z S 5 7 Q 0 R M L D J 9 J n F 1 b 3 Q 7 L C Z x d W 9 0 O 1 N l Y 3 R p b 2 4 x L 2 R y a X Z l c n M v Q 2 h h b m d l Z C B U e X B l L n t Q a G 9 u Z S B u d W 1 i Z X I s M 3 0 m c X V v d D s s J n F 1 b 3 Q 7 U 2 V j d G l v b j E v Z H J p d m V y c y 9 D a G F u Z 2 V k I F R 5 c G U u e 0 V t Y W l s L D R 9 J n F 1 b 3 Q 7 L C Z x d W 9 0 O 1 N l Y 3 R p b 2 4 x L 2 R y a X Z l c n M v Q 2 h h b m d l Z C B U e X B l L n t T d G F 0 d X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y a X Z l c k l E J n F 1 b 3 Q 7 L C Z x d W 9 0 O 0 Z 1 b G w g T m F t Z S Z x d W 9 0 O y w m c X V v d D t D R E w m c X V v d D s s J n F 1 b 3 Q 7 U G h v b m U g b n V t Y m V y J n F 1 b 3 Q 7 L C Z x d W 9 0 O 0 V t Y W l s J n F 1 b 3 Q 7 L C Z x d W 9 0 O 1 N 0 Y X R 1 c y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g t M j l U M T k 6 M D A 6 N T A u O T I z N T c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H J p d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k N j F l M D J i Z S 1 h N z h k L T Q 3 M W M t Y T J i O S 0 0 N z A 3 N W I y O D A y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L 0 N o Y W 5 n Z W Q g V H l w Z S 5 7 R G F 0 Z S w w f S Z x d W 9 0 O y w m c X V v d D t T Z W N 0 a W 9 u M S 9 j Y W x l b m R h c i 9 D a G F u Z 2 V k I F R 5 c G U u e 0 R h e S w x f S Z x d W 9 0 O y w m c X V v d D t T Z W N 0 a W 9 u M S 9 j Y W x l b m R h c i 9 D a G F u Z 2 V k I F R 5 c G U u e 0 1 v b n R o c 1 9 u Y W 1 l L D J 9 J n F 1 b 3 Q 7 L C Z x d W 9 0 O 1 N l Y 3 R p b 2 4 x L 2 N h b G V u Z G F y L 0 N o Y W 5 n Z W Q g V H l w Z S 5 7 T W 9 u d G h z L D N 9 J n F 1 b 3 Q 7 L C Z x d W 9 0 O 1 N l Y 3 R p b 2 4 x L 2 N h b G V u Z G F y L 0 N o Y W 5 n Z W Q g V H l w Z S 5 7 W W V h c i w 0 f S Z x d W 9 0 O y w m c X V v d D t T Z W N 0 a W 9 u M S 9 j Y W x l b m R h c i 9 D a G F u Z 2 V k I F R 5 c G U u e 1 F 1 Y X J 0 Z X I s N X 0 m c X V v d D s s J n F 1 b 3 Q 7 U 2 V j d G l v b j E v Y 2 F s Z W 5 k Y X I v Q 2 h h b m d l Z C B U e X B l L n t X Z W V r L D Z 9 J n F 1 b 3 Q 7 L C Z x d W 9 0 O 1 N l Y 3 R p b 2 4 x L 2 N h b G V u Z G F y L 0 N o Y W 5 n Z W Q g V H l w Z S 5 7 R G F 5 I G 9 m I H R o Z S B 3 Z W V r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G V u Z G F y L 0 N o Y W 5 n Z W Q g V H l w Z S 5 7 R G F 0 Z S w w f S Z x d W 9 0 O y w m c X V v d D t T Z W N 0 a W 9 u M S 9 j Y W x l b m R h c i 9 D a G F u Z 2 V k I F R 5 c G U u e 0 R h e S w x f S Z x d W 9 0 O y w m c X V v d D t T Z W N 0 a W 9 u M S 9 j Y W x l b m R h c i 9 D a G F u Z 2 V k I F R 5 c G U u e 0 1 v b n R o c 1 9 u Y W 1 l L D J 9 J n F 1 b 3 Q 7 L C Z x d W 9 0 O 1 N l Y 3 R p b 2 4 x L 2 N h b G V u Z G F y L 0 N o Y W 5 n Z W Q g V H l w Z S 5 7 T W 9 u d G h z L D N 9 J n F 1 b 3 Q 7 L C Z x d W 9 0 O 1 N l Y 3 R p b 2 4 x L 2 N h b G V u Z G F y L 0 N o Y W 5 n Z W Q g V H l w Z S 5 7 W W V h c i w 0 f S Z x d W 9 0 O y w m c X V v d D t T Z W N 0 a W 9 u M S 9 j Y W x l b m R h c i 9 D a G F u Z 2 V k I F R 5 c G U u e 1 F 1 Y X J 0 Z X I s N X 0 m c X V v d D s s J n F 1 b 3 Q 7 U 2 V j d G l v b j E v Y 2 F s Z W 5 k Y X I v Q 2 h h b m d l Z C B U e X B l L n t X Z W V r L D Z 9 J n F 1 b 3 Q 7 L C Z x d W 9 0 O 1 N l Y 3 R p b 2 4 x L 2 N h b G V u Z G F y L 0 N o Y W 5 n Z W Q g V H l w Z S 5 7 R G F 5 I G 9 m I H R o Z S B 3 Z W V r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N b 2 5 0 a H N f b m F t Z S Z x d W 9 0 O y w m c X V v d D t N b 2 5 0 a H M m c X V v d D s s J n F 1 b 3 Q 7 W W V h c i Z x d W 9 0 O y w m c X V v d D t R d W F y d G V y J n F 1 b 3 Q 7 L C Z x d W 9 0 O 1 d l Z W s m c X V v d D s s J n F 1 b 3 Q 7 R G F 5 I G 9 m I H R o Z S B 3 Z W V r J n F 1 b 3 Q 7 X S I g L z 4 8 R W 5 0 c n k g V H l w Z T 0 i R m l s b E N v b H V t b l R 5 c G V z I i B W Y W x 1 Z T 0 i c 0 N R T U d B d 0 1 E Q X d Z P S I g L z 4 8 R W 5 0 c n k g V H l w Z T 0 i R m l s b E x h c 3 R V c G R h d G V k I i B W Y W x 1 Z T 0 i Z D I w M j U t M D g t M j l U M T k 6 M D A 6 N T c u N T I y M D E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j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7 N R H T / C z R q T v p q + x F V w C A A A A A A I A A A A A A B B m A A A A A Q A A I A A A A B N o I + d A x h 0 j H i z Q s l l b Q j X W Z 5 k I L K 0 y y j E N Z z g W n 0 K 7 A A A A A A 6 A A A A A A g A A I A A A A I h N n / Q V o P T k X d u s F x P E / P c 2 W J W u 6 N 1 A 1 Q M C U 8 m 7 j h W g U A A A A K 0 U A 3 9 l 8 F t 6 H O 6 5 F E s n z i o v B P u o v U k q z J K x k p h C 2 s i M + Z Y V + J o j P P g i 0 X N w 5 m S b + j v d N Q 4 s r 1 m v S F t T o S b n x V H l 8 U d s C e 2 J c D u F W b j t J L r + Q A A A A D k b d 4 6 a Y K W n p W Y o 8 w 7 p G x C r D 8 / P M C M k Q z a t t l D I 1 u N c a D O H 1 5 l U h W 8 B o + 7 s / P b e / R A o h e O 0 Z 8 Z E g D 8 O n D G C O R Y = < / D a t a M a s h u p > 
</file>

<file path=customXml/item19.xml>��< ? x m l   v e r s i o n = " 1 . 0 "   e n c o d i n g = " U T F - 1 6 " ? > < G e m i n i   x m l n s = " h t t p : / / g e m i n i / p i v o t c u s t o m i z a t i o n / 1 7 a 3 1 c b b - 5 3 d e - 4 d a 5 - 9 2 1 5 - 9 6 7 4 e a 4 b 6 f b a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5 a a 4 f c 0 - 4 0 7 b - 4 e b c - 9 7 e 3 - b b 8 a 4 3 b f 3 f 7 1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e x p e n s e s _ c 5 a 9 9 a 6 2 - 0 0 4 8 - 4 6 b e - 9 7 6 c - d 7 d 8 4 9 a d a 9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 e x p e n s e s I D < / s t r i n g > < / k e y > < v a l u e > < i n t > 1 1 2 < / i n t > < / v a l u e > < / i t e m > < i t e m > < k e y > < s t r i n g > A u x < / s t r i n g > < / k e y > < v a l u e > < i n t > 5 9 < / i n t > < / v a l u e > < / i t e m > < i t e m > < k e y > < s t r i n g > D a t e < / s t r i n g > < / k e y > < v a l u e > < i n t > 6 6 < / i n t > < / v a l u e > < / i t e m > < i t e m > < k e y > < s t r i n g > C o n c e p t o < / s t r i n g > < / k e y > < v a l u e > < i n t > 1 0 0 < / i n t > < / v a l u e > < / i t e m > < i t e m > < k e y > < s t r i n g > T r u c k   I D < / s t r i n g > < / k e y > < v a l u e > < i n t > 9 1 < / i n t > < / v a l u e > < / i t e m > < i t e m > < k e y > < s t r i n g > D e s c r i p t i o n < / s t r i n g > < / k e y > < v a l u e > < i n t > 1 1 0 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 e x p e n s e s I D < / s t r i n g > < / k e y > < v a l u e > < i n t > 0 < / i n t > < / v a l u e > < / i t e m > < i t e m > < k e y > < s t r i n g > A u x 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 C o n c e p t o < / s t r i n g > < / k e y > < v a l u e > < i n t > 3 < / i n t > < / v a l u e > < / i t e m > < i t e m > < k e y > < s t r i n g > T r u c k   I D 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a 1 f 3 1 b e - b 2 e c - 4 b a 0 - 9 9 c 1 - 2 2 f 3 9 9 d f 6 4 f 5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 2 0 2 5 - 0 8 - 2 9 T 1 5 : 3 0 : 3 6 . 9 5 6 5 4 0 8 - 0 4 : 0 0 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e 3 0 1 1 a f - b c 3 a - 4 8 7 8 - a f b c - 5 f f a 2 b d c 6 8 a b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r o u t e s _ 2 b 4 3 b 3 a b - 8 8 7 a - 4 f c 2 - a 9 8 9 - 0 9 a 2 7 4 b f 8 b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 8 3 < / i n t > < / v a l u e > < / i t e m > < i t e m > < k e y > < s t r i n g > D a t e < / s t r i n g > < / k e y > < v a l u e > < i n t > 6 6 < / i n t > < / v a l u e > < / i t e m > < i t e m > < k e y > < s t r i n g > I n v o i c e < / s t r i n g > < / k e y > < v a l u e > < i n t > 8 1 < / i n t > < / v a l u e > < / i t e m > < i t e m > < k e y > < s t r i n g > T r u c k   I D < / s t r i n g > < / k e y > < v a l u e > < i n t > 9 1 < / i n t > < / v a l u e > < / i t e m > < i t e m > < k e y > < s t r i n g > L o a d   ( k g ) < / s t r i n g > < / k e y > < v a l u e > < i n t > 9 8 < / i n t > < / v a l u e > < / i t e m > < i t e m > < k e y > < s t r i n g > P r i c e   ( U S D ) < / s t r i n g > < / k e y > < v a l u e > < i n t > 1 1 5 < / i n t > < / v a l u e > < / i t e m > < i t e m > < k e y > < s t r i n g > B r o k e r < / s t r i n g > < / k e y > < v a l u e > < i n t > 8 0 < / i n t > < / v a l u e > < / i t e m > < i t e m > < k e y > < s t r i n g > D r i v e r < / s t r i n g > < / k e y > < v a l u e > < i n t > 7 4 < / i n t > < / v a l u e > < / i t e m > < i t e m > < k e y > < s t r i n g > D r i v e r   S a l a r y   ( U S D ) < / s t r i n g > < / k e y > < v a l u e > < i n t > 1 6 5 < / i n t > < / v a l u e > < / i t e m > < i t e m > < k e y > < s t r i n g > F r o m < / s t r i n g > < / k e y > < v a l u e > < i n t > 7 1 < / i n t > < / v a l u e > < / i t e m > < i t e m > < k e y > < s t r i n g > T o < / s t r i n g > < / k e y > < v a l u e > < i n t > 5 3 < / i n t > < / v a l u e > < / i t e m > < i t e m > < k e y > < s t r i n g > T o t a l   M i l e s < / s t r i n g > < / k e y > < v a l u e > < i n t > 1 0 7 < / i n t > < / v a l u e > < / i t e m > < i t e m > < k e y > < s t r i n g > S t o p s < / s t r i n g > < / k e y > < v a l u e > < i n t > 7 4 < / i n t > < / v a l u e > < / i t e m > < i t e m > < k e y > < s t r i n g > P O D < / s t r i n g > < / k e y > < v a l u e > < i n t > 6 8 < / i n t > < / v a l u e > < / i t e m > < i t e m > < k e y > < s t r i n g > V e s s e l < / s t r i n g > < / k e y > < v a l u e > < i n t > 7 9 < / i n t > < / v a l u e > < / i t e m > < i t e m > < k e y > < s t r i n g > O i l   ( U S D ) < / s t r i n g > < / k e y > < v a l u e > < i n t > 9 9 < / i n t > < / v a l u e > < / i t e m > < i t e m > < k e y > < s t r i n g > S t a t u s < / s t r i n g > < / k e y > < v a l u e > < i n t > 7 7 < / i n t > < / v a l u e > < / i t e m > < i t e m > < k e y > < s t r i n g > N o t e s < / s t r i n g > < / k e y > < v a l u e > < i n t > 7 5 < / i n t > < / v a l u e > < / i t e m > < i t e m > < k e y > < s t r i n g > T o t a l   E a r n i n g s < / s t r i n g > < / k e y > < v a l u e > < i n t > 1 3 0 < / i n t > < / v a l u e > < / i t e m > < i t e m > < k e y > < s t r i n g > G e n e r a t e d   P r o f i t   ( % ) < / s t r i n g > < / k e y > < v a l u e > < i n t > 1 7 0 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 I n v o i c e < / s t r i n g > < / k e y > < v a l u e > < i n t > 2 < / i n t > < / v a l u e > < / i t e m > < i t e m > < k e y > < s t r i n g > T r u c k   I D < / s t r i n g > < / k e y > < v a l u e > < i n t > 3 < / i n t > < / v a l u e > < / i t e m > < i t e m > < k e y > < s t r i n g > L o a d   ( k g ) < / s t r i n g > < / k e y > < v a l u e > < i n t > 4 < / i n t > < / v a l u e > < / i t e m > < i t e m > < k e y > < s t r i n g > P r i c e   ( U S D ) < / s t r i n g > < / k e y > < v a l u e > < i n t > 5 < / i n t > < / v a l u e > < / i t e m > < i t e m > < k e y > < s t r i n g > B r o k e r < / s t r i n g > < / k e y > < v a l u e > < i n t > 6 < / i n t > < / v a l u e > < / i t e m > < i t e m > < k e y > < s t r i n g > D r i v e r < / s t r i n g > < / k e y > < v a l u e > < i n t > 7 < / i n t > < / v a l u e > < / i t e m > < i t e m > < k e y > < s t r i n g > D r i v e r   S a l a r y   ( U S D ) < / s t r i n g > < / k e y > < v a l u e > < i n t > 8 < / i n t > < / v a l u e > < / i t e m > < i t e m > < k e y > < s t r i n g > F r o m < / s t r i n g > < / k e y > < v a l u e > < i n t > 9 < / i n t > < / v a l u e > < / i t e m > < i t e m > < k e y > < s t r i n g > T o < / s t r i n g > < / k e y > < v a l u e > < i n t > 1 0 < / i n t > < / v a l u e > < / i t e m > < i t e m > < k e y > < s t r i n g > T o t a l   M i l e s < / s t r i n g > < / k e y > < v a l u e > < i n t > 1 1 < / i n t > < / v a l u e > < / i t e m > < i t e m > < k e y > < s t r i n g > S t o p s < / s t r i n g > < / k e y > < v a l u e > < i n t > 1 2 < / i n t > < / v a l u e > < / i t e m > < i t e m > < k e y > < s t r i n g > P O D < / s t r i n g > < / k e y > < v a l u e > < i n t > 1 3 < / i n t > < / v a l u e > < / i t e m > < i t e m > < k e y > < s t r i n g > V e s s e l < / s t r i n g > < / k e y > < v a l u e > < i n t > 1 4 < / i n t > < / v a l u e > < / i t e m > < i t e m > < k e y > < s t r i n g > O i l   ( U S D ) < / s t r i n g > < / k e y > < v a l u e > < i n t > 1 5 < / i n t > < / v a l u e > < / i t e m > < i t e m > < k e y > < s t r i n g > S t a t u s < / s t r i n g > < / k e y > < v a l u e > < i n t > 1 6 < / i n t > < / v a l u e > < / i t e m > < i t e m > < k e y > < s t r i n g > N o t e s < / s t r i n g > < / k e y > < v a l u e > < i n t > 1 7 < / i n t > < / v a l u e > < / i t e m > < i t e m > < k e y > < s t r i n g > T o t a l   E a r n i n g s < / s t r i n g > < / k e y > < v a l u e > < i n t > 1 8 < / i n t > < / v a l u e > < / i t e m > < i t e m > < k e y > < s t r i n g > G e n e r a t e d   P r o f i t   ( % ) 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a 5 3 5 e c 2 - 3 5 2 e - 4 0 0 0 - 8 c 3 b - e 9 c 1 f 7 1 1 8 0 a e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 t r u c k s 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 t r u c k s 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 C o l u m n s \ T r u c k 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 C o l u m n s \ A d q u i s i s t i o n 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  m i l e s 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 C o l u m n s \ C o n c e p t o 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 C o l u m n s \ T r u c k 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 t h e 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 C o l u m n s \ T r u c k 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  ( k g ) 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 C o l u m n s \ B r o k e r 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 C o l u m n s \ D r i v e r 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 C o l u m n s \ D r i v e r   S a l a r y 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 M i l e s 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 C o l u m n s \ V e s s e l 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 C o l u m n s \ O i l 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 E a r n i n g s 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 C o l u m n s \ G e n e r a t e d   P r o f i t 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r u c k s _ 2 1 e 4 e 6 3 1 - a 5 2 3 - 4 2 8 6 - a e 5 2 - 2 f c b 4 b c 3 8 2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 T r u c k < / s t r i n g > < / k e y > < v a l u e > < i n t > 7 3 < / i n t > < / v a l u e > < / i t e m > < i t e m > < k e y > < s t r i n g > A d q u i s i s t i o n   D a t e < / s t r i n g > < / k e y > < v a l u e > < i n t > 1 4 9 < / i n t > < / v a l u e > < / i t e m > < i t e m > < k e y > < s t r i n g > I n i t i a l   m i l e s < / s t r i n g > < / k e y > < v a l u e > < i n t > 1 0 6 < / i n t > < / v a l u e > < / i t e m > < i t e m > < k e y > < s t r i n g > P r i c e < / s t r i n g > < / k e y > < v a l u e > < i n t > 6 9 < / i n t > < / v a l u e > < / i t e m > < i t e m > < k e y > < s t r i n g > M a x   L o a d < / s t r i n g > < / k e y > < v a l u e > < i n t > 1 0 0 < / i n t > < / v a l u e > < / i t e m > < i t e m > < k e y > < s t r i n g > N o t e s < / s t r i n g > < / k e y > < v a l u e > < i n t > 7 5 < / i n t > < / v a l u e > < / i t e m > < i t e m > < k e y > < s t r i n g > B r a n d < / s t r i n g > < / k e y > < v a l u e > < i n t > 7 4 < / i n t > < / v a l u e > < / i t e m > < i t e m > < k e y > < s t r i n g > M o d e l < / s t r i n g > < / k e y > < v a l u e > < i n t > 7 6 < / i n t > < / v a l u e > < / i t e m > < / C o l u m n W i d t h s > < C o l u m n D i s p l a y I n d e x > < i t e m > < k e y > < s t r i n g > T r u c k < / s t r i n g > < / k e y > < v a l u e > < i n t > 0 < / i n t > < / v a l u e > < / i t e m > < i t e m > < k e y > < s t r i n g > A d q u i s i s t i o n   D a t e < / s t r i n g > < / k e y > < v a l u e > < i n t > 1 < / i n t > < / v a l u e > < / i t e m > < i t e m > < k e y > < s t r i n g > I n i t i a l   m i l e s 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 M a x   L o a d < / s t r i n g > < / k e y > < v a l u e > < i n t > 4 < / i n t > < / v a l u e > < / i t e m > < i t e m > < k e y > < s t r i n g > N o t e s 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 M o d e l 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9 0 d 8 e 7 c 1 - 1 3 9 0 - 4 e 1 9 - b e 5 d - 0 0 0 b f 7 1 4 7 0 7 e " > < C u s t o m C o n t e n t > < ! [ C D A T A [ < ? x m l   v e r s i o n = " 1 . 0 "   e n c o d i n g = " u t f - 1 6 " ? > < S e t t i n g s > < C a l c u l a t e d F i e l d s > < i t e m > < M e a s u r e N a m e > N e t   E a r n i n g s < / M e a s u r e N a m e > < D i s p l a y N a m e > N e t   E a r n i n g s < / D i s p l a y N a m e > < V i s i b l e > F a l s e < / V i s i b l e > < / i t e m > < i t e m > < M e a s u r e N a m e > M i l e s   p e r   T r u c k < / M e a s u r e N a m e > < D i s p l a y N a m e > M i l e s   p e r  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4 b 7 e 6 3 9 - d 8 7 7 - 4 6 f 5 - 8 9 b a - b 0 9 f f 9 a f 4 e b 8 " > < C u s t o m C o n t e n t > < ! [ C D A T A [ < ? x m l   v e r s i o n = " 1 . 0 "   e n c o d i n g = " u t f - 1 6 " ? > < S e t t i n g s > < C a l c u l a t e d F i e l d s > < i t e m > < M e a s u r e N a m e > N e t   E a r n i n g s < / M e a s u r e N a m e > < D i s p l a y N a m e > N e t   E a r n i n g s < / D i s p l a y N a m e > < V i s i b l e > F a l s e < / V i s i b l e > < / i t e m > < i t e m > < M e a s u r e N a m e > t e x t < / M e a s u r e N a m e > < D i s p l a y N a m e > t e x t < / D i s p l a y N a m e > < V i s i b l e > F a l s e < / V i s i b l e > < / i t e m > < i t e m > < M e a s u r e N a m e > t e s t 2 < / M e a s u r e N a m e > < D i s p l a y N a m e > t e s t 2 < / D i s p l a y N a m e > < V i s i b l e > F a l s e < / V i s i b l e > < / i t e m > < i t e m > < M e a s u r e N a m e > t e x 1 t < / M e a s u r e N a m e > < D i s p l a y N a m e > t e x 1 t 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 C o l u m n s \ D a t e < / K e y > < / D i a g r a m O b j e c t K e y > < D i a g r a m O b j e c t K e y > < K e y > C o l u m n s \ I n v o i c e < / K e y > < / D i a g r a m O b j e c t K e y > < D i a g r a m O b j e c t K e y > < K e y > C o l u m n s \ T r u c k   I D < / K e y > < / D i a g r a m O b j e c t K e y > < D i a g r a m O b j e c t K e y > < K e y > C o l u m n s \ L o a d   ( k g ) < / K e y > < / D i a g r a m O b j e c t K e y > < D i a g r a m O b j e c t K e y > < K e y > C o l u m n s \ P r i c e   ( U S D ) < / K e y > < / D i a g r a m O b j e c t K e y > < D i a g r a m O b j e c t K e y > < K e y > C o l u m n s \ B r o k e r < / K e y > < / D i a g r a m O b j e c t K e y > < D i a g r a m O b j e c t K e y > < K e y > C o l u m n s \ D r i v e r < / K e y > < / D i a g r a m O b j e c t K e y > < D i a g r a m O b j e c t K e y > < K e y > C o l u m n s \ D r i v e r   S a l a r y   ( U S D ) < / K e y > < / D i a g r a m O b j e c t K e y > < D i a g r a m O b j e c t K e y > < K e y > C o l u m n s \ F r o m < / K e y > < / D i a g r a m O b j e c t K e y > < D i a g r a m O b j e c t K e y > < K e y > C o l u m n s \ T o < / K e y > < / D i a g r a m O b j e c t K e y > < D i a g r a m O b j e c t K e y > < K e y > C o l u m n s \ T o t a l   M i l e s < / K e y > < / D i a g r a m O b j e c t K e y > < D i a g r a m O b j e c t K e y > < K e y > C o l u m n s \ S t o p s < / K e y > < / D i a g r a m O b j e c t K e y > < D i a g r a m O b j e c t K e y > < K e y > C o l u m n s \ P O D < / K e y > < / D i a g r a m O b j e c t K e y > < D i a g r a m O b j e c t K e y > < K e y > C o l u m n s \ V e s s e l < / K e y > < / D i a g r a m O b j e c t K e y > < D i a g r a m O b j e c t K e y > < K e y > C o l u m n s \ O i l   ( U S D ) < / K e y > < / D i a g r a m O b j e c t K e y > < D i a g r a m O b j e c t K e y > < K e y > C o l u m n s \ S t a t u s < / K e y > < / D i a g r a m O b j e c t K e y > < D i a g r a m O b j e c t K e y > < K e y > C o l u m n s \ N o t e s < / K e y > < / D i a g r a m O b j e c t K e y > < D i a g r a m O b j e c t K e y > < K e y > C o l u m n s \ T o t a l   E a r n i n g s < / K e y > < / D i a g r a m O b j e c t K e y > < D i a g r a m O b j e c t K e y > < K e y > C o l u m n s \ G e n e r a t e d   P r o f i t   ( % ) 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 C o l u m n s \ T r u c k 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  ( k g ) 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 ( U S D ) 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 C o l u m n s \ B r o k e r 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 C o l u m n s \ D r i v e r 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 C o l u m n s \ D r i v e r   S a l a r y   ( U S D ) 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 M i l e s 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 C o l u m n s \ S t o p s 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 C o l u m n s \ V e s s e l 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 C o l u m n s \ O i l   ( U S D ) 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 E a r n i n g s 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 C o l u m n s \ G e n e r a t e d   P r o f i t   ( % ) 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 T a g s \ T a b l e s \ & l t ; T a b l e s \ r o u t e s & g t ; < / K e y > < / D i a g r a m O b j e c t K e y > < D i a g r a m O b j e c t K e y > < K e y > D y n a m i c   T a g s \ T a b l e s \ & l t ; T a b l e s \ e x p e n s e s & g t ; < / K e y > < / D i a g r a m O b j e c t K e y > < D i a g r a m O b j e c t K e y > < K e y > D y n a m i c   T a g s \ T a b l e s \ & l t ; T a b l e s \ b r o k e r s & g t ; < / K e y > < / D i a g r a m O b j e c t K e y > < D i a g r a m O b j e c t K e y > < K e y > D y n a m i c   T a g s \ T a b l e s \ & l t ; T a b l e s \ t r u c k s & g t ; < / K e y > < / D i a g r a m O b j e c t K e y > < D i a g r a m O b j e c t K e y > < K e y > D y n a m i c   T a g s \ T a b l e s \ & l t ; T a b l e s \ d r i v e r s & g t ; 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 T a b l e s \ r o u t e s < / K e y > < / D i a g r a m O b j e c t K e y > < D i a g r a m O b j e c t K e y > < K e y > T a b l e s \ r o u t e s \ C o l u m n s \ r o u t e I D < / K e y > < / D i a g r a m O b j e c t K e y > < D i a g r a m O b j e c t K e y > < K e y > T a b l e s \ r o u t e s \ C o l u m n s \ D a t e < / K e y > < / D i a g r a m O b j e c t K e y > < D i a g r a m O b j e c t K e y > < K e y > T a b l e s \ r o u t e s \ C o l u m n s \ I n v o i c e < / K e y > < / D i a g r a m O b j e c t K e y > < D i a g r a m O b j e c t K e y > < K e y > T a b l e s \ r o u t e s \ C o l u m n s \ T r u c k   I D < / K e y > < / D i a g r a m O b j e c t K e y > < D i a g r a m O b j e c t K e y > < K e y > T a b l e s \ r o u t e s \ C o l u m n s \ L o a d   ( k g ) < / K e y > < / D i a g r a m O b j e c t K e y > < D i a g r a m O b j e c t K e y > < K e y > T a b l e s \ r o u t e s \ C o l u m n s \ P r i c e   ( U S D ) < / K e y > < / D i a g r a m O b j e c t K e y > < D i a g r a m O b j e c t K e y > < K e y > T a b l e s \ r o u t e s \ C o l u m n s \ B r o k e r < / K e y > < / D i a g r a m O b j e c t K e y > < D i a g r a m O b j e c t K e y > < K e y > T a b l e s \ r o u t e s \ C o l u m n s \ D r i v e r < / K e y > < / D i a g r a m O b j e c t K e y > < D i a g r a m O b j e c t K e y > < K e y > T a b l e s \ r o u t e s \ C o l u m n s \ D r i v e r   S a l a r y   ( U S D ) < / K e y > < / D i a g r a m O b j e c t K e y > < D i a g r a m O b j e c t K e y > < K e y > T a b l e s \ r o u t e s \ C o l u m n s \ F r o m < / K e y > < / D i a g r a m O b j e c t K e y > < D i a g r a m O b j e c t K e y > < K e y > T a b l e s \ r o u t e s \ C o l u m n s \ T o < / K e y > < / D i a g r a m O b j e c t K e y > < D i a g r a m O b j e c t K e y > < K e y > T a b l e s \ r o u t e s \ C o l u m n s \ T o t a l   M i l e s < / K e y > < / D i a g r a m O b j e c t K e y > < D i a g r a m O b j e c t K e y > < K e y > T a b l e s \ r o u t e s \ C o l u m n s \ S t o p s < / K e y > < / D i a g r a m O b j e c t K e y > < D i a g r a m O b j e c t K e y > < K e y > T a b l e s \ r o u t e s \ C o l u m n s \ P O D < / K e y > < / D i a g r a m O b j e c t K e y > < D i a g r a m O b j e c t K e y > < K e y > T a b l e s \ r o u t e s \ C o l u m n s \ V e s s e l < / K e y > < / D i a g r a m O b j e c t K e y > < D i a g r a m O b j e c t K e y > < K e y > T a b l e s \ r o u t e s \ C o l u m n s \ O i l   ( U S D ) < / K e y > < / D i a g r a m O b j e c t K e y > < D i a g r a m O b j e c t K e y > < K e y > T a b l e s \ r o u t e s \ C o l u m n s \ S t a t u s < / K e y > < / D i a g r a m O b j e c t K e y > < D i a g r a m O b j e c t K e y > < K e y > T a b l e s \ r o u t e s \ C o l u m n s \ N o t e s < / K e y > < / D i a g r a m O b j e c t K e y > < D i a g r a m O b j e c t K e y > < K e y > T a b l e s \ r o u t e s \ C o l u m n s \ T o t a l   E a r n i n g s < / K e y > < / D i a g r a m O b j e c t K e y > < D i a g r a m O b j e c t K e y > < K e y > T a b l e s \ r o u t e s \ C o l u m n s \ G e n e r a t e d   P r o f i t   ( % ) < / K e y > < / D i a g r a m O b j e c t K e y > < D i a g r a m O b j e c t K e y > < K e y > T a b l e s \ e x p e n s e s < / K e y > < / D i a g r a m O b j e c t K e y > < D i a g r a m O b j e c t K e y > < K e y > T a b l e s \ e x p e n s e s \ C o l u m n s \ e x p e n s e s I D < / K e y > < / D i a g r a m O b j e c t K e y > < D i a g r a m O b j e c t K e y > < K e y > T a b l e s \ e x p e n s e s \ C o l u m n s \ A u x < / K e y > < / D i a g r a m O b j e c t K e y > < D i a g r a m O b j e c t K e y > < K e y > T a b l e s \ e x p e n s e s \ C o l u m n s \ D a t e < / K e y > < / D i a g r a m O b j e c t K e y > < D i a g r a m O b j e c t K e y > < K e y > T a b l e s \ e x p e n s e s \ C o l u m n s \ C o n c e p t o < / K e y > < / D i a g r a m O b j e c t K e y > < D i a g r a m O b j e c t K e y > < K e y > T a b l e s \ e x p e n s e s \ C o l u m n s \ T r u c k   I D < / K e y > < / D i a g r a m O b j e c t K e y > < D i a g r a m O b j e c t K e y > < K e y > T a b l e s \ e x p e n s e s \ C o l u m n s \ D e s c r i p t i o n < / K e y > < / D i a g r a m O b j e c t K e y > < D i a g r a m O b j e c t K e y > < K e y > T a b l e s \ e x p e n s e s \ C o l u m n s \ A m o u n t < / K e y > < / D i a g r a m O b j e c t K e y > < D i a g r a m O b j e c t K e y > < K e y > T a b l e s \ b r o k e r s < / K e y > < / D i a g r a m O b j e c t K e y > < D i a g r a m O b j e c t K e y > < K e y > T a b l e s \ b r o k e r s \ C o l u m n s \ b r o k e r I D < / K e y > < / D i a g r a m O b j e c t K e y > < D i a g r a m O b j e c t K e y > < K e y > T a b l e s \ b r o k e r s \ C o l u m n s \ C o m p a n y N a m e < / K e y > < / D i a g r a m O b j e c t K e y > < D i a g r a m O b j e c t K e y > < K e y > T a b l e s \ b r o k e r s \ C o l u m n s \ C o n t a c t N a m e < / K e y > < / D i a g r a m O b j e c t K e y > < D i a g r a m O b j e c t K e y > < K e y > T a b l e s \ b r o k e r s \ C o l u m n s \ P h o n e < / K e y > < / D i a g r a m O b j e c t K e y > < D i a g r a m O b j e c t K e y > < K e y > T a b l e s \ b r o k e r s \ C o l u m n s \ E m e r g e n c y P h o n e < / K e y > < / D i a g r a m O b j e c t K e y > < D i a g r a m O b j e c t K e y > < K e y > T a b l e s \ b r o k e r s \ C o l u m n s \ E m a i l < / K e y > < / D i a g r a m O b j e c t K e y > < D i a g r a m O b j e c t K e y > < K e y > T a b l e s \ b r o k e r s \ C o l u m n s \ A d d r e s s < / K e y > < / D i a g r a m O b j e c t K e y > < D i a g r a m O b j e c t K e y > < K e y > T a b l e s \ b r o k e r s \ C o l u m n s \ S t a t e < / K e y > < / D i a g r a m O b j e c t K e y > < D i a g r a m O b j e c t K e y > < K e y > T a b l e s \ b r o k e r s \ C o l u m n s \ M C N u m b e r < / K e y > < / D i a g r a m O b j e c t K e y > < D i a g r a m O b j e c t K e y > < K e y > T a b l e s \ b r o k e r s \ C o l u m n s \ D O T N u m b e r < / K e y > < / D i a g r a m O b j e c t K e y > < D i a g r a m O b j e c t K e y > < K e y > T a b l e s \ b r o k e r s \ C o l u m n s \ T a x I D < / K e y > < / D i a g r a m O b j e c t K e y > < D i a g r a m O b j e c t K e y > < K e y > T a b l e s \ t r u c k s < / K e y > < / D i a g r a m O b j e c t K e y > < D i a g r a m O b j e c t K e y > < K e y > T a b l e s \ t r u c k s \ C o l u m n s \ t r u c k I D < / K e y > < / D i a g r a m O b j e c t K e y > < D i a g r a m O b j e c t K e y > < K e y > T a b l e s \ t r u c k s \ C o l u m n s \ T r u c k < / K e y > < / D i a g r a m O b j e c t K e y > < D i a g r a m O b j e c t K e y > < K e y > T a b l e s \ t r u c k s \ C o l u m n s \ A d q u i s i s t i o n   D a t e < / K e y > < / D i a g r a m O b j e c t K e y > < D i a g r a m O b j e c t K e y > < K e y > T a b l e s \ t r u c k s \ C o l u m n s \ B r a n d < / K e y > < / D i a g r a m O b j e c t K e y > < D i a g r a m O b j e c t K e y > < K e y > T a b l e s \ t r u c k s \ C o l u m n s \ M o d e l < / K e y > < / D i a g r a m O b j e c t K e y > < D i a g r a m O b j e c t K e y > < K e y > T a b l e s \ t r u c k s \ C o l u m n s \ T y p e < / K e y > < / D i a g r a m O b j e c t K e y > < D i a g r a m O b j e c t K e y > < K e y > T a b l e s \ t r u c k s \ C o l u m n s \ I n i t i a l   m i l e s < / K e y > < / D i a g r a m O b j e c t K e y > < D i a g r a m O b j e c t K e y > < K e y > T a b l e s \ t r u c k s \ C o l u m n s \ P r i c e < / K e y > < / D i a g r a m O b j e c t K e y > < D i a g r a m O b j e c t K e y > < K e y > T a b l e s \ t r u c k s \ C o l u m n s \ A v g   G a l l o n s / m i l e s < / K e y > < / D i a g r a m O b j e c t K e y > < D i a g r a m O b j e c t K e y > < K e y > T a b l e s \ t r u c k s \ C o l u m n s \ M a x   L o a d < / K e y > < / D i a g r a m O b j e c t K e y > < D i a g r a m O b j e c t K e y > < K e y > T a b l e s \ t r u c k s \ C o l u m n s \ N o t e s < / K e y > < / D i a g r a m O b j e c t K e y > < D i a g r a m O b j e c t K e y > < K e y > T a b l e s \ d r i v e r s < / K e y > < / D i a g r a m O b j e c t K e y > < D i a g r a m O b j e c t K e y > < K e y > T a b l e s \ d r i v e r s \ C o l u m n s \ d r i v e r I D < / K e y > < / D i a g r a m O b j e c t K e y > < D i a g r a m O b j e c t K e y > < K e y > T a b l e s \ d r i v e r s \ C o l u m n s \ F u l l   N a m e < / K e y > < / D i a g r a m O b j e c t K e y > < D i a g r a m O b j e c t K e y > < K e y > T a b l e s \ d r i v e r s \ C o l u m n s \ C D L < / K e y > < / D i a g r a m O b j e c t K e y > < D i a g r a m O b j e c t K e y > < K e y > T a b l e s \ d r i v e r s \ C o l u m n s \ P h o n e   n u m b e r < / K e y > < / D i a g r a m O b j e c t K e y > < D i a g r a m O b j e c t K e y > < K e y > T a b l e s \ d r i v e r s \ C o l u m n s \ E m a i l < / K e y > < / D i a g r a m O b j e c t K e y > < D i a g r a m O b j e c t K e y > < K e y > T a b l e s \ d r i v e r s \ C o l u m n s \ S t a t u s 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 T a b l e s \ c a l e n d a r \ C o l u m n s \ M o n t h s _ n a m e < / K e y > < / D i a g r a m O b j e c t K e y > < D i a g r a m O b j e c t K e y > < K e y > T a b l e s \ c a l e n d a r \ C o l u m n s \ M o n t h s 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 T a b l e s \ c a l e n d a r \ C o l u m n s \ W e e k < / K e y > < / D i a g r a m O b j e c t K e y > < D i a g r a m O b j e c t K e y > < K e y > T a b l e s \ c a l e n d a r \ C o l u m n s \ D a y   o f   t h e   w e e k < / K e y > < / D i a g r a m O b j e c t K e y > < D i a g r a m O b j e c t K e y > < K e y > R e l a t i o n s h i p s \ & l t ; T a b l e s \ r o u t e s \ C o l u m n s \ D a t e & g t ; - & l t ; T a b l e s \ c a l e n d a r \ C o l u m n s \ D a t e & g t ; < / K e y > < / D i a g r a m O b j e c t K e y > < D i a g r a m O b j e c t K e y > < K e y > R e l a t i o n s h i p s \ & l t ; T a b l e s \ r o u t e s \ C o l u m n s \ D a t e & g t ; - & l t ; T a b l e s \ c a l e n d a r \ C o l u m n s \ D a t e & g t ; \ F K < / K e y > < / D i a g r a m O b j e c t K e y > < D i a g r a m O b j e c t K e y > < K e y > R e l a t i o n s h i p s \ & l t ; T a b l e s \ r o u t e s \ C o l u m n s \ D a t e & g t ; - & l t ; T a b l e s \ c a l e n d a r \ C o l u m n s \ D a t e & g t ; \ P K < / K e y > < / D i a g r a m O b j e c t K e y > < D i a g r a m O b j e c t K e y > < K e y > R e l a t i o n s h i p s \ & l t ; T a b l e s \ r o u t e s \ C o l u m n s \ D a t e & g t ; - & l t ; T a b l e s \ c a l e n d a r \ C o l u m n s \ D a t e & g t ; \ C r o s s F i l t e r 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 R e l a t i o n s h i p s \ & l t ; T a b l e s \ e x p e n s e s \ C o l u m n s \ D a t e & g t ; - & l t ; T a b l e s \ c a l e n d a r \ C o l u m n s \ D a t e & g t ; < / K e y > < / D i a g r a m O b j e c t K e y > < D i a g r a m O b j e c t K e y > < K e y > R e l a t i o n s h i p s \ & l t ; T a b l e s \ e x p e n s e s \ C o l u m n s \ D a t e & g t ; - & l t ; T a b l e s \ c a l e n d a r \ C o l u m n s \ D a t e & g t ; \ F K < / K e y > < / D i a g r a m O b j e c t K e y > < D i a g r a m O b j e c t K e y > < K e y > R e l a t i o n s h i p s \ & l t ; T a b l e s \ e x p e n s e s \ C o l u m n s \ D a t e & g t ; - & l t ; T a b l e s \ c a l e n d a r \ C o l u m n s \ D a t e & g t ; \ P K < / K e y > < / D i a g r a m O b j e c t K e y > < D i a g r a m O b j e c t K e y > < K e y > R e l a t i o n s h i p s \ & l t ; T a b l e s \ e x p e n s e s \ C o l u m n s \ D a t e & g t ; - & l t ; T a b l e s \ c a l e n d a r \ C o l u m n s \ D a t e & g t ; \ C r o s s F i l t e r 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 R e l a t i o n s h i p s \ & l t ; T a b l e s \ r o u t e s \ C o l u m n s \ T r u c k   I D & g t ; - & l t ; T a b l e s \ t r u c k s \ C o l u m n s \ t r u c k I D & g t ; < / K e y > < / D i a g r a m O b j e c t K e y > < D i a g r a m O b j e c t K e y > < K e y > R e l a t i o n s h i p s \ & l t ; T a b l e s \ r o u t e s \ C o l u m n s \ T r u c k   I D & g t ; - & l t ; T a b l e s \ t r u c k s \ C o l u m n s \ t r u c k I D & g t ; \ F K < / K e y > < / D i a g r a m O b j e c t K e y > < D i a g r a m O b j e c t K e y > < K e y > R e l a t i o n s h i p s \ & l t ; T a b l e s \ r o u t e s \ C o l u m n s \ T r u c k   I D & g t ; - & l t ; T a b l e s \ t r u c k s \ C o l u m n s \ t r u c k I D & g t ; \ P K < / K e y > < / D i a g r a m O b j e c t K e y > < D i a g r a m O b j e c t K e y > < K e y > R e l a t i o n s h i p s \ & l t ; T a b l e s \ r o u t e s \ C o l u m n s \ T r u c k   I D & g t ; - & l t ; T a b l e s \ t r u c k s \ C o l u m n s \ t r u c k I D & g t ; \ C r o s s F i l t e r < / K e y > < / D i a g r a m O b j e c t K e y > < D i a g r a m O b j e c t K e y > < K e y > R e l a t i o n s h i p s \ & l t ; T a b l e s \ r o u t e s \ C o l u m n s \ D r i v e r & g t ; - & l t ; T a b l e s \ d r i v e r s \ C o l u m n s \ d r i v e r I D & g t ; < / K e y > < / D i a g r a m O b j e c t K e y > < D i a g r a m O b j e c t K e y > < K e y > R e l a t i o n s h i p s \ & l t ; T a b l e s \ r o u t e s \ C o l u m n s \ D r i v e r & g t ; - & l t ; T a b l e s \ d r i v e r s \ C o l u m n s \ d r i v e r I D & g t ; \ F K < / K e y > < / D i a g r a m O b j e c t K e y > < D i a g r a m O b j e c t K e y > < K e y > R e l a t i o n s h i p s \ & l t ; T a b l e s \ r o u t e s \ C o l u m n s \ D r i v e r & g t ; - & l t ; T a b l e s \ d r i v e r s \ C o l u m n s \ d r i v e r I D & g t ; \ P K < / K e y > < / D i a g r a m O b j e c t K e y > < D i a g r a m O b j e c t K e y > < K e y > R e l a t i o n s h i p s \ & l t ; T a b l e s \ r o u t e s \ C o l u m n s \ D r i v e r & g t ; - & l t ; T a b l e s \ d r i v e r s \ C o l u m n s \ d r i v e r I D & g t ; \ C r o s s F i l t e r < / K e y > < / D i a g r a m O b j e c t K e y > < D i a g r a m O b j e c t K e y > < K e y > R e l a t i o n s h i p s \ & l t ; T a b l e s \ r o u t e s \ C o l u m n s \ B r o k e r & g t ; - & l t ; T a b l e s \ b r o k e r s \ C o l u m n s \ b r o k e r I D & g t ; < / K e y > < / D i a g r a m O b j e c t K e y > < D i a g r a m O b j e c t K e y > < K e y > R e l a t i o n s h i p s \ & l t ; T a b l e s \ r o u t e s \ C o l u m n s \ B r o k e r & g t ; - & l t ; T a b l e s \ b r o k e r s \ C o l u m n s \ b r o k e r I D & g t ; \ F K < / K e y > < / D i a g r a m O b j e c t K e y > < D i a g r a m O b j e c t K e y > < K e y > R e l a t i o n s h i p s \ & l t ; T a b l e s \ r o u t e s \ C o l u m n s \ B r o k e r & g t ; - & l t ; T a b l e s \ b r o k e r s \ C o l u m n s \ b r o k e r I D & g t ; \ P K < / K e y > < / D i a g r a m O b j e c t K e y > < D i a g r a m O b j e c t K e y > < K e y > R e l a t i o n s h i p s \ & l t ; T a b l e s \ r o u t e s \ C o l u m n s \ B r o k e r & g t ; - & l t ; T a b l e s \ b r o k e r s \ C o l u m n s \ b r o k e r I D & g t ; \ C r o s s F i l t e r < / K e y > < / D i a g r a m O b j e c t K e y > < / A l l K e y s > < S e l e c t e d K e y s > < D i a g r a m O b j e c t K e y > < K e y > T a b l e s \ e x p e n s e s 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 T a g s \ T a b l e s \ & l t ; T a b l e s \ t r u c k s & g t ; 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 T a g s \ T a b l e s \ & l t ; T a b l e s \ d r i v e r s & g t ; 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 T a b l e s \ r o u t e s < / K e y > < / a : K e y > < a : V a l u e   i : t y p e = " D i a g r a m D i s p l a y N o d e V i e w S t a t e " > < H e i g h t > 4 9 6 < / H e i g h t > < I s E x p a n d e d > t r u e < / I s E x p a n d e d > < L a y e d O u t > t r u e < / L a y e d O u t > < L e f t > 3 6 1 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 T a b l e s \ r o u t e s \ C o l u m n s \ T r u c k 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 T a b l e s \ r o u t e s \ C o l u m n s \ L o a d   ( k g ) 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 T a b l e s \ r o u t e s \ C o l u m n s \ P r i c e 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 T a b l e s \ r o u t e s \ C o l u m n s \ B r o k e r 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 T a b l e s \ r o u t e s \ C o l u m n s \ D r i v e r 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 T a b l e s \ r o u t e s \ C o l u m n s \ D r i v e r   S a l a r y 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 T a b l e s \ r o u t e s \ C o l u m n s \ F r o m 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 T a b l e s \ r o u t e s \ C o l u m n s \ T o t a l   M i l e s 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 T a b l e s \ r o u t e s \ C o l u m n s \ S t o p s 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 T a b l e s \ r o u t e s \ C o l u m n s \ P O D 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 T a b l e s \ r o u t e s \ C o l u m n s \ V e s s e l 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 T a b l e s \ r o u t e s \ C o l u m n s \ O i l   ( U S D ) 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 T a b l e s \ r o u t e s \ C o l u m n s \ T o t a l   E a r n i n g s 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 T a b l e s \ r o u t e s \ C o l u m n s \ G e n e r a t e d   P r o f i t 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< / K e y > < / a : K e y > < a : V a l u e   i : t y p e = " D i a g r a m D i s p l a y N o d e V i e w S t a t e " > < H e i g h t > 2 0 9 < / H e i g h t > < I s E x p a n d e d > t r u e < / I s E x p a n d e d > < L a y e d O u t > t r u e < / L a y e d O u t > < L e f t > 3 5 8 . 9 0 3 8 1 0 5 6 7 6 6 5 8 < / L e f t > < T a b I n d e x > 4 < / T a b I n d e x > < T o p > 5 3 0 < / T o p > < W i d t h > 2 0 7 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 T a b l e s \ e x p e n s e s \ C o l u m n s \ e x p e n s e s I D 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 T a b l e s \ e x p e n s e s \ C o l u m n s \ A u x 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 T a b l e s \ e x p e n s e s \ C o l u m n s \ C o n c e p t o 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 T a b l e s \ e x p e n s e s \ C o l u m n s \ T r u c k 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< / K e y > < / a : K e y > < a : V a l u e   i : t y p e = " D i a g r a m D i s p l a y N o d e V i e w S t a t e " > < H e i g h t > 2 9 7 < / H e i g h t > < I s E x p a n d e d > t r u e < / I s E x p a n d e d > < L a y e d O u t > t r u e < / L a y e d O u t > < L e f t > 6 8 4 . 8 0 7 6 2 1 1 3 5 3 3 1 6 < / L e f t > < T a b I n d e x > 5 < / T a b I n d e x > < T o p > 4 6 6 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 T a b l e s \ b r o k e r s \ C o l u m n s \ b r o k e r I D 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 T a b l e s \ b r o k e r s \ C o l u m n s \ E m e r g e n c y P h o n e 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 T a b l e s \ b r o k e r s \ C o l u m n s \ M C N u m b e r 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 T a b l e s \ b r o k e r s \ C o l u m n s \ D O T N u m b e r 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 T a b l e s \ b r o k e r s \ C o l u m n s \ T a x I D 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< / K e y > < / a : K e y > < a : V a l u e   i : t y p e = " D i a g r a m D i s p l a y N o d e V i e w S t a t e " > < H e i g h t > 2 3 9 < / H e i g h t > < I s E x p a n d e d > t r u e < / I s E x p a n d e d > < L a y e d O u t > t r u e < / L a y e d O u t > < L e f t > 6 7 6 . 7 1 1 4 3 1 7 0 2 9 9 7 2 9 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 T a b l e s \ t r u c k s \ C o l u m n s \ t r u c k I D 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 T a b l e s \ t r u c k s \ C o l u m n s \ T r u c k 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 T a b l e s \ t r u c k s \ C o l u m n s \ A d q u i s i s t i o n 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 T a b l e s \ t r u c k s \ C o l u m n s \ I n i t i a l   m i l e s 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 T a b l e s \ t r u c k s \ C o l u m n s \ A v g   G a l l o n s / m i l e s 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 T a b l e s \ t r u c k s \ C o l u m n s \ M a x  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 T a b l e s \ t r u c k s \ C o l u m n s \ N o t e s 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< / K e y > < / a : K e y > < a : V a l u e   i : t y p e = " D i a g r a m D i s p l a y N o d e V i e w S t a t e " > < H e i g h t > 1 9 3 < / H e i g h t > < I s E x p a n d e d > t r u e < / I s E x p a n d e d > < L a y e d O u t > t r u e < / L a y e d O u t > < L e f t > 6 7 7 . 6 1 5 2 4 2 2 7 0 6 6 3 2 < / L e f t > < T a b I n d e x > 3 < / T a b I n d e x > < T o p > 2 5 6 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 T a b l e s \ d r i v e r s \ C o l u m n s \ d r i v e r I D 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 T a b l e s \ d r i v e r s \ C o l u m n s \ C D L 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 T a b l e s \ d r i v e r s \ C o l u m n s \ S t a t u s 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 5 3 . 5 1 9 0 5 2 8 3 8 3 2 9 1 1 7 < / L e f t > < S c r o l l V e r t i c a l O f f s e t > 3 < / S c r o l l V e r t i c a l O f f s e t > < T a b I n d e x > 2 < / T a b I n d e x > < T o p > 2 1 5 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 T a b l e s \ c a l e n d a r \ C o l u m n s \ M o n t h s _ n a m e 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 t h e 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 ( 3 4 5 , 2 4 8 ) .   E n d   p o i n t   2 :   ( 2 6 9 . 5 1 9 0 5 2 8 3 8 3 2 9 , 2 8 0 ) 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< / b : _ x > < b : _ y > 2 4 8 < / b : _ y > < / b : P o i n t > < b : P o i n t > < b : _ x > 3 0 9 . 2 5 9 5 2 6 5 < / b : _ x > < b : _ y > 2 4 8 < / b : _ y > < / b : P o i n t > < b : P o i n t > < b : _ x > 3 0 7 . 2 5 9 5 2 6 5 < / b : _ x > < b : _ y > 2 5 0 < / b : _ y > < / b : P o i n t > < b : P o i n t > < b : _ x > 3 0 7 . 2 5 9 5 2 6 5 < / b : _ x > < b : _ y > 2 7 8 < / b : _ y > < / b : P o i n t > < b : P o i n t > < b : _ x > 3 0 5 . 2 5 9 5 2 6 5 < / b : _ x > < b : _ y > 2 8 0 < / b : _ y > < / b : P o i n t > < b : P o i n t > < b : _ x > 2 6 9 . 5 1 9 0 5 2 8 3 8 3 2 9 1 2 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< / b : _ x > < b : _ y > 2 4 0 < / b : _ y > < / L a b e l L o c a t i o n > < L o c a t i o n   x m l n s : b = " h t t p : / / s c h e m a s . d a t a c o n t r a c t . o r g / 2 0 0 4 / 0 7 / S y s t e m . W i n d o w s " > < b : _ x > 3 6 1 < / b : _ x > < b : _ y > 2 4 8 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 2 5 3 . 5 1 9 0 5 2 8 3 8 3 2 9 1 2 < / b : _ x > < b : _ y > 2 7 2 < / b : _ y > < / L a b e l L o c a t i o n > < L o c a t i o n   x m l n s : b = " h t t p : / / s c h e m a s . d a t a c o n t r a c t . o r g / 2 0 0 4 / 0 7 / S y s t e m . W i n d o w s " > < b : _ x > 2 5 3 . 5 1 9 0 5 2 8 3 8 3 2 9 1 5 < / b : _ x > < b : _ y > 2 8 0 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< / b : _ x > < b : _ y > 2 4 8 < / b : _ y > < / b : P o i n t > < b : P o i n t > < b : _ x > 3 0 9 . 2 5 9 5 2 6 5 < / b : _ x > < b : _ y > 2 4 8 < / b : _ y > < / b : P o i n t > < b : P o i n t > < b : _ x > 3 0 7 . 2 5 9 5 2 6 5 < / b : _ x > < b : _ y > 2 5 0 < / b : _ y > < / b : P o i n t > < b : P o i n t > < b : _ x > 3 0 7 . 2 5 9 5 2 6 5 < / b : _ x > < b : _ y > 2 7 8 < / b : _ y > < / b : P o i n t > < b : P o i n t > < b : _ x > 3 0 5 . 2 5 9 5 2 6 5 < / b : _ x > < b : _ y > 2 8 0 < / b : _ y > < / b : P o i n t > < b : P o i n t > < b : _ x > 2 6 9 . 5 1 9 0 5 2 8 3 8 3 2 9 1 2 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 ( 3 4 2 . 9 0 3 8 1 0 5 6 7 6 6 6 , 6 3 4 . 5 ) .   E n d   p o i n t   2 :   ( 2 6 9 . 5 1 9 0 5 2 8 3 8 3 2 9 , 3 0 0 ) 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 3 4 2 . 9 0 3 8 1 0 5 6 7 6 6 5 8 < / b : _ x > < b : _ y > 6 3 4 . 5 < / b : _ y > < / b : P o i n t > < b : P o i n t > < b : _ x > 3 0 8 . 2 1 1 4 3 2 < / b : _ x > < b : _ y > 6 3 4 . 5 < / b : _ y > < / b : P o i n t > < b : P o i n t > < b : _ x > 3 0 6 . 2 1 1 4 3 2 < / b : _ x > < b : _ y > 6 3 2 . 5 < / b : _ y > < / b : P o i n t > < b : P o i n t > < b : _ x > 3 0 6 . 2 1 1 4 3 2 < / b : _ x > < b : _ y > 3 0 2 < / b : _ y > < / b : P o i n t > < b : P o i n t > < b : _ x > 3 0 4 . 2 1 1 4 3 2 < / b : _ x > < b : _ y > 3 0 0 < / b : _ y > < / b : P o i n t > < b : P o i n t > < b : _ x > 2 6 9 . 5 1 9 0 5 2 8 3 8 3 2 9 0 6 < / b : _ x > < b : _ y > 3 0 0 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 3 4 2 . 9 0 3 8 1 0 5 6 7 6 6 5 8 < / b : _ x > < b : _ y > 6 2 6 . 5 < / b : _ y > < / L a b e l L o c a t i o n > < L o c a t i o n   x m l n s : b = " h t t p : / / s c h e m a s . d a t a c o n t r a c t . o r g / 2 0 0 4 / 0 7 / S y s t e m . W i n d o w s " > < b : _ x > 3 5 8 . 9 0 3 8 1 0 5 6 7 6 6 5 8 < / b : _ x > < b : _ y > 6 3 4 . 5 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 2 5 3 . 5 1 9 0 5 2 8 3 8 3 2 9 0 6 < / b : _ x > < b : _ y > 2 9 2 < / b : _ y > < / L a b e l L o c a t i o n > < L o c a t i o n   x m l n s : b = " h t t p : / / s c h e m a s . d a t a c o n t r a c t . o r g / 2 0 0 4 / 0 7 / S y s t e m . W i n d o w s " > < b : _ x > 2 5 3 . 5 1 9 0 5 2 8 3 8 3 2 9 0 6 < / b : _ x > < b : _ y > 3 0 0 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 3 4 2 . 9 0 3 8 1 0 5 6 7 6 6 5 8 < / b : _ x > < b : _ y > 6 3 4 . 5 < / b : _ y > < / b : P o i n t > < b : P o i n t > < b : _ x > 3 0 8 . 2 1 1 4 3 2 < / b : _ x > < b : _ y > 6 3 4 . 5 < / b : _ y > < / b : P o i n t > < b : P o i n t > < b : _ x > 3 0 6 . 2 1 1 4 3 2 < / b : _ x > < b : _ y > 6 3 2 . 5 < / b : _ y > < / b : P o i n t > < b : P o i n t > < b : _ x > 3 0 6 . 2 1 1 4 3 2 < / b : _ x > < b : _ y > 3 0 2 < / b : _ y > < / b : P o i n t > < b : P o i n t > < b : _ x > 3 0 4 . 2 1 1 4 3 2 < / b : _ x > < b : _ y > 3 0 0 < / b : _ y > < / b : P o i n t > < b : P o i n t > < b : _ x > 2 6 9 . 5 1 9 0 5 2 8 3 8 3 2 9 0 6 < / b : _ x > < b : _ y > 3 0 0 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 R e l a t i o n s h i p s \ & l t ; T a b l e s \ r o u t e s \ C o l u m n s \ T r u c k   I D & g t ; - & l t ; T a b l e s \ t r u c k s \ C o l u m n s \ t r u c k I D & g t ; < / K e y > < / a : K e y > < a : V a l u e   i : t y p e = " D i a g r a m D i s p l a y L i n k V i e w S t a t e " > < A u t o m a t i o n P r o p e r t y H e l p e r T e x t > E n d   p o i n t   1 :   ( 5 7 7 , 2 3 8 ) .   E n d   p o i n t   2 :   ( 6 6 0 . 7 1 1 4 3 1 7 0 2 9 9 7 , 1 1 9 . 5 ) 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< / b : _ x > < b : _ y > 2 3 8 < / b : _ y > < / b : P o i n t > < b : P o i n t > < b : _ x > 6 1 6 . 8 5 5 7 1 6 < / b : _ x > < b : _ y > 2 3 8 < / b : _ y > < / b : P o i n t > < b : P o i n t > < b : _ x > 6 1 8 . 8 5 5 7 1 6 < / b : _ x > < b : _ y > 2 3 6 < / b : _ y > < / b : P o i n t > < b : P o i n t > < b : _ x > 6 1 8 . 8 5 5 7 1 6 < / b : _ x > < b : _ y > 1 2 1 . 5 < / b : _ y > < / b : P o i n t > < b : P o i n t > < b : _ x > 6 2 0 . 8 5 5 7 1 6 < / b : _ x > < b : _ y > 1 1 9 . 5 < / b : _ y > < / b : P o i n t > < b : P o i n t > < b : _ x > 6 6 0 . 7 1 1 4 3 1 7 0 2 9 9 7 2 9 < / b : _ x > < b : _ y > 1 1 9 . 5 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 R e l a t i o n s h i p s \ & l t ; T a b l e s \ r o u t e s \ C o l u m n s \ T r u c k   I D & g t ; - & l t ; T a b l e s \ t r u c k s \ C o l u m n s \ t r u c k I D & g t ; \ F K 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< / b : _ x > < b : _ y > 2 3 0 < / b : _ y > < / L a b e l L o c a t i o n > < L o c a t i o n   x m l n s : b = " h t t p : / / s c h e m a s . d a t a c o n t r a c t . o r g / 2 0 0 4 / 0 7 / S y s t e m . W i n d o w s " > < b : _ x > 5 6 1 < / b : _ x > < b : _ y > 2 3 8 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 R e l a t i o n s h i p s \ & l t ; T a b l e s \ r o u t e s \ C o l u m n s \ T r u c k   I D & g t ; - & l t ; T a b l e s \ t r u c k s \ C o l u m n s \ t r u c k I D & g t ; \ P K 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 6 6 0 . 7 1 1 4 3 1 7 0 2 9 9 7 2 9 < / b : _ x > < b : _ y > 1 1 1 . 5 < / b : _ y > < / L a b e l L o c a t i o n > < L o c a t i o n   x m l n s : b = " h t t p : / / s c h e m a s . d a t a c o n t r a c t . o r g / 2 0 0 4 / 0 7 / S y s t e m . W i n d o w s " > < b : _ x > 6 7 6 . 7 1 1 4 3 1 7 0 2 9 9 7 2 9 < / b : _ x > < b : _ y > 1 1 9 . 5 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 R e l a t i o n s h i p s \ & l t ; T a b l e s \ r o u t e s \ C o l u m n s \ T r u c k   I D & g t ; - & l t ; T a b l e s \ t r u c k s \ C o l u m n s \ t r u c k I D & g t ; \ C r o s s F i l t e r 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< / b : _ x > < b : _ y > 2 3 8 < / b : _ y > < / b : P o i n t > < b : P o i n t > < b : _ x > 6 1 6 . 8 5 5 7 1 6 < / b : _ x > < b : _ y > 2 3 8 < / b : _ y > < / b : P o i n t > < b : P o i n t > < b : _ x > 6 1 8 . 8 5 5 7 1 6 < / b : _ x > < b : _ y > 2 3 6 < / b : _ y > < / b : P o i n t > < b : P o i n t > < b : _ x > 6 1 8 . 8 5 5 7 1 6 < / b : _ x > < b : _ y > 1 2 1 . 5 < / b : _ y > < / b : P o i n t > < b : P o i n t > < b : _ x > 6 2 0 . 8 5 5 7 1 6 < / b : _ x > < b : _ y > 1 1 9 . 5 < / b : _ y > < / b : P o i n t > < b : P o i n t > < b : _ x > 6 6 0 . 7 1 1 4 3 1 7 0 2 9 9 7 2 9 < / b : _ x > < b : _ y > 1 1 9 . 5 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 R e l a t i o n s h i p s \ & l t ; T a b l e s \ r o u t e s \ C o l u m n s \ D r i v e r & g t ; - & l t ; T a b l e s \ d r i v e r s \ C o l u m n s \ d r i v e r I D & g t ; < / K e y > < / a : K e y > < a : V a l u e   i : t y p e = " D i a g r a m D i s p l a y L i n k V i e w S t a t e " > < A u t o m a t i o n P r o p e r t y H e l p e r T e x t > E n d   p o i n t   1 :   ( 5 7 7 , 2 5 8 ) .   E n d   p o i n t   2 :   ( 6 6 1 . 6 1 5 2 4 2 2 7 0 6 6 3 , 3 5 2 . 5 ) 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< / b : _ x > < b : _ y > 2 5 8 < / b : _ y > < / b : P o i n t > < b : P o i n t > < b : _ x > 6 1 7 . 3 0 7 6 2 0 9 9 9 9 9 9 9 3 < / b : _ x > < b : _ y > 2 5 8 < / b : _ y > < / b : P o i n t > < b : P o i n t > < b : _ x > 6 1 9 . 3 0 7 6 2 0 9 9 9 9 9 9 9 3 < / b : _ x > < b : _ y > 2 6 0 < / b : _ y > < / b : P o i n t > < b : P o i n t > < b : _ x > 6 1 9 . 3 0 7 6 2 0 9 9 9 9 9 9 9 3 < / b : _ x > < b : _ y > 3 5 0 . 5 < / b : _ y > < / b : P o i n t > < b : P o i n t > < b : _ x > 6 2 1 . 3 0 7 6 2 0 9 9 9 9 9 9 9 3 < / b : _ x > < b : _ y > 3 5 2 . 5 < / b : _ y > < / b : P o i n t > < b : P o i n t > < b : _ x > 6 6 1 . 6 1 5 2 4 2 2 7 0 6 6 3 2 < / b : _ x > < b : _ y > 3 5 2 . 5 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 R e l a t i o n s h i p s \ & l t ; T a b l e s \ r o u t e s \ C o l u m n s \ D r i v e r & g t ; - & l t ; T a b l e s \ d r i v e r s \ C o l u m n s \ d r i v e r I D & g t ; \ F K 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< / b : _ x > < b : _ y > 2 5 0 < / b : _ y > < / L a b e l L o c a t i o n > < L o c a t i o n   x m l n s : b = " h t t p : / / s c h e m a s . d a t a c o n t r a c t . o r g / 2 0 0 4 / 0 7 / S y s t e m . W i n d o w s " > < b : _ x > 5 6 1 < / b : _ x > < b : _ y > 2 5 8 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 R e l a t i o n s h i p s \ & l t ; T a b l e s \ r o u t e s \ C o l u m n s \ D r i v e r & g t ; - & l t ; T a b l e s \ d r i v e r s \ C o l u m n s \ d r i v e r I D & g t ; \ P K 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 6 6 1 . 6 1 5 2 4 2 2 7 0 6 6 3 2 < / b : _ x > < b : _ y > 3 4 4 . 5 < / b : _ y > < / L a b e l L o c a t i o n > < L o c a t i o n   x m l n s : b = " h t t p : / / s c h e m a s . d a t a c o n t r a c t . o r g / 2 0 0 4 / 0 7 / S y s t e m . W i n d o w s " > < b : _ x > 6 7 7 . 6 1 5 2 4 2 2 7 0 6 6 3 2 < / b : _ x > < b : _ y > 3 5 2 . 5 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 R e l a t i o n s h i p s \ & l t ; T a b l e s \ r o u t e s \ C o l u m n s \ D r i v e r & g t ; - & l t ; T a b l e s \ d r i v e r s \ C o l u m n s \ d r i v e r I D & g t ; \ C r o s s F i l t e r 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< / b : _ x > < b : _ y > 2 5 8 < / b : _ y > < / b : P o i n t > < b : P o i n t > < b : _ x > 6 1 7 . 3 0 7 6 2 0 9 9 9 9 9 9 9 3 < / b : _ x > < b : _ y > 2 5 8 < / b : _ y > < / b : P o i n t > < b : P o i n t > < b : _ x > 6 1 9 . 3 0 7 6 2 0 9 9 9 9 9 9 9 3 < / b : _ x > < b : _ y > 2 6 0 < / b : _ y > < / b : P o i n t > < b : P o i n t > < b : _ x > 6 1 9 . 3 0 7 6 2 0 9 9 9 9 9 9 9 3 < / b : _ x > < b : _ y > 3 5 0 . 5 < / b : _ y > < / b : P o i n t > < b : P o i n t > < b : _ x > 6 2 1 . 3 0 7 6 2 0 9 9 9 9 9 9 9 3 < / b : _ x > < b : _ y > 3 5 2 . 5 < / b : _ y > < / b : P o i n t > < b : P o i n t > < b : _ x > 6 6 1 . 6 1 5 2 4 2 2 7 0 6 6 3 2 < / b : _ x > < b : _ y > 3 5 2 . 5 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 R e l a t i o n s h i p s \ & l t ; T a b l e s \ r o u t e s \ C o l u m n s \ B r o k e r & g t ; - & l t ; T a b l e s \ b r o k e r s \ C o l u m n s \ b r o k e r I D & g t ; < / K e y > < / a : K e y > < a : V a l u e   i : t y p e = " D i a g r a m D i s p l a y L i n k V i e w S t a t e " > < A u t o m a t i o n P r o p e r t y H e l p e r T e x t > E n d   p o i n t   1 :   ( 4 6 3 , 5 1 3 ) .   E n d   p o i n t   2 :   ( 6 6 8 . 8 0 7 6 2 1 1 3 5 3 3 2 , 6 1 4 . 5 ) 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< / b : _ x > < b : _ y > 5 1 3 < / b : _ y > < / b : P o i n t > < b : P o i n t > < b : _ x > 5 8 3 . 4 0 3 8 1 0 9 9 5 5 < / b : _ x > < b : _ y > 5 1 3 < / b : _ y > < / b : P o i n t > < b : P o i n t > < b : _ x > 5 8 5 . 4 0 3 8 1 0 9 9 5 5 < / b : _ x > < b : _ y > 5 1 5 < / b : _ y > < / b : P o i n t > < b : P o i n t > < b : _ x > 5 8 5 . 4 0 3 8 1 0 9 9 5 5 < / b : _ x > < b : _ y > 6 1 2 . 5 < / b : _ y > < / b : P o i n t > < b : P o i n t > < b : _ x > 5 8 7 . 4 0 3 8 1 0 9 9 5 5 < / b : _ x > < b : _ y > 6 1 4 . 5 < / b : _ y > < / b : P o i n t > < b : P o i n t > < b : _ x > 6 6 8 . 8 0 7 6 2 1 1 3 5 3 3 1 6 < / b : _ x > < b : _ y > 6 1 4 . 5 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 R e l a t i o n s h i p s \ & l t ; T a b l e s \ r o u t e s \ C o l u m n s \ B r o k e r & g t ; - & l t ; T a b l e s \ b r o k e r s \ C o l u m n s \ b r o k e r I D & g t ; \ F K 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< / b : _ x > < b : _ y > 4 9 7 < / b : _ y > < / L a b e l L o c a t i o n > < L o c a t i o n   x m l n s : b = " h t t p : / / s c h e m a s . d a t a c o n t r a c t . o r g / 2 0 0 4 / 0 7 / S y s t e m . W i n d o w s " > < b : _ x > 4 6 1 < / b : _ x > < b : _ y > 4 9 6 < / b : _ y > < / L o c a t i o n > < S h a p e R o t a t e A n g l e > 8 3 . 2 9 0 1 6 3 1 9 2 2 4 3 0 7 1 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 R e l a t i o n s h i p s \ & l t ; T a b l e s \ r o u t e s \ C o l u m n s \ B r o k e r & g t ; - & l t ; T a b l e s \ b r o k e r s \ C o l u m n s \ b r o k e r I D & g t ; \ P K 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 6 6 8 . 8 0 7 6 2 1 1 3 5 3 3 1 6 < / b : _ x > < b : _ y > 6 0 6 . 5 < / b : _ y > < / L a b e l L o c a t i o n > < L o c a t i o n   x m l n s : b = " h t t p : / / s c h e m a s . d a t a c o n t r a c t . o r g / 2 0 0 4 / 0 7 / S y s t e m . W i n d o w s " > < b : _ x > 6 8 4 . 8 0 7 6 2 1 1 3 5 3 3 1 6 < / b : _ x > < b : _ y > 6 1 4 . 5 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 R e l a t i o n s h i p s \ & l t ; T a b l e s \ r o u t e s \ C o l u m n s \ B r o k e r & g t ; - & l t ; T a b l e s \ b r o k e r s \ C o l u m n s \ b r o k e r I D & g t ; \ C r o s s F i l t e r 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< / b : _ x > < b : _ y > 5 1 3 < / b : _ y > < / b : P o i n t > < b : P o i n t > < b : _ x > 5 8 3 . 4 0 3 8 1 0 9 9 5 5 < / b : _ x > < b : _ y > 5 1 3 < / b : _ y > < / b : P o i n t > < b : P o i n t > < b : _ x > 5 8 5 . 4 0 3 8 1 0 9 9 5 5 < / b : _ x > < b : _ y > 5 1 5 < / b : _ y > < / b : P o i n t > < b : P o i n t > < b : _ x > 5 8 5 . 4 0 3 8 1 0 9 9 5 5 < / b : _ x > < b : _ y > 6 1 2 . 5 < / b : _ y > < / b : P o i n t > < b : P o i n t > < b : _ x > 5 8 7 . 4 0 3 8 1 0 9 9 5 5 < / b : _ x > < b : _ y > 6 1 4 . 5 < / b : _ y > < / b : P o i n t > < b : P o i n t > < b : _ x > 6 6 8 . 8 0 7 6 2 1 1 3 5 3 3 1 6 < / b : _ x > < b : _ y > 6 1 4 . 5 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a e 5 4 3 f b f - 9 d 9 b - 4 7 4 b - a d 3 8 - a 5 2 8 3 0 2 a d 8 3 6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b _ c a l e n d a r _ 1 9 7 4 f 5 1 6 - e a 4 5 - 4 7 7 2 - 8 e 5 e - 0 6 8 5 7 5 5 7 3 7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 1 6 1 < / i n t > < / v a l u e > < / i t e m > < i t e m > < k e y > < s t r i n g > D a y < / s t r i n g > < / k e y > < v a l u e > < i n t > 6 1 < / i n t > < / v a l u e > < / i t e m > < i t e m > < k e y > < s t r i n g > M o n t h s < / s t r i n g > < / k e y > < v a l u e > < i n t > 8 5 < / i n t > < / v a l u e > < / i t e m > < i t e m > < k e y > < s t r i n g > Y e a r < / s t r i n g > < / k e y > < v a l u e > < i n t > 6 5 < / i n t > < / v a l u e > < / i t e m > < i t e m > < k e y > < s t r i n g > Q u a r t e r < / s t r i n g > < / k e y > < v a l u e > < i n t > 8 5 < / i n t > < / v a l u e > < / i t e m > < i t e m > < k e y > < s t r i n g > W e e k < / s t r i n g > < / k e y > < v a l u e > < i n t > 7 4 < / i n t > < / v a l u e > < / i t e m > < i t e m > < k e y > < s t r i n g > D a y   o f   t h e   w e e k < / s t r i n g > < / k e y > < v a l u e > < i n t > 1 4 1 < / i n t > < / v a l u e > < / i t e m > < i t e m > < k e y > < s t r i n g > M o n t h s _ n a m e < / s t r i n g > < / k e y > < v a l u e > < i n t > 1 3 0 < / i n t > < / v a l u e > < / i t e m > < i t e m > < k e y > < s t r i n g > D a t e   ( Y e a r ) < / s t r i n g > < / k e y > < v a l u e > < i n t > 1 1 0 < / i n t > < / v a l u e > < / i t e m > < i t e m > < k e y > < s t r i n g > D a t e   ( Q u a r t e r ) < / s t r i n g > < / k e y > < v a l u e > < i n t > 1 3 0 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 M o n t h s 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 W e e k < / s t r i n g > < / k e y > < v a l u e > < i n t > 5 < / i n t > < / v a l u e > < / i t e m > < i t e m > < k e y > < s t r i n g > D a y   o f   t h e   w e e k < / s t r i n g > < / k e y > < v a l u e > < i n t > 6 < / i n t > < / v a l u e > < / i t e m > < i t e m > < k e y > < s t r i n g > M o n t h s _ n a m e < / s t r i n g > < / k e y > < v a l u e > < i n t > 7 < / i n t > < / v a l u e > < / i t e m > < i t e m > < k e y > < s t r i n g > D a t e   ( Y e a r ) < / s t r i n g > < / k e y > < v a l u e > < i n t > 8 < / i n t > < / v a l u e > < / i t e m > < i t e m > < k e y > < s t r i n g > D a t e   ( Q u a r t e r ) < / s t r i n g > < / k e y > < v a l u e > < i n t > 9 < / i n t > < / v a l u e > < / i t e m > < i t e m > < k e y > < s t r i n g > D a t e   ( M o n t h   I n d e x ) < / s t r i n g > < / k e y > < v a l u e > < i n t > 1 0 < / i n t > < / v a l u e > < / i t e m > < i t e m > < k e y > < s t r i n g >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 r o u t e s _ 2 b 4 3 b 3 a b - 8 8 7 a - 4 f c 2 - a 9 8 9 - 0 9 a 2 7 4 b f 8 b 0 1 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 e x p e n s e s _ c 5 a 9 9 a 6 2 - 0 0 4 8 - 4 6 b e - 9 7 6 c - d 7 d 8 4 9 a d a 9 6 0 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e a 5 9 b 1 d - 7 1 4 d - 4 0 c 8 - 8 9 4 5 - c 1 2 6 e b e 9 0 a 3 c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4 2 5 0 d c 7 - 9 0 c 9 - 4 6 e 9 - 9 c e 7 - 2 4 7 7 c 5 3 7 e c 6 8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1 5 0 9 1 e 6 - 1 4 a 5 - 4 e 6 a - 8 d 7 8 - 3 0 3 0 6 1 3 5 a 5 3 a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 3 7 2 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9 d 8 d 8 5 d - 7 1 e 0 - 4 0 c b - b 4 6 2 - 6 0 b e 7 6 d 7 9 e 1 7 " > < C u s t o m C o n t e n t > < ! [ C D A T A [ < ? x m l   v e r s i o n = " 1 . 0 "   e n c o d i n g = " u t f - 1 6 " ? > < S e t t i n g s > < C a l c u l a t e d F i e l d s > < i t e m > < M e a s u r e N a m e > M i l e s   p e r   T r u c k < / M e a s u r e N a m e > < D i s p l a y N a m e > M i l e s   p e r   T r u c k < / D i s p l a y N a m e > < V i s i b l e > F a l s e < / V i s i b l e > < / i t e m > < i t e m > < M e a s u r e N a m e > E x p e n s e s < / M e a s u r e N a m e > < D i s p l a y N a m e > E x p e n s e s < / D i s p l a y N a m e > < V i s i b l e > F a l s e < / V i s i b l e > < / i t e m > < i t e m > < M e a s u r e N a m e > T o t   E a r n i n g s < / M e a s u r e N a m e > < D i s p l a y N a m e > T o t   E a r n i n g s 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 M i l e s / T r u c k < / M e a s u r e N a m e > < D i s p l a y N a m e > M i l e s / T r u c k 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o u t e s _ 2 b 4 3 b 3 a b - 8 8 7 a - 4 f c 2 - a 9 8 9 - 0 9 a 2 7 4 b f 8 b 0 1 ] ] > < / C u s t o m C o n t e n t > < / G e m i n i > 
</file>

<file path=customXml/itemProps1.xml><?xml version="1.0" encoding="utf-8"?>
<ds:datastoreItem xmlns:ds="http://schemas.openxmlformats.org/officeDocument/2006/customXml" ds:itemID="{B17283F7-8C44-4661-97E5-C3B9D15FACB2}">
  <ds:schemaRefs/>
</ds:datastoreItem>
</file>

<file path=customXml/itemProps10.xml><?xml version="1.0" encoding="utf-8"?>
<ds:datastoreItem xmlns:ds="http://schemas.openxmlformats.org/officeDocument/2006/customXml" ds:itemID="{CC8269B3-B931-44F3-8987-1A08348DED05}">
  <ds:schemaRefs/>
</ds:datastoreItem>
</file>

<file path=customXml/itemProps11.xml><?xml version="1.0" encoding="utf-8"?>
<ds:datastoreItem xmlns:ds="http://schemas.openxmlformats.org/officeDocument/2006/customXml" ds:itemID="{DD3B3757-6354-451B-9211-41F1D996370B}">
  <ds:schemaRefs/>
</ds:datastoreItem>
</file>

<file path=customXml/itemProps12.xml><?xml version="1.0" encoding="utf-8"?>
<ds:datastoreItem xmlns:ds="http://schemas.openxmlformats.org/officeDocument/2006/customXml" ds:itemID="{84A3CF37-EA67-4CA2-8CDF-C4F7D2E75F3D}">
  <ds:schemaRefs/>
</ds:datastoreItem>
</file>

<file path=customXml/itemProps13.xml><?xml version="1.0" encoding="utf-8"?>
<ds:datastoreItem xmlns:ds="http://schemas.openxmlformats.org/officeDocument/2006/customXml" ds:itemID="{5661B21B-8D38-4630-B87E-409D20F4590A}">
  <ds:schemaRefs/>
</ds:datastoreItem>
</file>

<file path=customXml/itemProps14.xml><?xml version="1.0" encoding="utf-8"?>
<ds:datastoreItem xmlns:ds="http://schemas.openxmlformats.org/officeDocument/2006/customXml" ds:itemID="{4CA02942-FCAE-4981-9E09-506AE12799EB}">
  <ds:schemaRefs/>
</ds:datastoreItem>
</file>

<file path=customXml/itemProps15.xml><?xml version="1.0" encoding="utf-8"?>
<ds:datastoreItem xmlns:ds="http://schemas.openxmlformats.org/officeDocument/2006/customXml" ds:itemID="{31CC4697-23A9-4233-9446-4062B820552C}">
  <ds:schemaRefs/>
</ds:datastoreItem>
</file>

<file path=customXml/itemProps16.xml><?xml version="1.0" encoding="utf-8"?>
<ds:datastoreItem xmlns:ds="http://schemas.openxmlformats.org/officeDocument/2006/customXml" ds:itemID="{1C4A35F9-8C57-47C7-AAB4-7CDD9C11AE47}">
  <ds:schemaRefs/>
</ds:datastoreItem>
</file>

<file path=customXml/itemProps17.xml><?xml version="1.0" encoding="utf-8"?>
<ds:datastoreItem xmlns:ds="http://schemas.openxmlformats.org/officeDocument/2006/customXml" ds:itemID="{FEC574B6-DE9B-46D5-8699-977F9A59F6CC}">
  <ds:schemaRefs/>
</ds:datastoreItem>
</file>

<file path=customXml/itemProps18.xml><?xml version="1.0" encoding="utf-8"?>
<ds:datastoreItem xmlns:ds="http://schemas.openxmlformats.org/officeDocument/2006/customXml" ds:itemID="{2D4A2D27-B314-49B3-9444-9D4DD9DE1BEB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08158E2C-CD13-4529-ACFB-4E2F92206D44}">
  <ds:schemaRefs/>
</ds:datastoreItem>
</file>

<file path=customXml/itemProps2.xml><?xml version="1.0" encoding="utf-8"?>
<ds:datastoreItem xmlns:ds="http://schemas.openxmlformats.org/officeDocument/2006/customXml" ds:itemID="{5F12F2B8-8F89-402C-A4E6-8423A334DA30}">
  <ds:schemaRefs/>
</ds:datastoreItem>
</file>

<file path=customXml/itemProps20.xml><?xml version="1.0" encoding="utf-8"?>
<ds:datastoreItem xmlns:ds="http://schemas.openxmlformats.org/officeDocument/2006/customXml" ds:itemID="{05D6C9B7-C695-4A99-AAFB-F9BEE72B5EAF}">
  <ds:schemaRefs/>
</ds:datastoreItem>
</file>

<file path=customXml/itemProps21.xml><?xml version="1.0" encoding="utf-8"?>
<ds:datastoreItem xmlns:ds="http://schemas.openxmlformats.org/officeDocument/2006/customXml" ds:itemID="{DFCA7C12-8E93-4438-8F30-7CC4646BCAED}">
  <ds:schemaRefs/>
</ds:datastoreItem>
</file>

<file path=customXml/itemProps22.xml><?xml version="1.0" encoding="utf-8"?>
<ds:datastoreItem xmlns:ds="http://schemas.openxmlformats.org/officeDocument/2006/customXml" ds:itemID="{EB125C93-D7CB-4619-A418-EC21C6FDC010}">
  <ds:schemaRefs/>
</ds:datastoreItem>
</file>

<file path=customXml/itemProps23.xml><?xml version="1.0" encoding="utf-8"?>
<ds:datastoreItem xmlns:ds="http://schemas.openxmlformats.org/officeDocument/2006/customXml" ds:itemID="{04967D91-0563-4E62-88D9-74659D8DEF1B}">
  <ds:schemaRefs/>
</ds:datastoreItem>
</file>

<file path=customXml/itemProps24.xml><?xml version="1.0" encoding="utf-8"?>
<ds:datastoreItem xmlns:ds="http://schemas.openxmlformats.org/officeDocument/2006/customXml" ds:itemID="{6E98D9E6-BA61-4F5A-BAA9-841338131DF0}">
  <ds:schemaRefs/>
</ds:datastoreItem>
</file>

<file path=customXml/itemProps25.xml><?xml version="1.0" encoding="utf-8"?>
<ds:datastoreItem xmlns:ds="http://schemas.openxmlformats.org/officeDocument/2006/customXml" ds:itemID="{64FD0096-0D1F-4E2B-BAC6-E73987B82DBF}">
  <ds:schemaRefs/>
</ds:datastoreItem>
</file>

<file path=customXml/itemProps26.xml><?xml version="1.0" encoding="utf-8"?>
<ds:datastoreItem xmlns:ds="http://schemas.openxmlformats.org/officeDocument/2006/customXml" ds:itemID="{53EC6799-F41B-45B5-A44C-9B4C3680E7F5}">
  <ds:schemaRefs/>
</ds:datastoreItem>
</file>

<file path=customXml/itemProps27.xml><?xml version="1.0" encoding="utf-8"?>
<ds:datastoreItem xmlns:ds="http://schemas.openxmlformats.org/officeDocument/2006/customXml" ds:itemID="{3339FD0F-8934-43F6-A332-4C3D8E16151C}">
  <ds:schemaRefs/>
</ds:datastoreItem>
</file>

<file path=customXml/itemProps28.xml><?xml version="1.0" encoding="utf-8"?>
<ds:datastoreItem xmlns:ds="http://schemas.openxmlformats.org/officeDocument/2006/customXml" ds:itemID="{1A688030-D557-4681-8A64-0BA5ACF4C40F}">
  <ds:schemaRefs/>
</ds:datastoreItem>
</file>

<file path=customXml/itemProps29.xml><?xml version="1.0" encoding="utf-8"?>
<ds:datastoreItem xmlns:ds="http://schemas.openxmlformats.org/officeDocument/2006/customXml" ds:itemID="{E8ED3833-6ED0-4D85-88B5-66893908282D}">
  <ds:schemaRefs/>
</ds:datastoreItem>
</file>

<file path=customXml/itemProps3.xml><?xml version="1.0" encoding="utf-8"?>
<ds:datastoreItem xmlns:ds="http://schemas.openxmlformats.org/officeDocument/2006/customXml" ds:itemID="{C63E027A-5BFE-4002-9B2C-801093E7ECC9}">
  <ds:schemaRefs/>
</ds:datastoreItem>
</file>

<file path=customXml/itemProps30.xml><?xml version="1.0" encoding="utf-8"?>
<ds:datastoreItem xmlns:ds="http://schemas.openxmlformats.org/officeDocument/2006/customXml" ds:itemID="{2CC2E66E-58D4-4150-8BEF-10882B0A7147}">
  <ds:schemaRefs/>
</ds:datastoreItem>
</file>

<file path=customXml/itemProps31.xml><?xml version="1.0" encoding="utf-8"?>
<ds:datastoreItem xmlns:ds="http://schemas.openxmlformats.org/officeDocument/2006/customXml" ds:itemID="{AEBDF3BE-8792-4685-BA3A-FE331EBC207A}">
  <ds:schemaRefs/>
</ds:datastoreItem>
</file>

<file path=customXml/itemProps32.xml><?xml version="1.0" encoding="utf-8"?>
<ds:datastoreItem xmlns:ds="http://schemas.openxmlformats.org/officeDocument/2006/customXml" ds:itemID="{3A1D86CE-4CC5-4788-A2EB-2CFEAAC83785}">
  <ds:schemaRefs/>
</ds:datastoreItem>
</file>

<file path=customXml/itemProps33.xml><?xml version="1.0" encoding="utf-8"?>
<ds:datastoreItem xmlns:ds="http://schemas.openxmlformats.org/officeDocument/2006/customXml" ds:itemID="{EACB1322-9D4E-4F45-B352-EC86056A1766}">
  <ds:schemaRefs/>
</ds:datastoreItem>
</file>

<file path=customXml/itemProps34.xml><?xml version="1.0" encoding="utf-8"?>
<ds:datastoreItem xmlns:ds="http://schemas.openxmlformats.org/officeDocument/2006/customXml" ds:itemID="{D33BF9DC-5DF4-4E04-8634-60E4BD60D411}">
  <ds:schemaRefs/>
</ds:datastoreItem>
</file>

<file path=customXml/itemProps35.xml><?xml version="1.0" encoding="utf-8"?>
<ds:datastoreItem xmlns:ds="http://schemas.openxmlformats.org/officeDocument/2006/customXml" ds:itemID="{1AA2745C-0DAE-47BC-8B36-A8871BA3D162}">
  <ds:schemaRefs/>
</ds:datastoreItem>
</file>

<file path=customXml/itemProps4.xml><?xml version="1.0" encoding="utf-8"?>
<ds:datastoreItem xmlns:ds="http://schemas.openxmlformats.org/officeDocument/2006/customXml" ds:itemID="{9BE35D21-EABF-4858-AE71-8AB99F7DDC0B}">
  <ds:schemaRefs/>
</ds:datastoreItem>
</file>

<file path=customXml/itemProps5.xml><?xml version="1.0" encoding="utf-8"?>
<ds:datastoreItem xmlns:ds="http://schemas.openxmlformats.org/officeDocument/2006/customXml" ds:itemID="{2E8781B5-5AC4-49CE-9A58-E81809A2A587}">
  <ds:schemaRefs/>
</ds:datastoreItem>
</file>

<file path=customXml/itemProps6.xml><?xml version="1.0" encoding="utf-8"?>
<ds:datastoreItem xmlns:ds="http://schemas.openxmlformats.org/officeDocument/2006/customXml" ds:itemID="{8925F30C-BD4B-40AC-BAB1-D61AACF5A2C4}">
  <ds:schemaRefs/>
</ds:datastoreItem>
</file>

<file path=customXml/itemProps7.xml><?xml version="1.0" encoding="utf-8"?>
<ds:datastoreItem xmlns:ds="http://schemas.openxmlformats.org/officeDocument/2006/customXml" ds:itemID="{4E8694D8-C125-401D-A088-0454F118D782}">
  <ds:schemaRefs/>
</ds:datastoreItem>
</file>

<file path=customXml/itemProps8.xml><?xml version="1.0" encoding="utf-8"?>
<ds:datastoreItem xmlns:ds="http://schemas.openxmlformats.org/officeDocument/2006/customXml" ds:itemID="{BF1A407E-32F6-4CAF-AAC4-B29D3B6DE23E}">
  <ds:schemaRefs/>
</ds:datastoreItem>
</file>

<file path=customXml/itemProps9.xml><?xml version="1.0" encoding="utf-8"?>
<ds:datastoreItem xmlns:ds="http://schemas.openxmlformats.org/officeDocument/2006/customXml" ds:itemID="{4DFBA5CD-06D2-4564-9571-B9173367CA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Routes</vt:lpstr>
      <vt:lpstr>Expenses</vt:lpstr>
      <vt:lpstr>Trucks</vt:lpstr>
      <vt:lpstr>Brokers</vt:lpstr>
      <vt:lpstr>Drivers</vt:lpstr>
      <vt:lpstr>Calendar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 Lopez</dc:creator>
  <cp:keywords/>
  <dc:description/>
  <cp:lastModifiedBy>Rolando Lopez</cp:lastModifiedBy>
  <cp:revision/>
  <dcterms:created xsi:type="dcterms:W3CDTF">2015-06-05T18:17:20Z</dcterms:created>
  <dcterms:modified xsi:type="dcterms:W3CDTF">2025-09-01T22:08:56Z</dcterms:modified>
  <cp:category/>
  <cp:contentStatus/>
</cp:coreProperties>
</file>