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rolandocaro/Documents/Data Analysis /Excel /"/>
    </mc:Choice>
  </mc:AlternateContent>
  <xr:revisionPtr revIDLastSave="0" documentId="13_ncr:1_{7BC63D54-EF1B-E445-BE29-0BB57B40C57A}" xr6:coauthVersionLast="47" xr6:coauthVersionMax="47" xr10:uidLastSave="{00000000-0000-0000-0000-000000000000}"/>
  <bookViews>
    <workbookView xWindow="2020" yWindow="1960" windowWidth="25820" windowHeight="146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1" l="1"/>
  <c r="M17" i="1"/>
  <c r="M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<sst xmlns="http://schemas.openxmlformats.org/spreadsheetml/2006/main" count="62" uniqueCount="35">
  <si>
    <t>Customer ID</t>
  </si>
  <si>
    <t>Product Type</t>
  </si>
  <si>
    <t>Quantity</t>
  </si>
  <si>
    <t>Unit Price</t>
  </si>
  <si>
    <t>Order ID</t>
  </si>
  <si>
    <t>Order Value</t>
  </si>
  <si>
    <t>Logical Functions</t>
  </si>
  <si>
    <t>IF()</t>
  </si>
  <si>
    <t>AND()</t>
  </si>
  <si>
    <t>OR()</t>
  </si>
  <si>
    <t>Returns TRUE if AT LEAST ONE logical test returns TRUE</t>
  </si>
  <si>
    <t>Returns TRUE if values of conditions are equal</t>
  </si>
  <si>
    <t>=</t>
  </si>
  <si>
    <t>&lt;&gt;</t>
  </si>
  <si>
    <t>&gt;=</t>
  </si>
  <si>
    <t>&lt;=</t>
  </si>
  <si>
    <t>&gt;</t>
  </si>
  <si>
    <t>&lt;</t>
  </si>
  <si>
    <t>Returns TRUE if values of conditions are NOT equal</t>
  </si>
  <si>
    <t>Returns TRUE if the value of left condition is GREATER THAN the value of right condition</t>
  </si>
  <si>
    <t>Returns TRUE if the value of left condition is GREATER THAN OR EQUAL TO the value of right condition</t>
  </si>
  <si>
    <t>Returns TRUE if the value of left condition is LESS THAN the value of right condition</t>
  </si>
  <si>
    <t>Returns TRUE if the value of left condition is LESS THAN OR EQUAL TO the value of right condition</t>
  </si>
  <si>
    <t>Logical Operaters</t>
  </si>
  <si>
    <t>Performs a logical test and returns a value if TRUE, and a different value if FALSE</t>
  </si>
  <si>
    <t>MacBook Pro</t>
  </si>
  <si>
    <t>MacBook Air</t>
  </si>
  <si>
    <t>Mac Pro</t>
  </si>
  <si>
    <t>Order Value Label</t>
  </si>
  <si>
    <t>Returns TRUE if ONLY IF ALL logical tests return TRUE</t>
  </si>
  <si>
    <t>Big Macbook Pro Orders</t>
  </si>
  <si>
    <t># of Small Orders</t>
  </si>
  <si>
    <t>Amount of BMPOs</t>
  </si>
  <si>
    <t># of BMPOs</t>
  </si>
  <si>
    <t>SUM of BMPOs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</si>
</sst>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2" fillId="2" borderId="0" xfId="0" applyFont="1" applyFill="1" applyAlignment="1">
      <alignment horizontal="left"/>
    </xf>
    <xf numFmtId="165" fontId="0" fillId="3" borderId="3" xfId="0" applyNumberFormat="1" applyFill="1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6" fillId="0" borderId="0" xfId="0" applyFont="1" applyAlignment="1">
      <alignment horizontal="right" indent="1"/>
    </xf>
    <xf numFmtId="0" fontId="5" fillId="0" borderId="0" xfId="0" applyFont="1" applyAlignment="1">
      <alignment horizontal="right" indent="1"/>
    </xf>
    <xf numFmtId="0" fontId="0" fillId="3" borderId="2" xfId="0" applyFill="1" applyBorder="1" applyAlignment="1">
      <alignment horizontal="left"/>
    </xf>
    <xf numFmtId="0" fontId="2" fillId="0" borderId="0" xfId="0" applyFont="1" applyAlignment="1">
      <alignment horizontal="left"/>
    </xf>
    <xf numFmtId="165" fontId="0" fillId="3" borderId="4" xfId="0" applyNumberForma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165" fontId="0" fillId="0" borderId="0" xfId="0" applyNumberFormat="1" applyAlignment="1">
      <alignment horizontal="left"/>
    </xf>
  </cellXfs>
  <cellStyles count="2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topLeftCell="C1" zoomScale="118" zoomScaleNormal="80" workbookViewId="0">
      <selection activeCell="M19" sqref="M19"/>
    </sheetView>
  </sheetViews>
  <sheetFormatPr baseColWidth="10" defaultColWidth="10.83203125" defaultRowHeight="16" x14ac:dyDescent="0.2"/>
  <cols>
    <col min="1" max="1" width="7.6640625" style="2" bestFit="1" customWidth="1"/>
    <col min="2" max="2" width="11" style="2" bestFit="1" customWidth="1"/>
    <col min="3" max="3" width="11.6640625" style="2" bestFit="1" customWidth="1"/>
    <col min="4" max="4" width="9.1640625" style="1" bestFit="1" customWidth="1"/>
    <col min="5" max="5" width="8" style="2" bestFit="1" customWidth="1"/>
    <col min="6" max="6" width="15.83203125" style="2"/>
    <col min="7" max="7" width="18.1640625" style="2" customWidth="1"/>
    <col min="8" max="8" width="17.83203125" style="2" customWidth="1"/>
    <col min="9" max="9" width="20.6640625" bestFit="1" customWidth="1"/>
    <col min="10" max="10" width="15.83203125" customWidth="1"/>
    <col min="12" max="12" width="15.1640625" customWidth="1"/>
    <col min="13" max="13" width="14.6640625" customWidth="1"/>
    <col min="14" max="14" width="13.83203125" customWidth="1"/>
  </cols>
  <sheetData>
    <row r="1" spans="1:16" x14ac:dyDescent="0.2">
      <c r="A1" s="6" t="s">
        <v>4</v>
      </c>
      <c r="B1" s="6" t="s">
        <v>0</v>
      </c>
      <c r="C1" s="6" t="s">
        <v>1</v>
      </c>
      <c r="D1" s="8" t="s">
        <v>3</v>
      </c>
      <c r="E1" s="6" t="s">
        <v>2</v>
      </c>
      <c r="F1" s="6" t="s">
        <v>5</v>
      </c>
      <c r="G1" s="10" t="s">
        <v>28</v>
      </c>
      <c r="H1" s="10" t="s">
        <v>1</v>
      </c>
      <c r="I1" s="10" t="s">
        <v>30</v>
      </c>
      <c r="J1" s="10" t="s">
        <v>32</v>
      </c>
      <c r="K1" s="16"/>
      <c r="O1" s="4"/>
      <c r="P1" s="4"/>
    </row>
    <row r="2" spans="1:16" x14ac:dyDescent="0.2">
      <c r="A2" s="7">
        <v>6379</v>
      </c>
      <c r="B2" s="7">
        <v>1</v>
      </c>
      <c r="C2" s="7" t="s">
        <v>25</v>
      </c>
      <c r="D2" s="9">
        <v>1200</v>
      </c>
      <c r="E2" s="7">
        <v>37</v>
      </c>
      <c r="F2" s="11">
        <f>E2*D2</f>
        <v>44400</v>
      </c>
      <c r="G2" s="12" t="str">
        <f>IF(F2&gt;75000, "BIG","small")</f>
        <v>small</v>
      </c>
      <c r="H2" s="12" t="str">
        <f>IF(OR(C2="MacBook Pro",C2="MacBook Air"),"MacBook",IF(C2="Mac Pro","Mac",""))</f>
        <v>MacBook</v>
      </c>
      <c r="I2" s="12" t="b">
        <f>IF(AND(C2="MacBook Pro",F2&gt;35000), TRUE, "")</f>
        <v>1</v>
      </c>
      <c r="J2" s="17">
        <f>IF(I2=TRUE,F2,"")</f>
        <v>44400</v>
      </c>
      <c r="K2" s="19"/>
      <c r="M2" s="6" t="s">
        <v>6</v>
      </c>
      <c r="O2" s="3"/>
      <c r="P2" s="3"/>
    </row>
    <row r="3" spans="1:16" x14ac:dyDescent="0.2">
      <c r="A3" s="7">
        <v>8691</v>
      </c>
      <c r="B3" s="7">
        <v>2</v>
      </c>
      <c r="C3" s="7" t="s">
        <v>26</v>
      </c>
      <c r="D3" s="9">
        <v>1000</v>
      </c>
      <c r="E3" s="7">
        <v>31</v>
      </c>
      <c r="F3" s="11">
        <f t="shared" ref="F3:F30" si="0">E3*D3</f>
        <v>31000</v>
      </c>
      <c r="G3" s="12" t="str">
        <f t="shared" ref="G3:G30" si="1">IF(F3&gt;75000, "BIG","small")</f>
        <v>small</v>
      </c>
      <c r="H3" s="12" t="str">
        <f t="shared" ref="H3:H30" si="2">IF(OR(C3="MacBook Pro",C3="MacBook Air"),"MacBook",IF(C3="Mac Pro","Mac",""))</f>
        <v>MacBook</v>
      </c>
      <c r="I3" s="12" t="str">
        <f t="shared" ref="I3:I30" si="3">IF(AND(C3="MacBook Pro",F3&gt;35000), TRUE, "")</f>
        <v/>
      </c>
      <c r="J3" s="17" t="str">
        <f t="shared" ref="J3:J30" si="4">IF(I3=TRUE,F3,"")</f>
        <v/>
      </c>
      <c r="K3" s="19"/>
      <c r="L3" s="13" t="s">
        <v>7</v>
      </c>
      <c r="M3" s="3" t="s">
        <v>24</v>
      </c>
      <c r="O3" s="3"/>
      <c r="P3" s="3"/>
    </row>
    <row r="4" spans="1:16" x14ac:dyDescent="0.2">
      <c r="A4" s="7">
        <v>2593</v>
      </c>
      <c r="B4" s="7">
        <v>3</v>
      </c>
      <c r="C4" s="7" t="s">
        <v>27</v>
      </c>
      <c r="D4" s="9">
        <v>5000</v>
      </c>
      <c r="E4" s="7">
        <v>10</v>
      </c>
      <c r="F4" s="11">
        <f t="shared" si="0"/>
        <v>50000</v>
      </c>
      <c r="G4" s="12" t="str">
        <f t="shared" si="1"/>
        <v>small</v>
      </c>
      <c r="H4" s="12" t="str">
        <f t="shared" si="2"/>
        <v>Mac</v>
      </c>
      <c r="I4" s="12" t="str">
        <f t="shared" si="3"/>
        <v/>
      </c>
      <c r="J4" s="17" t="str">
        <f t="shared" si="4"/>
        <v/>
      </c>
      <c r="K4" s="19"/>
      <c r="L4" s="13" t="s">
        <v>8</v>
      </c>
      <c r="M4" s="3" t="s">
        <v>29</v>
      </c>
      <c r="O4" s="3"/>
      <c r="P4" s="3"/>
    </row>
    <row r="5" spans="1:16" x14ac:dyDescent="0.2">
      <c r="A5" s="7">
        <v>4536</v>
      </c>
      <c r="B5" s="7">
        <v>4</v>
      </c>
      <c r="C5" s="7" t="s">
        <v>27</v>
      </c>
      <c r="D5" s="9">
        <v>5000</v>
      </c>
      <c r="E5" s="7">
        <v>18</v>
      </c>
      <c r="F5" s="11">
        <f t="shared" si="0"/>
        <v>90000</v>
      </c>
      <c r="G5" s="12" t="str">
        <f t="shared" si="1"/>
        <v>BIG</v>
      </c>
      <c r="H5" s="12" t="str">
        <f t="shared" si="2"/>
        <v>Mac</v>
      </c>
      <c r="I5" s="12" t="str">
        <f t="shared" si="3"/>
        <v/>
      </c>
      <c r="J5" s="17" t="str">
        <f t="shared" si="4"/>
        <v/>
      </c>
      <c r="K5" s="19"/>
      <c r="L5" s="13" t="s">
        <v>9</v>
      </c>
      <c r="M5" s="3" t="s">
        <v>10</v>
      </c>
      <c r="O5" s="4"/>
      <c r="P5" s="4"/>
    </row>
    <row r="6" spans="1:16" x14ac:dyDescent="0.2">
      <c r="A6" s="7">
        <v>9146</v>
      </c>
      <c r="B6" s="7">
        <v>5</v>
      </c>
      <c r="C6" s="7" t="s">
        <v>26</v>
      </c>
      <c r="D6" s="9">
        <v>1000</v>
      </c>
      <c r="E6" s="7">
        <v>24</v>
      </c>
      <c r="F6" s="11">
        <f t="shared" si="0"/>
        <v>24000</v>
      </c>
      <c r="G6" s="12" t="str">
        <f t="shared" si="1"/>
        <v>small</v>
      </c>
      <c r="H6" s="12" t="str">
        <f t="shared" si="2"/>
        <v>MacBook</v>
      </c>
      <c r="I6" s="12" t="str">
        <f t="shared" si="3"/>
        <v/>
      </c>
      <c r="J6" s="17" t="str">
        <f t="shared" si="4"/>
        <v/>
      </c>
      <c r="K6" s="19"/>
      <c r="O6" s="4"/>
      <c r="P6" s="4"/>
    </row>
    <row r="7" spans="1:16" x14ac:dyDescent="0.2">
      <c r="A7" s="7">
        <v>6043</v>
      </c>
      <c r="B7" s="7">
        <v>6</v>
      </c>
      <c r="C7" s="7" t="s">
        <v>27</v>
      </c>
      <c r="D7" s="9">
        <v>5000</v>
      </c>
      <c r="E7" s="7">
        <v>20</v>
      </c>
      <c r="F7" s="11">
        <f t="shared" si="0"/>
        <v>100000</v>
      </c>
      <c r="G7" s="12" t="str">
        <f t="shared" si="1"/>
        <v>BIG</v>
      </c>
      <c r="H7" s="12" t="str">
        <f t="shared" si="2"/>
        <v>Mac</v>
      </c>
      <c r="I7" s="12" t="str">
        <f t="shared" si="3"/>
        <v/>
      </c>
      <c r="J7" s="17" t="str">
        <f t="shared" si="4"/>
        <v/>
      </c>
      <c r="K7" s="19"/>
      <c r="M7" s="6" t="s">
        <v>23</v>
      </c>
      <c r="O7" s="4"/>
      <c r="P7" s="4"/>
    </row>
    <row r="8" spans="1:16" x14ac:dyDescent="0.2">
      <c r="A8" s="7">
        <v>4215</v>
      </c>
      <c r="B8" s="7">
        <v>7</v>
      </c>
      <c r="C8" s="7" t="s">
        <v>25</v>
      </c>
      <c r="D8" s="9">
        <v>1200</v>
      </c>
      <c r="E8" s="7">
        <v>22</v>
      </c>
      <c r="F8" s="11">
        <f t="shared" si="0"/>
        <v>26400</v>
      </c>
      <c r="G8" s="12" t="str">
        <f t="shared" si="1"/>
        <v>small</v>
      </c>
      <c r="H8" s="12" t="str">
        <f t="shared" si="2"/>
        <v>MacBook</v>
      </c>
      <c r="I8" s="12" t="str">
        <f t="shared" si="3"/>
        <v/>
      </c>
      <c r="J8" s="17" t="str">
        <f t="shared" si="4"/>
        <v/>
      </c>
      <c r="K8" s="19"/>
      <c r="L8" s="14" t="s">
        <v>12</v>
      </c>
      <c r="M8" s="5" t="s">
        <v>11</v>
      </c>
      <c r="O8" s="5"/>
      <c r="P8" s="5"/>
    </row>
    <row r="9" spans="1:16" x14ac:dyDescent="0.2">
      <c r="A9" s="7">
        <v>8623</v>
      </c>
      <c r="B9" s="7">
        <v>8</v>
      </c>
      <c r="C9" s="7" t="s">
        <v>27</v>
      </c>
      <c r="D9" s="9">
        <v>5000</v>
      </c>
      <c r="E9" s="7">
        <v>23</v>
      </c>
      <c r="F9" s="11">
        <f t="shared" si="0"/>
        <v>115000</v>
      </c>
      <c r="G9" s="12" t="str">
        <f t="shared" si="1"/>
        <v>BIG</v>
      </c>
      <c r="H9" s="12" t="str">
        <f t="shared" si="2"/>
        <v>Mac</v>
      </c>
      <c r="I9" s="12" t="str">
        <f t="shared" si="3"/>
        <v/>
      </c>
      <c r="J9" s="17" t="str">
        <f t="shared" si="4"/>
        <v/>
      </c>
      <c r="K9" s="19"/>
      <c r="L9" s="14" t="s">
        <v>13</v>
      </c>
      <c r="M9" s="5" t="s">
        <v>18</v>
      </c>
      <c r="O9" s="5"/>
      <c r="P9" s="5"/>
    </row>
    <row r="10" spans="1:16" x14ac:dyDescent="0.2">
      <c r="A10" s="7">
        <v>6771</v>
      </c>
      <c r="B10" s="7">
        <v>9</v>
      </c>
      <c r="C10" s="7" t="s">
        <v>25</v>
      </c>
      <c r="D10" s="9">
        <v>1200</v>
      </c>
      <c r="E10" s="7">
        <v>20</v>
      </c>
      <c r="F10" s="11">
        <f t="shared" si="0"/>
        <v>24000</v>
      </c>
      <c r="G10" s="12" t="str">
        <f t="shared" si="1"/>
        <v>small</v>
      </c>
      <c r="H10" s="12" t="str">
        <f t="shared" si="2"/>
        <v>MacBook</v>
      </c>
      <c r="I10" s="12" t="str">
        <f t="shared" si="3"/>
        <v/>
      </c>
      <c r="J10" s="17" t="str">
        <f t="shared" si="4"/>
        <v/>
      </c>
      <c r="K10" s="19"/>
      <c r="L10" s="14" t="s">
        <v>16</v>
      </c>
      <c r="M10" s="5" t="s">
        <v>19</v>
      </c>
      <c r="O10" s="5"/>
      <c r="P10" s="5"/>
    </row>
    <row r="11" spans="1:16" x14ac:dyDescent="0.2">
      <c r="A11" s="7">
        <v>9558</v>
      </c>
      <c r="B11" s="7">
        <v>10</v>
      </c>
      <c r="C11" s="7" t="s">
        <v>26</v>
      </c>
      <c r="D11" s="9">
        <v>1000</v>
      </c>
      <c r="E11" s="7">
        <v>27</v>
      </c>
      <c r="F11" s="11">
        <f t="shared" si="0"/>
        <v>27000</v>
      </c>
      <c r="G11" s="12" t="str">
        <f t="shared" si="1"/>
        <v>small</v>
      </c>
      <c r="H11" s="12" t="str">
        <f t="shared" si="2"/>
        <v>MacBook</v>
      </c>
      <c r="I11" s="12" t="str">
        <f t="shared" si="3"/>
        <v/>
      </c>
      <c r="J11" s="17" t="str">
        <f t="shared" si="4"/>
        <v/>
      </c>
      <c r="K11" s="19"/>
      <c r="L11" s="14" t="s">
        <v>14</v>
      </c>
      <c r="M11" s="5" t="s">
        <v>20</v>
      </c>
      <c r="O11" s="5"/>
      <c r="P11" s="5"/>
    </row>
    <row r="12" spans="1:16" x14ac:dyDescent="0.2">
      <c r="A12" s="7">
        <v>5044</v>
      </c>
      <c r="B12" s="7">
        <v>11</v>
      </c>
      <c r="C12" s="7" t="s">
        <v>26</v>
      </c>
      <c r="D12" s="9">
        <v>1000</v>
      </c>
      <c r="E12" s="7">
        <v>19</v>
      </c>
      <c r="F12" s="11">
        <f t="shared" si="0"/>
        <v>19000</v>
      </c>
      <c r="G12" s="12" t="str">
        <f t="shared" si="1"/>
        <v>small</v>
      </c>
      <c r="H12" s="12" t="str">
        <f t="shared" si="2"/>
        <v>MacBook</v>
      </c>
      <c r="I12" s="12" t="str">
        <f t="shared" si="3"/>
        <v/>
      </c>
      <c r="J12" s="17" t="str">
        <f t="shared" si="4"/>
        <v/>
      </c>
      <c r="K12" s="19"/>
      <c r="L12" s="14" t="s">
        <v>17</v>
      </c>
      <c r="M12" s="5" t="s">
        <v>21</v>
      </c>
      <c r="O12" s="5"/>
      <c r="P12" s="5"/>
    </row>
    <row r="13" spans="1:16" x14ac:dyDescent="0.2">
      <c r="A13" s="7">
        <v>6940</v>
      </c>
      <c r="B13" s="7">
        <v>12</v>
      </c>
      <c r="C13" s="7" t="s">
        <v>27</v>
      </c>
      <c r="D13" s="9">
        <v>5000</v>
      </c>
      <c r="E13" s="7">
        <v>16</v>
      </c>
      <c r="F13" s="11">
        <f t="shared" si="0"/>
        <v>80000</v>
      </c>
      <c r="G13" s="12" t="str">
        <f t="shared" si="1"/>
        <v>BIG</v>
      </c>
      <c r="H13" s="12" t="str">
        <f t="shared" si="2"/>
        <v>Mac</v>
      </c>
      <c r="I13" s="12" t="str">
        <f t="shared" si="3"/>
        <v/>
      </c>
      <c r="J13" s="17" t="str">
        <f t="shared" si="4"/>
        <v/>
      </c>
      <c r="K13" s="19"/>
      <c r="L13" s="14" t="s">
        <v>15</v>
      </c>
      <c r="M13" s="5" t="s">
        <v>22</v>
      </c>
      <c r="O13" s="5"/>
      <c r="P13" s="5"/>
    </row>
    <row r="14" spans="1:16" x14ac:dyDescent="0.2">
      <c r="A14" s="7">
        <v>9250</v>
      </c>
      <c r="B14" s="7">
        <v>13</v>
      </c>
      <c r="C14" s="7" t="s">
        <v>26</v>
      </c>
      <c r="D14" s="9">
        <v>1000</v>
      </c>
      <c r="E14" s="7">
        <v>30</v>
      </c>
      <c r="F14" s="11">
        <f t="shared" si="0"/>
        <v>30000</v>
      </c>
      <c r="G14" s="12" t="str">
        <f t="shared" si="1"/>
        <v>small</v>
      </c>
      <c r="H14" s="12" t="str">
        <f t="shared" si="2"/>
        <v>MacBook</v>
      </c>
      <c r="I14" s="12" t="str">
        <f t="shared" si="3"/>
        <v/>
      </c>
      <c r="J14" s="17" t="str">
        <f t="shared" si="4"/>
        <v/>
      </c>
      <c r="K14" s="19"/>
    </row>
    <row r="15" spans="1:16" x14ac:dyDescent="0.2">
      <c r="A15" s="7">
        <v>4743</v>
      </c>
      <c r="B15" s="7">
        <v>14</v>
      </c>
      <c r="C15" s="7" t="s">
        <v>25</v>
      </c>
      <c r="D15" s="9">
        <v>1200</v>
      </c>
      <c r="E15" s="7">
        <v>33</v>
      </c>
      <c r="F15" s="11">
        <f t="shared" si="0"/>
        <v>39600</v>
      </c>
      <c r="G15" s="12" t="str">
        <f t="shared" si="1"/>
        <v>small</v>
      </c>
      <c r="H15" s="12" t="str">
        <f t="shared" si="2"/>
        <v>MacBook</v>
      </c>
      <c r="I15" s="12" t="b">
        <f t="shared" si="3"/>
        <v>1</v>
      </c>
      <c r="J15" s="17">
        <f t="shared" si="4"/>
        <v>39600</v>
      </c>
      <c r="K15" s="19"/>
    </row>
    <row r="16" spans="1:16" x14ac:dyDescent="0.2">
      <c r="A16" s="7">
        <v>4096</v>
      </c>
      <c r="B16" s="7">
        <v>15</v>
      </c>
      <c r="C16" s="7" t="s">
        <v>27</v>
      </c>
      <c r="D16" s="9">
        <v>5000</v>
      </c>
      <c r="E16" s="7">
        <v>39</v>
      </c>
      <c r="F16" s="11">
        <f t="shared" si="0"/>
        <v>195000</v>
      </c>
      <c r="G16" s="12" t="str">
        <f t="shared" si="1"/>
        <v>BIG</v>
      </c>
      <c r="H16" s="12" t="str">
        <f t="shared" si="2"/>
        <v>Mac</v>
      </c>
      <c r="I16" s="12" t="str">
        <f t="shared" si="3"/>
        <v/>
      </c>
      <c r="J16" s="17" t="str">
        <f t="shared" si="4"/>
        <v/>
      </c>
      <c r="K16" s="19"/>
      <c r="L16" s="18" t="s">
        <v>33</v>
      </c>
      <c r="M16" s="15">
        <f>COUNTIF(I2:I30,TRUE)</f>
        <v>3</v>
      </c>
    </row>
    <row r="17" spans="1:13" x14ac:dyDescent="0.2">
      <c r="A17" s="7">
        <v>4177</v>
      </c>
      <c r="B17" s="7">
        <v>16</v>
      </c>
      <c r="C17" s="7" t="s">
        <v>26</v>
      </c>
      <c r="D17" s="9">
        <v>1000</v>
      </c>
      <c r="E17" s="7">
        <v>38</v>
      </c>
      <c r="F17" s="11">
        <f t="shared" si="0"/>
        <v>38000</v>
      </c>
      <c r="G17" s="12" t="str">
        <f t="shared" si="1"/>
        <v>small</v>
      </c>
      <c r="H17" s="12" t="str">
        <f t="shared" si="2"/>
        <v>MacBook</v>
      </c>
      <c r="I17" s="12" t="str">
        <f t="shared" si="3"/>
        <v/>
      </c>
      <c r="J17" s="17" t="str">
        <f t="shared" si="4"/>
        <v/>
      </c>
      <c r="K17" s="19"/>
      <c r="L17" s="18" t="s">
        <v>34</v>
      </c>
      <c r="M17" s="12">
        <f>SUM(J2:J30)</f>
        <v>122400</v>
      </c>
    </row>
    <row r="18" spans="1:13" x14ac:dyDescent="0.2">
      <c r="A18" s="7">
        <v>9738</v>
      </c>
      <c r="B18" s="7">
        <v>17</v>
      </c>
      <c r="C18" s="7" t="s">
        <v>26</v>
      </c>
      <c r="D18" s="9">
        <v>1000</v>
      </c>
      <c r="E18" s="7">
        <v>11</v>
      </c>
      <c r="F18" s="11">
        <f t="shared" si="0"/>
        <v>11000</v>
      </c>
      <c r="G18" s="12" t="str">
        <f t="shared" si="1"/>
        <v>small</v>
      </c>
      <c r="H18" s="12" t="str">
        <f t="shared" si="2"/>
        <v>MacBook</v>
      </c>
      <c r="I18" s="12" t="str">
        <f t="shared" si="3"/>
        <v/>
      </c>
      <c r="J18" s="17" t="str">
        <f t="shared" si="4"/>
        <v/>
      </c>
      <c r="K18" s="19"/>
      <c r="L18" s="18" t="s">
        <v>31</v>
      </c>
      <c r="M18" s="15">
        <f>COUNTIF(G2:G30,"small")</f>
        <v>22</v>
      </c>
    </row>
    <row r="19" spans="1:13" x14ac:dyDescent="0.2">
      <c r="A19" s="7">
        <v>2020</v>
      </c>
      <c r="B19" s="7">
        <v>18</v>
      </c>
      <c r="C19" s="7" t="s">
        <v>26</v>
      </c>
      <c r="D19" s="9">
        <v>1000</v>
      </c>
      <c r="E19" s="7">
        <v>24</v>
      </c>
      <c r="F19" s="11">
        <f t="shared" si="0"/>
        <v>24000</v>
      </c>
      <c r="G19" s="12" t="str">
        <f t="shared" si="1"/>
        <v>small</v>
      </c>
      <c r="H19" s="12" t="str">
        <f t="shared" si="2"/>
        <v>MacBook</v>
      </c>
      <c r="I19" s="12" t="str">
        <f t="shared" si="3"/>
        <v/>
      </c>
      <c r="J19" s="17" t="str">
        <f t="shared" si="4"/>
        <v/>
      </c>
      <c r="K19" s="19"/>
    </row>
    <row r="20" spans="1:13" x14ac:dyDescent="0.2">
      <c r="A20" s="7">
        <v>5892</v>
      </c>
      <c r="B20" s="7">
        <v>19</v>
      </c>
      <c r="C20" s="7" t="s">
        <v>25</v>
      </c>
      <c r="D20" s="9">
        <v>1200</v>
      </c>
      <c r="E20" s="7">
        <v>32</v>
      </c>
      <c r="F20" s="11">
        <f t="shared" si="0"/>
        <v>38400</v>
      </c>
      <c r="G20" s="12" t="str">
        <f t="shared" si="1"/>
        <v>small</v>
      </c>
      <c r="H20" s="12" t="str">
        <f t="shared" si="2"/>
        <v>MacBook</v>
      </c>
      <c r="I20" s="12" t="b">
        <f t="shared" si="3"/>
        <v>1</v>
      </c>
      <c r="J20" s="17">
        <f t="shared" si="4"/>
        <v>38400</v>
      </c>
      <c r="K20" s="19"/>
    </row>
    <row r="21" spans="1:13" x14ac:dyDescent="0.2">
      <c r="A21" s="7">
        <v>7950</v>
      </c>
      <c r="B21" s="7">
        <v>20</v>
      </c>
      <c r="C21" s="7" t="s">
        <v>27</v>
      </c>
      <c r="D21" s="9">
        <v>5000</v>
      </c>
      <c r="E21" s="7">
        <v>13</v>
      </c>
      <c r="F21" s="11">
        <f t="shared" si="0"/>
        <v>65000</v>
      </c>
      <c r="G21" s="12" t="str">
        <f t="shared" si="1"/>
        <v>small</v>
      </c>
      <c r="H21" s="12" t="str">
        <f t="shared" si="2"/>
        <v>Mac</v>
      </c>
      <c r="I21" s="12" t="str">
        <f t="shared" si="3"/>
        <v/>
      </c>
      <c r="J21" s="17" t="str">
        <f t="shared" si="4"/>
        <v/>
      </c>
      <c r="K21" s="19"/>
    </row>
    <row r="22" spans="1:13" x14ac:dyDescent="0.2">
      <c r="A22" s="7">
        <v>3691</v>
      </c>
      <c r="B22" s="7">
        <v>21</v>
      </c>
      <c r="C22" s="7" t="s">
        <v>26</v>
      </c>
      <c r="D22" s="9">
        <v>1000</v>
      </c>
      <c r="E22" s="7">
        <v>35</v>
      </c>
      <c r="F22" s="11">
        <f t="shared" si="0"/>
        <v>35000</v>
      </c>
      <c r="G22" s="12" t="str">
        <f t="shared" si="1"/>
        <v>small</v>
      </c>
      <c r="H22" s="12" t="str">
        <f t="shared" si="2"/>
        <v>MacBook</v>
      </c>
      <c r="I22" s="12" t="str">
        <f t="shared" si="3"/>
        <v/>
      </c>
      <c r="J22" s="17" t="str">
        <f t="shared" si="4"/>
        <v/>
      </c>
      <c r="K22" s="19"/>
    </row>
    <row r="23" spans="1:13" x14ac:dyDescent="0.2">
      <c r="A23" s="7">
        <v>2683</v>
      </c>
      <c r="B23" s="7">
        <v>22</v>
      </c>
      <c r="C23" s="7" t="s">
        <v>26</v>
      </c>
      <c r="D23" s="9">
        <v>1000</v>
      </c>
      <c r="E23" s="7">
        <v>12</v>
      </c>
      <c r="F23" s="11">
        <f t="shared" si="0"/>
        <v>12000</v>
      </c>
      <c r="G23" s="12" t="str">
        <f t="shared" si="1"/>
        <v>small</v>
      </c>
      <c r="H23" s="12" t="str">
        <f t="shared" si="2"/>
        <v>MacBook</v>
      </c>
      <c r="I23" s="12" t="str">
        <f t="shared" si="3"/>
        <v/>
      </c>
      <c r="J23" s="17" t="str">
        <f t="shared" si="4"/>
        <v/>
      </c>
      <c r="K23" s="19"/>
    </row>
    <row r="24" spans="1:13" x14ac:dyDescent="0.2">
      <c r="A24" s="7">
        <v>3561</v>
      </c>
      <c r="B24" s="7">
        <v>23</v>
      </c>
      <c r="C24" s="7" t="s">
        <v>26</v>
      </c>
      <c r="D24" s="9">
        <v>1000</v>
      </c>
      <c r="E24" s="7">
        <v>35</v>
      </c>
      <c r="F24" s="11">
        <f t="shared" si="0"/>
        <v>35000</v>
      </c>
      <c r="G24" s="12" t="str">
        <f t="shared" si="1"/>
        <v>small</v>
      </c>
      <c r="H24" s="12" t="str">
        <f t="shared" si="2"/>
        <v>MacBook</v>
      </c>
      <c r="I24" s="12" t="str">
        <f t="shared" si="3"/>
        <v/>
      </c>
      <c r="J24" s="17" t="str">
        <f t="shared" si="4"/>
        <v/>
      </c>
      <c r="K24" s="19"/>
    </row>
    <row r="25" spans="1:13" x14ac:dyDescent="0.2">
      <c r="A25" s="7">
        <v>8762</v>
      </c>
      <c r="B25" s="7">
        <v>24</v>
      </c>
      <c r="C25" s="7" t="s">
        <v>27</v>
      </c>
      <c r="D25" s="9">
        <v>5000</v>
      </c>
      <c r="E25" s="7">
        <v>16</v>
      </c>
      <c r="F25" s="11">
        <f t="shared" si="0"/>
        <v>80000</v>
      </c>
      <c r="G25" s="12" t="str">
        <f t="shared" si="1"/>
        <v>BIG</v>
      </c>
      <c r="H25" s="12" t="str">
        <f t="shared" si="2"/>
        <v>Mac</v>
      </c>
      <c r="I25" s="12" t="str">
        <f t="shared" si="3"/>
        <v/>
      </c>
      <c r="J25" s="17" t="str">
        <f t="shared" si="4"/>
        <v/>
      </c>
      <c r="K25" s="19"/>
    </row>
    <row r="26" spans="1:13" x14ac:dyDescent="0.2">
      <c r="A26" s="7">
        <v>9787</v>
      </c>
      <c r="B26" s="7">
        <v>25</v>
      </c>
      <c r="C26" s="7" t="s">
        <v>26</v>
      </c>
      <c r="D26" s="9">
        <v>1000</v>
      </c>
      <c r="E26" s="7">
        <v>29</v>
      </c>
      <c r="F26" s="11">
        <f t="shared" si="0"/>
        <v>29000</v>
      </c>
      <c r="G26" s="12" t="str">
        <f t="shared" si="1"/>
        <v>small</v>
      </c>
      <c r="H26" s="12" t="str">
        <f t="shared" si="2"/>
        <v>MacBook</v>
      </c>
      <c r="I26" s="12" t="str">
        <f t="shared" si="3"/>
        <v/>
      </c>
      <c r="J26" s="17" t="str">
        <f t="shared" si="4"/>
        <v/>
      </c>
      <c r="K26" s="19"/>
    </row>
    <row r="27" spans="1:13" x14ac:dyDescent="0.2">
      <c r="A27" s="7">
        <v>9334</v>
      </c>
      <c r="B27" s="7">
        <v>26</v>
      </c>
      <c r="C27" s="7" t="s">
        <v>25</v>
      </c>
      <c r="D27" s="9">
        <v>1200</v>
      </c>
      <c r="E27" s="7">
        <v>26</v>
      </c>
      <c r="F27" s="11">
        <f t="shared" si="0"/>
        <v>31200</v>
      </c>
      <c r="G27" s="12" t="str">
        <f t="shared" si="1"/>
        <v>small</v>
      </c>
      <c r="H27" s="12" t="str">
        <f t="shared" si="2"/>
        <v>MacBook</v>
      </c>
      <c r="I27" s="12" t="str">
        <f t="shared" si="3"/>
        <v/>
      </c>
      <c r="J27" s="17" t="str">
        <f t="shared" si="4"/>
        <v/>
      </c>
      <c r="K27" s="19"/>
    </row>
    <row r="28" spans="1:13" x14ac:dyDescent="0.2">
      <c r="A28" s="7">
        <v>9257</v>
      </c>
      <c r="B28" s="7">
        <v>27</v>
      </c>
      <c r="C28" s="7" t="s">
        <v>26</v>
      </c>
      <c r="D28" s="9">
        <v>1000</v>
      </c>
      <c r="E28" s="7">
        <v>33</v>
      </c>
      <c r="F28" s="11">
        <f t="shared" si="0"/>
        <v>33000</v>
      </c>
      <c r="G28" s="12" t="str">
        <f t="shared" si="1"/>
        <v>small</v>
      </c>
      <c r="H28" s="12" t="str">
        <f t="shared" si="2"/>
        <v>MacBook</v>
      </c>
      <c r="I28" s="12" t="str">
        <f t="shared" si="3"/>
        <v/>
      </c>
      <c r="J28" s="17" t="str">
        <f t="shared" si="4"/>
        <v/>
      </c>
      <c r="K28" s="19"/>
    </row>
    <row r="29" spans="1:13" x14ac:dyDescent="0.2">
      <c r="A29" s="7">
        <v>3646</v>
      </c>
      <c r="B29" s="7">
        <v>28</v>
      </c>
      <c r="C29" s="7" t="s">
        <v>27</v>
      </c>
      <c r="D29" s="9">
        <v>5000</v>
      </c>
      <c r="E29" s="7">
        <v>16</v>
      </c>
      <c r="F29" s="11">
        <f t="shared" si="0"/>
        <v>80000</v>
      </c>
      <c r="G29" s="12" t="str">
        <f t="shared" si="1"/>
        <v>BIG</v>
      </c>
      <c r="H29" s="12" t="str">
        <f t="shared" si="2"/>
        <v>Mac</v>
      </c>
      <c r="I29" s="12" t="str">
        <f t="shared" si="3"/>
        <v/>
      </c>
      <c r="J29" s="17" t="str">
        <f t="shared" si="4"/>
        <v/>
      </c>
      <c r="K29" s="19"/>
    </row>
    <row r="30" spans="1:13" x14ac:dyDescent="0.2">
      <c r="A30" s="7">
        <v>9440</v>
      </c>
      <c r="B30" s="7">
        <v>29</v>
      </c>
      <c r="C30" s="7" t="s">
        <v>27</v>
      </c>
      <c r="D30" s="9">
        <v>5000</v>
      </c>
      <c r="E30" s="7">
        <v>11</v>
      </c>
      <c r="F30" s="11">
        <f t="shared" si="0"/>
        <v>55000</v>
      </c>
      <c r="G30" s="12" t="str">
        <f t="shared" si="1"/>
        <v>small</v>
      </c>
      <c r="H30" s="12" t="str">
        <f t="shared" si="2"/>
        <v>Mac</v>
      </c>
      <c r="I30" s="12" t="str">
        <f t="shared" si="3"/>
        <v/>
      </c>
      <c r="J30" s="17" t="str">
        <f t="shared" si="4"/>
        <v/>
      </c>
      <c r="K30" s="19"/>
    </row>
    <row r="36" spans="4:14" x14ac:dyDescent="0.2">
      <c r="N36" s="5"/>
    </row>
    <row r="45" spans="4:14" x14ac:dyDescent="0.2">
      <c r="D45" s="2"/>
      <c r="E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Rolando Caro</cp:lastModifiedBy>
  <dcterms:created xsi:type="dcterms:W3CDTF">2017-09-23T20:42:40Z</dcterms:created>
  <dcterms:modified xsi:type="dcterms:W3CDTF">2024-03-17T15:23:29Z</dcterms:modified>
</cp:coreProperties>
</file>