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Proveedores" sheetId="1" state="visible" r:id="rId2"/>
    <sheet name="Precios" sheetId="2" state="visible" r:id="rId3"/>
    <sheet name="Hoja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<sst xmlns="http://schemas.openxmlformats.org/spreadsheetml/2006/main" count="187" uniqueCount="99">
  <si>
    <t xml:space="preserve">PVC</t>
  </si>
  <si>
    <t xml:space="preserve">Nombre</t>
  </si>
  <si>
    <t xml:space="preserve">Medida</t>
  </si>
  <si>
    <t xml:space="preserve">Descripcion</t>
  </si>
  <si>
    <t xml:space="preserve">Precio Unitario</t>
  </si>
  <si>
    <t xml:space="preserve">Cantidad</t>
  </si>
  <si>
    <t xml:space="preserve">Total</t>
  </si>
  <si>
    <t xml:space="preserve">Tuberia y conexiones ALEVYR</t>
  </si>
  <si>
    <t xml:space="preserve">3’</t>
  </si>
  <si>
    <t xml:space="preserve">Central de pvc S.A de C.V</t>
  </si>
  <si>
    <t xml:space="preserve">Amanco 5556087431</t>
  </si>
  <si>
    <t xml:space="preserve">Bomba de agua exterior</t>
  </si>
  <si>
    <t xml:space="preserve">Tubo 2’</t>
  </si>
  <si>
    <t xml:space="preserve">6m</t>
  </si>
  <si>
    <t xml:space="preserve">208 tubos para crecimiento</t>
  </si>
  <si>
    <t xml:space="preserve">70 tubos Para germinacion</t>
  </si>
  <si>
    <t xml:space="preserve">Tubo 1 1/2’</t>
  </si>
  <si>
    <t xml:space="preserve">Ptr ½ cal 18</t>
  </si>
  <si>
    <t xml:space="preserve">Soporte horizontal 30 tramos</t>
  </si>
  <si>
    <t xml:space="preserve">Soportes verticales 20 tramos</t>
  </si>
  <si>
    <t xml:space="preserve">Inmueble</t>
  </si>
  <si>
    <t xml:space="preserve">Inmueble renta</t>
  </si>
  <si>
    <t xml:space="preserve">6 meses</t>
  </si>
  <si>
    <t xml:space="preserve">Inmueble deposito</t>
  </si>
  <si>
    <t xml:space="preserve">Luz</t>
  </si>
  <si>
    <t xml:space="preserve">Agua</t>
  </si>
  <si>
    <t xml:space="preserve">Automatizacion</t>
  </si>
  <si>
    <t xml:space="preserve">Sensor de nivel </t>
  </si>
  <si>
    <t xml:space="preserve">Sensor de temperatura</t>
  </si>
  <si>
    <t xml:space="preserve">Sensor ph</t>
  </si>
  <si>
    <t xml:space="preserve">Sensor ec</t>
  </si>
  <si>
    <t xml:space="preserve">Arduino Shield for Raspberry Pi </t>
  </si>
  <si>
    <t xml:space="preserve">Relay AC</t>
  </si>
  <si>
    <t xml:space="preserve">Bomba agua</t>
  </si>
  <si>
    <t xml:space="preserve">Dispensador de agua mll</t>
  </si>
  <si>
    <t xml:space="preserve">raspberry pi 3 model b+</t>
  </si>
  <si>
    <t xml:space="preserve">Isolate analog</t>
  </si>
  <si>
    <t xml:space="preserve">txPRO Gabinete de Plástico para Exteriores, 30 x 30cm, Gris</t>
  </si>
  <si>
    <t xml:space="preserve">micro sd 8gb</t>
  </si>
  <si>
    <t xml:space="preserve">Insumos</t>
  </si>
  <si>
    <t xml:space="preserve">Foami agricola 3500 cubos</t>
  </si>
  <si>
    <t xml:space="preserve">1’</t>
  </si>
  <si>
    <t xml:space="preserve">Solucion nutritiva Peters</t>
  </si>
  <si>
    <t xml:space="preserve">1 kg</t>
  </si>
  <si>
    <t xml:space="preserve">Semillas </t>
  </si>
  <si>
    <t xml:space="preserve">3000 semillas</t>
  </si>
  <si>
    <t xml:space="preserve">Peters </t>
  </si>
  <si>
    <t xml:space="preserve">F</t>
  </si>
  <si>
    <t xml:space="preserve">Banco</t>
  </si>
  <si>
    <t xml:space="preserve">Deuda</t>
  </si>
  <si>
    <t xml:space="preserve">Invertido</t>
  </si>
  <si>
    <t xml:space="preserve">Materiales</t>
  </si>
  <si>
    <t xml:space="preserve">Sisterna Rotoplas</t>
  </si>
  <si>
    <t xml:space="preserve">5000L</t>
  </si>
  <si>
    <t xml:space="preserve">Instalacion tanque</t>
  </si>
  <si>
    <t xml:space="preserve">Tubo 3’</t>
  </si>
  <si>
    <t xml:space="preserve">80 tubos para crecimiento</t>
  </si>
  <si>
    <t xml:space="preserve">Charola germinacion</t>
  </si>
  <si>
    <t xml:space="preserve">Argollas de acero</t>
  </si>
  <si>
    <t xml:space="preserve">¼ x 2’</t>
  </si>
  <si>
    <t xml:space="preserve">Plastico</t>
  </si>
  <si>
    <t xml:space="preserve">Cinta parches</t>
  </si>
  <si>
    <t xml:space="preserve">PTR estructural</t>
  </si>
  <si>
    <t xml:space="preserve">4x4</t>
  </si>
  <si>
    <t xml:space="preserve">tramos de 12m</t>
  </si>
  <si>
    <t xml:space="preserve">Pistola calor</t>
  </si>
  <si>
    <t xml:space="preserve">-</t>
  </si>
  <si>
    <t xml:space="preserve">Herramienta</t>
  </si>
  <si>
    <t xml:space="preserve">Prensa</t>
  </si>
  <si>
    <t xml:space="preserve">Alambre inoxidable</t>
  </si>
  <si>
    <t xml:space="preserve">300m</t>
  </si>
  <si>
    <t xml:space="preserve">Aislador termico</t>
  </si>
  <si>
    <t xml:space="preserve">1m</t>
  </si>
  <si>
    <t xml:space="preserve">Mantener temp en tanque</t>
  </si>
  <si>
    <t xml:space="preserve">Base esmeriladora con prensa</t>
  </si>
  <si>
    <t xml:space="preserve">Disco multicorte</t>
  </si>
  <si>
    <t xml:space="preserve">Broca recubrimiento titanio</t>
  </si>
  <si>
    <t xml:space="preserve">Servicios</t>
  </si>
  <si>
    <t xml:space="preserve">Mano de obra</t>
  </si>
  <si>
    <t xml:space="preserve">0.6242 g/lt  Peter's (6240 para 10,000L)</t>
  </si>
  <si>
    <t xml:space="preserve">Sulfato de magnesio</t>
  </si>
  <si>
    <t xml:space="preserve">1kg</t>
  </si>
  <si>
    <t xml:space="preserve">0.1387 g/lt Magnesio  (1387 para 10,000L)</t>
  </si>
  <si>
    <t xml:space="preserve">Nitrato de calcio</t>
  </si>
  <si>
    <t xml:space="preserve">0.3468 g/lt  Calcio  (3468 para 10,000L)</t>
  </si>
  <si>
    <t xml:space="preserve">Entrada nivel</t>
  </si>
  <si>
    <t xml:space="preserve">Entrada  ph</t>
  </si>
  <si>
    <t xml:space="preserve">Entrada  ec</t>
  </si>
  <si>
    <t xml:space="preserve">Entrada temp</t>
  </si>
  <si>
    <t xml:space="preserve">subir nivel</t>
  </si>
  <si>
    <t xml:space="preserve">bajar nivel</t>
  </si>
  <si>
    <t xml:space="preserve">subir ph</t>
  </si>
  <si>
    <t xml:space="preserve">bajar ph</t>
  </si>
  <si>
    <t xml:space="preserve">subir ec</t>
  </si>
  <si>
    <t xml:space="preserve">bajar ec</t>
  </si>
  <si>
    <t xml:space="preserve">subir temp</t>
  </si>
  <si>
    <t xml:space="preserve">bajar temp</t>
  </si>
  <si>
    <t xml:space="preserve">Señal</t>
  </si>
  <si>
    <t xml:space="preserve">Sensor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</si>
</sst>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80A]#,##0.00;[RED]\-[$$-80A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CC33"/>
        <bgColor rgb="FF339966"/>
      </patternFill>
    </fill>
    <fill>
      <patternFill patternType="solid">
        <fgColor rgb="FFCCCCCC"/>
        <bgColor rgb="FFCCCCFF"/>
      </patternFill>
    </fill>
    <fill>
      <patternFill patternType="solid">
        <fgColor rgb="FF3399FF"/>
        <bgColor rgb="FF33CCCC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yberpuerta.mx/Computo-Hardware/Servidores/Accesorios-para-Servidores/Racks-y-Gabinetes/txPRO-Gabinete-de-Plastico-para-Exteriores-30-x-30cm-Gris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cyberpuerta.mx/Computo-Hardware/Servidores/Accesorios-para-Servidores/Racks-y-Gabinetes/txPRO-Gabinete-de-Plastico-para-Exteriores-30-x-30cm-Gri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L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2.8"/>
  <cols>
    <col collapsed="false" hidden="false" max="3" min="1" style="0" width="8.50510204081633"/>
    <col collapsed="false" hidden="false" max="4" min="4" style="0" width="43.0612244897959"/>
    <col collapsed="false" hidden="false" max="5" min="5" style="0" width="15.7959183673469"/>
    <col collapsed="false" hidden="false" max="6" min="6" style="0" width="28.0765306122449"/>
    <col collapsed="false" hidden="false" max="7" min="7" style="0" width="15.6581632653061"/>
    <col collapsed="false" hidden="false" max="1025" min="8" style="0" width="8.50510204081633"/>
  </cols>
  <sheetData>
    <row r="3" customFormat="false" ht="12.8" hidden="false" customHeight="false" outlineLevel="0" collapsed="false">
      <c r="D3" s="1" t="s">
        <v>0</v>
      </c>
      <c r="E3" s="1"/>
      <c r="F3" s="1"/>
      <c r="G3" s="1"/>
      <c r="H3" s="1"/>
      <c r="I3" s="1"/>
    </row>
    <row r="4" customFormat="false" ht="12.8" hidden="false" customHeight="false" outlineLevel="0" collapsed="false"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</row>
    <row r="5" customFormat="false" ht="12.8" hidden="false" customHeight="false" outlineLevel="0" collapsed="false">
      <c r="D5" s="0" t="s">
        <v>7</v>
      </c>
      <c r="E5" s="0" t="s">
        <v>8</v>
      </c>
      <c r="F5" s="0" t="n">
        <v>5588438586</v>
      </c>
      <c r="G5" s="0" t="n">
        <v>144</v>
      </c>
      <c r="H5" s="0" t="n">
        <v>80</v>
      </c>
      <c r="I5" s="0" t="n">
        <f aca="false">G5*H5</f>
        <v>11520</v>
      </c>
      <c r="L5" s="3"/>
    </row>
    <row r="6" customFormat="false" ht="12.8" hidden="false" customHeight="false" outlineLevel="0" collapsed="false">
      <c r="D6" s="0" t="s">
        <v>9</v>
      </c>
      <c r="E6" s="0" t="s">
        <v>8</v>
      </c>
      <c r="F6" s="0" t="s">
        <v>10</v>
      </c>
      <c r="G6" s="0" t="n">
        <v>137.4368</v>
      </c>
      <c r="H6" s="0" t="n">
        <v>80</v>
      </c>
      <c r="I6" s="0" t="n">
        <f aca="false">G6*H6</f>
        <v>10994.944</v>
      </c>
      <c r="L6" s="3"/>
    </row>
    <row r="7" customFormat="false" ht="12.8" hidden="false" customHeight="false" outlineLevel="0" collapsed="false">
      <c r="D7" s="0" t="s">
        <v>11</v>
      </c>
      <c r="G7" s="0" t="n">
        <v>700</v>
      </c>
      <c r="H7" s="0" t="n">
        <v>1</v>
      </c>
      <c r="I7" s="0" t="n">
        <f aca="false">G7*H7</f>
        <v>700</v>
      </c>
    </row>
    <row r="8" customFormat="false" ht="32.95" hidden="false" customHeight="true" outlineLevel="0" collapsed="false">
      <c r="D8" s="0" t="s">
        <v>12</v>
      </c>
      <c r="E8" s="0" t="s">
        <v>13</v>
      </c>
      <c r="F8" s="4" t="s">
        <v>14</v>
      </c>
      <c r="G8" s="0" t="n">
        <v>115</v>
      </c>
      <c r="H8" s="0" t="n">
        <v>104</v>
      </c>
      <c r="I8" s="0" t="n">
        <f aca="false">G8*H8</f>
        <v>11960</v>
      </c>
    </row>
    <row r="9" customFormat="false" ht="12.8" hidden="false" customHeight="false" outlineLevel="0" collapsed="false">
      <c r="D9" s="0" t="s">
        <v>12</v>
      </c>
      <c r="E9" s="0" t="s">
        <v>13</v>
      </c>
      <c r="F9" s="0" t="s">
        <v>15</v>
      </c>
      <c r="G9" s="0" t="n">
        <v>100</v>
      </c>
      <c r="H9" s="0" t="n">
        <v>0</v>
      </c>
      <c r="I9" s="0" t="n">
        <f aca="false">G9*H9</f>
        <v>0</v>
      </c>
    </row>
    <row r="10" customFormat="false" ht="12.8" hidden="false" customHeight="false" outlineLevel="0" collapsed="false">
      <c r="D10" s="0" t="s">
        <v>16</v>
      </c>
      <c r="E10" s="0" t="s">
        <v>13</v>
      </c>
      <c r="G10" s="0" t="n">
        <v>100</v>
      </c>
      <c r="H10" s="0" t="n">
        <v>0</v>
      </c>
      <c r="I10" s="0" t="n">
        <f aca="false">G10*H10</f>
        <v>0</v>
      </c>
    </row>
    <row r="11" customFormat="false" ht="12.8" hidden="false" customHeight="false" outlineLevel="0" collapsed="false">
      <c r="D11" s="0" t="s">
        <v>17</v>
      </c>
      <c r="E11" s="0" t="s">
        <v>13</v>
      </c>
      <c r="F11" s="0" t="s">
        <v>18</v>
      </c>
      <c r="G11" s="0" t="n">
        <v>260</v>
      </c>
      <c r="H11" s="0" t="n">
        <v>15</v>
      </c>
      <c r="I11" s="0" t="n">
        <f aca="false">G11*H11</f>
        <v>3900</v>
      </c>
    </row>
    <row r="12" customFormat="false" ht="12.8" hidden="false" customHeight="false" outlineLevel="0" collapsed="false">
      <c r="D12" s="0" t="s">
        <v>17</v>
      </c>
      <c r="E12" s="0" t="s">
        <v>13</v>
      </c>
      <c r="F12" s="0" t="s">
        <v>19</v>
      </c>
      <c r="G12" s="0" t="n">
        <v>260</v>
      </c>
      <c r="H12" s="0" t="n">
        <v>10</v>
      </c>
      <c r="I12" s="0" t="n">
        <f aca="false">G12*H12</f>
        <v>2600</v>
      </c>
    </row>
    <row r="14" customFormat="false" ht="12.8" hidden="false" customHeight="false" outlineLevel="0" collapsed="false">
      <c r="I14" s="0" t="n">
        <f aca="false">SUM(I5:I13)</f>
        <v>41674.944</v>
      </c>
    </row>
    <row r="16" customFormat="false" ht="12.8" hidden="false" customHeight="false" outlineLevel="0" collapsed="false">
      <c r="D16" s="1" t="s">
        <v>20</v>
      </c>
      <c r="E16" s="1"/>
      <c r="F16" s="1"/>
      <c r="G16" s="1"/>
      <c r="H16" s="1"/>
      <c r="I16" s="1"/>
    </row>
    <row r="17" customFormat="false" ht="12.8" hidden="false" customHeight="false" outlineLevel="0" collapsed="false">
      <c r="D17" s="2" t="s">
        <v>1</v>
      </c>
      <c r="E17" s="2" t="s">
        <v>2</v>
      </c>
      <c r="F17" s="2"/>
      <c r="G17" s="2" t="s">
        <v>4</v>
      </c>
      <c r="H17" s="2" t="s">
        <v>5</v>
      </c>
      <c r="I17" s="2" t="s">
        <v>6</v>
      </c>
    </row>
    <row r="18" customFormat="false" ht="12.8" hidden="false" customHeight="false" outlineLevel="0" collapsed="false">
      <c r="D18" s="0" t="s">
        <v>21</v>
      </c>
      <c r="E18" s="0" t="s">
        <v>22</v>
      </c>
      <c r="G18" s="0" t="n">
        <v>4500</v>
      </c>
      <c r="H18" s="0" t="n">
        <v>1</v>
      </c>
      <c r="I18" s="0" t="n">
        <f aca="false">G18*H18</f>
        <v>4500</v>
      </c>
    </row>
    <row r="19" customFormat="false" ht="12.8" hidden="false" customHeight="false" outlineLevel="0" collapsed="false">
      <c r="D19" s="0" t="s">
        <v>23</v>
      </c>
      <c r="G19" s="0" t="n">
        <v>4500</v>
      </c>
      <c r="H19" s="0" t="n">
        <v>1</v>
      </c>
      <c r="I19" s="0" t="n">
        <f aca="false">G19*H19</f>
        <v>4500</v>
      </c>
    </row>
    <row r="20" customFormat="false" ht="12.8" hidden="false" customHeight="false" outlineLevel="0" collapsed="false">
      <c r="D20" s="0" t="s">
        <v>24</v>
      </c>
      <c r="G20" s="0" t="n">
        <v>100</v>
      </c>
      <c r="H20" s="0" t="n">
        <v>1</v>
      </c>
      <c r="I20" s="0" t="n">
        <f aca="false">G20*H20</f>
        <v>100</v>
      </c>
    </row>
    <row r="21" customFormat="false" ht="12.8" hidden="false" customHeight="false" outlineLevel="0" collapsed="false">
      <c r="D21" s="0" t="s">
        <v>25</v>
      </c>
      <c r="E21" s="0" t="s">
        <v>13</v>
      </c>
      <c r="G21" s="0" t="n">
        <v>300</v>
      </c>
      <c r="H21" s="0" t="n">
        <v>1</v>
      </c>
      <c r="I21" s="0" t="n">
        <f aca="false">G21*H21</f>
        <v>300</v>
      </c>
    </row>
    <row r="23" customFormat="false" ht="12.8" hidden="false" customHeight="false" outlineLevel="0" collapsed="false">
      <c r="I23" s="0" t="n">
        <f aca="false">SUM(I18:I21)</f>
        <v>9400</v>
      </c>
    </row>
    <row r="27" customFormat="false" ht="12.8" hidden="false" customHeight="false" outlineLevel="0" collapsed="false">
      <c r="D27" s="1" t="s">
        <v>26</v>
      </c>
      <c r="E27" s="1"/>
      <c r="F27" s="1"/>
      <c r="G27" s="1"/>
      <c r="H27" s="1"/>
      <c r="I27" s="1"/>
    </row>
    <row r="28" customFormat="false" ht="12.8" hidden="false" customHeight="false" outlineLevel="0" collapsed="false">
      <c r="D28" s="2" t="s">
        <v>1</v>
      </c>
      <c r="E28" s="2" t="s">
        <v>2</v>
      </c>
      <c r="F28" s="2"/>
      <c r="G28" s="2" t="s">
        <v>4</v>
      </c>
      <c r="H28" s="2" t="s">
        <v>5</v>
      </c>
      <c r="I28" s="2" t="s">
        <v>6</v>
      </c>
    </row>
    <row r="29" customFormat="false" ht="12.8" hidden="false" customHeight="false" outlineLevel="0" collapsed="false">
      <c r="D29" s="0" t="s">
        <v>27</v>
      </c>
      <c r="G29" s="0" t="n">
        <v>225</v>
      </c>
      <c r="H29" s="0" t="n">
        <v>1</v>
      </c>
      <c r="I29" s="0" t="n">
        <f aca="false">G29*H29</f>
        <v>225</v>
      </c>
    </row>
    <row r="30" customFormat="false" ht="12.8" hidden="false" customHeight="false" outlineLevel="0" collapsed="false">
      <c r="D30" s="0" t="s">
        <v>28</v>
      </c>
      <c r="G30" s="0" t="n">
        <v>157</v>
      </c>
      <c r="H30" s="0" t="n">
        <v>1</v>
      </c>
      <c r="I30" s="0" t="n">
        <f aca="false">G30*H30</f>
        <v>157</v>
      </c>
    </row>
    <row r="31" customFormat="false" ht="12.8" hidden="false" customHeight="false" outlineLevel="0" collapsed="false">
      <c r="D31" s="0" t="s">
        <v>29</v>
      </c>
      <c r="G31" s="0" t="n">
        <v>1282</v>
      </c>
      <c r="H31" s="0" t="n">
        <v>1</v>
      </c>
      <c r="I31" s="0" t="n">
        <f aca="false">G31*H31</f>
        <v>1282</v>
      </c>
    </row>
    <row r="32" customFormat="false" ht="12.8" hidden="false" customHeight="false" outlineLevel="0" collapsed="false">
      <c r="D32" s="0" t="s">
        <v>30</v>
      </c>
      <c r="G32" s="0" t="n">
        <v>1573</v>
      </c>
      <c r="H32" s="0" t="n">
        <v>1</v>
      </c>
      <c r="I32" s="0" t="n">
        <f aca="false">G32*H32</f>
        <v>1573</v>
      </c>
    </row>
    <row r="33" customFormat="false" ht="12.8" hidden="false" customHeight="false" outlineLevel="0" collapsed="false">
      <c r="D33" s="0" t="s">
        <v>31</v>
      </c>
      <c r="G33" s="0" t="n">
        <v>450</v>
      </c>
      <c r="H33" s="0" t="n">
        <v>1</v>
      </c>
      <c r="I33" s="0" t="n">
        <f aca="false">G33*H33</f>
        <v>450</v>
      </c>
    </row>
    <row r="34" customFormat="false" ht="12.8" hidden="false" customHeight="false" outlineLevel="0" collapsed="false">
      <c r="D34" s="0" t="s">
        <v>32</v>
      </c>
      <c r="G34" s="0" t="n">
        <v>60</v>
      </c>
      <c r="H34" s="0" t="n">
        <v>3</v>
      </c>
      <c r="I34" s="0" t="n">
        <f aca="false">G34*H34</f>
        <v>180</v>
      </c>
    </row>
    <row r="35" customFormat="false" ht="12.8" hidden="false" customHeight="false" outlineLevel="0" collapsed="false">
      <c r="D35" s="0" t="s">
        <v>33</v>
      </c>
      <c r="G35" s="0" t="n">
        <v>210</v>
      </c>
      <c r="H35" s="0" t="n">
        <v>2</v>
      </c>
      <c r="I35" s="0" t="n">
        <f aca="false">G35*H35</f>
        <v>420</v>
      </c>
    </row>
    <row r="36" customFormat="false" ht="12.8" hidden="false" customHeight="false" outlineLevel="0" collapsed="false">
      <c r="D36" s="0" t="s">
        <v>34</v>
      </c>
      <c r="G36" s="0" t="n">
        <v>1350</v>
      </c>
      <c r="H36" s="0" t="n">
        <v>1</v>
      </c>
      <c r="I36" s="0" t="n">
        <f aca="false">G36*H36</f>
        <v>1350</v>
      </c>
    </row>
    <row r="37" customFormat="false" ht="12.8" hidden="false" customHeight="false" outlineLevel="0" collapsed="false">
      <c r="D37" s="0" t="s">
        <v>35</v>
      </c>
      <c r="G37" s="0" t="n">
        <v>880</v>
      </c>
      <c r="H37" s="0" t="n">
        <v>1</v>
      </c>
      <c r="I37" s="0" t="n">
        <f aca="false">G37*H37</f>
        <v>880</v>
      </c>
    </row>
    <row r="38" customFormat="false" ht="12.8" hidden="false" customHeight="false" outlineLevel="0" collapsed="false">
      <c r="D38" s="0" t="s">
        <v>36</v>
      </c>
      <c r="G38" s="0" t="n">
        <v>450</v>
      </c>
      <c r="H38" s="0" t="n">
        <v>2</v>
      </c>
      <c r="I38" s="0" t="n">
        <f aca="false">G38*H38</f>
        <v>900</v>
      </c>
    </row>
    <row r="39" customFormat="false" ht="12.8" hidden="false" customHeight="false" outlineLevel="0" collapsed="false">
      <c r="I39" s="0" t="n">
        <f aca="false">G39*H39</f>
        <v>0</v>
      </c>
    </row>
    <row r="40" customFormat="false" ht="12.8" hidden="false" customHeight="false" outlineLevel="0" collapsed="false">
      <c r="D40" s="5" t="s">
        <v>37</v>
      </c>
      <c r="G40" s="0" t="n">
        <v>669</v>
      </c>
      <c r="H40" s="0" t="n">
        <v>1</v>
      </c>
      <c r="I40" s="0" t="n">
        <f aca="false">G40*H40</f>
        <v>669</v>
      </c>
    </row>
    <row r="41" customFormat="false" ht="12.8" hidden="false" customHeight="false" outlineLevel="0" collapsed="false">
      <c r="D41" s="0" t="s">
        <v>38</v>
      </c>
      <c r="G41" s="0" t="n">
        <v>200</v>
      </c>
      <c r="H41" s="0" t="n">
        <v>1</v>
      </c>
      <c r="I41" s="0" t="n">
        <f aca="false">G41*H41</f>
        <v>200</v>
      </c>
    </row>
    <row r="42" customFormat="false" ht="12.8" hidden="false" customHeight="false" outlineLevel="0" collapsed="false">
      <c r="I42" s="0" t="n">
        <f aca="false">SUM(I29:I41)</f>
        <v>8286</v>
      </c>
    </row>
    <row r="44" customFormat="false" ht="12.8" hidden="false" customHeight="false" outlineLevel="0" collapsed="false">
      <c r="D44" s="1" t="s">
        <v>39</v>
      </c>
      <c r="E44" s="1"/>
      <c r="F44" s="1"/>
      <c r="G44" s="1"/>
      <c r="H44" s="1"/>
      <c r="I44" s="1"/>
    </row>
    <row r="45" customFormat="false" ht="12.8" hidden="false" customHeight="false" outlineLevel="0" collapsed="false">
      <c r="D45" s="2" t="s">
        <v>1</v>
      </c>
      <c r="E45" s="2" t="s">
        <v>2</v>
      </c>
      <c r="F45" s="2"/>
      <c r="G45" s="2" t="s">
        <v>4</v>
      </c>
      <c r="H45" s="2" t="s">
        <v>5</v>
      </c>
      <c r="I45" s="2" t="s">
        <v>6</v>
      </c>
    </row>
    <row r="46" customFormat="false" ht="12.8" hidden="false" customHeight="false" outlineLevel="0" collapsed="false">
      <c r="D46" s="0" t="s">
        <v>40</v>
      </c>
      <c r="E46" s="0" t="s">
        <v>41</v>
      </c>
      <c r="G46" s="0" t="n">
        <v>1000</v>
      </c>
      <c r="H46" s="0" t="n">
        <v>1</v>
      </c>
      <c r="I46" s="0" t="n">
        <f aca="false">G46*H46</f>
        <v>1000</v>
      </c>
    </row>
    <row r="47" customFormat="false" ht="12.8" hidden="false" customHeight="false" outlineLevel="0" collapsed="false">
      <c r="D47" s="0" t="s">
        <v>42</v>
      </c>
      <c r="E47" s="0" t="s">
        <v>43</v>
      </c>
      <c r="G47" s="0" t="n">
        <v>200</v>
      </c>
      <c r="H47" s="0" t="n">
        <v>1</v>
      </c>
      <c r="I47" s="0" t="n">
        <f aca="false">G47*H47</f>
        <v>200</v>
      </c>
    </row>
    <row r="48" customFormat="false" ht="12.8" hidden="false" customHeight="false" outlineLevel="0" collapsed="false">
      <c r="D48" s="0" t="s">
        <v>44</v>
      </c>
      <c r="E48" s="0" t="s">
        <v>45</v>
      </c>
      <c r="G48" s="0" t="n">
        <v>200</v>
      </c>
      <c r="H48" s="0" t="n">
        <v>1</v>
      </c>
      <c r="I48" s="0" t="n">
        <f aca="false">G48*H48</f>
        <v>200</v>
      </c>
    </row>
    <row r="49" customFormat="false" ht="12.8" hidden="false" customHeight="false" outlineLevel="0" collapsed="false">
      <c r="D49" s="0" t="s">
        <v>46</v>
      </c>
      <c r="E49" s="0" t="s">
        <v>43</v>
      </c>
    </row>
    <row r="50" customFormat="false" ht="12.8" hidden="false" customHeight="false" outlineLevel="0" collapsed="false">
      <c r="I50" s="0" t="n">
        <f aca="false">SUM(I46:I48)</f>
        <v>1400</v>
      </c>
    </row>
    <row r="54" customFormat="false" ht="12.8" hidden="false" customHeight="false" outlineLevel="0" collapsed="false">
      <c r="D54" s="6" t="s">
        <v>6</v>
      </c>
      <c r="E54" s="6"/>
      <c r="F54" s="6"/>
      <c r="G54" s="6"/>
      <c r="H54" s="6"/>
      <c r="I54" s="6"/>
    </row>
    <row r="55" customFormat="false" ht="12.8" hidden="false" customHeight="false" outlineLevel="0" collapsed="false">
      <c r="I55" s="0" t="n">
        <f aca="false">SUM(I50,I42,I23,I14)</f>
        <v>60760.944</v>
      </c>
    </row>
    <row r="58" customFormat="false" ht="12.8" hidden="false" customHeight="false" outlineLevel="0" collapsed="false">
      <c r="D58" s="6" t="s">
        <v>47</v>
      </c>
      <c r="E58" s="6"/>
      <c r="F58" s="6"/>
      <c r="G58" s="6"/>
      <c r="H58" s="6"/>
      <c r="I58" s="6"/>
    </row>
    <row r="59" customFormat="false" ht="12.8" hidden="false" customHeight="false" outlineLevel="0" collapsed="false">
      <c r="H59" s="0" t="s">
        <v>47</v>
      </c>
      <c r="I59" s="0" t="n">
        <v>45000</v>
      </c>
    </row>
    <row r="60" customFormat="false" ht="12.8" hidden="false" customHeight="false" outlineLevel="0" collapsed="false">
      <c r="H60" s="0" t="s">
        <v>48</v>
      </c>
      <c r="I60" s="0" t="n">
        <v>5000</v>
      </c>
    </row>
    <row r="61" customFormat="false" ht="12.8" hidden="false" customHeight="false" outlineLevel="0" collapsed="false">
      <c r="H61" s="0" t="s">
        <v>49</v>
      </c>
      <c r="I61" s="0" t="n">
        <v>2000</v>
      </c>
    </row>
    <row r="62" customFormat="false" ht="12.8" hidden="false" customHeight="false" outlineLevel="0" collapsed="false">
      <c r="H62" s="0" t="s">
        <v>50</v>
      </c>
      <c r="I62" s="0" t="n">
        <v>7366</v>
      </c>
    </row>
    <row r="64" customFormat="false" ht="12.8" hidden="false" customHeight="false" outlineLevel="0" collapsed="false">
      <c r="I64" s="0" t="n">
        <f aca="false">SUM(I59:I63)</f>
        <v>59366</v>
      </c>
    </row>
  </sheetData>
  <mergeCells count="6">
    <mergeCell ref="D3:I3"/>
    <mergeCell ref="D16:I16"/>
    <mergeCell ref="D27:I27"/>
    <mergeCell ref="D44:I44"/>
    <mergeCell ref="D54:I54"/>
    <mergeCell ref="D58:I58"/>
  </mergeCells>
  <hyperlinks>
    <hyperlink ref="D40" r:id="rId1" display="txPRO Gabinete de Plástico para Exteriores, 30 x 30cm, Gris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L7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20" activeCellId="0" sqref="D20"/>
    </sheetView>
  </sheetViews>
  <sheetFormatPr defaultRowHeight="12.8"/>
  <cols>
    <col collapsed="false" hidden="false" max="3" min="1" style="0" width="8.50510204081633"/>
    <col collapsed="false" hidden="false" max="4" min="4" style="0" width="43.0612244897959"/>
    <col collapsed="false" hidden="false" max="5" min="5" style="0" width="15.7959183673469"/>
    <col collapsed="false" hidden="false" max="6" min="6" style="0" width="32.3724489795918"/>
    <col collapsed="false" hidden="false" max="7" min="7" style="0" width="15.6581632653061"/>
    <col collapsed="false" hidden="false" max="1025" min="8" style="0" width="8.50510204081633"/>
  </cols>
  <sheetData>
    <row r="3" customFormat="false" ht="12.8" hidden="false" customHeight="false" outlineLevel="0" collapsed="false">
      <c r="D3" s="1" t="s">
        <v>51</v>
      </c>
      <c r="E3" s="1"/>
      <c r="F3" s="1"/>
      <c r="G3" s="1"/>
      <c r="H3" s="1"/>
      <c r="I3" s="1"/>
    </row>
    <row r="4" customFormat="false" ht="12.8" hidden="false" customHeight="false" outlineLevel="0" collapsed="false"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</row>
    <row r="5" customFormat="false" ht="12.8" hidden="false" customHeight="false" outlineLevel="0" collapsed="false">
      <c r="D5" s="0" t="s">
        <v>52</v>
      </c>
      <c r="E5" s="0" t="s">
        <v>53</v>
      </c>
      <c r="G5" s="7" t="n">
        <v>11399</v>
      </c>
      <c r="H5" s="0" t="n">
        <v>1</v>
      </c>
      <c r="I5" s="0" t="n">
        <f aca="false">G5*H5</f>
        <v>11399</v>
      </c>
      <c r="L5" s="3"/>
    </row>
    <row r="6" customFormat="false" ht="12.8" hidden="false" customHeight="false" outlineLevel="0" collapsed="false">
      <c r="D6" s="0" t="s">
        <v>54</v>
      </c>
      <c r="G6" s="0" t="n">
        <v>5000</v>
      </c>
      <c r="H6" s="0" t="n">
        <v>0</v>
      </c>
      <c r="I6" s="0" t="n">
        <f aca="false">G6*H6</f>
        <v>0</v>
      </c>
      <c r="L6" s="3"/>
    </row>
    <row r="7" customFormat="false" ht="12.8" hidden="false" customHeight="false" outlineLevel="0" collapsed="false">
      <c r="D7" s="0" t="s">
        <v>11</v>
      </c>
      <c r="G7" s="0" t="n">
        <v>2000</v>
      </c>
      <c r="H7" s="0" t="n">
        <v>1</v>
      </c>
      <c r="I7" s="0" t="n">
        <f aca="false">G7*H7</f>
        <v>2000</v>
      </c>
    </row>
    <row r="8" customFormat="false" ht="32.95" hidden="false" customHeight="true" outlineLevel="0" collapsed="false">
      <c r="D8" s="0" t="s">
        <v>55</v>
      </c>
      <c r="E8" s="0" t="s">
        <v>13</v>
      </c>
      <c r="F8" s="4" t="s">
        <v>56</v>
      </c>
      <c r="G8" s="0" t="n">
        <v>137.4368</v>
      </c>
      <c r="H8" s="0" t="n">
        <v>80</v>
      </c>
      <c r="I8" s="0" t="n">
        <f aca="false">G8*H8</f>
        <v>10994.944</v>
      </c>
    </row>
    <row r="9" customFormat="false" ht="12.8" hidden="false" customHeight="false" outlineLevel="0" collapsed="false">
      <c r="D9" s="0" t="s">
        <v>57</v>
      </c>
      <c r="E9" s="0" t="s">
        <v>13</v>
      </c>
      <c r="F9" s="0" t="s">
        <v>15</v>
      </c>
      <c r="G9" s="0" t="n">
        <v>2100</v>
      </c>
      <c r="H9" s="0" t="n">
        <v>1</v>
      </c>
      <c r="I9" s="0" t="n">
        <f aca="false">G9*H9</f>
        <v>2100</v>
      </c>
    </row>
    <row r="10" customFormat="false" ht="12.8" hidden="false" customHeight="false" outlineLevel="0" collapsed="false">
      <c r="D10" s="0" t="s">
        <v>58</v>
      </c>
      <c r="E10" s="0" t="s">
        <v>59</v>
      </c>
      <c r="G10" s="0" t="n">
        <v>10</v>
      </c>
      <c r="H10" s="0" t="n">
        <v>160</v>
      </c>
      <c r="I10" s="0" t="n">
        <f aca="false">G10*H10</f>
        <v>1600</v>
      </c>
    </row>
    <row r="11" customFormat="false" ht="12.8" hidden="false" customHeight="false" outlineLevel="0" collapsed="false">
      <c r="D11" s="0" t="s">
        <v>60</v>
      </c>
      <c r="G11" s="0" t="n">
        <v>2100</v>
      </c>
      <c r="H11" s="0" t="n">
        <v>1</v>
      </c>
      <c r="I11" s="0" t="n">
        <f aca="false">G11*H11</f>
        <v>2100</v>
      </c>
    </row>
    <row r="12" customFormat="false" ht="12.8" hidden="false" customHeight="false" outlineLevel="0" collapsed="false">
      <c r="D12" s="0" t="s">
        <v>61</v>
      </c>
      <c r="G12" s="0" t="n">
        <v>250</v>
      </c>
      <c r="H12" s="0" t="n">
        <v>2</v>
      </c>
      <c r="I12" s="0" t="n">
        <f aca="false">G12*H12</f>
        <v>500</v>
      </c>
    </row>
    <row r="13" customFormat="false" ht="12.8" hidden="false" customHeight="false" outlineLevel="0" collapsed="false">
      <c r="D13" s="0" t="s">
        <v>62</v>
      </c>
      <c r="E13" s="0" t="s">
        <v>63</v>
      </c>
      <c r="F13" s="0" t="s">
        <v>64</v>
      </c>
      <c r="G13" s="0" t="n">
        <v>3600</v>
      </c>
      <c r="H13" s="0" t="n">
        <v>2</v>
      </c>
      <c r="I13" s="0" t="n">
        <f aca="false">G13*H13</f>
        <v>7200</v>
      </c>
    </row>
    <row r="14" customFormat="false" ht="12.8" hidden="false" customHeight="false" outlineLevel="0" collapsed="false">
      <c r="D14" s="8" t="s">
        <v>65</v>
      </c>
      <c r="E14" s="0" t="s">
        <v>66</v>
      </c>
      <c r="F14" s="0" t="s">
        <v>67</v>
      </c>
      <c r="G14" s="0" t="n">
        <v>850</v>
      </c>
      <c r="H14" s="0" t="n">
        <v>1</v>
      </c>
      <c r="I14" s="0" t="n">
        <f aca="false">G14*H14</f>
        <v>850</v>
      </c>
    </row>
    <row r="15" customFormat="false" ht="12.8" hidden="false" customHeight="false" outlineLevel="0" collapsed="false">
      <c r="D15" s="0" t="s">
        <v>68</v>
      </c>
      <c r="E15" s="0" t="s">
        <v>66</v>
      </c>
      <c r="F15" s="0" t="s">
        <v>67</v>
      </c>
    </row>
    <row r="16" customFormat="false" ht="12.8" hidden="false" customHeight="false" outlineLevel="0" collapsed="false">
      <c r="D16" s="0" t="s">
        <v>69</v>
      </c>
      <c r="E16" s="0" t="s">
        <v>70</v>
      </c>
      <c r="G16" s="0" t="n">
        <v>1200</v>
      </c>
      <c r="H16" s="0" t="n">
        <v>1</v>
      </c>
      <c r="I16" s="0" t="n">
        <f aca="false">G16*H16</f>
        <v>1200</v>
      </c>
    </row>
    <row r="17" customFormat="false" ht="12.8" hidden="false" customHeight="false" outlineLevel="0" collapsed="false">
      <c r="D17" s="0" t="s">
        <v>71</v>
      </c>
      <c r="E17" s="0" t="s">
        <v>72</v>
      </c>
      <c r="F17" s="0" t="s">
        <v>73</v>
      </c>
      <c r="G17" s="0" t="n">
        <v>170</v>
      </c>
      <c r="H17" s="0" t="n">
        <v>0</v>
      </c>
      <c r="I17" s="0" t="n">
        <f aca="false">G17*H17</f>
        <v>0</v>
      </c>
    </row>
    <row r="18" customFormat="false" ht="12.8" hidden="false" customHeight="false" outlineLevel="0" collapsed="false">
      <c r="D18" s="8" t="s">
        <v>74</v>
      </c>
      <c r="G18" s="0" t="n">
        <v>520</v>
      </c>
      <c r="H18" s="0" t="n">
        <v>1</v>
      </c>
      <c r="I18" s="0" t="n">
        <f aca="false">G18*H18</f>
        <v>520</v>
      </c>
    </row>
    <row r="19" customFormat="false" ht="12.8" hidden="false" customHeight="false" outlineLevel="0" collapsed="false">
      <c r="D19" s="8" t="s">
        <v>75</v>
      </c>
      <c r="G19" s="0" t="n">
        <v>260</v>
      </c>
      <c r="H19" s="0" t="n">
        <v>1</v>
      </c>
      <c r="I19" s="0" t="n">
        <f aca="false">G19*H19</f>
        <v>260</v>
      </c>
    </row>
    <row r="20" customFormat="false" ht="12.8" hidden="false" customHeight="false" outlineLevel="0" collapsed="false">
      <c r="D20" s="0" t="s">
        <v>76</v>
      </c>
      <c r="G20" s="0" t="n">
        <v>200</v>
      </c>
      <c r="H20" s="0" t="n">
        <v>1</v>
      </c>
      <c r="I20" s="0" t="n">
        <f aca="false">G20*H20</f>
        <v>200</v>
      </c>
    </row>
    <row r="21" customFormat="false" ht="12.8" hidden="false" customHeight="false" outlineLevel="0" collapsed="false">
      <c r="I21" s="0" t="n">
        <f aca="false">G21*H21</f>
        <v>0</v>
      </c>
    </row>
    <row r="22" customFormat="false" ht="12.8" hidden="false" customHeight="false" outlineLevel="0" collapsed="false">
      <c r="I22" s="0" t="n">
        <f aca="false">G22*H22</f>
        <v>0</v>
      </c>
    </row>
    <row r="23" customFormat="false" ht="12.8" hidden="false" customHeight="false" outlineLevel="0" collapsed="false">
      <c r="I23" s="0" t="n">
        <f aca="false">G23*H23</f>
        <v>0</v>
      </c>
    </row>
    <row r="24" customFormat="false" ht="12.8" hidden="false" customHeight="false" outlineLevel="0" collapsed="false">
      <c r="I24" s="0" t="n">
        <f aca="false">SUM(I5:I23)</f>
        <v>40923.944</v>
      </c>
    </row>
    <row r="26" customFormat="false" ht="12.8" hidden="false" customHeight="false" outlineLevel="0" collapsed="false">
      <c r="D26" s="1" t="s">
        <v>77</v>
      </c>
      <c r="E26" s="1"/>
      <c r="F26" s="1"/>
      <c r="G26" s="1"/>
      <c r="H26" s="1"/>
      <c r="I26" s="1"/>
    </row>
    <row r="27" customFormat="false" ht="12.8" hidden="false" customHeight="false" outlineLevel="0" collapsed="false">
      <c r="D27" s="2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2" t="s">
        <v>6</v>
      </c>
    </row>
    <row r="28" customFormat="false" ht="12.8" hidden="false" customHeight="false" outlineLevel="0" collapsed="false">
      <c r="D28" s="0" t="s">
        <v>21</v>
      </c>
      <c r="E28" s="0" t="s">
        <v>22</v>
      </c>
      <c r="G28" s="0" t="n">
        <v>7500</v>
      </c>
      <c r="H28" s="0" t="n">
        <v>0</v>
      </c>
      <c r="I28" s="0" t="n">
        <f aca="false">G28*H28</f>
        <v>0</v>
      </c>
    </row>
    <row r="29" customFormat="false" ht="12.8" hidden="false" customHeight="false" outlineLevel="0" collapsed="false">
      <c r="D29" s="0" t="s">
        <v>78</v>
      </c>
      <c r="G29" s="0" t="n">
        <v>5000</v>
      </c>
      <c r="H29" s="0" t="n">
        <v>1</v>
      </c>
      <c r="I29" s="0" t="n">
        <f aca="false">G29*H29</f>
        <v>5000</v>
      </c>
    </row>
    <row r="30" customFormat="false" ht="12.8" hidden="false" customHeight="false" outlineLevel="0" collapsed="false">
      <c r="D30" s="0" t="s">
        <v>24</v>
      </c>
      <c r="G30" s="0" t="n">
        <v>100</v>
      </c>
      <c r="H30" s="0" t="n">
        <v>0</v>
      </c>
      <c r="I30" s="0" t="n">
        <f aca="false">G30*H30</f>
        <v>0</v>
      </c>
    </row>
    <row r="31" customFormat="false" ht="12.8" hidden="false" customHeight="false" outlineLevel="0" collapsed="false">
      <c r="D31" s="0" t="s">
        <v>25</v>
      </c>
      <c r="E31" s="0" t="s">
        <v>13</v>
      </c>
      <c r="G31" s="0" t="n">
        <v>500</v>
      </c>
      <c r="H31" s="0" t="n">
        <v>1</v>
      </c>
      <c r="I31" s="0" t="n">
        <f aca="false">G31*H31</f>
        <v>500</v>
      </c>
    </row>
    <row r="33" customFormat="false" ht="12.8" hidden="false" customHeight="false" outlineLevel="0" collapsed="false">
      <c r="I33" s="0" t="n">
        <f aca="false">SUM(I28:I31)</f>
        <v>5500</v>
      </c>
    </row>
    <row r="37" customFormat="false" ht="12.8" hidden="false" customHeight="false" outlineLevel="0" collapsed="false">
      <c r="D37" s="1" t="s">
        <v>26</v>
      </c>
      <c r="E37" s="1"/>
      <c r="F37" s="1"/>
      <c r="G37" s="1"/>
      <c r="H37" s="1"/>
      <c r="I37" s="1"/>
    </row>
    <row r="38" customFormat="false" ht="12.8" hidden="false" customHeight="false" outlineLevel="0" collapsed="false">
      <c r="D38" s="2" t="s">
        <v>1</v>
      </c>
      <c r="E38" s="2" t="s">
        <v>2</v>
      </c>
      <c r="F38" s="2" t="s">
        <v>3</v>
      </c>
      <c r="G38" s="2" t="s">
        <v>4</v>
      </c>
      <c r="H38" s="2" t="s">
        <v>5</v>
      </c>
      <c r="I38" s="2" t="s">
        <v>6</v>
      </c>
    </row>
    <row r="39" customFormat="false" ht="12.8" hidden="false" customHeight="false" outlineLevel="0" collapsed="false">
      <c r="D39" s="0" t="s">
        <v>27</v>
      </c>
      <c r="G39" s="0" t="n">
        <v>225</v>
      </c>
      <c r="H39" s="0" t="n">
        <v>1</v>
      </c>
      <c r="I39" s="0" t="n">
        <f aca="false">G39*H39</f>
        <v>225</v>
      </c>
    </row>
    <row r="40" customFormat="false" ht="12.8" hidden="false" customHeight="false" outlineLevel="0" collapsed="false">
      <c r="D40" s="0" t="s">
        <v>28</v>
      </c>
      <c r="G40" s="0" t="n">
        <v>157</v>
      </c>
      <c r="H40" s="0" t="n">
        <v>1</v>
      </c>
      <c r="I40" s="0" t="n">
        <f aca="false">G40*H40</f>
        <v>157</v>
      </c>
    </row>
    <row r="41" customFormat="false" ht="12.8" hidden="false" customHeight="false" outlineLevel="0" collapsed="false">
      <c r="D41" s="0" t="s">
        <v>29</v>
      </c>
      <c r="G41" s="0" t="n">
        <v>1282</v>
      </c>
      <c r="H41" s="0" t="n">
        <v>1</v>
      </c>
      <c r="I41" s="0" t="n">
        <f aca="false">G41*H41</f>
        <v>1282</v>
      </c>
    </row>
    <row r="42" customFormat="false" ht="12.8" hidden="false" customHeight="false" outlineLevel="0" collapsed="false">
      <c r="D42" s="0" t="s">
        <v>30</v>
      </c>
      <c r="G42" s="0" t="n">
        <v>1573</v>
      </c>
      <c r="H42" s="0" t="n">
        <v>1</v>
      </c>
      <c r="I42" s="0" t="n">
        <f aca="false">G42*H42</f>
        <v>1573</v>
      </c>
    </row>
    <row r="43" customFormat="false" ht="12.8" hidden="false" customHeight="false" outlineLevel="0" collapsed="false">
      <c r="D43" s="0" t="s">
        <v>31</v>
      </c>
      <c r="G43" s="0" t="n">
        <v>450</v>
      </c>
      <c r="H43" s="0" t="n">
        <v>1</v>
      </c>
      <c r="I43" s="0" t="n">
        <f aca="false">G43*H43</f>
        <v>450</v>
      </c>
    </row>
    <row r="44" customFormat="false" ht="12.8" hidden="false" customHeight="false" outlineLevel="0" collapsed="false">
      <c r="D44" s="0" t="s">
        <v>32</v>
      </c>
      <c r="G44" s="0" t="n">
        <v>60</v>
      </c>
      <c r="H44" s="0" t="n">
        <v>3</v>
      </c>
      <c r="I44" s="0" t="n">
        <f aca="false">G44*H44</f>
        <v>180</v>
      </c>
    </row>
    <row r="45" customFormat="false" ht="12.8" hidden="false" customHeight="false" outlineLevel="0" collapsed="false">
      <c r="D45" s="0" t="s">
        <v>33</v>
      </c>
      <c r="G45" s="0" t="n">
        <v>210</v>
      </c>
      <c r="H45" s="0" t="n">
        <v>2</v>
      </c>
      <c r="I45" s="0" t="n">
        <f aca="false">G45*H45</f>
        <v>420</v>
      </c>
    </row>
    <row r="46" customFormat="false" ht="12.8" hidden="false" customHeight="false" outlineLevel="0" collapsed="false">
      <c r="D46" s="0" t="s">
        <v>34</v>
      </c>
      <c r="G46" s="0" t="n">
        <v>1350</v>
      </c>
      <c r="H46" s="0" t="n">
        <v>1</v>
      </c>
      <c r="I46" s="0" t="n">
        <f aca="false">G46*H46</f>
        <v>1350</v>
      </c>
    </row>
    <row r="47" customFormat="false" ht="12.8" hidden="false" customHeight="false" outlineLevel="0" collapsed="false">
      <c r="D47" s="0" t="s">
        <v>35</v>
      </c>
      <c r="G47" s="0" t="n">
        <v>880</v>
      </c>
      <c r="H47" s="0" t="n">
        <v>1</v>
      </c>
      <c r="I47" s="0" t="n">
        <f aca="false">G47*H47</f>
        <v>880</v>
      </c>
    </row>
    <row r="48" customFormat="false" ht="12.8" hidden="false" customHeight="false" outlineLevel="0" collapsed="false">
      <c r="D48" s="0" t="s">
        <v>36</v>
      </c>
      <c r="G48" s="0" t="n">
        <v>450</v>
      </c>
      <c r="H48" s="0" t="n">
        <v>2</v>
      </c>
      <c r="I48" s="0" t="n">
        <f aca="false">G48*H48</f>
        <v>900</v>
      </c>
    </row>
    <row r="49" customFormat="false" ht="12.8" hidden="false" customHeight="false" outlineLevel="0" collapsed="false">
      <c r="I49" s="0" t="n">
        <f aca="false">G49*H49</f>
        <v>0</v>
      </c>
    </row>
    <row r="50" customFormat="false" ht="12.8" hidden="false" customHeight="false" outlineLevel="0" collapsed="false">
      <c r="D50" s="5" t="s">
        <v>37</v>
      </c>
      <c r="G50" s="0" t="n">
        <v>669</v>
      </c>
      <c r="H50" s="0" t="n">
        <v>1</v>
      </c>
      <c r="I50" s="0" t="n">
        <f aca="false">G50*H50</f>
        <v>669</v>
      </c>
    </row>
    <row r="51" customFormat="false" ht="12.8" hidden="false" customHeight="false" outlineLevel="0" collapsed="false">
      <c r="D51" s="0" t="s">
        <v>38</v>
      </c>
      <c r="G51" s="0" t="n">
        <v>200</v>
      </c>
      <c r="H51" s="0" t="n">
        <v>1</v>
      </c>
      <c r="I51" s="0" t="n">
        <f aca="false">G51*H51</f>
        <v>200</v>
      </c>
    </row>
    <row r="52" customFormat="false" ht="12.8" hidden="false" customHeight="false" outlineLevel="0" collapsed="false">
      <c r="I52" s="0" t="n">
        <f aca="false">SUM(I39:I51)</f>
        <v>8286</v>
      </c>
    </row>
    <row r="54" customFormat="false" ht="12.8" hidden="false" customHeight="false" outlineLevel="0" collapsed="false">
      <c r="D54" s="1" t="s">
        <v>39</v>
      </c>
      <c r="E54" s="1"/>
      <c r="F54" s="1"/>
      <c r="G54" s="1"/>
      <c r="H54" s="1"/>
      <c r="I54" s="1"/>
    </row>
    <row r="55" customFormat="false" ht="12.8" hidden="false" customHeight="false" outlineLevel="0" collapsed="false">
      <c r="D55" s="2" t="s">
        <v>1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6</v>
      </c>
    </row>
    <row r="56" customFormat="false" ht="12.8" hidden="false" customHeight="false" outlineLevel="0" collapsed="false">
      <c r="D56" s="0" t="s">
        <v>40</v>
      </c>
      <c r="E56" s="0" t="s">
        <v>41</v>
      </c>
      <c r="G56" s="0" t="n">
        <v>1000</v>
      </c>
      <c r="H56" s="0" t="n">
        <v>1</v>
      </c>
      <c r="I56" s="0" t="n">
        <f aca="false">G56*H56</f>
        <v>1000</v>
      </c>
    </row>
    <row r="57" customFormat="false" ht="12.8" hidden="false" customHeight="false" outlineLevel="0" collapsed="false">
      <c r="D57" s="0" t="s">
        <v>42</v>
      </c>
      <c r="E57" s="0" t="s">
        <v>43</v>
      </c>
      <c r="F57" s="0" t="s">
        <v>79</v>
      </c>
      <c r="G57" s="0" t="n">
        <v>300</v>
      </c>
      <c r="H57" s="0" t="n">
        <v>7</v>
      </c>
      <c r="I57" s="0" t="n">
        <f aca="false">G57*H57</f>
        <v>2100</v>
      </c>
    </row>
    <row r="58" customFormat="false" ht="12.8" hidden="false" customHeight="false" outlineLevel="0" collapsed="false">
      <c r="D58" s="0" t="s">
        <v>80</v>
      </c>
      <c r="E58" s="0" t="s">
        <v>81</v>
      </c>
      <c r="F58" s="0" t="s">
        <v>82</v>
      </c>
      <c r="G58" s="0" t="n">
        <v>18</v>
      </c>
      <c r="H58" s="0" t="n">
        <v>2</v>
      </c>
      <c r="I58" s="0" t="n">
        <f aca="false">G58*H58</f>
        <v>36</v>
      </c>
    </row>
    <row r="59" customFormat="false" ht="12.8" hidden="false" customHeight="false" outlineLevel="0" collapsed="false">
      <c r="D59" s="0" t="s">
        <v>83</v>
      </c>
      <c r="E59" s="0" t="s">
        <v>81</v>
      </c>
      <c r="F59" s="0" t="s">
        <v>84</v>
      </c>
      <c r="G59" s="0" t="n">
        <v>32</v>
      </c>
      <c r="H59" s="0" t="n">
        <v>4</v>
      </c>
      <c r="I59" s="0" t="n">
        <f aca="false">G59*H59</f>
        <v>128</v>
      </c>
    </row>
    <row r="60" customFormat="false" ht="12.8" hidden="false" customHeight="false" outlineLevel="0" collapsed="false">
      <c r="D60" s="0" t="s">
        <v>44</v>
      </c>
      <c r="E60" s="0" t="s">
        <v>45</v>
      </c>
      <c r="G60" s="0" t="n">
        <v>2000</v>
      </c>
      <c r="H60" s="0" t="n">
        <v>1</v>
      </c>
      <c r="I60" s="0" t="n">
        <f aca="false">G60*H60</f>
        <v>2000</v>
      </c>
    </row>
    <row r="62" customFormat="false" ht="12.8" hidden="false" customHeight="false" outlineLevel="0" collapsed="false">
      <c r="I62" s="0" t="n">
        <f aca="false">SUM(I56:I60)</f>
        <v>5264</v>
      </c>
    </row>
    <row r="66" customFormat="false" ht="12.8" hidden="false" customHeight="false" outlineLevel="0" collapsed="false">
      <c r="D66" s="6" t="s">
        <v>6</v>
      </c>
      <c r="E66" s="6"/>
      <c r="F66" s="6"/>
      <c r="G66" s="6"/>
      <c r="H66" s="6"/>
      <c r="I66" s="6"/>
    </row>
    <row r="67" customFormat="false" ht="12.8" hidden="false" customHeight="false" outlineLevel="0" collapsed="false">
      <c r="I67" s="0" t="n">
        <f aca="false">SUM(I62,I33,I24)</f>
        <v>51687.944</v>
      </c>
    </row>
    <row r="70" customFormat="false" ht="12.8" hidden="false" customHeight="false" outlineLevel="0" collapsed="false">
      <c r="D70" s="6" t="s">
        <v>47</v>
      </c>
      <c r="E70" s="6"/>
      <c r="F70" s="6"/>
      <c r="G70" s="6"/>
      <c r="H70" s="6"/>
      <c r="I70" s="6"/>
    </row>
    <row r="71" customFormat="false" ht="12.8" hidden="false" customHeight="false" outlineLevel="0" collapsed="false">
      <c r="H71" s="0" t="s">
        <v>47</v>
      </c>
      <c r="I71" s="0" t="n">
        <v>45000</v>
      </c>
    </row>
    <row r="72" customFormat="false" ht="12.8" hidden="false" customHeight="false" outlineLevel="0" collapsed="false">
      <c r="H72" s="0" t="s">
        <v>48</v>
      </c>
      <c r="I72" s="0" t="n">
        <v>5000</v>
      </c>
    </row>
    <row r="73" customFormat="false" ht="12.8" hidden="false" customHeight="false" outlineLevel="0" collapsed="false">
      <c r="H73" s="0" t="s">
        <v>49</v>
      </c>
      <c r="I73" s="0" t="n">
        <v>2000</v>
      </c>
    </row>
    <row r="74" customFormat="false" ht="12.8" hidden="false" customHeight="false" outlineLevel="0" collapsed="false">
      <c r="H74" s="0" t="s">
        <v>50</v>
      </c>
      <c r="I74" s="0" t="n">
        <v>8286</v>
      </c>
    </row>
    <row r="76" customFormat="false" ht="12.8" hidden="false" customHeight="false" outlineLevel="0" collapsed="false">
      <c r="I76" s="0" t="n">
        <f aca="false">SUM(I71:I75)</f>
        <v>60286</v>
      </c>
    </row>
  </sheetData>
  <mergeCells count="6">
    <mergeCell ref="D3:I3"/>
    <mergeCell ref="D26:I26"/>
    <mergeCell ref="D37:I37"/>
    <mergeCell ref="D54:I54"/>
    <mergeCell ref="D66:I66"/>
    <mergeCell ref="D70:I70"/>
  </mergeCells>
  <hyperlinks>
    <hyperlink ref="D50" r:id="rId1" display="txPRO Gabinete de Plástico para Exteriores, 30 x 30cm, Gris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E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0" width="8.36734693877551"/>
    <col collapsed="false" hidden="false" max="2" min="2" style="0" width="15.5255102040816"/>
    <col collapsed="false" hidden="false" max="3" min="3" style="0" width="18.8979591836735"/>
    <col collapsed="false" hidden="false" max="4" min="4" style="0" width="21.5969387755102"/>
    <col collapsed="false" hidden="false" max="5" min="5" style="0" width="20.1122448979592"/>
    <col collapsed="false" hidden="false" max="1025" min="6" style="0" width="8.36734693877551"/>
  </cols>
  <sheetData>
    <row r="5" customFormat="false" ht="12.8" hidden="false" customHeight="false" outlineLevel="0" collapsed="false">
      <c r="B5" s="0" t="s">
        <v>85</v>
      </c>
      <c r="C5" s="0" t="s">
        <v>86</v>
      </c>
      <c r="D5" s="0" t="s">
        <v>87</v>
      </c>
      <c r="E5" s="0" t="s">
        <v>88</v>
      </c>
    </row>
    <row r="6" customFormat="false" ht="12.8" hidden="false" customHeight="false" outlineLevel="0" collapsed="false">
      <c r="B6" s="0" t="n">
        <v>0</v>
      </c>
      <c r="C6" s="0" t="n">
        <v>0</v>
      </c>
      <c r="D6" s="0" t="n">
        <v>0</v>
      </c>
      <c r="E6" s="0" t="n">
        <v>0</v>
      </c>
    </row>
    <row r="14" customFormat="false" ht="12.8" hidden="false" customHeight="false" outlineLevel="0" collapsed="false">
      <c r="C14" s="0" t="s">
        <v>89</v>
      </c>
    </row>
    <row r="15" customFormat="false" ht="12.8" hidden="false" customHeight="false" outlineLevel="0" collapsed="false">
      <c r="C15" s="0" t="s">
        <v>90</v>
      </c>
    </row>
    <row r="16" customFormat="false" ht="12.8" hidden="false" customHeight="false" outlineLevel="0" collapsed="false">
      <c r="C16" s="0" t="s">
        <v>91</v>
      </c>
    </row>
    <row r="17" customFormat="false" ht="12.8" hidden="false" customHeight="false" outlineLevel="0" collapsed="false">
      <c r="C17" s="0" t="s">
        <v>92</v>
      </c>
    </row>
    <row r="18" customFormat="false" ht="12.8" hidden="false" customHeight="false" outlineLevel="0" collapsed="false">
      <c r="C18" s="0" t="s">
        <v>93</v>
      </c>
    </row>
    <row r="19" customFormat="false" ht="12.8" hidden="false" customHeight="false" outlineLevel="0" collapsed="false">
      <c r="C19" s="0" t="s">
        <v>94</v>
      </c>
    </row>
    <row r="20" customFormat="false" ht="12.8" hidden="false" customHeight="false" outlineLevel="0" collapsed="false">
      <c r="C20" s="0" t="s">
        <v>95</v>
      </c>
    </row>
    <row r="21" customFormat="false" ht="12.8" hidden="false" customHeight="false" outlineLevel="0" collapsed="false">
      <c r="C21" s="0" t="s">
        <v>96</v>
      </c>
    </row>
    <row r="24" customFormat="false" ht="12.8" hidden="false" customHeight="false" outlineLevel="0" collapsed="false">
      <c r="D24" s="0" t="s">
        <v>97</v>
      </c>
      <c r="E24" s="0" t="s">
        <v>98</v>
      </c>
    </row>
    <row r="29" customFormat="false" ht="23.85" hidden="false" customHeight="false" outlineLevel="0" collapsed="false"/>
    <row r="30" customFormat="false" ht="23.85" hidden="false" customHeight="false" outlineLevel="0" collapsed="false"/>
    <row r="31" customFormat="false" ht="23.85" hidden="false" customHeight="false" outlineLevel="0" collapsed="false"/>
    <row r="32" customFormat="false" ht="35.05" hidden="false" customHeight="false" outlineLevel="0" collapsed="false"/>
    <row r="33" customFormat="false" ht="23.85" hidden="false" customHeight="false" outlineLevel="0" collapsed="false"/>
    <row r="34" customFormat="false" ht="23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2020-07-02T09:41:59Z</dcterms:created>
  <dc:creator/>
  <dc:description/>
  <dc:language>es-MX</dc:language>
  <cp:lastModifiedBy/>
  <dcterms:modified xsi:type="dcterms:W3CDTF">2020-09-21T07:19:26Z</dcterms:modified>
  <cp:revision>19</cp:revision>
  <dc:subject/>
  <dc:title/>
</cp:coreProperties>
</file>