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gression tests\"/>
    </mc:Choice>
  </mc:AlternateContent>
  <bookViews>
    <workbookView xWindow="0" yWindow="0" windowWidth="21570" windowHeight="8895" activeTab="1"/>
  </bookViews>
  <sheets>
    <sheet name="Gas ICE FLF" sheetId="1" r:id="rId1"/>
    <sheet name="Forecast -&gt; Realiz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I7" i="2" s="1"/>
  <c r="I11" i="2"/>
  <c r="I10" i="2"/>
  <c r="I9" i="2"/>
  <c r="I8" i="2"/>
  <c r="I6" i="2"/>
  <c r="I5" i="2"/>
  <c r="I4" i="2"/>
  <c r="G6" i="2"/>
  <c r="F6" i="1"/>
  <c r="G11" i="2"/>
  <c r="G10" i="2"/>
  <c r="G9" i="2"/>
  <c r="G8" i="2"/>
  <c r="G5" i="2"/>
  <c r="G4" i="2"/>
  <c r="H8" i="2"/>
  <c r="H9" i="2"/>
  <c r="H10" i="2"/>
  <c r="H11" i="2"/>
  <c r="H7" i="2"/>
  <c r="H5" i="2"/>
  <c r="H6" i="2"/>
  <c r="H4" i="2"/>
  <c r="D19" i="2"/>
  <c r="D18" i="2"/>
  <c r="D17" i="2"/>
  <c r="D16" i="2"/>
  <c r="D14" i="2"/>
  <c r="D13" i="2"/>
  <c r="D15" i="2"/>
  <c r="F35" i="2"/>
  <c r="F36" i="2"/>
  <c r="F37" i="2"/>
  <c r="F38" i="2"/>
  <c r="F39" i="2"/>
  <c r="F40" i="2"/>
  <c r="F41" i="2"/>
  <c r="F42" i="2"/>
  <c r="F43" i="2"/>
  <c r="F44" i="2"/>
  <c r="F45" i="2"/>
  <c r="F34" i="2"/>
  <c r="F33" i="2"/>
  <c r="F32" i="2"/>
  <c r="F31" i="2"/>
  <c r="F30" i="2"/>
  <c r="F29" i="2"/>
  <c r="F28" i="2"/>
  <c r="F27" i="2"/>
  <c r="F26" i="2"/>
  <c r="F25" i="2"/>
  <c r="F24" i="2"/>
  <c r="M11" i="1"/>
  <c r="O11" i="1" s="1"/>
  <c r="F11" i="1"/>
  <c r="H11" i="1" s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44" i="1"/>
  <c r="O19" i="1"/>
  <c r="M19" i="1"/>
  <c r="O22" i="1"/>
  <c r="N11" i="1"/>
  <c r="N10" i="1"/>
  <c r="N9" i="1"/>
  <c r="N8" i="1"/>
  <c r="N7" i="1"/>
  <c r="M7" i="1"/>
  <c r="O7" i="1" s="1"/>
  <c r="M6" i="1"/>
  <c r="O6" i="1" s="1"/>
  <c r="L17" i="1" s="1"/>
  <c r="O5" i="1"/>
  <c r="O8" i="1"/>
  <c r="O9" i="1"/>
  <c r="O10" i="1"/>
  <c r="O4" i="1"/>
  <c r="N5" i="1"/>
  <c r="N6" i="1"/>
  <c r="N4" i="1"/>
  <c r="M10" i="1"/>
  <c r="M9" i="1"/>
  <c r="M8" i="1"/>
  <c r="M5" i="1"/>
  <c r="M4" i="1"/>
  <c r="F10" i="1"/>
  <c r="H10" i="1" s="1"/>
  <c r="F9" i="1"/>
  <c r="H9" i="1" s="1"/>
  <c r="F8" i="1"/>
  <c r="H8" i="1" s="1"/>
  <c r="F7" i="1"/>
  <c r="H7" i="1" s="1"/>
  <c r="H6" i="1"/>
  <c r="F5" i="1"/>
  <c r="H5" i="1" s="1"/>
  <c r="F4" i="1"/>
  <c r="H4" i="1" s="1"/>
  <c r="G11" i="1"/>
  <c r="G10" i="1"/>
  <c r="G9" i="1"/>
  <c r="G8" i="1"/>
  <c r="G7" i="1"/>
  <c r="G6" i="1"/>
  <c r="G5" i="1"/>
  <c r="G4" i="1"/>
  <c r="J10" i="1"/>
  <c r="J9" i="1"/>
  <c r="J8" i="1"/>
  <c r="J7" i="1"/>
  <c r="J6" i="1"/>
  <c r="C18" i="1"/>
  <c r="J5" i="1"/>
  <c r="J4" i="1"/>
  <c r="K120" i="1"/>
  <c r="K121" i="1"/>
  <c r="K122" i="1"/>
  <c r="K123" i="1"/>
  <c r="K124" i="1"/>
  <c r="K125" i="1"/>
  <c r="K126" i="1"/>
  <c r="K127" i="1"/>
  <c r="K128" i="1"/>
  <c r="K129" i="1"/>
  <c r="K130" i="1"/>
  <c r="K119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97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76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55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33" i="1"/>
  <c r="K32" i="1"/>
  <c r="K24" i="1"/>
  <c r="K25" i="1"/>
  <c r="K26" i="1"/>
  <c r="K27" i="1"/>
  <c r="K28" i="1"/>
  <c r="K29" i="1"/>
  <c r="K30" i="1"/>
  <c r="K31" i="1"/>
  <c r="K23" i="1"/>
  <c r="G26" i="1"/>
  <c r="G25" i="1"/>
  <c r="G24" i="1"/>
  <c r="G23" i="1"/>
  <c r="G76" i="1"/>
  <c r="G77" i="1"/>
  <c r="G78" i="1"/>
  <c r="G79" i="1"/>
  <c r="G80" i="1"/>
  <c r="G81" i="1"/>
  <c r="G82" i="1"/>
  <c r="G66" i="1"/>
  <c r="G67" i="1"/>
  <c r="G68" i="1"/>
  <c r="G69" i="1"/>
  <c r="G70" i="1"/>
  <c r="G71" i="1"/>
  <c r="G72" i="1"/>
  <c r="G73" i="1"/>
  <c r="G74" i="1"/>
  <c r="G75" i="1"/>
  <c r="C19" i="1"/>
  <c r="C17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20" i="1"/>
  <c r="G121" i="1"/>
  <c r="G122" i="1"/>
  <c r="G123" i="1"/>
  <c r="G124" i="1"/>
  <c r="G125" i="1"/>
  <c r="G126" i="1"/>
  <c r="G127" i="1"/>
  <c r="G128" i="1"/>
  <c r="G129" i="1"/>
  <c r="G130" i="1"/>
  <c r="G119" i="1"/>
  <c r="G110" i="1"/>
  <c r="G111" i="1"/>
  <c r="G112" i="1"/>
  <c r="G113" i="1"/>
  <c r="G114" i="1"/>
  <c r="G115" i="1"/>
  <c r="G116" i="1"/>
  <c r="G117" i="1"/>
  <c r="G118" i="1"/>
  <c r="G109" i="1"/>
  <c r="C16" i="1"/>
  <c r="G56" i="1"/>
  <c r="G57" i="1"/>
  <c r="G58" i="1"/>
  <c r="G59" i="1"/>
  <c r="G60" i="1"/>
  <c r="G61" i="1"/>
  <c r="G62" i="1"/>
  <c r="G63" i="1"/>
  <c r="G64" i="1"/>
  <c r="G65" i="1"/>
  <c r="G55" i="1"/>
  <c r="G45" i="1"/>
  <c r="G46" i="1"/>
  <c r="G47" i="1"/>
  <c r="G48" i="1"/>
  <c r="G49" i="1"/>
  <c r="G50" i="1"/>
  <c r="G51" i="1"/>
  <c r="G52" i="1"/>
  <c r="G53" i="1"/>
  <c r="G54" i="1"/>
  <c r="G34" i="1"/>
  <c r="G35" i="1"/>
  <c r="G36" i="1"/>
  <c r="G37" i="1"/>
  <c r="G38" i="1"/>
  <c r="G39" i="1"/>
  <c r="G40" i="1"/>
  <c r="G41" i="1"/>
  <c r="G42" i="1"/>
  <c r="G43" i="1"/>
  <c r="G44" i="1"/>
  <c r="G33" i="1"/>
  <c r="G28" i="1"/>
  <c r="G29" i="1"/>
  <c r="G30" i="1"/>
  <c r="G31" i="1"/>
  <c r="G32" i="1"/>
  <c r="G27" i="1"/>
  <c r="C14" i="1"/>
  <c r="C13" i="1"/>
  <c r="C7" i="2" l="1"/>
  <c r="C6" i="2"/>
  <c r="L18" i="1"/>
  <c r="B6" i="1"/>
  <c r="B7" i="1"/>
  <c r="C15" i="1"/>
</calcChain>
</file>

<file path=xl/sharedStrings.xml><?xml version="1.0" encoding="utf-8"?>
<sst xmlns="http://schemas.openxmlformats.org/spreadsheetml/2006/main" count="343" uniqueCount="184">
  <si>
    <t>Margin</t>
  </si>
  <si>
    <t>ICE FLF INDEX</t>
  </si>
  <si>
    <t>AMOUNT</t>
  </si>
  <si>
    <t>MWh/d</t>
  </si>
  <si>
    <t>Multiplicator</t>
  </si>
  <si>
    <t>Index 07.11.2011</t>
  </si>
  <si>
    <t>historic close prices</t>
  </si>
  <si>
    <t>product</t>
  </si>
  <si>
    <t>Date</t>
  </si>
  <si>
    <t>01.09.2011</t>
  </si>
  <si>
    <t>02.09.2011</t>
  </si>
  <si>
    <t>05.09.2011</t>
  </si>
  <si>
    <t>06.09.2011</t>
  </si>
  <si>
    <t>07.09.2011</t>
  </si>
  <si>
    <t>08.09.2011</t>
  </si>
  <si>
    <t>09.09.2011</t>
  </si>
  <si>
    <t>12.09.2011</t>
  </si>
  <si>
    <t>13.09.2011</t>
  </si>
  <si>
    <t>14.09.2011</t>
  </si>
  <si>
    <t>15.09.2011</t>
  </si>
  <si>
    <t>16.09.2011</t>
  </si>
  <si>
    <t>19.09.2011</t>
  </si>
  <si>
    <t>20.09.2011</t>
  </si>
  <si>
    <t>21.09.2011</t>
  </si>
  <si>
    <t>22.09.2011</t>
  </si>
  <si>
    <t>23.09.2011</t>
  </si>
  <si>
    <t>26.09.2011</t>
  </si>
  <si>
    <t>27.09.2011</t>
  </si>
  <si>
    <t>28.09.2011</t>
  </si>
  <si>
    <t>29.09.2011</t>
  </si>
  <si>
    <t>30.09.2011</t>
  </si>
  <si>
    <t>3.10.2011</t>
  </si>
  <si>
    <t>4.10.2011</t>
  </si>
  <si>
    <t>5.10.2011</t>
  </si>
  <si>
    <t>6.10.2011</t>
  </si>
  <si>
    <t>7.10.2011</t>
  </si>
  <si>
    <t>10.10.2011</t>
  </si>
  <si>
    <t>11.10.2011</t>
  </si>
  <si>
    <t>12.10.2011</t>
  </si>
  <si>
    <t>13.10.2011</t>
  </si>
  <si>
    <t>14.10.2011</t>
  </si>
  <si>
    <t>17.10.2011</t>
  </si>
  <si>
    <t>18.10.2011</t>
  </si>
  <si>
    <t>19.10.2011</t>
  </si>
  <si>
    <t>20.10.2011</t>
  </si>
  <si>
    <t>21.10.2011</t>
  </si>
  <si>
    <t>24.10.2011</t>
  </si>
  <si>
    <t>25.10.2011</t>
  </si>
  <si>
    <t>26.10.2011</t>
  </si>
  <si>
    <t>27.10.2011</t>
  </si>
  <si>
    <t>28.10.2011</t>
  </si>
  <si>
    <t>31.10.2011</t>
  </si>
  <si>
    <t>Historic or future close price</t>
  </si>
  <si>
    <t>1.11.2011</t>
  </si>
  <si>
    <t>2.11.2011</t>
  </si>
  <si>
    <t>3.11.2011</t>
  </si>
  <si>
    <t>4.11.2011</t>
  </si>
  <si>
    <t>7.11.2011</t>
  </si>
  <si>
    <t>8.11.2011</t>
  </si>
  <si>
    <t>9.11.2011</t>
  </si>
  <si>
    <t>10.11.2011</t>
  </si>
  <si>
    <t>11.11.2011</t>
  </si>
  <si>
    <t>14.11.2011</t>
  </si>
  <si>
    <t>15.11.2011</t>
  </si>
  <si>
    <t>16.11.2011</t>
  </si>
  <si>
    <t>17.11.2011</t>
  </si>
  <si>
    <t>18.11.2011</t>
  </si>
  <si>
    <t>21.11.2011</t>
  </si>
  <si>
    <t>22.11.2011</t>
  </si>
  <si>
    <t>23.11.2011</t>
  </si>
  <si>
    <t>24.11.2011</t>
  </si>
  <si>
    <t>25.11.2011</t>
  </si>
  <si>
    <t>28.11.2011</t>
  </si>
  <si>
    <t>29.11.2011</t>
  </si>
  <si>
    <t>30.11.2011</t>
  </si>
  <si>
    <t>1.12.2011</t>
  </si>
  <si>
    <t>2.12.2011</t>
  </si>
  <si>
    <t>5.12.2011</t>
  </si>
  <si>
    <t>6.12.2011</t>
  </si>
  <si>
    <t>7.12.2011</t>
  </si>
  <si>
    <t>8.12.2011</t>
  </si>
  <si>
    <t>9.12.2011</t>
  </si>
  <si>
    <t>12.12.2011</t>
  </si>
  <si>
    <t>13.12.2011</t>
  </si>
  <si>
    <t>14.12.2011</t>
  </si>
  <si>
    <t>15.12.2011</t>
  </si>
  <si>
    <t>16.12.2011</t>
  </si>
  <si>
    <t>19.12.2011</t>
  </si>
  <si>
    <t>20.12.2011</t>
  </si>
  <si>
    <t>21.12.2011</t>
  </si>
  <si>
    <t>22.12.2011</t>
  </si>
  <si>
    <t>23.12.2011</t>
  </si>
  <si>
    <t>27.12.2011</t>
  </si>
  <si>
    <t>28.12.2011</t>
  </si>
  <si>
    <t>29.12.2011</t>
  </si>
  <si>
    <t>30.12.2011</t>
  </si>
  <si>
    <t>1.03.2012</t>
  </si>
  <si>
    <t>2.03.2012</t>
  </si>
  <si>
    <t>5.03.2012</t>
  </si>
  <si>
    <t>6.03.2012</t>
  </si>
  <si>
    <t>7.03.2012</t>
  </si>
  <si>
    <t>8.03.2012</t>
  </si>
  <si>
    <t>9.03.2012</t>
  </si>
  <si>
    <t>12.03.2012</t>
  </si>
  <si>
    <t>13.03.2012</t>
  </si>
  <si>
    <t>14.03.2012</t>
  </si>
  <si>
    <t>15.03.2012</t>
  </si>
  <si>
    <t>16.03.2012</t>
  </si>
  <si>
    <t>19.03.2012</t>
  </si>
  <si>
    <t>20.03.2012</t>
  </si>
  <si>
    <t>21.03.2012</t>
  </si>
  <si>
    <t>22.03.2012</t>
  </si>
  <si>
    <t>23.03.2012</t>
  </si>
  <si>
    <t>26.03.2012</t>
  </si>
  <si>
    <t>27.03.2012</t>
  </si>
  <si>
    <t>28.03.2012</t>
  </si>
  <si>
    <t>29.03.2012</t>
  </si>
  <si>
    <t>30.03.2012</t>
  </si>
  <si>
    <t>1.02.2012</t>
  </si>
  <si>
    <t>2.02.2012</t>
  </si>
  <si>
    <t>3.02.2012</t>
  </si>
  <si>
    <t>6.02.2012</t>
  </si>
  <si>
    <t>7.02.2012</t>
  </si>
  <si>
    <t>8.02.2012</t>
  </si>
  <si>
    <t>9.02.2012</t>
  </si>
  <si>
    <t>10.02.2012</t>
  </si>
  <si>
    <t>13.02.2012</t>
  </si>
  <si>
    <t>14.02.2012</t>
  </si>
  <si>
    <t>15.02.2012</t>
  </si>
  <si>
    <t>16.02.2012</t>
  </si>
  <si>
    <t>17.02.2012</t>
  </si>
  <si>
    <t>20.02.2012</t>
  </si>
  <si>
    <t>21.02.2012</t>
  </si>
  <si>
    <t>22.02.2012</t>
  </si>
  <si>
    <t>23.02.2012</t>
  </si>
  <si>
    <t>24.02.2012</t>
  </si>
  <si>
    <t>27.02.2012</t>
  </si>
  <si>
    <t>28.02.2012</t>
  </si>
  <si>
    <t>29.02.2012</t>
  </si>
  <si>
    <t>2.01.2012</t>
  </si>
  <si>
    <t>3.01.2012</t>
  </si>
  <si>
    <t>4.01.2012</t>
  </si>
  <si>
    <t>5.01.2012</t>
  </si>
  <si>
    <t>6.01.2012</t>
  </si>
  <si>
    <t>9.01.2012</t>
  </si>
  <si>
    <t>10.01.2012</t>
  </si>
  <si>
    <t>11.01.2012</t>
  </si>
  <si>
    <t>12.01.2012</t>
  </si>
  <si>
    <t>13.01.2012</t>
  </si>
  <si>
    <t>16.01.2012</t>
  </si>
  <si>
    <t>17.01.2012</t>
  </si>
  <si>
    <t>18.01.2012</t>
  </si>
  <si>
    <t>19.01.2012</t>
  </si>
  <si>
    <t>20.01.2012</t>
  </si>
  <si>
    <t>23.01.2012</t>
  </si>
  <si>
    <t>24.01.2012</t>
  </si>
  <si>
    <t>25.01.2012</t>
  </si>
  <si>
    <t>26.01.2012</t>
  </si>
  <si>
    <t>27.01.2012</t>
  </si>
  <si>
    <t>30.01.2012</t>
  </si>
  <si>
    <t>31.01.2012</t>
  </si>
  <si>
    <t>Curve 14.11.2011</t>
  </si>
  <si>
    <t>Index 14.11.2011</t>
  </si>
  <si>
    <t>Brent oil Curve 07.11.2011</t>
  </si>
  <si>
    <t>TTF 07.11.2011</t>
  </si>
  <si>
    <t>Realized</t>
  </si>
  <si>
    <t>Unrealized</t>
  </si>
  <si>
    <t>Nov-11 -&gt; 07</t>
  </si>
  <si>
    <t>Nov -11 07-&gt;</t>
  </si>
  <si>
    <t>Days</t>
  </si>
  <si>
    <t>Book</t>
  </si>
  <si>
    <t>Market</t>
  </si>
  <si>
    <t>07.11.2011</t>
  </si>
  <si>
    <t>Gas TTF 07.11.2011 in CET 06-06 timezone</t>
  </si>
  <si>
    <t>Duplicate hour</t>
  </si>
  <si>
    <t>Gas TTF 14.11.2011 in CET 06-06 timezone</t>
  </si>
  <si>
    <t>TTF 14.11.2011</t>
  </si>
  <si>
    <t>Nov-11-&gt;14</t>
  </si>
  <si>
    <t>Nov-11 14 -&gt;</t>
  </si>
  <si>
    <t>days</t>
  </si>
  <si>
    <t>Brent oil Curve 14.11.2011 using data from 07</t>
  </si>
  <si>
    <t>Index 14.11.2011 based on 07 curve</t>
  </si>
  <si>
    <t>Nov-11 -&gt; 14</t>
  </si>
  <si>
    <t>Nov -11 14-&gt;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</si>
</sst>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0.00000000000"/>
    <numFmt numFmtId="168" formatCode="0.000000000000"/>
    <numFmt numFmtId="169" formatCode="0.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169" fontId="0" fillId="0" borderId="0" xfId="0" applyNumberFormat="1"/>
    <xf numFmtId="0" fontId="2" fillId="2" borderId="0" xfId="1"/>
    <xf numFmtId="17" fontId="2" fillId="2" borderId="0" xfId="1" applyNumberFormat="1"/>
    <xf numFmtId="167" fontId="2" fillId="2" borderId="0" xfId="1" applyNumberFormat="1"/>
    <xf numFmtId="168" fontId="2" fillId="2" borderId="0" xfId="1" applyNumberFormat="1"/>
    <xf numFmtId="0" fontId="4" fillId="4" borderId="0" xfId="3"/>
    <xf numFmtId="17" fontId="4" fillId="4" borderId="0" xfId="3" applyNumberFormat="1"/>
    <xf numFmtId="168" fontId="4" fillId="4" borderId="0" xfId="3" applyNumberFormat="1"/>
    <xf numFmtId="0" fontId="3" fillId="3" borderId="0" xfId="2"/>
    <xf numFmtId="17" fontId="3" fillId="3" borderId="0" xfId="2" applyNumberFormat="1"/>
    <xf numFmtId="2" fontId="2" fillId="2" borderId="0" xfId="1" applyNumberFormat="1"/>
    <xf numFmtId="2" fontId="4" fillId="4" borderId="0" xfId="3" applyNumberFormat="1"/>
    <xf numFmtId="167" fontId="4" fillId="4" borderId="0" xfId="3" applyNumberFormat="1"/>
    <xf numFmtId="22" fontId="2" fillId="2" borderId="0" xfId="1" applyNumberFormat="1" applyAlignment="1">
      <alignment horizontal="center" vertical="center" wrapText="1"/>
    </xf>
    <xf numFmtId="0" fontId="2" fillId="2" borderId="0" xfId="1" applyAlignment="1">
      <alignment vertical="center" wrapText="1"/>
    </xf>
    <xf numFmtId="22" fontId="4" fillId="4" borderId="0" xfId="3" applyNumberFormat="1" applyAlignment="1">
      <alignment horizontal="center" vertical="center" wrapText="1"/>
    </xf>
    <xf numFmtId="0" fontId="4" fillId="4" borderId="0" xfId="3" applyAlignment="1">
      <alignment vertical="center" wrapText="1"/>
    </xf>
    <xf numFmtId="168" fontId="3" fillId="3" borderId="0" xfId="2" applyNumberFormat="1"/>
  </cellXfs>
  <cellStyles count="4">
    <cellStyle name="Dårlig" xfId="2" builtinId="27"/>
    <cellStyle name="God" xfId="1" builtinId="26"/>
    <cellStyle name="Normal" xfId="0" builtinId="0"/>
    <cellStyle name="Nøytral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34"/>
  <sheetViews>
    <sheetView topLeftCell="D1" workbookViewId="0">
      <selection activeCell="M6" sqref="M6"/>
    </sheetView>
  </sheetViews>
  <sheetFormatPr baseColWidth="10" defaultRowHeight="15" x14ac:dyDescent="0.25"/>
  <cols>
    <col min="1" max="1" width="19.28515625" customWidth="1"/>
    <col min="2" max="2" width="23.85546875" bestFit="1" customWidth="1"/>
    <col min="3" max="3" width="29.7109375" customWidth="1"/>
    <col min="4" max="4" width="25.28515625" customWidth="1"/>
    <col min="5" max="5" width="21.42578125" customWidth="1"/>
    <col min="6" max="6" width="21.42578125" bestFit="1" customWidth="1"/>
    <col min="7" max="7" width="26.140625" bestFit="1" customWidth="1"/>
    <col min="8" max="8" width="15.7109375" bestFit="1" customWidth="1"/>
    <col min="10" max="10" width="23.42578125" bestFit="1" customWidth="1"/>
    <col min="11" max="11" width="26.140625" bestFit="1" customWidth="1"/>
    <col min="12" max="12" width="23.42578125" bestFit="1" customWidth="1"/>
    <col min="13" max="13" width="18.7109375" bestFit="1" customWidth="1"/>
    <col min="14" max="14" width="15.85546875" bestFit="1" customWidth="1"/>
    <col min="15" max="15" width="32.140625" customWidth="1"/>
    <col min="16" max="16" width="10.28515625" bestFit="1" customWidth="1"/>
    <col min="17" max="17" width="32.5703125" customWidth="1"/>
    <col min="18" max="18" width="16.5703125" bestFit="1" customWidth="1"/>
    <col min="19" max="19" width="25.28515625" bestFit="1" customWidth="1"/>
    <col min="20" max="20" width="16.5703125" bestFit="1" customWidth="1"/>
  </cols>
  <sheetData>
    <row r="1" spans="1:15" x14ac:dyDescent="0.25">
      <c r="A1" s="1" t="s">
        <v>1</v>
      </c>
    </row>
    <row r="2" spans="1:15" x14ac:dyDescent="0.25">
      <c r="B2" t="s">
        <v>2</v>
      </c>
      <c r="C2">
        <v>100</v>
      </c>
      <c r="D2" t="s">
        <v>3</v>
      </c>
      <c r="G2" t="s">
        <v>170</v>
      </c>
      <c r="H2" t="s">
        <v>171</v>
      </c>
      <c r="K2" t="s">
        <v>179</v>
      </c>
      <c r="N2" t="s">
        <v>170</v>
      </c>
      <c r="O2" t="s">
        <v>171</v>
      </c>
    </row>
    <row r="3" spans="1:15" x14ac:dyDescent="0.25">
      <c r="B3" t="s">
        <v>0</v>
      </c>
      <c r="C3">
        <v>1.25</v>
      </c>
      <c r="D3" t="s">
        <v>169</v>
      </c>
      <c r="E3" s="5" t="s">
        <v>164</v>
      </c>
      <c r="F3" s="5"/>
      <c r="I3" s="9" t="s">
        <v>162</v>
      </c>
      <c r="J3" s="9"/>
      <c r="L3" s="9" t="s">
        <v>176</v>
      </c>
      <c r="M3" s="9"/>
    </row>
    <row r="4" spans="1:15" x14ac:dyDescent="0.25">
      <c r="B4" t="s">
        <v>4</v>
      </c>
      <c r="C4">
        <v>1.2</v>
      </c>
      <c r="D4">
        <v>30</v>
      </c>
      <c r="E4" s="6">
        <v>40787</v>
      </c>
      <c r="F4" s="5">
        <f>AVERAGE(N23:N742)</f>
        <v>23.212069999999965</v>
      </c>
      <c r="G4">
        <f>(C13*$C$4+$C$3)*D4*$C$2</f>
        <v>398910.54545454541</v>
      </c>
      <c r="H4">
        <f>F4*D4*C2</f>
        <v>69636.20999999989</v>
      </c>
      <c r="I4" s="10">
        <v>40787</v>
      </c>
      <c r="J4" s="11">
        <f>AVERAGE(C23:C44)</f>
        <v>109.76681818181818</v>
      </c>
      <c r="K4">
        <v>30</v>
      </c>
      <c r="L4" s="10">
        <v>40787</v>
      </c>
      <c r="M4" s="9">
        <f>AVERAGE(R23:R742)</f>
        <v>23.212069999999965</v>
      </c>
      <c r="N4">
        <f>(J4*$C$4+$C$3)*K4*$C$2</f>
        <v>398910.54545454541</v>
      </c>
      <c r="O4">
        <f>M4*K4*$C$2</f>
        <v>69636.20999999989</v>
      </c>
    </row>
    <row r="5" spans="1:15" x14ac:dyDescent="0.25">
      <c r="A5" s="5" t="s">
        <v>172</v>
      </c>
      <c r="B5" s="5"/>
      <c r="D5">
        <v>31</v>
      </c>
      <c r="E5" s="6">
        <v>40817</v>
      </c>
      <c r="F5" s="5">
        <f>SUMPRODUCT(N743:N1487, O743:O1487)/SUM(O743:O1487)</f>
        <v>22.484474193548497</v>
      </c>
      <c r="G5">
        <f>(C14*$C$4+$C$3)*D5*$C$2</f>
        <v>408127.39999999997</v>
      </c>
      <c r="H5">
        <f>F5*D5*C2</f>
        <v>69701.870000000345</v>
      </c>
      <c r="I5" s="10">
        <v>40817</v>
      </c>
      <c r="J5" s="15">
        <f>AVERAGE(C45:C65)</f>
        <v>108.67</v>
      </c>
      <c r="K5">
        <v>31</v>
      </c>
      <c r="L5" s="10">
        <v>40817</v>
      </c>
      <c r="M5" s="9">
        <f>SUMPRODUCT(R743:R1487, O743:O1487)/SUM(O743:O1487)</f>
        <v>22.484474193548497</v>
      </c>
      <c r="N5">
        <f t="shared" ref="N5:N11" si="0">(J5*$C$4+$C$3)*K5*$C$2</f>
        <v>408127.39999999997</v>
      </c>
      <c r="O5">
        <f t="shared" ref="O5:O11" si="1">M5*K5*$C$2</f>
        <v>69701.870000000345</v>
      </c>
    </row>
    <row r="6" spans="1:15" x14ac:dyDescent="0.25">
      <c r="A6" s="5" t="s">
        <v>165</v>
      </c>
      <c r="B6" s="5">
        <f>SUM(H4:H6)-SUM(G4:G6)</f>
        <v>-733335.18454545189</v>
      </c>
      <c r="D6">
        <v>5.75</v>
      </c>
      <c r="E6" s="6" t="s">
        <v>167</v>
      </c>
      <c r="F6" s="5">
        <f>AVERAGE(N1488:N1625)</f>
        <v>22.753982608695633</v>
      </c>
      <c r="G6">
        <f>(C15*$C$4+$C$3)*D6*$C$2</f>
        <v>78718.85909090683</v>
      </c>
      <c r="H6">
        <f>F6*D6*C2</f>
        <v>13083.539999999988</v>
      </c>
      <c r="I6" s="10">
        <v>40848</v>
      </c>
      <c r="J6" s="11">
        <f>AVERAGE(K23:K44)</f>
        <v>111.75772727278515</v>
      </c>
      <c r="K6">
        <v>12.75</v>
      </c>
      <c r="L6" s="9" t="s">
        <v>177</v>
      </c>
      <c r="M6" s="9">
        <f>AVERAGE(R1488:R1793)</f>
        <v>23.306803921568598</v>
      </c>
      <c r="N6">
        <f t="shared" si="0"/>
        <v>172583.07272736123</v>
      </c>
      <c r="O6">
        <f t="shared" si="1"/>
        <v>29716.174999999963</v>
      </c>
    </row>
    <row r="7" spans="1:15" x14ac:dyDescent="0.25">
      <c r="A7" s="5" t="s">
        <v>166</v>
      </c>
      <c r="B7" s="5">
        <f>SUM(H7:H11)-SUM(G7:G11)</f>
        <v>-1601706.7772619661</v>
      </c>
      <c r="D7">
        <v>24.25</v>
      </c>
      <c r="E7" s="6" t="s">
        <v>168</v>
      </c>
      <c r="F7" s="5">
        <f>AVERAGE(N1626:N2207)</f>
        <v>24.219960461039623</v>
      </c>
      <c r="G7">
        <f>(C15*$C$4+$C$3)*D7*$C$2</f>
        <v>331988.23181817232</v>
      </c>
      <c r="H7">
        <f>F7*D7*C2</f>
        <v>58733.404118021084</v>
      </c>
      <c r="I7" s="10">
        <v>40878</v>
      </c>
      <c r="J7" s="16">
        <f>AVERAGE(K45:K65)</f>
        <v>111.0128571429281</v>
      </c>
      <c r="K7">
        <v>17.25</v>
      </c>
      <c r="L7" s="9" t="s">
        <v>178</v>
      </c>
      <c r="M7" s="9">
        <f>AVERAGE(R1794:R2207)</f>
        <v>23.978455268335225</v>
      </c>
      <c r="N7">
        <f>(J6*$C$4+$C$3)*K7*$C$2</f>
        <v>233494.74545466524</v>
      </c>
      <c r="O7">
        <f t="shared" si="1"/>
        <v>41362.835337878263</v>
      </c>
    </row>
    <row r="8" spans="1:15" x14ac:dyDescent="0.25">
      <c r="D8">
        <v>31</v>
      </c>
      <c r="E8" s="6">
        <v>40878</v>
      </c>
      <c r="F8" s="5">
        <f>AVERAGE(N2208:N2951)</f>
        <v>26.100000000000147</v>
      </c>
      <c r="G8">
        <f>(C16*$C$4+$C$3)*D8*$C$2</f>
        <v>423232.37142858363</v>
      </c>
      <c r="H8">
        <f>F8*D8*C2</f>
        <v>80910.000000000451</v>
      </c>
      <c r="I8" s="10">
        <v>40909</v>
      </c>
      <c r="J8" s="11">
        <f>AVERAGE(K66:K87)</f>
        <v>110.5245454545724</v>
      </c>
      <c r="K8">
        <v>31</v>
      </c>
      <c r="L8" s="10">
        <v>40878</v>
      </c>
      <c r="M8" s="9">
        <f>AVERAGE(R2208:R2951)</f>
        <v>24.650000000000027</v>
      </c>
      <c r="N8">
        <f>(J7*$C$4+$C$3)*K8*$C$2</f>
        <v>416842.82857169257</v>
      </c>
      <c r="O8">
        <f t="shared" si="1"/>
        <v>76415.000000000087</v>
      </c>
    </row>
    <row r="9" spans="1:15" x14ac:dyDescent="0.25">
      <c r="D9">
        <v>31</v>
      </c>
      <c r="E9" s="6">
        <v>40909</v>
      </c>
      <c r="F9" s="5">
        <f>AVERAGE(N2952:N3695)</f>
        <v>26.809999999999608</v>
      </c>
      <c r="G9">
        <f>(C17*$C$4+$C$3)*D9*$C$2</f>
        <v>420420.30909081188</v>
      </c>
      <c r="H9">
        <f>F9*D9*C2</f>
        <v>83110.999999998778</v>
      </c>
      <c r="I9" s="10">
        <v>40940</v>
      </c>
      <c r="J9" s="11">
        <f>AVERAGE(K88:K108)</f>
        <v>110.12571428575195</v>
      </c>
      <c r="K9">
        <v>31</v>
      </c>
      <c r="L9" s="10">
        <v>40909</v>
      </c>
      <c r="M9" s="9">
        <f>AVERAGE(R2952:R3695)</f>
        <v>25.450000000000141</v>
      </c>
      <c r="N9">
        <f>(J8*$C$4+$C$3)*K9*$C$2</f>
        <v>415026.30909100937</v>
      </c>
      <c r="O9">
        <f t="shared" si="1"/>
        <v>78895.000000000437</v>
      </c>
    </row>
    <row r="10" spans="1:15" x14ac:dyDescent="0.25">
      <c r="D10">
        <v>29</v>
      </c>
      <c r="E10" s="6">
        <v>40940</v>
      </c>
      <c r="F10" s="5">
        <f>AVERAGE(N3696:N4391)</f>
        <v>26.72000000000013</v>
      </c>
      <c r="G10">
        <f>(C18*$C$4+$C$3)*D10*$C$2</f>
        <v>391242.31428558455</v>
      </c>
      <c r="H10">
        <f>F10*D10*C2</f>
        <v>77488.000000000378</v>
      </c>
      <c r="I10" s="10">
        <v>40969</v>
      </c>
      <c r="J10" s="11">
        <f>AVERAGE(K109:K130)</f>
        <v>109.81636363637023</v>
      </c>
      <c r="K10">
        <v>29</v>
      </c>
      <c r="L10" s="10">
        <v>40940</v>
      </c>
      <c r="M10" s="9">
        <f>AVERAGE(R3696:R4391)</f>
        <v>25.470000000000255</v>
      </c>
      <c r="N10">
        <f>(J9*$C$4+$C$3)*K10*$C$2</f>
        <v>386862.48571441678</v>
      </c>
      <c r="O10">
        <f t="shared" si="1"/>
        <v>73863.000000000742</v>
      </c>
    </row>
    <row r="11" spans="1:15" x14ac:dyDescent="0.25">
      <c r="D11">
        <v>31</v>
      </c>
      <c r="E11" s="6">
        <v>40969</v>
      </c>
      <c r="F11" s="5">
        <f>SUMPRODUCT(N4392:N5134, O4392:O5134)/SUM(O4392:O5134)</f>
        <v>26.299844506453489</v>
      </c>
      <c r="G11">
        <f>(C19*$C$4+$C$3)*D11*$C$2</f>
        <v>416595.47272684047</v>
      </c>
      <c r="H11">
        <f>F11*D11*C2</f>
        <v>81529.517970005822</v>
      </c>
      <c r="K11">
        <v>31</v>
      </c>
      <c r="L11" s="10">
        <v>40969</v>
      </c>
      <c r="M11" s="9">
        <f>SUMPRODUCT(R4392:R5134, O4392:O5134)/SUM(O4392:O5134)</f>
        <v>25.019898124022241</v>
      </c>
      <c r="N11">
        <f>(J10*$C$4+$C$3)*K11*$C$2</f>
        <v>412391.87272729725</v>
      </c>
      <c r="O11">
        <f t="shared" si="1"/>
        <v>77561.684184468948</v>
      </c>
    </row>
    <row r="12" spans="1:15" x14ac:dyDescent="0.25">
      <c r="B12" s="5" t="s">
        <v>5</v>
      </c>
      <c r="C12" s="5"/>
    </row>
    <row r="13" spans="1:15" x14ac:dyDescent="0.25">
      <c r="B13" s="6">
        <v>40787</v>
      </c>
      <c r="C13" s="8">
        <f>AVERAGE(C23:C44)</f>
        <v>109.76681818181818</v>
      </c>
      <c r="E13" s="5" t="s">
        <v>163</v>
      </c>
      <c r="F13" s="5"/>
      <c r="I13" s="9" t="s">
        <v>161</v>
      </c>
      <c r="J13" s="9"/>
    </row>
    <row r="14" spans="1:15" x14ac:dyDescent="0.25">
      <c r="B14" s="6">
        <v>40817</v>
      </c>
      <c r="C14" s="14">
        <f>AVERAGE(C45:C65)</f>
        <v>108.67</v>
      </c>
      <c r="E14" s="6">
        <v>40878</v>
      </c>
      <c r="F14" s="8">
        <v>114.55999999997201</v>
      </c>
      <c r="I14" s="10">
        <v>40878</v>
      </c>
      <c r="J14" s="11">
        <v>111.890000000014</v>
      </c>
    </row>
    <row r="15" spans="1:15" x14ac:dyDescent="0.25">
      <c r="B15" s="6">
        <v>40848</v>
      </c>
      <c r="C15" s="8">
        <f>AVERAGE(G23:G44)</f>
        <v>113.0436363636331</v>
      </c>
      <c r="E15" s="6">
        <v>40909</v>
      </c>
      <c r="F15" s="8">
        <v>113.160000000008</v>
      </c>
      <c r="I15" s="10">
        <v>40909</v>
      </c>
      <c r="J15" s="11">
        <v>111.28000000010501</v>
      </c>
    </row>
    <row r="16" spans="1:15" x14ac:dyDescent="0.25">
      <c r="B16" s="6">
        <v>40878</v>
      </c>
      <c r="C16" s="7">
        <f>AVERAGE(G45:G65)</f>
        <v>112.73047619047946</v>
      </c>
      <c r="E16" s="6">
        <v>40940</v>
      </c>
      <c r="F16" s="8">
        <v>112.33999999999899</v>
      </c>
      <c r="I16" s="10">
        <v>40940</v>
      </c>
      <c r="J16" s="11">
        <v>110.77000000004</v>
      </c>
      <c r="K16" s="9" t="s">
        <v>62</v>
      </c>
      <c r="L16" s="9"/>
    </row>
    <row r="17" spans="1:18" x14ac:dyDescent="0.25">
      <c r="B17" s="6">
        <v>40909</v>
      </c>
      <c r="C17" s="8">
        <f>AVERAGE(G66:G87)</f>
        <v>111.97454545451934</v>
      </c>
      <c r="E17" s="6">
        <v>40969</v>
      </c>
      <c r="F17" s="8">
        <v>111.66999999995301</v>
      </c>
      <c r="I17" s="10">
        <v>40969</v>
      </c>
      <c r="J17" s="11">
        <v>110.32000000001599</v>
      </c>
      <c r="K17" s="9" t="s">
        <v>165</v>
      </c>
      <c r="L17" s="9">
        <f>SUM(O4:O6)-SUM(N4:N6)</f>
        <v>-810566.76318190631</v>
      </c>
    </row>
    <row r="18" spans="1:18" x14ac:dyDescent="0.25">
      <c r="B18" s="6">
        <v>40940</v>
      </c>
      <c r="C18" s="8">
        <f>AVERAGE(G88:G108)</f>
        <v>111.38428571424845</v>
      </c>
      <c r="E18" s="6">
        <v>41000</v>
      </c>
      <c r="F18" s="8">
        <v>111.16999999997</v>
      </c>
      <c r="I18" s="10">
        <v>41000</v>
      </c>
      <c r="J18" s="11">
        <v>109.98000000005401</v>
      </c>
      <c r="K18" s="9" t="s">
        <v>166</v>
      </c>
      <c r="L18" s="9">
        <f>SUM(O7:O11)-SUM(N7:N11)</f>
        <v>-1516520.7220367328</v>
      </c>
    </row>
    <row r="19" spans="1:18" x14ac:dyDescent="0.25">
      <c r="B19" s="6">
        <v>40969</v>
      </c>
      <c r="C19" s="8">
        <f>AVERAGE(G109:G130)</f>
        <v>110.94636363624745</v>
      </c>
      <c r="E19" s="6">
        <v>41030</v>
      </c>
      <c r="F19" s="8">
        <v>110.759999999812</v>
      </c>
      <c r="I19" s="10">
        <v>41030</v>
      </c>
      <c r="J19" s="11">
        <v>109.679999999967</v>
      </c>
      <c r="M19" s="4">
        <f>AVERAGE(R1794:R4943)</f>
        <v>25.000350274143731</v>
      </c>
      <c r="N19">
        <v>13125</v>
      </c>
      <c r="O19">
        <f>M19*N19</f>
        <v>328129.59734813648</v>
      </c>
    </row>
    <row r="22" spans="1:18" x14ac:dyDescent="0.25">
      <c r="A22" t="s">
        <v>8</v>
      </c>
      <c r="B22" t="s">
        <v>7</v>
      </c>
      <c r="C22" t="s">
        <v>6</v>
      </c>
      <c r="E22" t="s">
        <v>8</v>
      </c>
      <c r="F22" t="s">
        <v>7</v>
      </c>
      <c r="G22" t="s">
        <v>52</v>
      </c>
      <c r="I22" t="s">
        <v>8</v>
      </c>
      <c r="J22" t="s">
        <v>7</v>
      </c>
      <c r="K22" t="s">
        <v>52</v>
      </c>
      <c r="M22" s="5" t="s">
        <v>173</v>
      </c>
      <c r="N22" s="5"/>
      <c r="O22">
        <f>(K21*$C$4+$C$3)*L22*$C$2</f>
        <v>0</v>
      </c>
      <c r="Q22" s="9" t="s">
        <v>175</v>
      </c>
      <c r="R22" s="2"/>
    </row>
    <row r="23" spans="1:18" x14ac:dyDescent="0.25">
      <c r="A23" t="s">
        <v>9</v>
      </c>
      <c r="B23" s="3">
        <v>40817</v>
      </c>
      <c r="C23">
        <v>114.29</v>
      </c>
      <c r="E23" s="12" t="s">
        <v>53</v>
      </c>
      <c r="F23" s="13">
        <v>40878</v>
      </c>
      <c r="G23" s="12">
        <f>C66</f>
        <v>109.54</v>
      </c>
      <c r="I23" s="12" t="s">
        <v>53</v>
      </c>
      <c r="J23" s="13">
        <v>40878</v>
      </c>
      <c r="K23" s="12">
        <f>C66</f>
        <v>109.54</v>
      </c>
      <c r="M23" s="17">
        <v>40787</v>
      </c>
      <c r="N23" s="18">
        <v>24.663</v>
      </c>
      <c r="Q23" s="19">
        <v>40787</v>
      </c>
      <c r="R23" s="20">
        <v>24.663</v>
      </c>
    </row>
    <row r="24" spans="1:18" x14ac:dyDescent="0.25">
      <c r="A24" t="s">
        <v>10</v>
      </c>
      <c r="B24" s="3">
        <v>40817</v>
      </c>
      <c r="C24">
        <v>112.33</v>
      </c>
      <c r="E24" s="12" t="s">
        <v>54</v>
      </c>
      <c r="F24" s="13">
        <v>40878</v>
      </c>
      <c r="G24" s="12">
        <f>C67</f>
        <v>109.34</v>
      </c>
      <c r="I24" s="12" t="s">
        <v>54</v>
      </c>
      <c r="J24" s="13">
        <v>40878</v>
      </c>
      <c r="K24" s="12">
        <f t="shared" ref="K24:K31" si="2">C67</f>
        <v>109.34</v>
      </c>
      <c r="M24" s="17">
        <v>40787.041666666664</v>
      </c>
      <c r="N24" s="18">
        <v>24.663</v>
      </c>
      <c r="Q24" s="19">
        <v>40787.041666666664</v>
      </c>
      <c r="R24" s="20">
        <v>24.663</v>
      </c>
    </row>
    <row r="25" spans="1:18" x14ac:dyDescent="0.25">
      <c r="A25" t="s">
        <v>11</v>
      </c>
      <c r="B25" s="3">
        <v>40817</v>
      </c>
      <c r="C25">
        <v>110.08</v>
      </c>
      <c r="E25" s="12" t="s">
        <v>55</v>
      </c>
      <c r="F25" s="13">
        <v>40878</v>
      </c>
      <c r="G25" s="12">
        <f>C68</f>
        <v>110.83</v>
      </c>
      <c r="I25" s="12" t="s">
        <v>55</v>
      </c>
      <c r="J25" s="13">
        <v>40878</v>
      </c>
      <c r="K25" s="12">
        <f t="shared" si="2"/>
        <v>110.83</v>
      </c>
      <c r="M25" s="17">
        <v>40787.083333333336</v>
      </c>
      <c r="N25" s="18">
        <v>24.663</v>
      </c>
      <c r="Q25" s="19">
        <v>40787.083333333336</v>
      </c>
      <c r="R25" s="20">
        <v>24.663</v>
      </c>
    </row>
    <row r="26" spans="1:18" x14ac:dyDescent="0.25">
      <c r="A26" t="s">
        <v>12</v>
      </c>
      <c r="B26" s="3">
        <v>40817</v>
      </c>
      <c r="C26">
        <v>112.89</v>
      </c>
      <c r="E26" s="12" t="s">
        <v>56</v>
      </c>
      <c r="F26" s="13">
        <v>40878</v>
      </c>
      <c r="G26" s="12">
        <f>C69</f>
        <v>111.97</v>
      </c>
      <c r="I26" s="12" t="s">
        <v>56</v>
      </c>
      <c r="J26" s="13">
        <v>40878</v>
      </c>
      <c r="K26" s="12">
        <f t="shared" si="2"/>
        <v>111.97</v>
      </c>
      <c r="M26" s="17">
        <v>40787.125</v>
      </c>
      <c r="N26" s="18">
        <v>24.663</v>
      </c>
      <c r="Q26" s="19">
        <v>40787.125</v>
      </c>
      <c r="R26" s="20">
        <v>24.663</v>
      </c>
    </row>
    <row r="27" spans="1:18" x14ac:dyDescent="0.25">
      <c r="A27" t="s">
        <v>13</v>
      </c>
      <c r="B27" s="3">
        <v>40817</v>
      </c>
      <c r="C27">
        <v>115.8</v>
      </c>
      <c r="E27" s="5" t="s">
        <v>57</v>
      </c>
      <c r="F27" s="6">
        <v>40878</v>
      </c>
      <c r="G27" s="8">
        <f>$F$14</f>
        <v>114.55999999997201</v>
      </c>
      <c r="I27" s="12" t="s">
        <v>57</v>
      </c>
      <c r="J27" s="13">
        <v>40878</v>
      </c>
      <c r="K27" s="12">
        <f t="shared" si="2"/>
        <v>114.56</v>
      </c>
      <c r="M27" s="17">
        <v>40787.166666666664</v>
      </c>
      <c r="N27" s="18">
        <v>24.663</v>
      </c>
      <c r="Q27" s="19">
        <v>40787.166666666664</v>
      </c>
      <c r="R27" s="20">
        <v>24.663</v>
      </c>
    </row>
    <row r="28" spans="1:18" x14ac:dyDescent="0.25">
      <c r="A28" t="s">
        <v>14</v>
      </c>
      <c r="B28" s="3">
        <v>40817</v>
      </c>
      <c r="C28">
        <v>114.55</v>
      </c>
      <c r="E28" s="5" t="s">
        <v>58</v>
      </c>
      <c r="F28" s="6">
        <v>40878</v>
      </c>
      <c r="G28" s="8">
        <f t="shared" ref="G28:G32" si="3">$F$14</f>
        <v>114.55999999997201</v>
      </c>
      <c r="I28" s="12" t="s">
        <v>58</v>
      </c>
      <c r="J28" s="13">
        <v>40878</v>
      </c>
      <c r="K28" s="12">
        <f t="shared" si="2"/>
        <v>115</v>
      </c>
      <c r="M28" s="17">
        <v>40787.208333333336</v>
      </c>
      <c r="N28" s="18">
        <v>24.663</v>
      </c>
      <c r="Q28" s="19">
        <v>40787.208333333336</v>
      </c>
      <c r="R28" s="20">
        <v>24.663</v>
      </c>
    </row>
    <row r="29" spans="1:18" x14ac:dyDescent="0.25">
      <c r="A29" t="s">
        <v>15</v>
      </c>
      <c r="B29" s="3">
        <v>40817</v>
      </c>
      <c r="C29">
        <v>112.77</v>
      </c>
      <c r="E29" s="5" t="s">
        <v>59</v>
      </c>
      <c r="F29" s="6">
        <v>40878</v>
      </c>
      <c r="G29" s="8">
        <f t="shared" si="3"/>
        <v>114.55999999997201</v>
      </c>
      <c r="I29" s="12" t="s">
        <v>59</v>
      </c>
      <c r="J29" s="13">
        <v>40878</v>
      </c>
      <c r="K29" s="12">
        <f t="shared" si="2"/>
        <v>112.31</v>
      </c>
      <c r="M29" s="17">
        <v>40787.25</v>
      </c>
      <c r="N29" s="18">
        <v>24.663</v>
      </c>
      <c r="Q29" s="19">
        <v>40787.25</v>
      </c>
      <c r="R29" s="20">
        <v>24.663</v>
      </c>
    </row>
    <row r="30" spans="1:18" x14ac:dyDescent="0.25">
      <c r="A30" t="s">
        <v>16</v>
      </c>
      <c r="B30" s="3">
        <v>40817</v>
      </c>
      <c r="C30">
        <v>112.25</v>
      </c>
      <c r="E30" s="5" t="s">
        <v>60</v>
      </c>
      <c r="F30" s="6">
        <v>40878</v>
      </c>
      <c r="G30" s="8">
        <f t="shared" si="3"/>
        <v>114.55999999997201</v>
      </c>
      <c r="I30" s="12" t="s">
        <v>60</v>
      </c>
      <c r="J30" s="13">
        <v>40878</v>
      </c>
      <c r="K30" s="12">
        <f t="shared" si="2"/>
        <v>113.71</v>
      </c>
      <c r="M30" s="17">
        <v>40787.291666666664</v>
      </c>
      <c r="N30" s="18">
        <v>24.663</v>
      </c>
      <c r="Q30" s="19">
        <v>40787.291666666664</v>
      </c>
      <c r="R30" s="20">
        <v>24.663</v>
      </c>
    </row>
    <row r="31" spans="1:18" x14ac:dyDescent="0.25">
      <c r="A31" t="s">
        <v>17</v>
      </c>
      <c r="B31" s="3">
        <v>40817</v>
      </c>
      <c r="C31">
        <v>111.89</v>
      </c>
      <c r="E31" s="5" t="s">
        <v>61</v>
      </c>
      <c r="F31" s="6">
        <v>40878</v>
      </c>
      <c r="G31" s="8">
        <f t="shared" si="3"/>
        <v>114.55999999997201</v>
      </c>
      <c r="I31" s="12" t="s">
        <v>61</v>
      </c>
      <c r="J31" s="13">
        <v>40878</v>
      </c>
      <c r="K31" s="12">
        <f t="shared" si="2"/>
        <v>114.16</v>
      </c>
      <c r="M31" s="17">
        <v>40787.333333333336</v>
      </c>
      <c r="N31" s="18">
        <v>24.663</v>
      </c>
      <c r="Q31" s="19">
        <v>40787.333333333336</v>
      </c>
      <c r="R31" s="20">
        <v>24.663</v>
      </c>
    </row>
    <row r="32" spans="1:18" x14ac:dyDescent="0.25">
      <c r="A32" t="s">
        <v>18</v>
      </c>
      <c r="B32" s="3">
        <v>40817</v>
      </c>
      <c r="C32">
        <v>112.4</v>
      </c>
      <c r="E32" s="5" t="s">
        <v>62</v>
      </c>
      <c r="F32" s="6">
        <v>40878</v>
      </c>
      <c r="G32" s="8">
        <f t="shared" si="3"/>
        <v>114.55999999997201</v>
      </c>
      <c r="I32" s="9" t="s">
        <v>62</v>
      </c>
      <c r="J32" s="10">
        <v>40878</v>
      </c>
      <c r="K32" s="11">
        <f>$J$14</f>
        <v>111.890000000014</v>
      </c>
      <c r="M32" s="17">
        <v>40787.375</v>
      </c>
      <c r="N32" s="18">
        <v>24.663</v>
      </c>
      <c r="Q32" s="19">
        <v>40787.375</v>
      </c>
      <c r="R32" s="20">
        <v>24.663</v>
      </c>
    </row>
    <row r="33" spans="1:18" x14ac:dyDescent="0.25">
      <c r="A33" t="s">
        <v>19</v>
      </c>
      <c r="B33" s="3">
        <v>40848</v>
      </c>
      <c r="C33">
        <v>112.3</v>
      </c>
      <c r="E33" s="5" t="s">
        <v>63</v>
      </c>
      <c r="F33" s="6">
        <v>40909</v>
      </c>
      <c r="G33" s="8">
        <f>$F$15</f>
        <v>113.160000000008</v>
      </c>
      <c r="I33" s="9" t="s">
        <v>63</v>
      </c>
      <c r="J33" s="10">
        <v>40909</v>
      </c>
      <c r="K33" s="11">
        <f>$J$15</f>
        <v>111.28000000010501</v>
      </c>
      <c r="M33" s="17">
        <v>40787.416666666664</v>
      </c>
      <c r="N33" s="18">
        <v>24.663</v>
      </c>
      <c r="Q33" s="19">
        <v>40787.416666666664</v>
      </c>
      <c r="R33" s="20">
        <v>24.663</v>
      </c>
    </row>
    <row r="34" spans="1:18" x14ac:dyDescent="0.25">
      <c r="A34" t="s">
        <v>20</v>
      </c>
      <c r="B34" s="3">
        <v>40848</v>
      </c>
      <c r="C34">
        <v>112.22</v>
      </c>
      <c r="E34" s="5" t="s">
        <v>64</v>
      </c>
      <c r="F34" s="6">
        <v>40909</v>
      </c>
      <c r="G34" s="8">
        <f t="shared" ref="G34:G54" si="4">$F$15</f>
        <v>113.160000000008</v>
      </c>
      <c r="I34" s="9" t="s">
        <v>64</v>
      </c>
      <c r="J34" s="10">
        <v>40909</v>
      </c>
      <c r="K34" s="11">
        <f t="shared" ref="K34:K54" si="5">$J$15</f>
        <v>111.28000000010501</v>
      </c>
      <c r="M34" s="17">
        <v>40787.458333333336</v>
      </c>
      <c r="N34" s="18">
        <v>24.663</v>
      </c>
      <c r="Q34" s="19">
        <v>40787.458333333336</v>
      </c>
      <c r="R34" s="20">
        <v>24.663</v>
      </c>
    </row>
    <row r="35" spans="1:18" x14ac:dyDescent="0.25">
      <c r="A35" t="s">
        <v>21</v>
      </c>
      <c r="B35" s="3">
        <v>40848</v>
      </c>
      <c r="C35">
        <v>109.14</v>
      </c>
      <c r="E35" s="5" t="s">
        <v>65</v>
      </c>
      <c r="F35" s="6">
        <v>40909</v>
      </c>
      <c r="G35" s="8">
        <f t="shared" si="4"/>
        <v>113.160000000008</v>
      </c>
      <c r="I35" s="9" t="s">
        <v>65</v>
      </c>
      <c r="J35" s="10">
        <v>40909</v>
      </c>
      <c r="K35" s="11">
        <f t="shared" si="5"/>
        <v>111.28000000010501</v>
      </c>
      <c r="M35" s="17">
        <v>40787.5</v>
      </c>
      <c r="N35" s="18">
        <v>24.663</v>
      </c>
      <c r="Q35" s="19">
        <v>40787.5</v>
      </c>
      <c r="R35" s="20">
        <v>24.663</v>
      </c>
    </row>
    <row r="36" spans="1:18" x14ac:dyDescent="0.25">
      <c r="A36" t="s">
        <v>22</v>
      </c>
      <c r="B36" s="3">
        <v>40848</v>
      </c>
      <c r="C36">
        <v>110.54</v>
      </c>
      <c r="E36" s="5" t="s">
        <v>66</v>
      </c>
      <c r="F36" s="6">
        <v>40909</v>
      </c>
      <c r="G36" s="8">
        <f t="shared" si="4"/>
        <v>113.160000000008</v>
      </c>
      <c r="I36" s="9" t="s">
        <v>66</v>
      </c>
      <c r="J36" s="10">
        <v>40909</v>
      </c>
      <c r="K36" s="11">
        <f t="shared" si="5"/>
        <v>111.28000000010501</v>
      </c>
      <c r="M36" s="17">
        <v>40787.541666666664</v>
      </c>
      <c r="N36" s="18">
        <v>24.663</v>
      </c>
      <c r="Q36" s="19">
        <v>40787.541666666664</v>
      </c>
      <c r="R36" s="20">
        <v>24.663</v>
      </c>
    </row>
    <row r="37" spans="1:18" x14ac:dyDescent="0.25">
      <c r="A37" t="s">
        <v>23</v>
      </c>
      <c r="B37" s="3">
        <v>40848</v>
      </c>
      <c r="C37">
        <v>110.36</v>
      </c>
      <c r="E37" s="5" t="s">
        <v>67</v>
      </c>
      <c r="F37" s="6">
        <v>40909</v>
      </c>
      <c r="G37" s="8">
        <f t="shared" si="4"/>
        <v>113.160000000008</v>
      </c>
      <c r="I37" s="9" t="s">
        <v>67</v>
      </c>
      <c r="J37" s="10">
        <v>40909</v>
      </c>
      <c r="K37" s="11">
        <f t="shared" si="5"/>
        <v>111.28000000010501</v>
      </c>
      <c r="M37" s="17">
        <v>40787.583333333336</v>
      </c>
      <c r="N37" s="18">
        <v>24.663</v>
      </c>
      <c r="Q37" s="19">
        <v>40787.583333333336</v>
      </c>
      <c r="R37" s="20">
        <v>24.663</v>
      </c>
    </row>
    <row r="38" spans="1:18" x14ac:dyDescent="0.25">
      <c r="A38" t="s">
        <v>24</v>
      </c>
      <c r="B38" s="3">
        <v>40848</v>
      </c>
      <c r="C38">
        <v>105.49</v>
      </c>
      <c r="E38" s="5" t="s">
        <v>68</v>
      </c>
      <c r="F38" s="6">
        <v>40909</v>
      </c>
      <c r="G38" s="8">
        <f t="shared" si="4"/>
        <v>113.160000000008</v>
      </c>
      <c r="I38" s="9" t="s">
        <v>68</v>
      </c>
      <c r="J38" s="10">
        <v>40909</v>
      </c>
      <c r="K38" s="11">
        <f t="shared" si="5"/>
        <v>111.28000000010501</v>
      </c>
      <c r="M38" s="17">
        <v>40787.625</v>
      </c>
      <c r="N38" s="18">
        <v>24.663</v>
      </c>
      <c r="Q38" s="19">
        <v>40787.625</v>
      </c>
      <c r="R38" s="20">
        <v>24.663</v>
      </c>
    </row>
    <row r="39" spans="1:18" x14ac:dyDescent="0.25">
      <c r="A39" t="s">
        <v>25</v>
      </c>
      <c r="B39" s="3">
        <v>40848</v>
      </c>
      <c r="C39">
        <v>103.97</v>
      </c>
      <c r="E39" s="5" t="s">
        <v>69</v>
      </c>
      <c r="F39" s="6">
        <v>40909</v>
      </c>
      <c r="G39" s="8">
        <f t="shared" si="4"/>
        <v>113.160000000008</v>
      </c>
      <c r="I39" s="9" t="s">
        <v>69</v>
      </c>
      <c r="J39" s="10">
        <v>40909</v>
      </c>
      <c r="K39" s="11">
        <f t="shared" si="5"/>
        <v>111.28000000010501</v>
      </c>
      <c r="M39" s="17">
        <v>40787.666666666664</v>
      </c>
      <c r="N39" s="18">
        <v>24.663</v>
      </c>
      <c r="Q39" s="19">
        <v>40787.666666666664</v>
      </c>
      <c r="R39" s="20">
        <v>24.663</v>
      </c>
    </row>
    <row r="40" spans="1:18" x14ac:dyDescent="0.25">
      <c r="A40" t="s">
        <v>26</v>
      </c>
      <c r="B40" s="3">
        <v>40848</v>
      </c>
      <c r="C40">
        <v>103.94</v>
      </c>
      <c r="E40" s="5" t="s">
        <v>70</v>
      </c>
      <c r="F40" s="6">
        <v>40909</v>
      </c>
      <c r="G40" s="8">
        <f t="shared" si="4"/>
        <v>113.160000000008</v>
      </c>
      <c r="I40" s="9" t="s">
        <v>70</v>
      </c>
      <c r="J40" s="10">
        <v>40909</v>
      </c>
      <c r="K40" s="11">
        <f t="shared" si="5"/>
        <v>111.28000000010501</v>
      </c>
      <c r="M40" s="17">
        <v>40787.708333333336</v>
      </c>
      <c r="N40" s="18">
        <v>24.663</v>
      </c>
      <c r="Q40" s="19">
        <v>40787.708333333336</v>
      </c>
      <c r="R40" s="20">
        <v>24.663</v>
      </c>
    </row>
    <row r="41" spans="1:18" x14ac:dyDescent="0.25">
      <c r="A41" t="s">
        <v>27</v>
      </c>
      <c r="B41" s="3">
        <v>40848</v>
      </c>
      <c r="C41">
        <v>107.14</v>
      </c>
      <c r="E41" s="5" t="s">
        <v>71</v>
      </c>
      <c r="F41" s="6">
        <v>40909</v>
      </c>
      <c r="G41" s="8">
        <f t="shared" si="4"/>
        <v>113.160000000008</v>
      </c>
      <c r="I41" s="9" t="s">
        <v>71</v>
      </c>
      <c r="J41" s="10">
        <v>40909</v>
      </c>
      <c r="K41" s="11">
        <f t="shared" si="5"/>
        <v>111.28000000010501</v>
      </c>
      <c r="M41" s="17">
        <v>40787.75</v>
      </c>
      <c r="N41" s="18">
        <v>24.663</v>
      </c>
      <c r="Q41" s="19">
        <v>40787.75</v>
      </c>
      <c r="R41" s="20">
        <v>24.663</v>
      </c>
    </row>
    <row r="42" spans="1:18" x14ac:dyDescent="0.25">
      <c r="A42" t="s">
        <v>28</v>
      </c>
      <c r="B42" s="3">
        <v>40848</v>
      </c>
      <c r="C42">
        <v>103.81</v>
      </c>
      <c r="E42" s="5" t="s">
        <v>72</v>
      </c>
      <c r="F42" s="6">
        <v>40909</v>
      </c>
      <c r="G42" s="8">
        <f t="shared" si="4"/>
        <v>113.160000000008</v>
      </c>
      <c r="I42" s="9" t="s">
        <v>72</v>
      </c>
      <c r="J42" s="10">
        <v>40909</v>
      </c>
      <c r="K42" s="11">
        <f t="shared" si="5"/>
        <v>111.28000000010501</v>
      </c>
      <c r="M42" s="17">
        <v>40787.791666666664</v>
      </c>
      <c r="N42" s="18">
        <v>24.663</v>
      </c>
      <c r="Q42" s="19">
        <v>40787.791666666664</v>
      </c>
      <c r="R42" s="20">
        <v>24.663</v>
      </c>
    </row>
    <row r="43" spans="1:18" x14ac:dyDescent="0.25">
      <c r="A43" t="s">
        <v>29</v>
      </c>
      <c r="B43" s="3">
        <v>40848</v>
      </c>
      <c r="C43">
        <v>103.95</v>
      </c>
      <c r="E43" s="5" t="s">
        <v>73</v>
      </c>
      <c r="F43" s="6">
        <v>40909</v>
      </c>
      <c r="G43" s="8">
        <f t="shared" si="4"/>
        <v>113.160000000008</v>
      </c>
      <c r="I43" s="9" t="s">
        <v>73</v>
      </c>
      <c r="J43" s="10">
        <v>40909</v>
      </c>
      <c r="K43" s="11">
        <f t="shared" si="5"/>
        <v>111.28000000010501</v>
      </c>
      <c r="M43" s="17">
        <v>40787.833333333336</v>
      </c>
      <c r="N43" s="18">
        <v>24.663</v>
      </c>
      <c r="Q43" s="19">
        <v>40787.833333333336</v>
      </c>
      <c r="R43" s="20">
        <v>24.663</v>
      </c>
    </row>
    <row r="44" spans="1:18" x14ac:dyDescent="0.25">
      <c r="A44" t="s">
        <v>30</v>
      </c>
      <c r="B44" s="3">
        <v>40848</v>
      </c>
      <c r="C44">
        <v>102.76</v>
      </c>
      <c r="E44" s="5" t="s">
        <v>74</v>
      </c>
      <c r="F44" s="6">
        <v>40909</v>
      </c>
      <c r="G44" s="8">
        <f t="shared" si="4"/>
        <v>113.160000000008</v>
      </c>
      <c r="I44" s="9" t="s">
        <v>74</v>
      </c>
      <c r="J44" s="10">
        <v>40909</v>
      </c>
      <c r="K44" s="11">
        <f t="shared" si="5"/>
        <v>111.28000000010501</v>
      </c>
      <c r="M44" s="17">
        <v>40787.875</v>
      </c>
      <c r="N44" s="18">
        <v>24.663</v>
      </c>
      <c r="Q44" s="19">
        <v>40787.875</v>
      </c>
      <c r="R44" s="20">
        <v>24.663</v>
      </c>
    </row>
    <row r="45" spans="1:18" x14ac:dyDescent="0.25">
      <c r="A45" t="s">
        <v>31</v>
      </c>
      <c r="B45" s="3">
        <v>40848</v>
      </c>
      <c r="C45">
        <v>101.71</v>
      </c>
      <c r="E45" s="5" t="s">
        <v>75</v>
      </c>
      <c r="F45" s="6">
        <v>40909</v>
      </c>
      <c r="G45" s="8">
        <f>$F$15</f>
        <v>113.160000000008</v>
      </c>
      <c r="I45" s="9" t="s">
        <v>75</v>
      </c>
      <c r="J45" s="10">
        <v>40909</v>
      </c>
      <c r="K45" s="11">
        <f t="shared" si="5"/>
        <v>111.28000000010501</v>
      </c>
      <c r="M45" s="17">
        <v>40787.916666666664</v>
      </c>
      <c r="N45" s="18">
        <v>24.663</v>
      </c>
      <c r="Q45" s="19">
        <v>40787.916666666664</v>
      </c>
      <c r="R45" s="20">
        <v>24.663</v>
      </c>
    </row>
    <row r="46" spans="1:18" x14ac:dyDescent="0.25">
      <c r="A46" t="s">
        <v>32</v>
      </c>
      <c r="B46" s="3">
        <v>40848</v>
      </c>
      <c r="C46">
        <v>99.79</v>
      </c>
      <c r="E46" s="5" t="s">
        <v>76</v>
      </c>
      <c r="F46" s="6">
        <v>40909</v>
      </c>
      <c r="G46" s="8">
        <f t="shared" si="4"/>
        <v>113.160000000008</v>
      </c>
      <c r="I46" s="9" t="s">
        <v>76</v>
      </c>
      <c r="J46" s="10">
        <v>40909</v>
      </c>
      <c r="K46" s="11">
        <f t="shared" si="5"/>
        <v>111.28000000010501</v>
      </c>
      <c r="M46" s="17">
        <v>40787.958333333336</v>
      </c>
      <c r="N46" s="18">
        <v>24.663</v>
      </c>
      <c r="Q46" s="19">
        <v>40787.958333333336</v>
      </c>
      <c r="R46" s="20">
        <v>24.663</v>
      </c>
    </row>
    <row r="47" spans="1:18" x14ac:dyDescent="0.25">
      <c r="A47" t="s">
        <v>33</v>
      </c>
      <c r="B47" s="3">
        <v>40848</v>
      </c>
      <c r="C47">
        <v>102.73</v>
      </c>
      <c r="E47" s="5" t="s">
        <v>77</v>
      </c>
      <c r="F47" s="6">
        <v>40909</v>
      </c>
      <c r="G47" s="8">
        <f t="shared" si="4"/>
        <v>113.160000000008</v>
      </c>
      <c r="I47" s="9" t="s">
        <v>77</v>
      </c>
      <c r="J47" s="10">
        <v>40909</v>
      </c>
      <c r="K47" s="11">
        <f t="shared" si="5"/>
        <v>111.28000000010501</v>
      </c>
      <c r="M47" s="17">
        <v>40788</v>
      </c>
      <c r="N47" s="18">
        <v>24.0822</v>
      </c>
      <c r="Q47" s="19">
        <v>40788</v>
      </c>
      <c r="R47" s="20">
        <v>24.0822</v>
      </c>
    </row>
    <row r="48" spans="1:18" x14ac:dyDescent="0.25">
      <c r="A48" t="s">
        <v>34</v>
      </c>
      <c r="B48" s="3">
        <v>40848</v>
      </c>
      <c r="C48">
        <v>105.73</v>
      </c>
      <c r="E48" s="5" t="s">
        <v>78</v>
      </c>
      <c r="F48" s="6">
        <v>40909</v>
      </c>
      <c r="G48" s="8">
        <f t="shared" si="4"/>
        <v>113.160000000008</v>
      </c>
      <c r="I48" s="9" t="s">
        <v>78</v>
      </c>
      <c r="J48" s="10">
        <v>40909</v>
      </c>
      <c r="K48" s="11">
        <f t="shared" si="5"/>
        <v>111.28000000010501</v>
      </c>
      <c r="M48" s="17">
        <v>40788.041666666664</v>
      </c>
      <c r="N48" s="18">
        <v>24.0822</v>
      </c>
      <c r="Q48" s="19">
        <v>40788.041666666664</v>
      </c>
      <c r="R48" s="20">
        <v>24.0822</v>
      </c>
    </row>
    <row r="49" spans="1:18" x14ac:dyDescent="0.25">
      <c r="A49" t="s">
        <v>35</v>
      </c>
      <c r="B49" s="3">
        <v>40848</v>
      </c>
      <c r="C49">
        <v>105.88</v>
      </c>
      <c r="E49" s="5" t="s">
        <v>79</v>
      </c>
      <c r="F49" s="6">
        <v>40909</v>
      </c>
      <c r="G49" s="8">
        <f t="shared" si="4"/>
        <v>113.160000000008</v>
      </c>
      <c r="I49" s="9" t="s">
        <v>79</v>
      </c>
      <c r="J49" s="10">
        <v>40909</v>
      </c>
      <c r="K49" s="11">
        <f t="shared" si="5"/>
        <v>111.28000000010501</v>
      </c>
      <c r="M49" s="17">
        <v>40788.083333333336</v>
      </c>
      <c r="N49" s="18">
        <v>24.0822</v>
      </c>
      <c r="Q49" s="19">
        <v>40788.083333333336</v>
      </c>
      <c r="R49" s="20">
        <v>24.0822</v>
      </c>
    </row>
    <row r="50" spans="1:18" x14ac:dyDescent="0.25">
      <c r="A50" t="s">
        <v>36</v>
      </c>
      <c r="B50" s="3">
        <v>40848</v>
      </c>
      <c r="C50">
        <v>108.95</v>
      </c>
      <c r="E50" s="5" t="s">
        <v>80</v>
      </c>
      <c r="F50" s="6">
        <v>40909</v>
      </c>
      <c r="G50" s="8">
        <f t="shared" si="4"/>
        <v>113.160000000008</v>
      </c>
      <c r="I50" s="9" t="s">
        <v>80</v>
      </c>
      <c r="J50" s="10">
        <v>40909</v>
      </c>
      <c r="K50" s="11">
        <f t="shared" si="5"/>
        <v>111.28000000010501</v>
      </c>
      <c r="M50" s="17">
        <v>40788.125</v>
      </c>
      <c r="N50" s="18">
        <v>24.0822</v>
      </c>
      <c r="Q50" s="19">
        <v>40788.125</v>
      </c>
      <c r="R50" s="20">
        <v>24.0822</v>
      </c>
    </row>
    <row r="51" spans="1:18" x14ac:dyDescent="0.25">
      <c r="A51" t="s">
        <v>37</v>
      </c>
      <c r="B51" s="3">
        <v>40848</v>
      </c>
      <c r="C51">
        <v>110.73</v>
      </c>
      <c r="E51" s="5" t="s">
        <v>81</v>
      </c>
      <c r="F51" s="6">
        <v>40909</v>
      </c>
      <c r="G51" s="8">
        <f t="shared" si="4"/>
        <v>113.160000000008</v>
      </c>
      <c r="I51" s="9" t="s">
        <v>81</v>
      </c>
      <c r="J51" s="10">
        <v>40909</v>
      </c>
      <c r="K51" s="11">
        <f t="shared" si="5"/>
        <v>111.28000000010501</v>
      </c>
      <c r="M51" s="17">
        <v>40788.166666666664</v>
      </c>
      <c r="N51" s="18">
        <v>24.0822</v>
      </c>
      <c r="Q51" s="19">
        <v>40788.166666666664</v>
      </c>
      <c r="R51" s="20">
        <v>24.0822</v>
      </c>
    </row>
    <row r="52" spans="1:18" x14ac:dyDescent="0.25">
      <c r="A52" t="s">
        <v>38</v>
      </c>
      <c r="B52" s="3">
        <v>40848</v>
      </c>
      <c r="C52">
        <v>111.36</v>
      </c>
      <c r="E52" s="5" t="s">
        <v>82</v>
      </c>
      <c r="F52" s="6">
        <v>40909</v>
      </c>
      <c r="G52" s="8">
        <f t="shared" si="4"/>
        <v>113.160000000008</v>
      </c>
      <c r="I52" s="9" t="s">
        <v>82</v>
      </c>
      <c r="J52" s="10">
        <v>40909</v>
      </c>
      <c r="K52" s="11">
        <f t="shared" si="5"/>
        <v>111.28000000010501</v>
      </c>
      <c r="M52" s="17">
        <v>40788.208333333336</v>
      </c>
      <c r="N52" s="18">
        <v>24.0822</v>
      </c>
      <c r="Q52" s="19">
        <v>40788.208333333336</v>
      </c>
      <c r="R52" s="20">
        <v>24.0822</v>
      </c>
    </row>
    <row r="53" spans="1:18" x14ac:dyDescent="0.25">
      <c r="A53" t="s">
        <v>39</v>
      </c>
      <c r="B53" s="3">
        <v>40848</v>
      </c>
      <c r="C53">
        <v>111.11</v>
      </c>
      <c r="E53" s="5" t="s">
        <v>83</v>
      </c>
      <c r="F53" s="6">
        <v>40909</v>
      </c>
      <c r="G53" s="8">
        <f t="shared" si="4"/>
        <v>113.160000000008</v>
      </c>
      <c r="I53" s="9" t="s">
        <v>83</v>
      </c>
      <c r="J53" s="10">
        <v>40909</v>
      </c>
      <c r="K53" s="11">
        <f t="shared" si="5"/>
        <v>111.28000000010501</v>
      </c>
      <c r="M53" s="17">
        <v>40788.25</v>
      </c>
      <c r="N53" s="18">
        <v>24.0822</v>
      </c>
      <c r="Q53" s="19">
        <v>40788.25</v>
      </c>
      <c r="R53" s="20">
        <v>24.0822</v>
      </c>
    </row>
    <row r="54" spans="1:18" x14ac:dyDescent="0.25">
      <c r="A54" t="s">
        <v>40</v>
      </c>
      <c r="B54" s="3">
        <v>40878</v>
      </c>
      <c r="C54">
        <v>112.23</v>
      </c>
      <c r="E54" s="5" t="s">
        <v>84</v>
      </c>
      <c r="F54" s="6">
        <v>40909</v>
      </c>
      <c r="G54" s="8">
        <f t="shared" si="4"/>
        <v>113.160000000008</v>
      </c>
      <c r="I54" s="9" t="s">
        <v>84</v>
      </c>
      <c r="J54" s="10">
        <v>40909</v>
      </c>
      <c r="K54" s="11">
        <f t="shared" si="5"/>
        <v>111.28000000010501</v>
      </c>
      <c r="M54" s="17">
        <v>40788.291666666664</v>
      </c>
      <c r="N54" s="18">
        <v>24.0822</v>
      </c>
      <c r="Q54" s="19">
        <v>40788.291666666664</v>
      </c>
      <c r="R54" s="20">
        <v>24.0822</v>
      </c>
    </row>
    <row r="55" spans="1:18" x14ac:dyDescent="0.25">
      <c r="A55" t="s">
        <v>41</v>
      </c>
      <c r="B55" s="3">
        <v>40878</v>
      </c>
      <c r="C55">
        <v>110.16</v>
      </c>
      <c r="E55" s="5" t="s">
        <v>85</v>
      </c>
      <c r="F55" s="6">
        <v>40940</v>
      </c>
      <c r="G55" s="5">
        <f>$F$16</f>
        <v>112.33999999999899</v>
      </c>
      <c r="I55" s="9" t="s">
        <v>85</v>
      </c>
      <c r="J55" s="10">
        <v>40940</v>
      </c>
      <c r="K55" s="11">
        <f>$J$16</f>
        <v>110.77000000004</v>
      </c>
      <c r="M55" s="17">
        <v>40788.333333333336</v>
      </c>
      <c r="N55" s="18">
        <v>24.0822</v>
      </c>
      <c r="Q55" s="19">
        <v>40788.333333333336</v>
      </c>
      <c r="R55" s="20">
        <v>24.0822</v>
      </c>
    </row>
    <row r="56" spans="1:18" x14ac:dyDescent="0.25">
      <c r="A56" t="s">
        <v>42</v>
      </c>
      <c r="B56" s="3">
        <v>40878</v>
      </c>
      <c r="C56">
        <v>111.15</v>
      </c>
      <c r="E56" s="5" t="s">
        <v>86</v>
      </c>
      <c r="F56" s="6">
        <v>40940</v>
      </c>
      <c r="G56" s="5">
        <f t="shared" ref="G56:G75" si="6">$F$16</f>
        <v>112.33999999999899</v>
      </c>
      <c r="I56" s="9" t="s">
        <v>86</v>
      </c>
      <c r="J56" s="10">
        <v>40940</v>
      </c>
      <c r="K56" s="11">
        <f t="shared" ref="K56:K75" si="7">$J$16</f>
        <v>110.77000000004</v>
      </c>
      <c r="M56" s="17">
        <v>40788.375</v>
      </c>
      <c r="N56" s="18">
        <v>24.0822</v>
      </c>
      <c r="Q56" s="19">
        <v>40788.375</v>
      </c>
      <c r="R56" s="20">
        <v>24.0822</v>
      </c>
    </row>
    <row r="57" spans="1:18" x14ac:dyDescent="0.25">
      <c r="A57" t="s">
        <v>43</v>
      </c>
      <c r="B57" s="3">
        <v>40878</v>
      </c>
      <c r="C57">
        <v>108.39</v>
      </c>
      <c r="E57" s="5" t="s">
        <v>87</v>
      </c>
      <c r="F57" s="6">
        <v>40940</v>
      </c>
      <c r="G57" s="5">
        <f t="shared" si="6"/>
        <v>112.33999999999899</v>
      </c>
      <c r="I57" s="9" t="s">
        <v>87</v>
      </c>
      <c r="J57" s="10">
        <v>40940</v>
      </c>
      <c r="K57" s="11">
        <f t="shared" si="7"/>
        <v>110.77000000004</v>
      </c>
      <c r="M57" s="17">
        <v>40788.416666666664</v>
      </c>
      <c r="N57" s="18">
        <v>24.0822</v>
      </c>
      <c r="Q57" s="19">
        <v>40788.416666666664</v>
      </c>
      <c r="R57" s="20">
        <v>24.0822</v>
      </c>
    </row>
    <row r="58" spans="1:18" x14ac:dyDescent="0.25">
      <c r="A58" t="s">
        <v>44</v>
      </c>
      <c r="B58" s="3">
        <v>40878</v>
      </c>
      <c r="C58">
        <v>109.76</v>
      </c>
      <c r="E58" s="5" t="s">
        <v>88</v>
      </c>
      <c r="F58" s="6">
        <v>40940</v>
      </c>
      <c r="G58" s="5">
        <f t="shared" si="6"/>
        <v>112.33999999999899</v>
      </c>
      <c r="I58" s="9" t="s">
        <v>88</v>
      </c>
      <c r="J58" s="10">
        <v>40940</v>
      </c>
      <c r="K58" s="11">
        <f t="shared" si="7"/>
        <v>110.77000000004</v>
      </c>
      <c r="M58" s="17">
        <v>40788.458333333336</v>
      </c>
      <c r="N58" s="18">
        <v>24.0822</v>
      </c>
      <c r="Q58" s="19">
        <v>40788.458333333336</v>
      </c>
      <c r="R58" s="20">
        <v>24.0822</v>
      </c>
    </row>
    <row r="59" spans="1:18" x14ac:dyDescent="0.25">
      <c r="A59" t="s">
        <v>45</v>
      </c>
      <c r="B59" s="3">
        <v>40878</v>
      </c>
      <c r="C59">
        <v>109.56</v>
      </c>
      <c r="E59" s="5" t="s">
        <v>89</v>
      </c>
      <c r="F59" s="6">
        <v>40940</v>
      </c>
      <c r="G59" s="5">
        <f t="shared" si="6"/>
        <v>112.33999999999899</v>
      </c>
      <c r="I59" s="9" t="s">
        <v>89</v>
      </c>
      <c r="J59" s="10">
        <v>40940</v>
      </c>
      <c r="K59" s="11">
        <f t="shared" si="7"/>
        <v>110.77000000004</v>
      </c>
      <c r="M59" s="17">
        <v>40788.5</v>
      </c>
      <c r="N59" s="18">
        <v>24.0822</v>
      </c>
      <c r="Q59" s="19">
        <v>40788.5</v>
      </c>
      <c r="R59" s="20">
        <v>24.0822</v>
      </c>
    </row>
    <row r="60" spans="1:18" x14ac:dyDescent="0.25">
      <c r="A60" t="s">
        <v>46</v>
      </c>
      <c r="B60" s="3">
        <v>40878</v>
      </c>
      <c r="C60">
        <v>111.45</v>
      </c>
      <c r="E60" s="5" t="s">
        <v>90</v>
      </c>
      <c r="F60" s="6">
        <v>40940</v>
      </c>
      <c r="G60" s="5">
        <f t="shared" si="6"/>
        <v>112.33999999999899</v>
      </c>
      <c r="I60" s="9" t="s">
        <v>90</v>
      </c>
      <c r="J60" s="10">
        <v>40940</v>
      </c>
      <c r="K60" s="11">
        <f t="shared" si="7"/>
        <v>110.77000000004</v>
      </c>
      <c r="M60" s="17">
        <v>40788.541666666664</v>
      </c>
      <c r="N60" s="18">
        <v>24.0822</v>
      </c>
      <c r="Q60" s="19">
        <v>40788.541666666664</v>
      </c>
      <c r="R60" s="20">
        <v>24.0822</v>
      </c>
    </row>
    <row r="61" spans="1:18" x14ac:dyDescent="0.25">
      <c r="A61" t="s">
        <v>47</v>
      </c>
      <c r="B61" s="3">
        <v>40878</v>
      </c>
      <c r="C61">
        <v>110.92</v>
      </c>
      <c r="E61" s="5" t="s">
        <v>91</v>
      </c>
      <c r="F61" s="6">
        <v>40940</v>
      </c>
      <c r="G61" s="5">
        <f t="shared" si="6"/>
        <v>112.33999999999899</v>
      </c>
      <c r="I61" s="9" t="s">
        <v>91</v>
      </c>
      <c r="J61" s="10">
        <v>40940</v>
      </c>
      <c r="K61" s="11">
        <f t="shared" si="7"/>
        <v>110.77000000004</v>
      </c>
      <c r="M61" s="17">
        <v>40788.583333333336</v>
      </c>
      <c r="N61" s="18">
        <v>24.0822</v>
      </c>
      <c r="Q61" s="19">
        <v>40788.583333333336</v>
      </c>
      <c r="R61" s="20">
        <v>24.0822</v>
      </c>
    </row>
    <row r="62" spans="1:18" x14ac:dyDescent="0.25">
      <c r="A62" t="s">
        <v>48</v>
      </c>
      <c r="B62" s="3">
        <v>40878</v>
      </c>
      <c r="C62">
        <v>108.91</v>
      </c>
      <c r="E62" s="5" t="s">
        <v>92</v>
      </c>
      <c r="F62" s="6">
        <v>40940</v>
      </c>
      <c r="G62" s="5">
        <f t="shared" si="6"/>
        <v>112.33999999999899</v>
      </c>
      <c r="I62" s="9" t="s">
        <v>92</v>
      </c>
      <c r="J62" s="10">
        <v>40940</v>
      </c>
      <c r="K62" s="11">
        <f t="shared" si="7"/>
        <v>110.77000000004</v>
      </c>
      <c r="M62" s="17">
        <v>40788.625</v>
      </c>
      <c r="N62" s="18">
        <v>24.0822</v>
      </c>
      <c r="Q62" s="19">
        <v>40788.625</v>
      </c>
      <c r="R62" s="20">
        <v>24.0822</v>
      </c>
    </row>
    <row r="63" spans="1:18" x14ac:dyDescent="0.25">
      <c r="A63" t="s">
        <v>49</v>
      </c>
      <c r="B63" s="3">
        <v>40878</v>
      </c>
      <c r="C63">
        <v>112.08</v>
      </c>
      <c r="E63" s="5" t="s">
        <v>93</v>
      </c>
      <c r="F63" s="6">
        <v>40940</v>
      </c>
      <c r="G63" s="5">
        <f t="shared" si="6"/>
        <v>112.33999999999899</v>
      </c>
      <c r="I63" s="9" t="s">
        <v>93</v>
      </c>
      <c r="J63" s="10">
        <v>40940</v>
      </c>
      <c r="K63" s="11">
        <f t="shared" si="7"/>
        <v>110.77000000004</v>
      </c>
      <c r="M63" s="17">
        <v>40788.666666666664</v>
      </c>
      <c r="N63" s="18">
        <v>24.0822</v>
      </c>
      <c r="Q63" s="19">
        <v>40788.666666666664</v>
      </c>
      <c r="R63" s="20">
        <v>24.0822</v>
      </c>
    </row>
    <row r="64" spans="1:18" x14ac:dyDescent="0.25">
      <c r="A64" t="s">
        <v>50</v>
      </c>
      <c r="B64" s="3">
        <v>40878</v>
      </c>
      <c r="C64">
        <v>109.91</v>
      </c>
      <c r="E64" s="5" t="s">
        <v>94</v>
      </c>
      <c r="F64" s="6">
        <v>40940</v>
      </c>
      <c r="G64" s="5">
        <f t="shared" si="6"/>
        <v>112.33999999999899</v>
      </c>
      <c r="I64" s="9" t="s">
        <v>94</v>
      </c>
      <c r="J64" s="10">
        <v>40940</v>
      </c>
      <c r="K64" s="11">
        <f t="shared" si="7"/>
        <v>110.77000000004</v>
      </c>
      <c r="M64" s="17">
        <v>40788.708333333336</v>
      </c>
      <c r="N64" s="18">
        <v>24.0822</v>
      </c>
      <c r="Q64" s="19">
        <v>40788.708333333336</v>
      </c>
      <c r="R64" s="20">
        <v>24.0822</v>
      </c>
    </row>
    <row r="65" spans="1:18" x14ac:dyDescent="0.25">
      <c r="A65" t="s">
        <v>51</v>
      </c>
      <c r="B65" s="3">
        <v>40878</v>
      </c>
      <c r="C65">
        <v>109.56</v>
      </c>
      <c r="E65" s="5" t="s">
        <v>95</v>
      </c>
      <c r="F65" s="6">
        <v>40940</v>
      </c>
      <c r="G65" s="5">
        <f t="shared" si="6"/>
        <v>112.33999999999899</v>
      </c>
      <c r="I65" s="9" t="s">
        <v>95</v>
      </c>
      <c r="J65" s="10">
        <v>40940</v>
      </c>
      <c r="K65" s="11">
        <f t="shared" si="7"/>
        <v>110.77000000004</v>
      </c>
      <c r="M65" s="17">
        <v>40788.75</v>
      </c>
      <c r="N65" s="18">
        <v>24.0822</v>
      </c>
      <c r="Q65" s="19">
        <v>40788.75</v>
      </c>
      <c r="R65" s="20">
        <v>24.0822</v>
      </c>
    </row>
    <row r="66" spans="1:18" x14ac:dyDescent="0.25">
      <c r="A66" t="s">
        <v>53</v>
      </c>
      <c r="B66" s="3">
        <v>40878</v>
      </c>
      <c r="C66">
        <v>109.54</v>
      </c>
      <c r="E66" s="5" t="s">
        <v>139</v>
      </c>
      <c r="F66" s="6">
        <v>40940</v>
      </c>
      <c r="G66" s="5">
        <f t="shared" si="6"/>
        <v>112.33999999999899</v>
      </c>
      <c r="I66" s="9" t="s">
        <v>139</v>
      </c>
      <c r="J66" s="10">
        <v>40940</v>
      </c>
      <c r="K66" s="11">
        <f t="shared" si="7"/>
        <v>110.77000000004</v>
      </c>
      <c r="M66" s="17">
        <v>40788.791666666664</v>
      </c>
      <c r="N66" s="18">
        <v>24.0822</v>
      </c>
      <c r="Q66" s="19">
        <v>40788.791666666664</v>
      </c>
      <c r="R66" s="20">
        <v>24.0822</v>
      </c>
    </row>
    <row r="67" spans="1:18" x14ac:dyDescent="0.25">
      <c r="A67" t="s">
        <v>54</v>
      </c>
      <c r="B67" s="3">
        <v>40878</v>
      </c>
      <c r="C67">
        <v>109.34</v>
      </c>
      <c r="E67" s="5" t="s">
        <v>140</v>
      </c>
      <c r="F67" s="6">
        <v>40940</v>
      </c>
      <c r="G67" s="5">
        <f t="shared" si="6"/>
        <v>112.33999999999899</v>
      </c>
      <c r="I67" s="9" t="s">
        <v>140</v>
      </c>
      <c r="J67" s="10">
        <v>40940</v>
      </c>
      <c r="K67" s="11">
        <f t="shared" si="7"/>
        <v>110.77000000004</v>
      </c>
      <c r="M67" s="17">
        <v>40788.833333333336</v>
      </c>
      <c r="N67" s="18">
        <v>24.0822</v>
      </c>
      <c r="Q67" s="19">
        <v>40788.833333333336</v>
      </c>
      <c r="R67" s="20">
        <v>24.0822</v>
      </c>
    </row>
    <row r="68" spans="1:18" x14ac:dyDescent="0.25">
      <c r="A68" t="s">
        <v>55</v>
      </c>
      <c r="B68" s="3">
        <v>40878</v>
      </c>
      <c r="C68">
        <v>110.83</v>
      </c>
      <c r="E68" s="5" t="s">
        <v>141</v>
      </c>
      <c r="F68" s="6">
        <v>40940</v>
      </c>
      <c r="G68" s="5">
        <f t="shared" si="6"/>
        <v>112.33999999999899</v>
      </c>
      <c r="I68" s="9" t="s">
        <v>141</v>
      </c>
      <c r="J68" s="10">
        <v>40940</v>
      </c>
      <c r="K68" s="11">
        <f t="shared" si="7"/>
        <v>110.77000000004</v>
      </c>
      <c r="M68" s="17">
        <v>40788.875</v>
      </c>
      <c r="N68" s="18">
        <v>24.0822</v>
      </c>
      <c r="Q68" s="19">
        <v>40788.875</v>
      </c>
      <c r="R68" s="20">
        <v>24.0822</v>
      </c>
    </row>
    <row r="69" spans="1:18" x14ac:dyDescent="0.25">
      <c r="A69" t="s">
        <v>56</v>
      </c>
      <c r="B69" s="3">
        <v>40878</v>
      </c>
      <c r="C69">
        <v>111.97</v>
      </c>
      <c r="E69" s="5" t="s">
        <v>142</v>
      </c>
      <c r="F69" s="6">
        <v>40940</v>
      </c>
      <c r="G69" s="5">
        <f t="shared" si="6"/>
        <v>112.33999999999899</v>
      </c>
      <c r="I69" s="9" t="s">
        <v>142</v>
      </c>
      <c r="J69" s="10">
        <v>40940</v>
      </c>
      <c r="K69" s="11">
        <f t="shared" si="7"/>
        <v>110.77000000004</v>
      </c>
      <c r="M69" s="17">
        <v>40788.916666666664</v>
      </c>
      <c r="N69" s="18">
        <v>24.0822</v>
      </c>
      <c r="Q69" s="19">
        <v>40788.916666666664</v>
      </c>
      <c r="R69" s="20">
        <v>24.0822</v>
      </c>
    </row>
    <row r="70" spans="1:18" x14ac:dyDescent="0.25">
      <c r="A70" t="s">
        <v>57</v>
      </c>
      <c r="B70" s="3">
        <v>40878</v>
      </c>
      <c r="C70">
        <v>114.56</v>
      </c>
      <c r="E70" s="5" t="s">
        <v>143</v>
      </c>
      <c r="F70" s="6">
        <v>40940</v>
      </c>
      <c r="G70" s="5">
        <f t="shared" si="6"/>
        <v>112.33999999999899</v>
      </c>
      <c r="I70" s="9" t="s">
        <v>143</v>
      </c>
      <c r="J70" s="10">
        <v>40940</v>
      </c>
      <c r="K70" s="11">
        <f t="shared" si="7"/>
        <v>110.77000000004</v>
      </c>
      <c r="M70" s="17">
        <v>40788.958333333336</v>
      </c>
      <c r="N70" s="18">
        <v>24.0822</v>
      </c>
      <c r="Q70" s="19">
        <v>40788.958333333336</v>
      </c>
      <c r="R70" s="20">
        <v>24.0822</v>
      </c>
    </row>
    <row r="71" spans="1:18" x14ac:dyDescent="0.25">
      <c r="A71" t="s">
        <v>58</v>
      </c>
      <c r="B71" s="3">
        <v>40878</v>
      </c>
      <c r="C71">
        <v>115</v>
      </c>
      <c r="E71" s="5" t="s">
        <v>144</v>
      </c>
      <c r="F71" s="6">
        <v>40940</v>
      </c>
      <c r="G71" s="5">
        <f t="shared" si="6"/>
        <v>112.33999999999899</v>
      </c>
      <c r="I71" s="9" t="s">
        <v>144</v>
      </c>
      <c r="J71" s="10">
        <v>40940</v>
      </c>
      <c r="K71" s="11">
        <f t="shared" si="7"/>
        <v>110.77000000004</v>
      </c>
      <c r="M71" s="17">
        <v>40789</v>
      </c>
      <c r="N71" s="18">
        <v>24.0822</v>
      </c>
      <c r="Q71" s="19">
        <v>40789</v>
      </c>
      <c r="R71" s="20">
        <v>24.0822</v>
      </c>
    </row>
    <row r="72" spans="1:18" x14ac:dyDescent="0.25">
      <c r="A72" t="s">
        <v>59</v>
      </c>
      <c r="B72" s="3">
        <v>40878</v>
      </c>
      <c r="C72">
        <v>112.31</v>
      </c>
      <c r="E72" s="5" t="s">
        <v>145</v>
      </c>
      <c r="F72" s="6">
        <v>40940</v>
      </c>
      <c r="G72" s="5">
        <f t="shared" si="6"/>
        <v>112.33999999999899</v>
      </c>
      <c r="I72" s="9" t="s">
        <v>145</v>
      </c>
      <c r="J72" s="10">
        <v>40940</v>
      </c>
      <c r="K72" s="11">
        <f t="shared" si="7"/>
        <v>110.77000000004</v>
      </c>
      <c r="M72" s="17">
        <v>40789.041666666664</v>
      </c>
      <c r="N72" s="18">
        <v>24.0822</v>
      </c>
      <c r="Q72" s="19">
        <v>40789.041666666664</v>
      </c>
      <c r="R72" s="20">
        <v>24.0822</v>
      </c>
    </row>
    <row r="73" spans="1:18" x14ac:dyDescent="0.25">
      <c r="A73" t="s">
        <v>60</v>
      </c>
      <c r="B73" s="3">
        <v>40878</v>
      </c>
      <c r="C73">
        <v>113.71</v>
      </c>
      <c r="E73" s="5" t="s">
        <v>146</v>
      </c>
      <c r="F73" s="6">
        <v>40940</v>
      </c>
      <c r="G73" s="5">
        <f t="shared" si="6"/>
        <v>112.33999999999899</v>
      </c>
      <c r="I73" s="9" t="s">
        <v>146</v>
      </c>
      <c r="J73" s="10">
        <v>40940</v>
      </c>
      <c r="K73" s="11">
        <f t="shared" si="7"/>
        <v>110.77000000004</v>
      </c>
      <c r="M73" s="17">
        <v>40789.083333333336</v>
      </c>
      <c r="N73" s="18">
        <v>24.0822</v>
      </c>
      <c r="Q73" s="19">
        <v>40789.083333333336</v>
      </c>
      <c r="R73" s="20">
        <v>24.0822</v>
      </c>
    </row>
    <row r="74" spans="1:18" x14ac:dyDescent="0.25">
      <c r="A74" t="s">
        <v>61</v>
      </c>
      <c r="B74" s="3">
        <v>40878</v>
      </c>
      <c r="C74">
        <v>114.16</v>
      </c>
      <c r="E74" s="5" t="s">
        <v>147</v>
      </c>
      <c r="F74" s="6">
        <v>40940</v>
      </c>
      <c r="G74" s="5">
        <f t="shared" si="6"/>
        <v>112.33999999999899</v>
      </c>
      <c r="I74" s="9" t="s">
        <v>147</v>
      </c>
      <c r="J74" s="10">
        <v>40940</v>
      </c>
      <c r="K74" s="11">
        <f t="shared" si="7"/>
        <v>110.77000000004</v>
      </c>
      <c r="M74" s="17">
        <v>40789.125</v>
      </c>
      <c r="N74" s="18">
        <v>24.0822</v>
      </c>
      <c r="Q74" s="19">
        <v>40789.125</v>
      </c>
      <c r="R74" s="20">
        <v>24.0822</v>
      </c>
    </row>
    <row r="75" spans="1:18" x14ac:dyDescent="0.25">
      <c r="E75" s="5" t="s">
        <v>148</v>
      </c>
      <c r="F75" s="6">
        <v>40940</v>
      </c>
      <c r="G75" s="5">
        <f t="shared" si="6"/>
        <v>112.33999999999899</v>
      </c>
      <c r="I75" s="9" t="s">
        <v>148</v>
      </c>
      <c r="J75" s="10">
        <v>40940</v>
      </c>
      <c r="K75" s="11">
        <f t="shared" si="7"/>
        <v>110.77000000004</v>
      </c>
      <c r="M75" s="17">
        <v>40789.166666666664</v>
      </c>
      <c r="N75" s="18">
        <v>24.0822</v>
      </c>
      <c r="Q75" s="19">
        <v>40789.166666666664</v>
      </c>
      <c r="R75" s="20">
        <v>24.0822</v>
      </c>
    </row>
    <row r="76" spans="1:18" x14ac:dyDescent="0.25">
      <c r="E76" s="5" t="s">
        <v>149</v>
      </c>
      <c r="F76" s="6">
        <v>40969</v>
      </c>
      <c r="G76" s="8">
        <f t="shared" ref="G76:G82" si="8">$F$17</f>
        <v>111.66999999995301</v>
      </c>
      <c r="I76" s="9" t="s">
        <v>149</v>
      </c>
      <c r="J76" s="10">
        <v>40969</v>
      </c>
      <c r="K76" s="11">
        <f>$J$17</f>
        <v>110.32000000001599</v>
      </c>
      <c r="M76" s="17">
        <v>40789.208333333336</v>
      </c>
      <c r="N76" s="18">
        <v>24.0822</v>
      </c>
      <c r="Q76" s="19">
        <v>40789.208333333336</v>
      </c>
      <c r="R76" s="20">
        <v>24.0822</v>
      </c>
    </row>
    <row r="77" spans="1:18" x14ac:dyDescent="0.25">
      <c r="E77" s="5" t="s">
        <v>150</v>
      </c>
      <c r="F77" s="6">
        <v>40969</v>
      </c>
      <c r="G77" s="8">
        <f t="shared" si="8"/>
        <v>111.66999999995301</v>
      </c>
      <c r="I77" s="9" t="s">
        <v>150</v>
      </c>
      <c r="J77" s="10">
        <v>40969</v>
      </c>
      <c r="K77" s="11">
        <f t="shared" ref="K77:K96" si="9">$J$17</f>
        <v>110.32000000001599</v>
      </c>
      <c r="M77" s="17">
        <v>40789.25</v>
      </c>
      <c r="N77" s="18">
        <v>24.0822</v>
      </c>
      <c r="Q77" s="19">
        <v>40789.25</v>
      </c>
      <c r="R77" s="20">
        <v>24.0822</v>
      </c>
    </row>
    <row r="78" spans="1:18" x14ac:dyDescent="0.25">
      <c r="E78" s="5" t="s">
        <v>151</v>
      </c>
      <c r="F78" s="6">
        <v>40969</v>
      </c>
      <c r="G78" s="8">
        <f t="shared" si="8"/>
        <v>111.66999999995301</v>
      </c>
      <c r="I78" s="9" t="s">
        <v>151</v>
      </c>
      <c r="J78" s="10">
        <v>40969</v>
      </c>
      <c r="K78" s="11">
        <f t="shared" si="9"/>
        <v>110.32000000001599</v>
      </c>
      <c r="M78" s="17">
        <v>40789.291666666664</v>
      </c>
      <c r="N78" s="18">
        <v>24.0822</v>
      </c>
      <c r="Q78" s="19">
        <v>40789.291666666664</v>
      </c>
      <c r="R78" s="20">
        <v>24.0822</v>
      </c>
    </row>
    <row r="79" spans="1:18" x14ac:dyDescent="0.25">
      <c r="E79" s="5" t="s">
        <v>152</v>
      </c>
      <c r="F79" s="6">
        <v>40969</v>
      </c>
      <c r="G79" s="8">
        <f t="shared" si="8"/>
        <v>111.66999999995301</v>
      </c>
      <c r="I79" s="9" t="s">
        <v>152</v>
      </c>
      <c r="J79" s="10">
        <v>40969</v>
      </c>
      <c r="K79" s="11">
        <f t="shared" si="9"/>
        <v>110.32000000001599</v>
      </c>
      <c r="M79" s="17">
        <v>40789.333333333336</v>
      </c>
      <c r="N79" s="18">
        <v>24.0822</v>
      </c>
      <c r="Q79" s="19">
        <v>40789.333333333336</v>
      </c>
      <c r="R79" s="20">
        <v>24.0822</v>
      </c>
    </row>
    <row r="80" spans="1:18" x14ac:dyDescent="0.25">
      <c r="E80" s="5" t="s">
        <v>153</v>
      </c>
      <c r="F80" s="6">
        <v>40969</v>
      </c>
      <c r="G80" s="8">
        <f t="shared" si="8"/>
        <v>111.66999999995301</v>
      </c>
      <c r="I80" s="9" t="s">
        <v>153</v>
      </c>
      <c r="J80" s="10">
        <v>40969</v>
      </c>
      <c r="K80" s="11">
        <f t="shared" si="9"/>
        <v>110.32000000001599</v>
      </c>
      <c r="M80" s="17">
        <v>40789.375</v>
      </c>
      <c r="N80" s="18">
        <v>24.0822</v>
      </c>
      <c r="Q80" s="19">
        <v>40789.375</v>
      </c>
      <c r="R80" s="20">
        <v>24.0822</v>
      </c>
    </row>
    <row r="81" spans="5:18" x14ac:dyDescent="0.25">
      <c r="E81" s="5" t="s">
        <v>154</v>
      </c>
      <c r="F81" s="6">
        <v>40969</v>
      </c>
      <c r="G81" s="8">
        <f t="shared" si="8"/>
        <v>111.66999999995301</v>
      </c>
      <c r="I81" s="9" t="s">
        <v>154</v>
      </c>
      <c r="J81" s="10">
        <v>40969</v>
      </c>
      <c r="K81" s="11">
        <f t="shared" si="9"/>
        <v>110.32000000001599</v>
      </c>
      <c r="M81" s="17">
        <v>40789.416666666664</v>
      </c>
      <c r="N81" s="18">
        <v>24.0822</v>
      </c>
      <c r="Q81" s="19">
        <v>40789.416666666664</v>
      </c>
      <c r="R81" s="20">
        <v>24.0822</v>
      </c>
    </row>
    <row r="82" spans="5:18" x14ac:dyDescent="0.25">
      <c r="E82" s="5" t="s">
        <v>155</v>
      </c>
      <c r="F82" s="6">
        <v>40969</v>
      </c>
      <c r="G82" s="8">
        <f t="shared" si="8"/>
        <v>111.66999999995301</v>
      </c>
      <c r="I82" s="9" t="s">
        <v>155</v>
      </c>
      <c r="J82" s="10">
        <v>40969</v>
      </c>
      <c r="K82" s="11">
        <f t="shared" si="9"/>
        <v>110.32000000001599</v>
      </c>
      <c r="M82" s="17">
        <v>40789.458333333336</v>
      </c>
      <c r="N82" s="18">
        <v>24.0822</v>
      </c>
      <c r="Q82" s="19">
        <v>40789.458333333336</v>
      </c>
      <c r="R82" s="20">
        <v>24.0822</v>
      </c>
    </row>
    <row r="83" spans="5:18" x14ac:dyDescent="0.25">
      <c r="E83" s="5" t="s">
        <v>156</v>
      </c>
      <c r="F83" s="6">
        <v>40969</v>
      </c>
      <c r="G83" s="8">
        <f t="shared" ref="G83:G95" si="10">$F$17</f>
        <v>111.66999999995301</v>
      </c>
      <c r="I83" s="9" t="s">
        <v>156</v>
      </c>
      <c r="J83" s="10">
        <v>40969</v>
      </c>
      <c r="K83" s="11">
        <f t="shared" si="9"/>
        <v>110.32000000001599</v>
      </c>
      <c r="M83" s="17">
        <v>40789.5</v>
      </c>
      <c r="N83" s="18">
        <v>24.0822</v>
      </c>
      <c r="Q83" s="19">
        <v>40789.5</v>
      </c>
      <c r="R83" s="20">
        <v>24.0822</v>
      </c>
    </row>
    <row r="84" spans="5:18" x14ac:dyDescent="0.25">
      <c r="E84" s="5" t="s">
        <v>157</v>
      </c>
      <c r="F84" s="6">
        <v>40969</v>
      </c>
      <c r="G84" s="8">
        <f t="shared" si="10"/>
        <v>111.66999999995301</v>
      </c>
      <c r="I84" s="9" t="s">
        <v>157</v>
      </c>
      <c r="J84" s="10">
        <v>40969</v>
      </c>
      <c r="K84" s="11">
        <f t="shared" si="9"/>
        <v>110.32000000001599</v>
      </c>
      <c r="M84" s="17">
        <v>40789.541666666664</v>
      </c>
      <c r="N84" s="18">
        <v>24.0822</v>
      </c>
      <c r="Q84" s="19">
        <v>40789.541666666664</v>
      </c>
      <c r="R84" s="20">
        <v>24.0822</v>
      </c>
    </row>
    <row r="85" spans="5:18" x14ac:dyDescent="0.25">
      <c r="E85" s="5" t="s">
        <v>158</v>
      </c>
      <c r="F85" s="6">
        <v>40969</v>
      </c>
      <c r="G85" s="8">
        <f t="shared" si="10"/>
        <v>111.66999999995301</v>
      </c>
      <c r="I85" s="9" t="s">
        <v>158</v>
      </c>
      <c r="J85" s="10">
        <v>40969</v>
      </c>
      <c r="K85" s="11">
        <f t="shared" si="9"/>
        <v>110.32000000001599</v>
      </c>
      <c r="M85" s="17">
        <v>40789.583333333336</v>
      </c>
      <c r="N85" s="18">
        <v>24.0822</v>
      </c>
      <c r="Q85" s="19">
        <v>40789.583333333336</v>
      </c>
      <c r="R85" s="20">
        <v>24.0822</v>
      </c>
    </row>
    <row r="86" spans="5:18" x14ac:dyDescent="0.25">
      <c r="E86" s="5" t="s">
        <v>159</v>
      </c>
      <c r="F86" s="6">
        <v>40969</v>
      </c>
      <c r="G86" s="8">
        <f t="shared" si="10"/>
        <v>111.66999999995301</v>
      </c>
      <c r="I86" s="9" t="s">
        <v>159</v>
      </c>
      <c r="J86" s="10">
        <v>40969</v>
      </c>
      <c r="K86" s="11">
        <f t="shared" si="9"/>
        <v>110.32000000001599</v>
      </c>
      <c r="M86" s="17">
        <v>40789.625</v>
      </c>
      <c r="N86" s="18">
        <v>24.0822</v>
      </c>
      <c r="Q86" s="19">
        <v>40789.625</v>
      </c>
      <c r="R86" s="20">
        <v>24.0822</v>
      </c>
    </row>
    <row r="87" spans="5:18" x14ac:dyDescent="0.25">
      <c r="E87" s="5" t="s">
        <v>160</v>
      </c>
      <c r="F87" s="6">
        <v>40969</v>
      </c>
      <c r="G87" s="8">
        <f t="shared" si="10"/>
        <v>111.66999999995301</v>
      </c>
      <c r="I87" s="9" t="s">
        <v>160</v>
      </c>
      <c r="J87" s="10">
        <v>40969</v>
      </c>
      <c r="K87" s="11">
        <f t="shared" si="9"/>
        <v>110.32000000001599</v>
      </c>
      <c r="M87" s="17">
        <v>40789.666666666664</v>
      </c>
      <c r="N87" s="18">
        <v>24.0822</v>
      </c>
      <c r="Q87" s="19">
        <v>40789.666666666664</v>
      </c>
      <c r="R87" s="20">
        <v>24.0822</v>
      </c>
    </row>
    <row r="88" spans="5:18" x14ac:dyDescent="0.25">
      <c r="E88" s="5" t="s">
        <v>118</v>
      </c>
      <c r="F88" s="6">
        <v>40969</v>
      </c>
      <c r="G88" s="8">
        <f t="shared" si="10"/>
        <v>111.66999999995301</v>
      </c>
      <c r="I88" s="9" t="s">
        <v>118</v>
      </c>
      <c r="J88" s="10">
        <v>40969</v>
      </c>
      <c r="K88" s="11">
        <f t="shared" si="9"/>
        <v>110.32000000001599</v>
      </c>
      <c r="M88" s="17">
        <v>40789.708333333336</v>
      </c>
      <c r="N88" s="18">
        <v>24.0822</v>
      </c>
      <c r="Q88" s="19">
        <v>40789.708333333336</v>
      </c>
      <c r="R88" s="20">
        <v>24.0822</v>
      </c>
    </row>
    <row r="89" spans="5:18" x14ac:dyDescent="0.25">
      <c r="E89" s="5" t="s">
        <v>119</v>
      </c>
      <c r="F89" s="6">
        <v>40969</v>
      </c>
      <c r="G89" s="8">
        <f t="shared" si="10"/>
        <v>111.66999999995301</v>
      </c>
      <c r="I89" s="9" t="s">
        <v>119</v>
      </c>
      <c r="J89" s="10">
        <v>40969</v>
      </c>
      <c r="K89" s="11">
        <f t="shared" si="9"/>
        <v>110.32000000001599</v>
      </c>
      <c r="M89" s="17">
        <v>40789.75</v>
      </c>
      <c r="N89" s="18">
        <v>24.0822</v>
      </c>
      <c r="Q89" s="19">
        <v>40789.75</v>
      </c>
      <c r="R89" s="20">
        <v>24.0822</v>
      </c>
    </row>
    <row r="90" spans="5:18" x14ac:dyDescent="0.25">
      <c r="E90" s="5" t="s">
        <v>120</v>
      </c>
      <c r="F90" s="6">
        <v>40969</v>
      </c>
      <c r="G90" s="8">
        <f t="shared" si="10"/>
        <v>111.66999999995301</v>
      </c>
      <c r="I90" s="9" t="s">
        <v>120</v>
      </c>
      <c r="J90" s="10">
        <v>40969</v>
      </c>
      <c r="K90" s="11">
        <f t="shared" si="9"/>
        <v>110.32000000001599</v>
      </c>
      <c r="M90" s="17">
        <v>40789.791666666664</v>
      </c>
      <c r="N90" s="18">
        <v>24.0822</v>
      </c>
      <c r="Q90" s="19">
        <v>40789.791666666664</v>
      </c>
      <c r="R90" s="20">
        <v>24.0822</v>
      </c>
    </row>
    <row r="91" spans="5:18" x14ac:dyDescent="0.25">
      <c r="E91" s="5" t="s">
        <v>121</v>
      </c>
      <c r="F91" s="6">
        <v>40969</v>
      </c>
      <c r="G91" s="8">
        <f t="shared" si="10"/>
        <v>111.66999999995301</v>
      </c>
      <c r="I91" s="9" t="s">
        <v>121</v>
      </c>
      <c r="J91" s="10">
        <v>40969</v>
      </c>
      <c r="K91" s="11">
        <f t="shared" si="9"/>
        <v>110.32000000001599</v>
      </c>
      <c r="M91" s="17">
        <v>40789.833333333336</v>
      </c>
      <c r="N91" s="18">
        <v>24.0822</v>
      </c>
      <c r="Q91" s="19">
        <v>40789.833333333336</v>
      </c>
      <c r="R91" s="20">
        <v>24.0822</v>
      </c>
    </row>
    <row r="92" spans="5:18" x14ac:dyDescent="0.25">
      <c r="E92" s="5" t="s">
        <v>122</v>
      </c>
      <c r="F92" s="6">
        <v>40969</v>
      </c>
      <c r="G92" s="8">
        <f t="shared" si="10"/>
        <v>111.66999999995301</v>
      </c>
      <c r="I92" s="9" t="s">
        <v>122</v>
      </c>
      <c r="J92" s="10">
        <v>40969</v>
      </c>
      <c r="K92" s="11">
        <f t="shared" si="9"/>
        <v>110.32000000001599</v>
      </c>
      <c r="M92" s="17">
        <v>40789.875</v>
      </c>
      <c r="N92" s="18">
        <v>24.0822</v>
      </c>
      <c r="Q92" s="19">
        <v>40789.875</v>
      </c>
      <c r="R92" s="20">
        <v>24.0822</v>
      </c>
    </row>
    <row r="93" spans="5:18" x14ac:dyDescent="0.25">
      <c r="E93" s="5" t="s">
        <v>123</v>
      </c>
      <c r="F93" s="6">
        <v>40969</v>
      </c>
      <c r="G93" s="8">
        <f t="shared" si="10"/>
        <v>111.66999999995301</v>
      </c>
      <c r="I93" s="9" t="s">
        <v>123</v>
      </c>
      <c r="J93" s="10">
        <v>40969</v>
      </c>
      <c r="K93" s="11">
        <f t="shared" si="9"/>
        <v>110.32000000001599</v>
      </c>
      <c r="M93" s="17">
        <v>40789.916666666664</v>
      </c>
      <c r="N93" s="18">
        <v>24.0822</v>
      </c>
      <c r="Q93" s="19">
        <v>40789.916666666664</v>
      </c>
      <c r="R93" s="20">
        <v>24.0822</v>
      </c>
    </row>
    <row r="94" spans="5:18" x14ac:dyDescent="0.25">
      <c r="E94" s="5" t="s">
        <v>124</v>
      </c>
      <c r="F94" s="6">
        <v>40969</v>
      </c>
      <c r="G94" s="8">
        <f t="shared" si="10"/>
        <v>111.66999999995301</v>
      </c>
      <c r="I94" s="9" t="s">
        <v>124</v>
      </c>
      <c r="J94" s="10">
        <v>40969</v>
      </c>
      <c r="K94" s="11">
        <f t="shared" si="9"/>
        <v>110.32000000001599</v>
      </c>
      <c r="M94" s="17">
        <v>40789.958333333336</v>
      </c>
      <c r="N94" s="18">
        <v>24.0822</v>
      </c>
      <c r="Q94" s="19">
        <v>40789.958333333336</v>
      </c>
      <c r="R94" s="20">
        <v>24.0822</v>
      </c>
    </row>
    <row r="95" spans="5:18" x14ac:dyDescent="0.25">
      <c r="E95" s="5" t="s">
        <v>125</v>
      </c>
      <c r="F95" s="6">
        <v>40969</v>
      </c>
      <c r="G95" s="8">
        <f t="shared" si="10"/>
        <v>111.66999999995301</v>
      </c>
      <c r="I95" s="9" t="s">
        <v>125</v>
      </c>
      <c r="J95" s="10">
        <v>40969</v>
      </c>
      <c r="K95" s="11">
        <f t="shared" si="9"/>
        <v>110.32000000001599</v>
      </c>
      <c r="M95" s="17">
        <v>40790</v>
      </c>
      <c r="N95" s="18">
        <v>24.0822</v>
      </c>
      <c r="Q95" s="19">
        <v>40790</v>
      </c>
      <c r="R95" s="20">
        <v>24.0822</v>
      </c>
    </row>
    <row r="96" spans="5:18" x14ac:dyDescent="0.25">
      <c r="E96" s="5" t="s">
        <v>126</v>
      </c>
      <c r="F96" s="6">
        <v>40969</v>
      </c>
      <c r="G96" s="8">
        <f>$F$17</f>
        <v>111.66999999995301</v>
      </c>
      <c r="I96" s="9" t="s">
        <v>126</v>
      </c>
      <c r="J96" s="10">
        <v>40969</v>
      </c>
      <c r="K96" s="11">
        <f t="shared" si="9"/>
        <v>110.32000000001599</v>
      </c>
      <c r="M96" s="17">
        <v>40790.041666666664</v>
      </c>
      <c r="N96" s="18">
        <v>24.0822</v>
      </c>
      <c r="Q96" s="19">
        <v>40790.041666666664</v>
      </c>
      <c r="R96" s="20">
        <v>24.0822</v>
      </c>
    </row>
    <row r="97" spans="5:18" x14ac:dyDescent="0.25">
      <c r="E97" s="5" t="s">
        <v>127</v>
      </c>
      <c r="F97" s="6">
        <v>41000</v>
      </c>
      <c r="G97" s="8">
        <f t="shared" ref="G96:G108" si="11">$F$18</f>
        <v>111.16999999997</v>
      </c>
      <c r="I97" s="9" t="s">
        <v>127</v>
      </c>
      <c r="J97" s="10">
        <v>41000</v>
      </c>
      <c r="K97" s="11">
        <f>$J$18</f>
        <v>109.98000000005401</v>
      </c>
      <c r="M97" s="17">
        <v>40790.083333333336</v>
      </c>
      <c r="N97" s="18">
        <v>24.0822</v>
      </c>
      <c r="Q97" s="19">
        <v>40790.083333333336</v>
      </c>
      <c r="R97" s="20">
        <v>24.0822</v>
      </c>
    </row>
    <row r="98" spans="5:18" x14ac:dyDescent="0.25">
      <c r="E98" s="5" t="s">
        <v>128</v>
      </c>
      <c r="F98" s="6">
        <v>41000</v>
      </c>
      <c r="G98" s="8">
        <f t="shared" si="11"/>
        <v>111.16999999997</v>
      </c>
      <c r="I98" s="9" t="s">
        <v>128</v>
      </c>
      <c r="J98" s="10">
        <v>41000</v>
      </c>
      <c r="K98" s="11">
        <f t="shared" ref="K98:K118" si="12">$J$18</f>
        <v>109.98000000005401</v>
      </c>
      <c r="M98" s="17">
        <v>40790.125</v>
      </c>
      <c r="N98" s="18">
        <v>24.0822</v>
      </c>
      <c r="Q98" s="19">
        <v>40790.125</v>
      </c>
      <c r="R98" s="20">
        <v>24.0822</v>
      </c>
    </row>
    <row r="99" spans="5:18" x14ac:dyDescent="0.25">
      <c r="E99" s="5" t="s">
        <v>129</v>
      </c>
      <c r="F99" s="6">
        <v>41000</v>
      </c>
      <c r="G99" s="8">
        <f t="shared" si="11"/>
        <v>111.16999999997</v>
      </c>
      <c r="I99" s="9" t="s">
        <v>129</v>
      </c>
      <c r="J99" s="10">
        <v>41000</v>
      </c>
      <c r="K99" s="11">
        <f t="shared" si="12"/>
        <v>109.98000000005401</v>
      </c>
      <c r="M99" s="17">
        <v>40790.166666666664</v>
      </c>
      <c r="N99" s="18">
        <v>24.0822</v>
      </c>
      <c r="Q99" s="19">
        <v>40790.166666666664</v>
      </c>
      <c r="R99" s="20">
        <v>24.0822</v>
      </c>
    </row>
    <row r="100" spans="5:18" x14ac:dyDescent="0.25">
      <c r="E100" s="5" t="s">
        <v>130</v>
      </c>
      <c r="F100" s="6">
        <v>41000</v>
      </c>
      <c r="G100" s="8">
        <f t="shared" si="11"/>
        <v>111.16999999997</v>
      </c>
      <c r="I100" s="9" t="s">
        <v>130</v>
      </c>
      <c r="J100" s="10">
        <v>41000</v>
      </c>
      <c r="K100" s="11">
        <f t="shared" si="12"/>
        <v>109.98000000005401</v>
      </c>
      <c r="M100" s="17">
        <v>40790.208333333336</v>
      </c>
      <c r="N100" s="18">
        <v>24.0822</v>
      </c>
      <c r="Q100" s="19">
        <v>40790.208333333336</v>
      </c>
      <c r="R100" s="20">
        <v>24.0822</v>
      </c>
    </row>
    <row r="101" spans="5:18" x14ac:dyDescent="0.25">
      <c r="E101" s="5" t="s">
        <v>131</v>
      </c>
      <c r="F101" s="6">
        <v>41000</v>
      </c>
      <c r="G101" s="8">
        <f t="shared" si="11"/>
        <v>111.16999999997</v>
      </c>
      <c r="I101" s="9" t="s">
        <v>131</v>
      </c>
      <c r="J101" s="10">
        <v>41000</v>
      </c>
      <c r="K101" s="11">
        <f t="shared" si="12"/>
        <v>109.98000000005401</v>
      </c>
      <c r="M101" s="17">
        <v>40790.25</v>
      </c>
      <c r="N101" s="18">
        <v>24.0822</v>
      </c>
      <c r="Q101" s="19">
        <v>40790.25</v>
      </c>
      <c r="R101" s="20">
        <v>24.0822</v>
      </c>
    </row>
    <row r="102" spans="5:18" x14ac:dyDescent="0.25">
      <c r="E102" s="5" t="s">
        <v>132</v>
      </c>
      <c r="F102" s="6">
        <v>41000</v>
      </c>
      <c r="G102" s="8">
        <f t="shared" si="11"/>
        <v>111.16999999997</v>
      </c>
      <c r="I102" s="9" t="s">
        <v>132</v>
      </c>
      <c r="J102" s="10">
        <v>41000</v>
      </c>
      <c r="K102" s="11">
        <f t="shared" si="12"/>
        <v>109.98000000005401</v>
      </c>
      <c r="M102" s="17">
        <v>40790.291666666664</v>
      </c>
      <c r="N102" s="18">
        <v>24.0822</v>
      </c>
      <c r="Q102" s="19">
        <v>40790.291666666664</v>
      </c>
      <c r="R102" s="20">
        <v>24.0822</v>
      </c>
    </row>
    <row r="103" spans="5:18" x14ac:dyDescent="0.25">
      <c r="E103" s="5" t="s">
        <v>133</v>
      </c>
      <c r="F103" s="6">
        <v>41000</v>
      </c>
      <c r="G103" s="8">
        <f t="shared" si="11"/>
        <v>111.16999999997</v>
      </c>
      <c r="I103" s="9" t="s">
        <v>133</v>
      </c>
      <c r="J103" s="10">
        <v>41000</v>
      </c>
      <c r="K103" s="11">
        <f t="shared" si="12"/>
        <v>109.98000000005401</v>
      </c>
      <c r="M103" s="17">
        <v>40790.333333333336</v>
      </c>
      <c r="N103" s="18">
        <v>24.0822</v>
      </c>
      <c r="Q103" s="19">
        <v>40790.333333333336</v>
      </c>
      <c r="R103" s="20">
        <v>24.0822</v>
      </c>
    </row>
    <row r="104" spans="5:18" x14ac:dyDescent="0.25">
      <c r="E104" s="5" t="s">
        <v>134</v>
      </c>
      <c r="F104" s="6">
        <v>41000</v>
      </c>
      <c r="G104" s="8">
        <f t="shared" si="11"/>
        <v>111.16999999997</v>
      </c>
      <c r="I104" s="9" t="s">
        <v>134</v>
      </c>
      <c r="J104" s="10">
        <v>41000</v>
      </c>
      <c r="K104" s="11">
        <f t="shared" si="12"/>
        <v>109.98000000005401</v>
      </c>
      <c r="M104" s="17">
        <v>40790.375</v>
      </c>
      <c r="N104" s="18">
        <v>24.0822</v>
      </c>
      <c r="Q104" s="19">
        <v>40790.375</v>
      </c>
      <c r="R104" s="20">
        <v>24.0822</v>
      </c>
    </row>
    <row r="105" spans="5:18" x14ac:dyDescent="0.25">
      <c r="E105" s="5" t="s">
        <v>135</v>
      </c>
      <c r="F105" s="6">
        <v>41000</v>
      </c>
      <c r="G105" s="8">
        <f t="shared" si="11"/>
        <v>111.16999999997</v>
      </c>
      <c r="I105" s="9" t="s">
        <v>135</v>
      </c>
      <c r="J105" s="10">
        <v>41000</v>
      </c>
      <c r="K105" s="11">
        <f t="shared" si="12"/>
        <v>109.98000000005401</v>
      </c>
      <c r="M105" s="17">
        <v>40790.416666666664</v>
      </c>
      <c r="N105" s="18">
        <v>24.0822</v>
      </c>
      <c r="Q105" s="19">
        <v>40790.416666666664</v>
      </c>
      <c r="R105" s="20">
        <v>24.0822</v>
      </c>
    </row>
    <row r="106" spans="5:18" x14ac:dyDescent="0.25">
      <c r="E106" s="5" t="s">
        <v>136</v>
      </c>
      <c r="F106" s="6">
        <v>41000</v>
      </c>
      <c r="G106" s="8">
        <f t="shared" si="11"/>
        <v>111.16999999997</v>
      </c>
      <c r="I106" s="9" t="s">
        <v>136</v>
      </c>
      <c r="J106" s="10">
        <v>41000</v>
      </c>
      <c r="K106" s="11">
        <f t="shared" si="12"/>
        <v>109.98000000005401</v>
      </c>
      <c r="M106" s="17">
        <v>40790.458333333336</v>
      </c>
      <c r="N106" s="18">
        <v>24.0822</v>
      </c>
      <c r="Q106" s="19">
        <v>40790.458333333336</v>
      </c>
      <c r="R106" s="20">
        <v>24.0822</v>
      </c>
    </row>
    <row r="107" spans="5:18" x14ac:dyDescent="0.25">
      <c r="E107" s="5" t="s">
        <v>137</v>
      </c>
      <c r="F107" s="6">
        <v>41000</v>
      </c>
      <c r="G107" s="8">
        <f t="shared" si="11"/>
        <v>111.16999999997</v>
      </c>
      <c r="I107" s="9" t="s">
        <v>137</v>
      </c>
      <c r="J107" s="10">
        <v>41000</v>
      </c>
      <c r="K107" s="11">
        <f t="shared" si="12"/>
        <v>109.98000000005401</v>
      </c>
      <c r="M107" s="17">
        <v>40790.5</v>
      </c>
      <c r="N107" s="18">
        <v>24.0822</v>
      </c>
      <c r="Q107" s="19">
        <v>40790.5</v>
      </c>
      <c r="R107" s="20">
        <v>24.0822</v>
      </c>
    </row>
    <row r="108" spans="5:18" x14ac:dyDescent="0.25">
      <c r="E108" s="5" t="s">
        <v>138</v>
      </c>
      <c r="F108" s="6">
        <v>41000</v>
      </c>
      <c r="G108" s="8">
        <f t="shared" si="11"/>
        <v>111.16999999997</v>
      </c>
      <c r="I108" s="9" t="s">
        <v>138</v>
      </c>
      <c r="J108" s="10">
        <v>41000</v>
      </c>
      <c r="K108" s="11">
        <f t="shared" si="12"/>
        <v>109.98000000005401</v>
      </c>
      <c r="M108" s="17">
        <v>40790.541666666664</v>
      </c>
      <c r="N108" s="18">
        <v>24.0822</v>
      </c>
      <c r="Q108" s="19">
        <v>40790.541666666664</v>
      </c>
      <c r="R108" s="20">
        <v>24.0822</v>
      </c>
    </row>
    <row r="109" spans="5:18" x14ac:dyDescent="0.25">
      <c r="E109" s="5" t="s">
        <v>96</v>
      </c>
      <c r="F109" s="6">
        <v>41000</v>
      </c>
      <c r="G109" s="8">
        <f>$F$18</f>
        <v>111.16999999997</v>
      </c>
      <c r="I109" s="9" t="s">
        <v>96</v>
      </c>
      <c r="J109" s="10">
        <v>41000</v>
      </c>
      <c r="K109" s="11">
        <f t="shared" si="12"/>
        <v>109.98000000005401</v>
      </c>
      <c r="M109" s="17">
        <v>40790.583333333336</v>
      </c>
      <c r="N109" s="18">
        <v>24.0822</v>
      </c>
      <c r="Q109" s="19">
        <v>40790.583333333336</v>
      </c>
      <c r="R109" s="20">
        <v>24.0822</v>
      </c>
    </row>
    <row r="110" spans="5:18" x14ac:dyDescent="0.25">
      <c r="E110" s="5" t="s">
        <v>97</v>
      </c>
      <c r="F110" s="6">
        <v>41000</v>
      </c>
      <c r="G110" s="8">
        <f t="shared" ref="G110:G119" si="13">$F$18</f>
        <v>111.16999999997</v>
      </c>
      <c r="I110" s="9" t="s">
        <v>97</v>
      </c>
      <c r="J110" s="10">
        <v>41000</v>
      </c>
      <c r="K110" s="11">
        <f t="shared" si="12"/>
        <v>109.98000000005401</v>
      </c>
      <c r="M110" s="17">
        <v>40790.625</v>
      </c>
      <c r="N110" s="18">
        <v>24.0822</v>
      </c>
      <c r="Q110" s="19">
        <v>40790.625</v>
      </c>
      <c r="R110" s="20">
        <v>24.0822</v>
      </c>
    </row>
    <row r="111" spans="5:18" x14ac:dyDescent="0.25">
      <c r="E111" s="5" t="s">
        <v>98</v>
      </c>
      <c r="F111" s="6">
        <v>41000</v>
      </c>
      <c r="G111" s="8">
        <f t="shared" si="13"/>
        <v>111.16999999997</v>
      </c>
      <c r="I111" s="9" t="s">
        <v>98</v>
      </c>
      <c r="J111" s="10">
        <v>41000</v>
      </c>
      <c r="K111" s="11">
        <f t="shared" si="12"/>
        <v>109.98000000005401</v>
      </c>
      <c r="M111" s="17">
        <v>40790.666666666664</v>
      </c>
      <c r="N111" s="18">
        <v>24.0822</v>
      </c>
      <c r="Q111" s="19">
        <v>40790.666666666664</v>
      </c>
      <c r="R111" s="20">
        <v>24.0822</v>
      </c>
    </row>
    <row r="112" spans="5:18" x14ac:dyDescent="0.25">
      <c r="E112" s="5" t="s">
        <v>99</v>
      </c>
      <c r="F112" s="6">
        <v>41000</v>
      </c>
      <c r="G112" s="8">
        <f t="shared" si="13"/>
        <v>111.16999999997</v>
      </c>
      <c r="I112" s="9" t="s">
        <v>99</v>
      </c>
      <c r="J112" s="10">
        <v>41000</v>
      </c>
      <c r="K112" s="11">
        <f t="shared" si="12"/>
        <v>109.98000000005401</v>
      </c>
      <c r="M112" s="17">
        <v>40790.708333333336</v>
      </c>
      <c r="N112" s="18">
        <v>24.0822</v>
      </c>
      <c r="Q112" s="19">
        <v>40790.708333333336</v>
      </c>
      <c r="R112" s="20">
        <v>24.0822</v>
      </c>
    </row>
    <row r="113" spans="5:18" x14ac:dyDescent="0.25">
      <c r="E113" s="5" t="s">
        <v>100</v>
      </c>
      <c r="F113" s="6">
        <v>41000</v>
      </c>
      <c r="G113" s="8">
        <f t="shared" si="13"/>
        <v>111.16999999997</v>
      </c>
      <c r="I113" s="9" t="s">
        <v>100</v>
      </c>
      <c r="J113" s="10">
        <v>41000</v>
      </c>
      <c r="K113" s="11">
        <f t="shared" si="12"/>
        <v>109.98000000005401</v>
      </c>
      <c r="M113" s="17">
        <v>40790.75</v>
      </c>
      <c r="N113" s="18">
        <v>24.0822</v>
      </c>
      <c r="Q113" s="19">
        <v>40790.75</v>
      </c>
      <c r="R113" s="20">
        <v>24.0822</v>
      </c>
    </row>
    <row r="114" spans="5:18" x14ac:dyDescent="0.25">
      <c r="E114" s="5" t="s">
        <v>101</v>
      </c>
      <c r="F114" s="6">
        <v>41000</v>
      </c>
      <c r="G114" s="8">
        <f t="shared" si="13"/>
        <v>111.16999999997</v>
      </c>
      <c r="I114" s="9" t="s">
        <v>101</v>
      </c>
      <c r="J114" s="10">
        <v>41000</v>
      </c>
      <c r="K114" s="11">
        <f t="shared" si="12"/>
        <v>109.98000000005401</v>
      </c>
      <c r="M114" s="17">
        <v>40790.791666666664</v>
      </c>
      <c r="N114" s="18">
        <v>24.0822</v>
      </c>
      <c r="Q114" s="19">
        <v>40790.791666666664</v>
      </c>
      <c r="R114" s="20">
        <v>24.0822</v>
      </c>
    </row>
    <row r="115" spans="5:18" x14ac:dyDescent="0.25">
      <c r="E115" s="5" t="s">
        <v>102</v>
      </c>
      <c r="F115" s="6">
        <v>41000</v>
      </c>
      <c r="G115" s="8">
        <f t="shared" si="13"/>
        <v>111.16999999997</v>
      </c>
      <c r="I115" s="9" t="s">
        <v>102</v>
      </c>
      <c r="J115" s="10">
        <v>41000</v>
      </c>
      <c r="K115" s="11">
        <f t="shared" si="12"/>
        <v>109.98000000005401</v>
      </c>
      <c r="M115" s="17">
        <v>40790.833333333336</v>
      </c>
      <c r="N115" s="18">
        <v>24.0822</v>
      </c>
      <c r="Q115" s="19">
        <v>40790.833333333336</v>
      </c>
      <c r="R115" s="20">
        <v>24.0822</v>
      </c>
    </row>
    <row r="116" spans="5:18" x14ac:dyDescent="0.25">
      <c r="E116" s="5" t="s">
        <v>103</v>
      </c>
      <c r="F116" s="6">
        <v>41000</v>
      </c>
      <c r="G116" s="8">
        <f t="shared" si="13"/>
        <v>111.16999999997</v>
      </c>
      <c r="I116" s="9" t="s">
        <v>103</v>
      </c>
      <c r="J116" s="10">
        <v>41000</v>
      </c>
      <c r="K116" s="11">
        <f t="shared" si="12"/>
        <v>109.98000000005401</v>
      </c>
      <c r="M116" s="17">
        <v>40790.875</v>
      </c>
      <c r="N116" s="18">
        <v>24.0822</v>
      </c>
      <c r="Q116" s="19">
        <v>40790.875</v>
      </c>
      <c r="R116" s="20">
        <v>24.0822</v>
      </c>
    </row>
    <row r="117" spans="5:18" x14ac:dyDescent="0.25">
      <c r="E117" s="5" t="s">
        <v>104</v>
      </c>
      <c r="F117" s="6">
        <v>41000</v>
      </c>
      <c r="G117" s="8">
        <f t="shared" si="13"/>
        <v>111.16999999997</v>
      </c>
      <c r="I117" s="9" t="s">
        <v>104</v>
      </c>
      <c r="J117" s="10">
        <v>41000</v>
      </c>
      <c r="K117" s="11">
        <f t="shared" si="12"/>
        <v>109.98000000005401</v>
      </c>
      <c r="M117" s="17">
        <v>40790.916666666664</v>
      </c>
      <c r="N117" s="18">
        <v>24.0822</v>
      </c>
      <c r="Q117" s="19">
        <v>40790.916666666664</v>
      </c>
      <c r="R117" s="20">
        <v>24.0822</v>
      </c>
    </row>
    <row r="118" spans="5:18" x14ac:dyDescent="0.25">
      <c r="E118" s="5" t="s">
        <v>105</v>
      </c>
      <c r="F118" s="6">
        <v>41000</v>
      </c>
      <c r="G118" s="8">
        <f t="shared" si="13"/>
        <v>111.16999999997</v>
      </c>
      <c r="I118" s="9" t="s">
        <v>105</v>
      </c>
      <c r="J118" s="10">
        <v>41000</v>
      </c>
      <c r="K118" s="11">
        <f t="shared" si="12"/>
        <v>109.98000000005401</v>
      </c>
      <c r="M118" s="17">
        <v>40790.958333333336</v>
      </c>
      <c r="N118" s="18">
        <v>24.0822</v>
      </c>
      <c r="Q118" s="19">
        <v>40790.958333333336</v>
      </c>
      <c r="R118" s="20">
        <v>24.0822</v>
      </c>
    </row>
    <row r="119" spans="5:18" x14ac:dyDescent="0.25">
      <c r="E119" s="5" t="s">
        <v>106</v>
      </c>
      <c r="F119" s="6">
        <v>41030</v>
      </c>
      <c r="G119" s="8">
        <f>$F$19</f>
        <v>110.759999999812</v>
      </c>
      <c r="I119" s="9" t="s">
        <v>106</v>
      </c>
      <c r="J119" s="10">
        <v>41030</v>
      </c>
      <c r="K119" s="11">
        <f>$J$19</f>
        <v>109.679999999967</v>
      </c>
      <c r="M119" s="17">
        <v>40791</v>
      </c>
      <c r="N119" s="18">
        <v>24.392099999999999</v>
      </c>
      <c r="Q119" s="19">
        <v>40791</v>
      </c>
      <c r="R119" s="20">
        <v>24.392099999999999</v>
      </c>
    </row>
    <row r="120" spans="5:18" x14ac:dyDescent="0.25">
      <c r="E120" s="5" t="s">
        <v>107</v>
      </c>
      <c r="F120" s="6">
        <v>41030</v>
      </c>
      <c r="G120" s="8">
        <f t="shared" ref="G120:G130" si="14">$F$19</f>
        <v>110.759999999812</v>
      </c>
      <c r="I120" s="9" t="s">
        <v>107</v>
      </c>
      <c r="J120" s="10">
        <v>41030</v>
      </c>
      <c r="K120" s="11">
        <f t="shared" ref="K120:K130" si="15">$J$19</f>
        <v>109.679999999967</v>
      </c>
      <c r="M120" s="17">
        <v>40791.041666666664</v>
      </c>
      <c r="N120" s="18">
        <v>24.392099999999999</v>
      </c>
      <c r="Q120" s="19">
        <v>40791.041666666664</v>
      </c>
      <c r="R120" s="20">
        <v>24.392099999999999</v>
      </c>
    </row>
    <row r="121" spans="5:18" x14ac:dyDescent="0.25">
      <c r="E121" s="5" t="s">
        <v>108</v>
      </c>
      <c r="F121" s="6">
        <v>41030</v>
      </c>
      <c r="G121" s="8">
        <f t="shared" si="14"/>
        <v>110.759999999812</v>
      </c>
      <c r="I121" s="9" t="s">
        <v>108</v>
      </c>
      <c r="J121" s="10">
        <v>41030</v>
      </c>
      <c r="K121" s="11">
        <f t="shared" si="15"/>
        <v>109.679999999967</v>
      </c>
      <c r="M121" s="17">
        <v>40791.083333333336</v>
      </c>
      <c r="N121" s="18">
        <v>24.392099999999999</v>
      </c>
      <c r="Q121" s="19">
        <v>40791.083333333336</v>
      </c>
      <c r="R121" s="20">
        <v>24.392099999999999</v>
      </c>
    </row>
    <row r="122" spans="5:18" x14ac:dyDescent="0.25">
      <c r="E122" s="5" t="s">
        <v>109</v>
      </c>
      <c r="F122" s="6">
        <v>41030</v>
      </c>
      <c r="G122" s="8">
        <f t="shared" si="14"/>
        <v>110.759999999812</v>
      </c>
      <c r="I122" s="9" t="s">
        <v>109</v>
      </c>
      <c r="J122" s="10">
        <v>41030</v>
      </c>
      <c r="K122" s="11">
        <f t="shared" si="15"/>
        <v>109.679999999967</v>
      </c>
      <c r="M122" s="17">
        <v>40791.125</v>
      </c>
      <c r="N122" s="18">
        <v>24.392099999999999</v>
      </c>
      <c r="Q122" s="19">
        <v>40791.125</v>
      </c>
      <c r="R122" s="20">
        <v>24.392099999999999</v>
      </c>
    </row>
    <row r="123" spans="5:18" x14ac:dyDescent="0.25">
      <c r="E123" s="5" t="s">
        <v>110</v>
      </c>
      <c r="F123" s="6">
        <v>41030</v>
      </c>
      <c r="G123" s="8">
        <f t="shared" si="14"/>
        <v>110.759999999812</v>
      </c>
      <c r="I123" s="9" t="s">
        <v>110</v>
      </c>
      <c r="J123" s="10">
        <v>41030</v>
      </c>
      <c r="K123" s="11">
        <f t="shared" si="15"/>
        <v>109.679999999967</v>
      </c>
      <c r="M123" s="17">
        <v>40791.166666666664</v>
      </c>
      <c r="N123" s="18">
        <v>24.392099999999999</v>
      </c>
      <c r="Q123" s="19">
        <v>40791.166666666664</v>
      </c>
      <c r="R123" s="20">
        <v>24.392099999999999</v>
      </c>
    </row>
    <row r="124" spans="5:18" x14ac:dyDescent="0.25">
      <c r="E124" s="5" t="s">
        <v>111</v>
      </c>
      <c r="F124" s="6">
        <v>41030</v>
      </c>
      <c r="G124" s="8">
        <f t="shared" si="14"/>
        <v>110.759999999812</v>
      </c>
      <c r="I124" s="9" t="s">
        <v>111</v>
      </c>
      <c r="J124" s="10">
        <v>41030</v>
      </c>
      <c r="K124" s="11">
        <f t="shared" si="15"/>
        <v>109.679999999967</v>
      </c>
      <c r="M124" s="17">
        <v>40791.208333333336</v>
      </c>
      <c r="N124" s="18">
        <v>24.392099999999999</v>
      </c>
      <c r="Q124" s="19">
        <v>40791.208333333336</v>
      </c>
      <c r="R124" s="20">
        <v>24.392099999999999</v>
      </c>
    </row>
    <row r="125" spans="5:18" x14ac:dyDescent="0.25">
      <c r="E125" s="5" t="s">
        <v>112</v>
      </c>
      <c r="F125" s="6">
        <v>41030</v>
      </c>
      <c r="G125" s="8">
        <f t="shared" si="14"/>
        <v>110.759999999812</v>
      </c>
      <c r="I125" s="9" t="s">
        <v>112</v>
      </c>
      <c r="J125" s="10">
        <v>41030</v>
      </c>
      <c r="K125" s="11">
        <f t="shared" si="15"/>
        <v>109.679999999967</v>
      </c>
      <c r="M125" s="17">
        <v>40791.25</v>
      </c>
      <c r="N125" s="18">
        <v>24.392099999999999</v>
      </c>
      <c r="Q125" s="19">
        <v>40791.25</v>
      </c>
      <c r="R125" s="20">
        <v>24.392099999999999</v>
      </c>
    </row>
    <row r="126" spans="5:18" x14ac:dyDescent="0.25">
      <c r="E126" s="5" t="s">
        <v>113</v>
      </c>
      <c r="F126" s="6">
        <v>41030</v>
      </c>
      <c r="G126" s="8">
        <f t="shared" si="14"/>
        <v>110.759999999812</v>
      </c>
      <c r="I126" s="9" t="s">
        <v>113</v>
      </c>
      <c r="J126" s="10">
        <v>41030</v>
      </c>
      <c r="K126" s="11">
        <f t="shared" si="15"/>
        <v>109.679999999967</v>
      </c>
      <c r="M126" s="17">
        <v>40791.291666666664</v>
      </c>
      <c r="N126" s="18">
        <v>24.392099999999999</v>
      </c>
      <c r="Q126" s="19">
        <v>40791.291666666664</v>
      </c>
      <c r="R126" s="20">
        <v>24.392099999999999</v>
      </c>
    </row>
    <row r="127" spans="5:18" x14ac:dyDescent="0.25">
      <c r="E127" s="5" t="s">
        <v>114</v>
      </c>
      <c r="F127" s="6">
        <v>41030</v>
      </c>
      <c r="G127" s="8">
        <f t="shared" si="14"/>
        <v>110.759999999812</v>
      </c>
      <c r="I127" s="9" t="s">
        <v>114</v>
      </c>
      <c r="J127" s="10">
        <v>41030</v>
      </c>
      <c r="K127" s="11">
        <f t="shared" si="15"/>
        <v>109.679999999967</v>
      </c>
      <c r="M127" s="17">
        <v>40791.333333333336</v>
      </c>
      <c r="N127" s="18">
        <v>24.392099999999999</v>
      </c>
      <c r="Q127" s="19">
        <v>40791.333333333336</v>
      </c>
      <c r="R127" s="20">
        <v>24.392099999999999</v>
      </c>
    </row>
    <row r="128" spans="5:18" x14ac:dyDescent="0.25">
      <c r="E128" s="5" t="s">
        <v>115</v>
      </c>
      <c r="F128" s="6">
        <v>41030</v>
      </c>
      <c r="G128" s="8">
        <f t="shared" si="14"/>
        <v>110.759999999812</v>
      </c>
      <c r="I128" s="9" t="s">
        <v>115</v>
      </c>
      <c r="J128" s="10">
        <v>41030</v>
      </c>
      <c r="K128" s="11">
        <f t="shared" si="15"/>
        <v>109.679999999967</v>
      </c>
      <c r="M128" s="17">
        <v>40791.375</v>
      </c>
      <c r="N128" s="18">
        <v>24.392099999999999</v>
      </c>
      <c r="Q128" s="19">
        <v>40791.375</v>
      </c>
      <c r="R128" s="20">
        <v>24.392099999999999</v>
      </c>
    </row>
    <row r="129" spans="5:18" x14ac:dyDescent="0.25">
      <c r="E129" s="5" t="s">
        <v>116</v>
      </c>
      <c r="F129" s="6">
        <v>41030</v>
      </c>
      <c r="G129" s="8">
        <f t="shared" si="14"/>
        <v>110.759999999812</v>
      </c>
      <c r="I129" s="9" t="s">
        <v>116</v>
      </c>
      <c r="J129" s="10">
        <v>41030</v>
      </c>
      <c r="K129" s="11">
        <f t="shared" si="15"/>
        <v>109.679999999967</v>
      </c>
      <c r="M129" s="17">
        <v>40791.416666666664</v>
      </c>
      <c r="N129" s="18">
        <v>24.392099999999999</v>
      </c>
      <c r="Q129" s="19">
        <v>40791.416666666664</v>
      </c>
      <c r="R129" s="20">
        <v>24.392099999999999</v>
      </c>
    </row>
    <row r="130" spans="5:18" x14ac:dyDescent="0.25">
      <c r="E130" s="5" t="s">
        <v>117</v>
      </c>
      <c r="F130" s="6">
        <v>41030</v>
      </c>
      <c r="G130" s="8">
        <f t="shared" si="14"/>
        <v>110.759999999812</v>
      </c>
      <c r="I130" s="9" t="s">
        <v>117</v>
      </c>
      <c r="J130" s="10">
        <v>41030</v>
      </c>
      <c r="K130" s="11">
        <f t="shared" si="15"/>
        <v>109.679999999967</v>
      </c>
      <c r="M130" s="17">
        <v>40791.458333333336</v>
      </c>
      <c r="N130" s="18">
        <v>24.392099999999999</v>
      </c>
      <c r="Q130" s="19">
        <v>40791.458333333336</v>
      </c>
      <c r="R130" s="20">
        <v>24.392099999999999</v>
      </c>
    </row>
    <row r="131" spans="5:18" x14ac:dyDescent="0.25">
      <c r="M131" s="17">
        <v>40791.5</v>
      </c>
      <c r="N131" s="18">
        <v>24.392099999999999</v>
      </c>
      <c r="Q131" s="19">
        <v>40791.5</v>
      </c>
      <c r="R131" s="20">
        <v>24.392099999999999</v>
      </c>
    </row>
    <row r="132" spans="5:18" x14ac:dyDescent="0.25">
      <c r="M132" s="17">
        <v>40791.541666666664</v>
      </c>
      <c r="N132" s="18">
        <v>24.392099999999999</v>
      </c>
      <c r="Q132" s="19">
        <v>40791.541666666664</v>
      </c>
      <c r="R132" s="20">
        <v>24.392099999999999</v>
      </c>
    </row>
    <row r="133" spans="5:18" x14ac:dyDescent="0.25">
      <c r="M133" s="17">
        <v>40791.583333333336</v>
      </c>
      <c r="N133" s="18">
        <v>24.392099999999999</v>
      </c>
      <c r="Q133" s="19">
        <v>40791.583333333336</v>
      </c>
      <c r="R133" s="20">
        <v>24.392099999999999</v>
      </c>
    </row>
    <row r="134" spans="5:18" x14ac:dyDescent="0.25">
      <c r="M134" s="17">
        <v>40791.625</v>
      </c>
      <c r="N134" s="18">
        <v>24.392099999999999</v>
      </c>
      <c r="Q134" s="19">
        <v>40791.625</v>
      </c>
      <c r="R134" s="20">
        <v>24.392099999999999</v>
      </c>
    </row>
    <row r="135" spans="5:18" x14ac:dyDescent="0.25">
      <c r="M135" s="17">
        <v>40791.666666666664</v>
      </c>
      <c r="N135" s="18">
        <v>24.392099999999999</v>
      </c>
      <c r="Q135" s="19">
        <v>40791.666666666664</v>
      </c>
      <c r="R135" s="20">
        <v>24.392099999999999</v>
      </c>
    </row>
    <row r="136" spans="5:18" x14ac:dyDescent="0.25">
      <c r="M136" s="17">
        <v>40791.708333333336</v>
      </c>
      <c r="N136" s="18">
        <v>24.392099999999999</v>
      </c>
      <c r="Q136" s="19">
        <v>40791.708333333336</v>
      </c>
      <c r="R136" s="20">
        <v>24.392099999999999</v>
      </c>
    </row>
    <row r="137" spans="5:18" x14ac:dyDescent="0.25">
      <c r="M137" s="17">
        <v>40791.75</v>
      </c>
      <c r="N137" s="18">
        <v>24.392099999999999</v>
      </c>
      <c r="Q137" s="19">
        <v>40791.75</v>
      </c>
      <c r="R137" s="20">
        <v>24.392099999999999</v>
      </c>
    </row>
    <row r="138" spans="5:18" x14ac:dyDescent="0.25">
      <c r="M138" s="17">
        <v>40791.791666666664</v>
      </c>
      <c r="N138" s="18">
        <v>24.392099999999999</v>
      </c>
      <c r="Q138" s="19">
        <v>40791.791666666664</v>
      </c>
      <c r="R138" s="20">
        <v>24.392099999999999</v>
      </c>
    </row>
    <row r="139" spans="5:18" x14ac:dyDescent="0.25">
      <c r="M139" s="17">
        <v>40791.833333333336</v>
      </c>
      <c r="N139" s="18">
        <v>24.392099999999999</v>
      </c>
      <c r="Q139" s="19">
        <v>40791.833333333336</v>
      </c>
      <c r="R139" s="20">
        <v>24.392099999999999</v>
      </c>
    </row>
    <row r="140" spans="5:18" x14ac:dyDescent="0.25">
      <c r="M140" s="17">
        <v>40791.875</v>
      </c>
      <c r="N140" s="18">
        <v>24.392099999999999</v>
      </c>
      <c r="Q140" s="19">
        <v>40791.875</v>
      </c>
      <c r="R140" s="20">
        <v>24.392099999999999</v>
      </c>
    </row>
    <row r="141" spans="5:18" x14ac:dyDescent="0.25">
      <c r="M141" s="17">
        <v>40791.916666666664</v>
      </c>
      <c r="N141" s="18">
        <v>24.392099999999999</v>
      </c>
      <c r="Q141" s="19">
        <v>40791.916666666664</v>
      </c>
      <c r="R141" s="20">
        <v>24.392099999999999</v>
      </c>
    </row>
    <row r="142" spans="5:18" x14ac:dyDescent="0.25">
      <c r="M142" s="17">
        <v>40791.958333333336</v>
      </c>
      <c r="N142" s="18">
        <v>24.392099999999999</v>
      </c>
      <c r="Q142" s="19">
        <v>40791.958333333336</v>
      </c>
      <c r="R142" s="20">
        <v>24.392099999999999</v>
      </c>
    </row>
    <row r="143" spans="5:18" x14ac:dyDescent="0.25">
      <c r="M143" s="17">
        <v>40792</v>
      </c>
      <c r="N143" s="18">
        <v>23.7624</v>
      </c>
      <c r="Q143" s="19">
        <v>40792</v>
      </c>
      <c r="R143" s="20">
        <v>23.7624</v>
      </c>
    </row>
    <row r="144" spans="5:18" x14ac:dyDescent="0.25">
      <c r="M144" s="17">
        <v>40792.041666666664</v>
      </c>
      <c r="N144" s="18">
        <v>23.7624</v>
      </c>
      <c r="Q144" s="19">
        <v>40792.041666666664</v>
      </c>
      <c r="R144" s="20">
        <v>23.7624</v>
      </c>
    </row>
    <row r="145" spans="13:18" x14ac:dyDescent="0.25">
      <c r="M145" s="17">
        <v>40792.083333333336</v>
      </c>
      <c r="N145" s="18">
        <v>23.7624</v>
      </c>
      <c r="Q145" s="19">
        <v>40792.083333333336</v>
      </c>
      <c r="R145" s="20">
        <v>23.7624</v>
      </c>
    </row>
    <row r="146" spans="13:18" x14ac:dyDescent="0.25">
      <c r="M146" s="17">
        <v>40792.125</v>
      </c>
      <c r="N146" s="18">
        <v>23.7624</v>
      </c>
      <c r="Q146" s="19">
        <v>40792.125</v>
      </c>
      <c r="R146" s="20">
        <v>23.7624</v>
      </c>
    </row>
    <row r="147" spans="13:18" x14ac:dyDescent="0.25">
      <c r="M147" s="17">
        <v>40792.166666666664</v>
      </c>
      <c r="N147" s="18">
        <v>23.7624</v>
      </c>
      <c r="Q147" s="19">
        <v>40792.166666666664</v>
      </c>
      <c r="R147" s="20">
        <v>23.7624</v>
      </c>
    </row>
    <row r="148" spans="13:18" x14ac:dyDescent="0.25">
      <c r="M148" s="17">
        <v>40792.208333333336</v>
      </c>
      <c r="N148" s="18">
        <v>23.7624</v>
      </c>
      <c r="Q148" s="19">
        <v>40792.208333333336</v>
      </c>
      <c r="R148" s="20">
        <v>23.7624</v>
      </c>
    </row>
    <row r="149" spans="13:18" x14ac:dyDescent="0.25">
      <c r="M149" s="17">
        <v>40792.25</v>
      </c>
      <c r="N149" s="18">
        <v>23.7624</v>
      </c>
      <c r="Q149" s="19">
        <v>40792.25</v>
      </c>
      <c r="R149" s="20">
        <v>23.7624</v>
      </c>
    </row>
    <row r="150" spans="13:18" x14ac:dyDescent="0.25">
      <c r="M150" s="17">
        <v>40792.291666666664</v>
      </c>
      <c r="N150" s="18">
        <v>23.7624</v>
      </c>
      <c r="Q150" s="19">
        <v>40792.291666666664</v>
      </c>
      <c r="R150" s="20">
        <v>23.7624</v>
      </c>
    </row>
    <row r="151" spans="13:18" x14ac:dyDescent="0.25">
      <c r="M151" s="17">
        <v>40792.333333333336</v>
      </c>
      <c r="N151" s="18">
        <v>23.7624</v>
      </c>
      <c r="Q151" s="19">
        <v>40792.333333333336</v>
      </c>
      <c r="R151" s="20">
        <v>23.7624</v>
      </c>
    </row>
    <row r="152" spans="13:18" x14ac:dyDescent="0.25">
      <c r="M152" s="17">
        <v>40792.375</v>
      </c>
      <c r="N152" s="18">
        <v>23.7624</v>
      </c>
      <c r="Q152" s="19">
        <v>40792.375</v>
      </c>
      <c r="R152" s="20">
        <v>23.7624</v>
      </c>
    </row>
    <row r="153" spans="13:18" x14ac:dyDescent="0.25">
      <c r="M153" s="17">
        <v>40792.416666666664</v>
      </c>
      <c r="N153" s="18">
        <v>23.7624</v>
      </c>
      <c r="Q153" s="19">
        <v>40792.416666666664</v>
      </c>
      <c r="R153" s="20">
        <v>23.7624</v>
      </c>
    </row>
    <row r="154" spans="13:18" x14ac:dyDescent="0.25">
      <c r="M154" s="17">
        <v>40792.458333333336</v>
      </c>
      <c r="N154" s="18">
        <v>23.7624</v>
      </c>
      <c r="Q154" s="19">
        <v>40792.458333333336</v>
      </c>
      <c r="R154" s="20">
        <v>23.7624</v>
      </c>
    </row>
    <row r="155" spans="13:18" x14ac:dyDescent="0.25">
      <c r="M155" s="17">
        <v>40792.5</v>
      </c>
      <c r="N155" s="18">
        <v>23.7624</v>
      </c>
      <c r="Q155" s="19">
        <v>40792.5</v>
      </c>
      <c r="R155" s="20">
        <v>23.7624</v>
      </c>
    </row>
    <row r="156" spans="13:18" x14ac:dyDescent="0.25">
      <c r="M156" s="17">
        <v>40792.541666666664</v>
      </c>
      <c r="N156" s="18">
        <v>23.7624</v>
      </c>
      <c r="Q156" s="19">
        <v>40792.541666666664</v>
      </c>
      <c r="R156" s="20">
        <v>23.7624</v>
      </c>
    </row>
    <row r="157" spans="13:18" x14ac:dyDescent="0.25">
      <c r="M157" s="17">
        <v>40792.583333333336</v>
      </c>
      <c r="N157" s="18">
        <v>23.7624</v>
      </c>
      <c r="Q157" s="19">
        <v>40792.583333333336</v>
      </c>
      <c r="R157" s="20">
        <v>23.7624</v>
      </c>
    </row>
    <row r="158" spans="13:18" x14ac:dyDescent="0.25">
      <c r="M158" s="17">
        <v>40792.625</v>
      </c>
      <c r="N158" s="18">
        <v>23.7624</v>
      </c>
      <c r="Q158" s="19">
        <v>40792.625</v>
      </c>
      <c r="R158" s="20">
        <v>23.7624</v>
      </c>
    </row>
    <row r="159" spans="13:18" x14ac:dyDescent="0.25">
      <c r="M159" s="17">
        <v>40792.666666666664</v>
      </c>
      <c r="N159" s="18">
        <v>23.7624</v>
      </c>
      <c r="Q159" s="19">
        <v>40792.666666666664</v>
      </c>
      <c r="R159" s="20">
        <v>23.7624</v>
      </c>
    </row>
    <row r="160" spans="13:18" x14ac:dyDescent="0.25">
      <c r="M160" s="17">
        <v>40792.708333333336</v>
      </c>
      <c r="N160" s="18">
        <v>23.7624</v>
      </c>
      <c r="Q160" s="19">
        <v>40792.708333333336</v>
      </c>
      <c r="R160" s="20">
        <v>23.7624</v>
      </c>
    </row>
    <row r="161" spans="13:18" x14ac:dyDescent="0.25">
      <c r="M161" s="17">
        <v>40792.75</v>
      </c>
      <c r="N161" s="18">
        <v>23.7624</v>
      </c>
      <c r="Q161" s="19">
        <v>40792.75</v>
      </c>
      <c r="R161" s="20">
        <v>23.7624</v>
      </c>
    </row>
    <row r="162" spans="13:18" x14ac:dyDescent="0.25">
      <c r="M162" s="17">
        <v>40792.791666666664</v>
      </c>
      <c r="N162" s="18">
        <v>23.7624</v>
      </c>
      <c r="Q162" s="19">
        <v>40792.791666666664</v>
      </c>
      <c r="R162" s="20">
        <v>23.7624</v>
      </c>
    </row>
    <row r="163" spans="13:18" x14ac:dyDescent="0.25">
      <c r="M163" s="17">
        <v>40792.833333333336</v>
      </c>
      <c r="N163" s="18">
        <v>23.7624</v>
      </c>
      <c r="Q163" s="19">
        <v>40792.833333333336</v>
      </c>
      <c r="R163" s="20">
        <v>23.7624</v>
      </c>
    </row>
    <row r="164" spans="13:18" x14ac:dyDescent="0.25">
      <c r="M164" s="17">
        <v>40792.875</v>
      </c>
      <c r="N164" s="18">
        <v>23.7624</v>
      </c>
      <c r="Q164" s="19">
        <v>40792.875</v>
      </c>
      <c r="R164" s="20">
        <v>23.7624</v>
      </c>
    </row>
    <row r="165" spans="13:18" x14ac:dyDescent="0.25">
      <c r="M165" s="17">
        <v>40792.916666666664</v>
      </c>
      <c r="N165" s="18">
        <v>23.7624</v>
      </c>
      <c r="Q165" s="19">
        <v>40792.916666666664</v>
      </c>
      <c r="R165" s="20">
        <v>23.7624</v>
      </c>
    </row>
    <row r="166" spans="13:18" x14ac:dyDescent="0.25">
      <c r="M166" s="17">
        <v>40792.958333333336</v>
      </c>
      <c r="N166" s="18">
        <v>23.7624</v>
      </c>
      <c r="Q166" s="19">
        <v>40792.958333333336</v>
      </c>
      <c r="R166" s="20">
        <v>23.7624</v>
      </c>
    </row>
    <row r="167" spans="13:18" x14ac:dyDescent="0.25">
      <c r="M167" s="17">
        <v>40793</v>
      </c>
      <c r="N167" s="18">
        <v>24.632999999999999</v>
      </c>
      <c r="Q167" s="19">
        <v>40793</v>
      </c>
      <c r="R167" s="20">
        <v>24.632999999999999</v>
      </c>
    </row>
    <row r="168" spans="13:18" x14ac:dyDescent="0.25">
      <c r="M168" s="17">
        <v>40793.041666666664</v>
      </c>
      <c r="N168" s="18">
        <v>24.632999999999999</v>
      </c>
      <c r="Q168" s="19">
        <v>40793.041666666664</v>
      </c>
      <c r="R168" s="20">
        <v>24.632999999999999</v>
      </c>
    </row>
    <row r="169" spans="13:18" x14ac:dyDescent="0.25">
      <c r="M169" s="17">
        <v>40793.083333333336</v>
      </c>
      <c r="N169" s="18">
        <v>24.632999999999999</v>
      </c>
      <c r="Q169" s="19">
        <v>40793.083333333336</v>
      </c>
      <c r="R169" s="20">
        <v>24.632999999999999</v>
      </c>
    </row>
    <row r="170" spans="13:18" x14ac:dyDescent="0.25">
      <c r="M170" s="17">
        <v>40793.125</v>
      </c>
      <c r="N170" s="18">
        <v>24.632999999999999</v>
      </c>
      <c r="Q170" s="19">
        <v>40793.125</v>
      </c>
      <c r="R170" s="20">
        <v>24.632999999999999</v>
      </c>
    </row>
    <row r="171" spans="13:18" x14ac:dyDescent="0.25">
      <c r="M171" s="17">
        <v>40793.166666666664</v>
      </c>
      <c r="N171" s="18">
        <v>24.632999999999999</v>
      </c>
      <c r="Q171" s="19">
        <v>40793.166666666664</v>
      </c>
      <c r="R171" s="20">
        <v>24.632999999999999</v>
      </c>
    </row>
    <row r="172" spans="13:18" x14ac:dyDescent="0.25">
      <c r="M172" s="17">
        <v>40793.208333333336</v>
      </c>
      <c r="N172" s="18">
        <v>24.632999999999999</v>
      </c>
      <c r="Q172" s="19">
        <v>40793.208333333336</v>
      </c>
      <c r="R172" s="20">
        <v>24.632999999999999</v>
      </c>
    </row>
    <row r="173" spans="13:18" x14ac:dyDescent="0.25">
      <c r="M173" s="17">
        <v>40793.25</v>
      </c>
      <c r="N173" s="18">
        <v>24.632999999999999</v>
      </c>
      <c r="Q173" s="19">
        <v>40793.25</v>
      </c>
      <c r="R173" s="20">
        <v>24.632999999999999</v>
      </c>
    </row>
    <row r="174" spans="13:18" x14ac:dyDescent="0.25">
      <c r="M174" s="17">
        <v>40793.291666666664</v>
      </c>
      <c r="N174" s="18">
        <v>24.632999999999999</v>
      </c>
      <c r="Q174" s="19">
        <v>40793.291666666664</v>
      </c>
      <c r="R174" s="20">
        <v>24.632999999999999</v>
      </c>
    </row>
    <row r="175" spans="13:18" x14ac:dyDescent="0.25">
      <c r="M175" s="17">
        <v>40793.333333333336</v>
      </c>
      <c r="N175" s="18">
        <v>24.632999999999999</v>
      </c>
      <c r="Q175" s="19">
        <v>40793.333333333336</v>
      </c>
      <c r="R175" s="20">
        <v>24.632999999999999</v>
      </c>
    </row>
    <row r="176" spans="13:18" x14ac:dyDescent="0.25">
      <c r="M176" s="17">
        <v>40793.375</v>
      </c>
      <c r="N176" s="18">
        <v>24.632999999999999</v>
      </c>
      <c r="Q176" s="19">
        <v>40793.375</v>
      </c>
      <c r="R176" s="20">
        <v>24.632999999999999</v>
      </c>
    </row>
    <row r="177" spans="13:18" x14ac:dyDescent="0.25">
      <c r="M177" s="17">
        <v>40793.416666666664</v>
      </c>
      <c r="N177" s="18">
        <v>24.632999999999999</v>
      </c>
      <c r="Q177" s="19">
        <v>40793.416666666664</v>
      </c>
      <c r="R177" s="20">
        <v>24.632999999999999</v>
      </c>
    </row>
    <row r="178" spans="13:18" x14ac:dyDescent="0.25">
      <c r="M178" s="17">
        <v>40793.458333333336</v>
      </c>
      <c r="N178" s="18">
        <v>24.632999999999999</v>
      </c>
      <c r="Q178" s="19">
        <v>40793.458333333336</v>
      </c>
      <c r="R178" s="20">
        <v>24.632999999999999</v>
      </c>
    </row>
    <row r="179" spans="13:18" x14ac:dyDescent="0.25">
      <c r="M179" s="17">
        <v>40793.5</v>
      </c>
      <c r="N179" s="18">
        <v>24.632999999999999</v>
      </c>
      <c r="Q179" s="19">
        <v>40793.5</v>
      </c>
      <c r="R179" s="20">
        <v>24.632999999999999</v>
      </c>
    </row>
    <row r="180" spans="13:18" x14ac:dyDescent="0.25">
      <c r="M180" s="17">
        <v>40793.541666666664</v>
      </c>
      <c r="N180" s="18">
        <v>24.632999999999999</v>
      </c>
      <c r="Q180" s="19">
        <v>40793.541666666664</v>
      </c>
      <c r="R180" s="20">
        <v>24.632999999999999</v>
      </c>
    </row>
    <row r="181" spans="13:18" x14ac:dyDescent="0.25">
      <c r="M181" s="17">
        <v>40793.583333333336</v>
      </c>
      <c r="N181" s="18">
        <v>24.632999999999999</v>
      </c>
      <c r="Q181" s="19">
        <v>40793.583333333336</v>
      </c>
      <c r="R181" s="20">
        <v>24.632999999999999</v>
      </c>
    </row>
    <row r="182" spans="13:18" x14ac:dyDescent="0.25">
      <c r="M182" s="17">
        <v>40793.625</v>
      </c>
      <c r="N182" s="18">
        <v>24.632999999999999</v>
      </c>
      <c r="Q182" s="19">
        <v>40793.625</v>
      </c>
      <c r="R182" s="20">
        <v>24.632999999999999</v>
      </c>
    </row>
    <row r="183" spans="13:18" x14ac:dyDescent="0.25">
      <c r="M183" s="17">
        <v>40793.666666666664</v>
      </c>
      <c r="N183" s="18">
        <v>24.632999999999999</v>
      </c>
      <c r="Q183" s="19">
        <v>40793.666666666664</v>
      </c>
      <c r="R183" s="20">
        <v>24.632999999999999</v>
      </c>
    </row>
    <row r="184" spans="13:18" x14ac:dyDescent="0.25">
      <c r="M184" s="17">
        <v>40793.708333333336</v>
      </c>
      <c r="N184" s="18">
        <v>24.632999999999999</v>
      </c>
      <c r="Q184" s="19">
        <v>40793.708333333336</v>
      </c>
      <c r="R184" s="20">
        <v>24.632999999999999</v>
      </c>
    </row>
    <row r="185" spans="13:18" x14ac:dyDescent="0.25">
      <c r="M185" s="17">
        <v>40793.75</v>
      </c>
      <c r="N185" s="18">
        <v>24.632999999999999</v>
      </c>
      <c r="Q185" s="19">
        <v>40793.75</v>
      </c>
      <c r="R185" s="20">
        <v>24.632999999999999</v>
      </c>
    </row>
    <row r="186" spans="13:18" x14ac:dyDescent="0.25">
      <c r="M186" s="17">
        <v>40793.791666666664</v>
      </c>
      <c r="N186" s="18">
        <v>24.632999999999999</v>
      </c>
      <c r="Q186" s="19">
        <v>40793.791666666664</v>
      </c>
      <c r="R186" s="20">
        <v>24.632999999999999</v>
      </c>
    </row>
    <row r="187" spans="13:18" x14ac:dyDescent="0.25">
      <c r="M187" s="17">
        <v>40793.833333333336</v>
      </c>
      <c r="N187" s="18">
        <v>24.632999999999999</v>
      </c>
      <c r="Q187" s="19">
        <v>40793.833333333336</v>
      </c>
      <c r="R187" s="20">
        <v>24.632999999999999</v>
      </c>
    </row>
    <row r="188" spans="13:18" x14ac:dyDescent="0.25">
      <c r="M188" s="17">
        <v>40793.875</v>
      </c>
      <c r="N188" s="18">
        <v>24.632999999999999</v>
      </c>
      <c r="Q188" s="19">
        <v>40793.875</v>
      </c>
      <c r="R188" s="20">
        <v>24.632999999999999</v>
      </c>
    </row>
    <row r="189" spans="13:18" x14ac:dyDescent="0.25">
      <c r="M189" s="17">
        <v>40793.916666666664</v>
      </c>
      <c r="N189" s="18">
        <v>24.632999999999999</v>
      </c>
      <c r="Q189" s="19">
        <v>40793.916666666664</v>
      </c>
      <c r="R189" s="20">
        <v>24.632999999999999</v>
      </c>
    </row>
    <row r="190" spans="13:18" x14ac:dyDescent="0.25">
      <c r="M190" s="17">
        <v>40793.958333333336</v>
      </c>
      <c r="N190" s="18">
        <v>24.632999999999999</v>
      </c>
      <c r="Q190" s="19">
        <v>40793.958333333336</v>
      </c>
      <c r="R190" s="20">
        <v>24.632999999999999</v>
      </c>
    </row>
    <row r="191" spans="13:18" x14ac:dyDescent="0.25">
      <c r="M191" s="17">
        <v>40794</v>
      </c>
      <c r="N191" s="18">
        <v>25.433</v>
      </c>
      <c r="Q191" s="19">
        <v>40794</v>
      </c>
      <c r="R191" s="20">
        <v>25.433</v>
      </c>
    </row>
    <row r="192" spans="13:18" x14ac:dyDescent="0.25">
      <c r="M192" s="17">
        <v>40794.041666666664</v>
      </c>
      <c r="N192" s="18">
        <v>25.433</v>
      </c>
      <c r="Q192" s="19">
        <v>40794.041666666664</v>
      </c>
      <c r="R192" s="20">
        <v>25.433</v>
      </c>
    </row>
    <row r="193" spans="13:18" x14ac:dyDescent="0.25">
      <c r="M193" s="17">
        <v>40794.083333333336</v>
      </c>
      <c r="N193" s="18">
        <v>25.433</v>
      </c>
      <c r="Q193" s="19">
        <v>40794.083333333336</v>
      </c>
      <c r="R193" s="20">
        <v>25.433</v>
      </c>
    </row>
    <row r="194" spans="13:18" x14ac:dyDescent="0.25">
      <c r="M194" s="17">
        <v>40794.125</v>
      </c>
      <c r="N194" s="18">
        <v>25.433</v>
      </c>
      <c r="Q194" s="19">
        <v>40794.125</v>
      </c>
      <c r="R194" s="20">
        <v>25.433</v>
      </c>
    </row>
    <row r="195" spans="13:18" x14ac:dyDescent="0.25">
      <c r="M195" s="17">
        <v>40794.166666666664</v>
      </c>
      <c r="N195" s="18">
        <v>25.433</v>
      </c>
      <c r="Q195" s="19">
        <v>40794.166666666664</v>
      </c>
      <c r="R195" s="20">
        <v>25.433</v>
      </c>
    </row>
    <row r="196" spans="13:18" x14ac:dyDescent="0.25">
      <c r="M196" s="17">
        <v>40794.208333333336</v>
      </c>
      <c r="N196" s="18">
        <v>25.433</v>
      </c>
      <c r="Q196" s="19">
        <v>40794.208333333336</v>
      </c>
      <c r="R196" s="20">
        <v>25.433</v>
      </c>
    </row>
    <row r="197" spans="13:18" x14ac:dyDescent="0.25">
      <c r="M197" s="17">
        <v>40794.25</v>
      </c>
      <c r="N197" s="18">
        <v>25.433</v>
      </c>
      <c r="Q197" s="19">
        <v>40794.25</v>
      </c>
      <c r="R197" s="20">
        <v>25.433</v>
      </c>
    </row>
    <row r="198" spans="13:18" x14ac:dyDescent="0.25">
      <c r="M198" s="17">
        <v>40794.291666666664</v>
      </c>
      <c r="N198" s="18">
        <v>25.433</v>
      </c>
      <c r="Q198" s="19">
        <v>40794.291666666664</v>
      </c>
      <c r="R198" s="20">
        <v>25.433</v>
      </c>
    </row>
    <row r="199" spans="13:18" x14ac:dyDescent="0.25">
      <c r="M199" s="17">
        <v>40794.333333333336</v>
      </c>
      <c r="N199" s="18">
        <v>25.433</v>
      </c>
      <c r="Q199" s="19">
        <v>40794.333333333336</v>
      </c>
      <c r="R199" s="20">
        <v>25.433</v>
      </c>
    </row>
    <row r="200" spans="13:18" x14ac:dyDescent="0.25">
      <c r="M200" s="17">
        <v>40794.375</v>
      </c>
      <c r="N200" s="18">
        <v>25.433</v>
      </c>
      <c r="Q200" s="19">
        <v>40794.375</v>
      </c>
      <c r="R200" s="20">
        <v>25.433</v>
      </c>
    </row>
    <row r="201" spans="13:18" x14ac:dyDescent="0.25">
      <c r="M201" s="17">
        <v>40794.416666666664</v>
      </c>
      <c r="N201" s="18">
        <v>25.433</v>
      </c>
      <c r="Q201" s="19">
        <v>40794.416666666664</v>
      </c>
      <c r="R201" s="20">
        <v>25.433</v>
      </c>
    </row>
    <row r="202" spans="13:18" x14ac:dyDescent="0.25">
      <c r="M202" s="17">
        <v>40794.458333333336</v>
      </c>
      <c r="N202" s="18">
        <v>25.433</v>
      </c>
      <c r="Q202" s="19">
        <v>40794.458333333336</v>
      </c>
      <c r="R202" s="20">
        <v>25.433</v>
      </c>
    </row>
    <row r="203" spans="13:18" x14ac:dyDescent="0.25">
      <c r="M203" s="17">
        <v>40794.5</v>
      </c>
      <c r="N203" s="18">
        <v>25.433</v>
      </c>
      <c r="Q203" s="19">
        <v>40794.5</v>
      </c>
      <c r="R203" s="20">
        <v>25.433</v>
      </c>
    </row>
    <row r="204" spans="13:18" x14ac:dyDescent="0.25">
      <c r="M204" s="17">
        <v>40794.541666666664</v>
      </c>
      <c r="N204" s="18">
        <v>25.433</v>
      </c>
      <c r="Q204" s="19">
        <v>40794.541666666664</v>
      </c>
      <c r="R204" s="20">
        <v>25.433</v>
      </c>
    </row>
    <row r="205" spans="13:18" x14ac:dyDescent="0.25">
      <c r="M205" s="17">
        <v>40794.583333333336</v>
      </c>
      <c r="N205" s="18">
        <v>25.433</v>
      </c>
      <c r="Q205" s="19">
        <v>40794.583333333336</v>
      </c>
      <c r="R205" s="20">
        <v>25.433</v>
      </c>
    </row>
    <row r="206" spans="13:18" x14ac:dyDescent="0.25">
      <c r="M206" s="17">
        <v>40794.625</v>
      </c>
      <c r="N206" s="18">
        <v>25.433</v>
      </c>
      <c r="Q206" s="19">
        <v>40794.625</v>
      </c>
      <c r="R206" s="20">
        <v>25.433</v>
      </c>
    </row>
    <row r="207" spans="13:18" x14ac:dyDescent="0.25">
      <c r="M207" s="17">
        <v>40794.666666666664</v>
      </c>
      <c r="N207" s="18">
        <v>25.433</v>
      </c>
      <c r="Q207" s="19">
        <v>40794.666666666664</v>
      </c>
      <c r="R207" s="20">
        <v>25.433</v>
      </c>
    </row>
    <row r="208" spans="13:18" x14ac:dyDescent="0.25">
      <c r="M208" s="17">
        <v>40794.708333333336</v>
      </c>
      <c r="N208" s="18">
        <v>25.433</v>
      </c>
      <c r="Q208" s="19">
        <v>40794.708333333336</v>
      </c>
      <c r="R208" s="20">
        <v>25.433</v>
      </c>
    </row>
    <row r="209" spans="13:18" x14ac:dyDescent="0.25">
      <c r="M209" s="17">
        <v>40794.75</v>
      </c>
      <c r="N209" s="18">
        <v>25.433</v>
      </c>
      <c r="Q209" s="19">
        <v>40794.75</v>
      </c>
      <c r="R209" s="20">
        <v>25.433</v>
      </c>
    </row>
    <row r="210" spans="13:18" x14ac:dyDescent="0.25">
      <c r="M210" s="17">
        <v>40794.791666666664</v>
      </c>
      <c r="N210" s="18">
        <v>25.433</v>
      </c>
      <c r="Q210" s="19">
        <v>40794.791666666664</v>
      </c>
      <c r="R210" s="20">
        <v>25.433</v>
      </c>
    </row>
    <row r="211" spans="13:18" x14ac:dyDescent="0.25">
      <c r="M211" s="17">
        <v>40794.833333333336</v>
      </c>
      <c r="N211" s="18">
        <v>25.433</v>
      </c>
      <c r="Q211" s="19">
        <v>40794.833333333336</v>
      </c>
      <c r="R211" s="20">
        <v>25.433</v>
      </c>
    </row>
    <row r="212" spans="13:18" x14ac:dyDescent="0.25">
      <c r="M212" s="17">
        <v>40794.875</v>
      </c>
      <c r="N212" s="18">
        <v>25.433</v>
      </c>
      <c r="Q212" s="19">
        <v>40794.875</v>
      </c>
      <c r="R212" s="20">
        <v>25.433</v>
      </c>
    </row>
    <row r="213" spans="13:18" x14ac:dyDescent="0.25">
      <c r="M213" s="17">
        <v>40794.916666666664</v>
      </c>
      <c r="N213" s="18">
        <v>25.433</v>
      </c>
      <c r="Q213" s="19">
        <v>40794.916666666664</v>
      </c>
      <c r="R213" s="20">
        <v>25.433</v>
      </c>
    </row>
    <row r="214" spans="13:18" x14ac:dyDescent="0.25">
      <c r="M214" s="17">
        <v>40794.958333333336</v>
      </c>
      <c r="N214" s="18">
        <v>25.433</v>
      </c>
      <c r="Q214" s="19">
        <v>40794.958333333336</v>
      </c>
      <c r="R214" s="20">
        <v>25.433</v>
      </c>
    </row>
    <row r="215" spans="13:18" x14ac:dyDescent="0.25">
      <c r="M215" s="17">
        <v>40795</v>
      </c>
      <c r="N215" s="18">
        <v>25.710999999999999</v>
      </c>
      <c r="Q215" s="19">
        <v>40795</v>
      </c>
      <c r="R215" s="20">
        <v>25.710999999999999</v>
      </c>
    </row>
    <row r="216" spans="13:18" x14ac:dyDescent="0.25">
      <c r="M216" s="17">
        <v>40795.041666666664</v>
      </c>
      <c r="N216" s="18">
        <v>25.710999999999999</v>
      </c>
      <c r="Q216" s="19">
        <v>40795.041666666664</v>
      </c>
      <c r="R216" s="20">
        <v>25.710999999999999</v>
      </c>
    </row>
    <row r="217" spans="13:18" x14ac:dyDescent="0.25">
      <c r="M217" s="17">
        <v>40795.083333333336</v>
      </c>
      <c r="N217" s="18">
        <v>25.710999999999999</v>
      </c>
      <c r="Q217" s="19">
        <v>40795.083333333336</v>
      </c>
      <c r="R217" s="20">
        <v>25.710999999999999</v>
      </c>
    </row>
    <row r="218" spans="13:18" x14ac:dyDescent="0.25">
      <c r="M218" s="17">
        <v>40795.125</v>
      </c>
      <c r="N218" s="18">
        <v>25.710999999999999</v>
      </c>
      <c r="Q218" s="19">
        <v>40795.125</v>
      </c>
      <c r="R218" s="20">
        <v>25.710999999999999</v>
      </c>
    </row>
    <row r="219" spans="13:18" x14ac:dyDescent="0.25">
      <c r="M219" s="17">
        <v>40795.166666666664</v>
      </c>
      <c r="N219" s="18">
        <v>25.710999999999999</v>
      </c>
      <c r="Q219" s="19">
        <v>40795.166666666664</v>
      </c>
      <c r="R219" s="20">
        <v>25.710999999999999</v>
      </c>
    </row>
    <row r="220" spans="13:18" x14ac:dyDescent="0.25">
      <c r="M220" s="17">
        <v>40795.208333333336</v>
      </c>
      <c r="N220" s="18">
        <v>25.710999999999999</v>
      </c>
      <c r="Q220" s="19">
        <v>40795.208333333336</v>
      </c>
      <c r="R220" s="20">
        <v>25.710999999999999</v>
      </c>
    </row>
    <row r="221" spans="13:18" x14ac:dyDescent="0.25">
      <c r="M221" s="17">
        <v>40795.25</v>
      </c>
      <c r="N221" s="18">
        <v>25.710999999999999</v>
      </c>
      <c r="Q221" s="19">
        <v>40795.25</v>
      </c>
      <c r="R221" s="20">
        <v>25.710999999999999</v>
      </c>
    </row>
    <row r="222" spans="13:18" x14ac:dyDescent="0.25">
      <c r="M222" s="17">
        <v>40795.291666666664</v>
      </c>
      <c r="N222" s="18">
        <v>25.710999999999999</v>
      </c>
      <c r="Q222" s="19">
        <v>40795.291666666664</v>
      </c>
      <c r="R222" s="20">
        <v>25.710999999999999</v>
      </c>
    </row>
    <row r="223" spans="13:18" x14ac:dyDescent="0.25">
      <c r="M223" s="17">
        <v>40795.333333333336</v>
      </c>
      <c r="N223" s="18">
        <v>25.710999999999999</v>
      </c>
      <c r="Q223" s="19">
        <v>40795.333333333336</v>
      </c>
      <c r="R223" s="20">
        <v>25.710999999999999</v>
      </c>
    </row>
    <row r="224" spans="13:18" x14ac:dyDescent="0.25">
      <c r="M224" s="17">
        <v>40795.375</v>
      </c>
      <c r="N224" s="18">
        <v>25.710999999999999</v>
      </c>
      <c r="Q224" s="19">
        <v>40795.375</v>
      </c>
      <c r="R224" s="20">
        <v>25.710999999999999</v>
      </c>
    </row>
    <row r="225" spans="13:18" x14ac:dyDescent="0.25">
      <c r="M225" s="17">
        <v>40795.416666666664</v>
      </c>
      <c r="N225" s="18">
        <v>25.710999999999999</v>
      </c>
      <c r="Q225" s="19">
        <v>40795.416666666664</v>
      </c>
      <c r="R225" s="20">
        <v>25.710999999999999</v>
      </c>
    </row>
    <row r="226" spans="13:18" x14ac:dyDescent="0.25">
      <c r="M226" s="17">
        <v>40795.458333333336</v>
      </c>
      <c r="N226" s="18">
        <v>25.710999999999999</v>
      </c>
      <c r="Q226" s="19">
        <v>40795.458333333336</v>
      </c>
      <c r="R226" s="20">
        <v>25.710999999999999</v>
      </c>
    </row>
    <row r="227" spans="13:18" x14ac:dyDescent="0.25">
      <c r="M227" s="17">
        <v>40795.5</v>
      </c>
      <c r="N227" s="18">
        <v>25.710999999999999</v>
      </c>
      <c r="Q227" s="19">
        <v>40795.5</v>
      </c>
      <c r="R227" s="20">
        <v>25.710999999999999</v>
      </c>
    </row>
    <row r="228" spans="13:18" x14ac:dyDescent="0.25">
      <c r="M228" s="17">
        <v>40795.541666666664</v>
      </c>
      <c r="N228" s="18">
        <v>25.710999999999999</v>
      </c>
      <c r="Q228" s="19">
        <v>40795.541666666664</v>
      </c>
      <c r="R228" s="20">
        <v>25.710999999999999</v>
      </c>
    </row>
    <row r="229" spans="13:18" x14ac:dyDescent="0.25">
      <c r="M229" s="17">
        <v>40795.583333333336</v>
      </c>
      <c r="N229" s="18">
        <v>25.710999999999999</v>
      </c>
      <c r="Q229" s="19">
        <v>40795.583333333336</v>
      </c>
      <c r="R229" s="20">
        <v>25.710999999999999</v>
      </c>
    </row>
    <row r="230" spans="13:18" x14ac:dyDescent="0.25">
      <c r="M230" s="17">
        <v>40795.625</v>
      </c>
      <c r="N230" s="18">
        <v>25.710999999999999</v>
      </c>
      <c r="Q230" s="19">
        <v>40795.625</v>
      </c>
      <c r="R230" s="20">
        <v>25.710999999999999</v>
      </c>
    </row>
    <row r="231" spans="13:18" x14ac:dyDescent="0.25">
      <c r="M231" s="17">
        <v>40795.666666666664</v>
      </c>
      <c r="N231" s="18">
        <v>25.710999999999999</v>
      </c>
      <c r="Q231" s="19">
        <v>40795.666666666664</v>
      </c>
      <c r="R231" s="20">
        <v>25.710999999999999</v>
      </c>
    </row>
    <row r="232" spans="13:18" x14ac:dyDescent="0.25">
      <c r="M232" s="17">
        <v>40795.708333333336</v>
      </c>
      <c r="N232" s="18">
        <v>25.710999999999999</v>
      </c>
      <c r="Q232" s="19">
        <v>40795.708333333336</v>
      </c>
      <c r="R232" s="20">
        <v>25.710999999999999</v>
      </c>
    </row>
    <row r="233" spans="13:18" x14ac:dyDescent="0.25">
      <c r="M233" s="17">
        <v>40795.75</v>
      </c>
      <c r="N233" s="18">
        <v>25.710999999999999</v>
      </c>
      <c r="Q233" s="19">
        <v>40795.75</v>
      </c>
      <c r="R233" s="20">
        <v>25.710999999999999</v>
      </c>
    </row>
    <row r="234" spans="13:18" x14ac:dyDescent="0.25">
      <c r="M234" s="17">
        <v>40795.791666666664</v>
      </c>
      <c r="N234" s="18">
        <v>25.710999999999999</v>
      </c>
      <c r="Q234" s="19">
        <v>40795.791666666664</v>
      </c>
      <c r="R234" s="20">
        <v>25.710999999999999</v>
      </c>
    </row>
    <row r="235" spans="13:18" x14ac:dyDescent="0.25">
      <c r="M235" s="17">
        <v>40795.833333333336</v>
      </c>
      <c r="N235" s="18">
        <v>25.710999999999999</v>
      </c>
      <c r="Q235" s="19">
        <v>40795.833333333336</v>
      </c>
      <c r="R235" s="20">
        <v>25.710999999999999</v>
      </c>
    </row>
    <row r="236" spans="13:18" x14ac:dyDescent="0.25">
      <c r="M236" s="17">
        <v>40795.875</v>
      </c>
      <c r="N236" s="18">
        <v>25.710999999999999</v>
      </c>
      <c r="Q236" s="19">
        <v>40795.875</v>
      </c>
      <c r="R236" s="20">
        <v>25.710999999999999</v>
      </c>
    </row>
    <row r="237" spans="13:18" x14ac:dyDescent="0.25">
      <c r="M237" s="17">
        <v>40795.916666666664</v>
      </c>
      <c r="N237" s="18">
        <v>25.710999999999999</v>
      </c>
      <c r="Q237" s="19">
        <v>40795.916666666664</v>
      </c>
      <c r="R237" s="20">
        <v>25.710999999999999</v>
      </c>
    </row>
    <row r="238" spans="13:18" x14ac:dyDescent="0.25">
      <c r="M238" s="17">
        <v>40795.958333333336</v>
      </c>
      <c r="N238" s="18">
        <v>25.710999999999999</v>
      </c>
      <c r="Q238" s="19">
        <v>40795.958333333336</v>
      </c>
      <c r="R238" s="20">
        <v>25.710999999999999</v>
      </c>
    </row>
    <row r="239" spans="13:18" x14ac:dyDescent="0.25">
      <c r="M239" s="17">
        <v>40796</v>
      </c>
      <c r="N239" s="18">
        <v>25.710999999999999</v>
      </c>
      <c r="Q239" s="19">
        <v>40796</v>
      </c>
      <c r="R239" s="20">
        <v>25.710999999999999</v>
      </c>
    </row>
    <row r="240" spans="13:18" x14ac:dyDescent="0.25">
      <c r="M240" s="17">
        <v>40796.041666666664</v>
      </c>
      <c r="N240" s="18">
        <v>25.710999999999999</v>
      </c>
      <c r="Q240" s="19">
        <v>40796.041666666664</v>
      </c>
      <c r="R240" s="20">
        <v>25.710999999999999</v>
      </c>
    </row>
    <row r="241" spans="13:18" x14ac:dyDescent="0.25">
      <c r="M241" s="17">
        <v>40796.083333333336</v>
      </c>
      <c r="N241" s="18">
        <v>25.710999999999999</v>
      </c>
      <c r="Q241" s="19">
        <v>40796.083333333336</v>
      </c>
      <c r="R241" s="20">
        <v>25.710999999999999</v>
      </c>
    </row>
    <row r="242" spans="13:18" x14ac:dyDescent="0.25">
      <c r="M242" s="17">
        <v>40796.125</v>
      </c>
      <c r="N242" s="18">
        <v>25.710999999999999</v>
      </c>
      <c r="Q242" s="19">
        <v>40796.125</v>
      </c>
      <c r="R242" s="20">
        <v>25.710999999999999</v>
      </c>
    </row>
    <row r="243" spans="13:18" x14ac:dyDescent="0.25">
      <c r="M243" s="17">
        <v>40796.166666666664</v>
      </c>
      <c r="N243" s="18">
        <v>25.710999999999999</v>
      </c>
      <c r="Q243" s="19">
        <v>40796.166666666664</v>
      </c>
      <c r="R243" s="20">
        <v>25.710999999999999</v>
      </c>
    </row>
    <row r="244" spans="13:18" x14ac:dyDescent="0.25">
      <c r="M244" s="17">
        <v>40796.208333333336</v>
      </c>
      <c r="N244" s="18">
        <v>25.710999999999999</v>
      </c>
      <c r="Q244" s="19">
        <v>40796.208333333336</v>
      </c>
      <c r="R244" s="20">
        <v>25.710999999999999</v>
      </c>
    </row>
    <row r="245" spans="13:18" x14ac:dyDescent="0.25">
      <c r="M245" s="17">
        <v>40796.25</v>
      </c>
      <c r="N245" s="18">
        <v>25.710999999999999</v>
      </c>
      <c r="Q245" s="19">
        <v>40796.25</v>
      </c>
      <c r="R245" s="20">
        <v>25.710999999999999</v>
      </c>
    </row>
    <row r="246" spans="13:18" x14ac:dyDescent="0.25">
      <c r="M246" s="17">
        <v>40796.291666666664</v>
      </c>
      <c r="N246" s="18">
        <v>25.710999999999999</v>
      </c>
      <c r="Q246" s="19">
        <v>40796.291666666664</v>
      </c>
      <c r="R246" s="20">
        <v>25.710999999999999</v>
      </c>
    </row>
    <row r="247" spans="13:18" x14ac:dyDescent="0.25">
      <c r="M247" s="17">
        <v>40796.333333333336</v>
      </c>
      <c r="N247" s="18">
        <v>25.710999999999999</v>
      </c>
      <c r="Q247" s="19">
        <v>40796.333333333336</v>
      </c>
      <c r="R247" s="20">
        <v>25.710999999999999</v>
      </c>
    </row>
    <row r="248" spans="13:18" x14ac:dyDescent="0.25">
      <c r="M248" s="17">
        <v>40796.375</v>
      </c>
      <c r="N248" s="18">
        <v>25.710999999999999</v>
      </c>
      <c r="Q248" s="19">
        <v>40796.375</v>
      </c>
      <c r="R248" s="20">
        <v>25.710999999999999</v>
      </c>
    </row>
    <row r="249" spans="13:18" x14ac:dyDescent="0.25">
      <c r="M249" s="17">
        <v>40796.416666666664</v>
      </c>
      <c r="N249" s="18">
        <v>25.710999999999999</v>
      </c>
      <c r="Q249" s="19">
        <v>40796.416666666664</v>
      </c>
      <c r="R249" s="20">
        <v>25.710999999999999</v>
      </c>
    </row>
    <row r="250" spans="13:18" x14ac:dyDescent="0.25">
      <c r="M250" s="17">
        <v>40796.458333333336</v>
      </c>
      <c r="N250" s="18">
        <v>25.710999999999999</v>
      </c>
      <c r="Q250" s="19">
        <v>40796.458333333336</v>
      </c>
      <c r="R250" s="20">
        <v>25.710999999999999</v>
      </c>
    </row>
    <row r="251" spans="13:18" x14ac:dyDescent="0.25">
      <c r="M251" s="17">
        <v>40796.5</v>
      </c>
      <c r="N251" s="18">
        <v>25.710999999999999</v>
      </c>
      <c r="Q251" s="19">
        <v>40796.5</v>
      </c>
      <c r="R251" s="20">
        <v>25.710999999999999</v>
      </c>
    </row>
    <row r="252" spans="13:18" x14ac:dyDescent="0.25">
      <c r="M252" s="17">
        <v>40796.541666666664</v>
      </c>
      <c r="N252" s="18">
        <v>25.710999999999999</v>
      </c>
      <c r="Q252" s="19">
        <v>40796.541666666664</v>
      </c>
      <c r="R252" s="20">
        <v>25.710999999999999</v>
      </c>
    </row>
    <row r="253" spans="13:18" x14ac:dyDescent="0.25">
      <c r="M253" s="17">
        <v>40796.583333333336</v>
      </c>
      <c r="N253" s="18">
        <v>25.710999999999999</v>
      </c>
      <c r="Q253" s="19">
        <v>40796.583333333336</v>
      </c>
      <c r="R253" s="20">
        <v>25.710999999999999</v>
      </c>
    </row>
    <row r="254" spans="13:18" x14ac:dyDescent="0.25">
      <c r="M254" s="17">
        <v>40796.625</v>
      </c>
      <c r="N254" s="18">
        <v>25.710999999999999</v>
      </c>
      <c r="Q254" s="19">
        <v>40796.625</v>
      </c>
      <c r="R254" s="20">
        <v>25.710999999999999</v>
      </c>
    </row>
    <row r="255" spans="13:18" x14ac:dyDescent="0.25">
      <c r="M255" s="17">
        <v>40796.666666666664</v>
      </c>
      <c r="N255" s="18">
        <v>25.710999999999999</v>
      </c>
      <c r="Q255" s="19">
        <v>40796.666666666664</v>
      </c>
      <c r="R255" s="20">
        <v>25.710999999999999</v>
      </c>
    </row>
    <row r="256" spans="13:18" x14ac:dyDescent="0.25">
      <c r="M256" s="17">
        <v>40796.708333333336</v>
      </c>
      <c r="N256" s="18">
        <v>25.710999999999999</v>
      </c>
      <c r="Q256" s="19">
        <v>40796.708333333336</v>
      </c>
      <c r="R256" s="20">
        <v>25.710999999999999</v>
      </c>
    </row>
    <row r="257" spans="13:18" x14ac:dyDescent="0.25">
      <c r="M257" s="17">
        <v>40796.75</v>
      </c>
      <c r="N257" s="18">
        <v>25.710999999999999</v>
      </c>
      <c r="Q257" s="19">
        <v>40796.75</v>
      </c>
      <c r="R257" s="20">
        <v>25.710999999999999</v>
      </c>
    </row>
    <row r="258" spans="13:18" x14ac:dyDescent="0.25">
      <c r="M258" s="17">
        <v>40796.791666666664</v>
      </c>
      <c r="N258" s="18">
        <v>25.710999999999999</v>
      </c>
      <c r="Q258" s="19">
        <v>40796.791666666664</v>
      </c>
      <c r="R258" s="20">
        <v>25.710999999999999</v>
      </c>
    </row>
    <row r="259" spans="13:18" x14ac:dyDescent="0.25">
      <c r="M259" s="17">
        <v>40796.833333333336</v>
      </c>
      <c r="N259" s="18">
        <v>25.710999999999999</v>
      </c>
      <c r="Q259" s="19">
        <v>40796.833333333336</v>
      </c>
      <c r="R259" s="20">
        <v>25.710999999999999</v>
      </c>
    </row>
    <row r="260" spans="13:18" x14ac:dyDescent="0.25">
      <c r="M260" s="17">
        <v>40796.875</v>
      </c>
      <c r="N260" s="18">
        <v>25.710999999999999</v>
      </c>
      <c r="Q260" s="19">
        <v>40796.875</v>
      </c>
      <c r="R260" s="20">
        <v>25.710999999999999</v>
      </c>
    </row>
    <row r="261" spans="13:18" x14ac:dyDescent="0.25">
      <c r="M261" s="17">
        <v>40796.916666666664</v>
      </c>
      <c r="N261" s="18">
        <v>25.710999999999999</v>
      </c>
      <c r="Q261" s="19">
        <v>40796.916666666664</v>
      </c>
      <c r="R261" s="20">
        <v>25.710999999999999</v>
      </c>
    </row>
    <row r="262" spans="13:18" x14ac:dyDescent="0.25">
      <c r="M262" s="17">
        <v>40796.958333333336</v>
      </c>
      <c r="N262" s="18">
        <v>25.710999999999999</v>
      </c>
      <c r="Q262" s="19">
        <v>40796.958333333336</v>
      </c>
      <c r="R262" s="20">
        <v>25.710999999999999</v>
      </c>
    </row>
    <row r="263" spans="13:18" x14ac:dyDescent="0.25">
      <c r="M263" s="17">
        <v>40797</v>
      </c>
      <c r="N263" s="18">
        <v>25.710999999999999</v>
      </c>
      <c r="Q263" s="19">
        <v>40797</v>
      </c>
      <c r="R263" s="20">
        <v>25.710999999999999</v>
      </c>
    </row>
    <row r="264" spans="13:18" x14ac:dyDescent="0.25">
      <c r="M264" s="17">
        <v>40797.041666666664</v>
      </c>
      <c r="N264" s="18">
        <v>25.710999999999999</v>
      </c>
      <c r="Q264" s="19">
        <v>40797.041666666664</v>
      </c>
      <c r="R264" s="20">
        <v>25.710999999999999</v>
      </c>
    </row>
    <row r="265" spans="13:18" x14ac:dyDescent="0.25">
      <c r="M265" s="17">
        <v>40797.083333333336</v>
      </c>
      <c r="N265" s="18">
        <v>25.710999999999999</v>
      </c>
      <c r="Q265" s="19">
        <v>40797.083333333336</v>
      </c>
      <c r="R265" s="20">
        <v>25.710999999999999</v>
      </c>
    </row>
    <row r="266" spans="13:18" x14ac:dyDescent="0.25">
      <c r="M266" s="17">
        <v>40797.125</v>
      </c>
      <c r="N266" s="18">
        <v>25.710999999999999</v>
      </c>
      <c r="Q266" s="19">
        <v>40797.125</v>
      </c>
      <c r="R266" s="20">
        <v>25.710999999999999</v>
      </c>
    </row>
    <row r="267" spans="13:18" x14ac:dyDescent="0.25">
      <c r="M267" s="17">
        <v>40797.166666666664</v>
      </c>
      <c r="N267" s="18">
        <v>25.710999999999999</v>
      </c>
      <c r="Q267" s="19">
        <v>40797.166666666664</v>
      </c>
      <c r="R267" s="20">
        <v>25.710999999999999</v>
      </c>
    </row>
    <row r="268" spans="13:18" x14ac:dyDescent="0.25">
      <c r="M268" s="17">
        <v>40797.208333333336</v>
      </c>
      <c r="N268" s="18">
        <v>25.710999999999999</v>
      </c>
      <c r="Q268" s="19">
        <v>40797.208333333336</v>
      </c>
      <c r="R268" s="20">
        <v>25.710999999999999</v>
      </c>
    </row>
    <row r="269" spans="13:18" x14ac:dyDescent="0.25">
      <c r="M269" s="17">
        <v>40797.25</v>
      </c>
      <c r="N269" s="18">
        <v>25.710999999999999</v>
      </c>
      <c r="Q269" s="19">
        <v>40797.25</v>
      </c>
      <c r="R269" s="20">
        <v>25.710999999999999</v>
      </c>
    </row>
    <row r="270" spans="13:18" x14ac:dyDescent="0.25">
      <c r="M270" s="17">
        <v>40797.291666666664</v>
      </c>
      <c r="N270" s="18">
        <v>25.710999999999999</v>
      </c>
      <c r="Q270" s="19">
        <v>40797.291666666664</v>
      </c>
      <c r="R270" s="20">
        <v>25.710999999999999</v>
      </c>
    </row>
    <row r="271" spans="13:18" x14ac:dyDescent="0.25">
      <c r="M271" s="17">
        <v>40797.333333333336</v>
      </c>
      <c r="N271" s="18">
        <v>25.710999999999999</v>
      </c>
      <c r="Q271" s="19">
        <v>40797.333333333336</v>
      </c>
      <c r="R271" s="20">
        <v>25.710999999999999</v>
      </c>
    </row>
    <row r="272" spans="13:18" x14ac:dyDescent="0.25">
      <c r="M272" s="17">
        <v>40797.375</v>
      </c>
      <c r="N272" s="18">
        <v>25.710999999999999</v>
      </c>
      <c r="Q272" s="19">
        <v>40797.375</v>
      </c>
      <c r="R272" s="20">
        <v>25.710999999999999</v>
      </c>
    </row>
    <row r="273" spans="13:18" x14ac:dyDescent="0.25">
      <c r="M273" s="17">
        <v>40797.416666666664</v>
      </c>
      <c r="N273" s="18">
        <v>25.710999999999999</v>
      </c>
      <c r="Q273" s="19">
        <v>40797.416666666664</v>
      </c>
      <c r="R273" s="20">
        <v>25.710999999999999</v>
      </c>
    </row>
    <row r="274" spans="13:18" x14ac:dyDescent="0.25">
      <c r="M274" s="17">
        <v>40797.458333333336</v>
      </c>
      <c r="N274" s="18">
        <v>25.710999999999999</v>
      </c>
      <c r="Q274" s="19">
        <v>40797.458333333336</v>
      </c>
      <c r="R274" s="20">
        <v>25.710999999999999</v>
      </c>
    </row>
    <row r="275" spans="13:18" x14ac:dyDescent="0.25">
      <c r="M275" s="17">
        <v>40797.5</v>
      </c>
      <c r="N275" s="18">
        <v>25.710999999999999</v>
      </c>
      <c r="Q275" s="19">
        <v>40797.5</v>
      </c>
      <c r="R275" s="20">
        <v>25.710999999999999</v>
      </c>
    </row>
    <row r="276" spans="13:18" x14ac:dyDescent="0.25">
      <c r="M276" s="17">
        <v>40797.541666666664</v>
      </c>
      <c r="N276" s="18">
        <v>25.710999999999999</v>
      </c>
      <c r="Q276" s="19">
        <v>40797.541666666664</v>
      </c>
      <c r="R276" s="20">
        <v>25.710999999999999</v>
      </c>
    </row>
    <row r="277" spans="13:18" x14ac:dyDescent="0.25">
      <c r="M277" s="17">
        <v>40797.583333333336</v>
      </c>
      <c r="N277" s="18">
        <v>25.710999999999999</v>
      </c>
      <c r="Q277" s="19">
        <v>40797.583333333336</v>
      </c>
      <c r="R277" s="20">
        <v>25.710999999999999</v>
      </c>
    </row>
    <row r="278" spans="13:18" x14ac:dyDescent="0.25">
      <c r="M278" s="17">
        <v>40797.625</v>
      </c>
      <c r="N278" s="18">
        <v>25.710999999999999</v>
      </c>
      <c r="Q278" s="19">
        <v>40797.625</v>
      </c>
      <c r="R278" s="20">
        <v>25.710999999999999</v>
      </c>
    </row>
    <row r="279" spans="13:18" x14ac:dyDescent="0.25">
      <c r="M279" s="17">
        <v>40797.666666666664</v>
      </c>
      <c r="N279" s="18">
        <v>25.710999999999999</v>
      </c>
      <c r="Q279" s="19">
        <v>40797.666666666664</v>
      </c>
      <c r="R279" s="20">
        <v>25.710999999999999</v>
      </c>
    </row>
    <row r="280" spans="13:18" x14ac:dyDescent="0.25">
      <c r="M280" s="17">
        <v>40797.708333333336</v>
      </c>
      <c r="N280" s="18">
        <v>25.710999999999999</v>
      </c>
      <c r="Q280" s="19">
        <v>40797.708333333336</v>
      </c>
      <c r="R280" s="20">
        <v>25.710999999999999</v>
      </c>
    </row>
    <row r="281" spans="13:18" x14ac:dyDescent="0.25">
      <c r="M281" s="17">
        <v>40797.75</v>
      </c>
      <c r="N281" s="18">
        <v>25.710999999999999</v>
      </c>
      <c r="Q281" s="19">
        <v>40797.75</v>
      </c>
      <c r="R281" s="20">
        <v>25.710999999999999</v>
      </c>
    </row>
    <row r="282" spans="13:18" x14ac:dyDescent="0.25">
      <c r="M282" s="17">
        <v>40797.791666666664</v>
      </c>
      <c r="N282" s="18">
        <v>25.710999999999999</v>
      </c>
      <c r="Q282" s="19">
        <v>40797.791666666664</v>
      </c>
      <c r="R282" s="20">
        <v>25.710999999999999</v>
      </c>
    </row>
    <row r="283" spans="13:18" x14ac:dyDescent="0.25">
      <c r="M283" s="17">
        <v>40797.833333333336</v>
      </c>
      <c r="N283" s="18">
        <v>25.710999999999999</v>
      </c>
      <c r="Q283" s="19">
        <v>40797.833333333336</v>
      </c>
      <c r="R283" s="20">
        <v>25.710999999999999</v>
      </c>
    </row>
    <row r="284" spans="13:18" x14ac:dyDescent="0.25">
      <c r="M284" s="17">
        <v>40797.875</v>
      </c>
      <c r="N284" s="18">
        <v>25.710999999999999</v>
      </c>
      <c r="Q284" s="19">
        <v>40797.875</v>
      </c>
      <c r="R284" s="20">
        <v>25.710999999999999</v>
      </c>
    </row>
    <row r="285" spans="13:18" x14ac:dyDescent="0.25">
      <c r="M285" s="17">
        <v>40797.916666666664</v>
      </c>
      <c r="N285" s="18">
        <v>25.710999999999999</v>
      </c>
      <c r="Q285" s="19">
        <v>40797.916666666664</v>
      </c>
      <c r="R285" s="20">
        <v>25.710999999999999</v>
      </c>
    </row>
    <row r="286" spans="13:18" x14ac:dyDescent="0.25">
      <c r="M286" s="17">
        <v>40797.958333333336</v>
      </c>
      <c r="N286" s="18">
        <v>25.710999999999999</v>
      </c>
      <c r="Q286" s="19">
        <v>40797.958333333336</v>
      </c>
      <c r="R286" s="20">
        <v>25.710999999999999</v>
      </c>
    </row>
    <row r="287" spans="13:18" x14ac:dyDescent="0.25">
      <c r="M287" s="17">
        <v>40798</v>
      </c>
      <c r="N287" s="18">
        <v>23.9</v>
      </c>
      <c r="Q287" s="19">
        <v>40798</v>
      </c>
      <c r="R287" s="20">
        <v>23.9</v>
      </c>
    </row>
    <row r="288" spans="13:18" x14ac:dyDescent="0.25">
      <c r="M288" s="17">
        <v>40798.041666666664</v>
      </c>
      <c r="N288" s="18">
        <v>23.9</v>
      </c>
      <c r="Q288" s="19">
        <v>40798.041666666664</v>
      </c>
      <c r="R288" s="20">
        <v>23.9</v>
      </c>
    </row>
    <row r="289" spans="13:18" x14ac:dyDescent="0.25">
      <c r="M289" s="17">
        <v>40798.083333333336</v>
      </c>
      <c r="N289" s="18">
        <v>23.9</v>
      </c>
      <c r="Q289" s="19">
        <v>40798.083333333336</v>
      </c>
      <c r="R289" s="20">
        <v>23.9</v>
      </c>
    </row>
    <row r="290" spans="13:18" x14ac:dyDescent="0.25">
      <c r="M290" s="17">
        <v>40798.125</v>
      </c>
      <c r="N290" s="18">
        <v>23.9</v>
      </c>
      <c r="Q290" s="19">
        <v>40798.125</v>
      </c>
      <c r="R290" s="20">
        <v>23.9</v>
      </c>
    </row>
    <row r="291" spans="13:18" x14ac:dyDescent="0.25">
      <c r="M291" s="17">
        <v>40798.166666666664</v>
      </c>
      <c r="N291" s="18">
        <v>23.9</v>
      </c>
      <c r="Q291" s="19">
        <v>40798.166666666664</v>
      </c>
      <c r="R291" s="20">
        <v>23.9</v>
      </c>
    </row>
    <row r="292" spans="13:18" x14ac:dyDescent="0.25">
      <c r="M292" s="17">
        <v>40798.208333333336</v>
      </c>
      <c r="N292" s="18">
        <v>23.9</v>
      </c>
      <c r="Q292" s="19">
        <v>40798.208333333336</v>
      </c>
      <c r="R292" s="20">
        <v>23.9</v>
      </c>
    </row>
    <row r="293" spans="13:18" x14ac:dyDescent="0.25">
      <c r="M293" s="17">
        <v>40798.25</v>
      </c>
      <c r="N293" s="18">
        <v>23.9</v>
      </c>
      <c r="Q293" s="19">
        <v>40798.25</v>
      </c>
      <c r="R293" s="20">
        <v>23.9</v>
      </c>
    </row>
    <row r="294" spans="13:18" x14ac:dyDescent="0.25">
      <c r="M294" s="17">
        <v>40798.291666666664</v>
      </c>
      <c r="N294" s="18">
        <v>23.9</v>
      </c>
      <c r="Q294" s="19">
        <v>40798.291666666664</v>
      </c>
      <c r="R294" s="20">
        <v>23.9</v>
      </c>
    </row>
    <row r="295" spans="13:18" x14ac:dyDescent="0.25">
      <c r="M295" s="17">
        <v>40798.333333333336</v>
      </c>
      <c r="N295" s="18">
        <v>23.9</v>
      </c>
      <c r="Q295" s="19">
        <v>40798.333333333336</v>
      </c>
      <c r="R295" s="20">
        <v>23.9</v>
      </c>
    </row>
    <row r="296" spans="13:18" x14ac:dyDescent="0.25">
      <c r="M296" s="17">
        <v>40798.375</v>
      </c>
      <c r="N296" s="18">
        <v>23.9</v>
      </c>
      <c r="Q296" s="19">
        <v>40798.375</v>
      </c>
      <c r="R296" s="20">
        <v>23.9</v>
      </c>
    </row>
    <row r="297" spans="13:18" x14ac:dyDescent="0.25">
      <c r="M297" s="17">
        <v>40798.416666666664</v>
      </c>
      <c r="N297" s="18">
        <v>23.9</v>
      </c>
      <c r="Q297" s="19">
        <v>40798.416666666664</v>
      </c>
      <c r="R297" s="20">
        <v>23.9</v>
      </c>
    </row>
    <row r="298" spans="13:18" x14ac:dyDescent="0.25">
      <c r="M298" s="17">
        <v>40798.458333333336</v>
      </c>
      <c r="N298" s="18">
        <v>23.9</v>
      </c>
      <c r="Q298" s="19">
        <v>40798.458333333336</v>
      </c>
      <c r="R298" s="20">
        <v>23.9</v>
      </c>
    </row>
    <row r="299" spans="13:18" x14ac:dyDescent="0.25">
      <c r="M299" s="17">
        <v>40798.5</v>
      </c>
      <c r="N299" s="18">
        <v>23.9</v>
      </c>
      <c r="Q299" s="19">
        <v>40798.5</v>
      </c>
      <c r="R299" s="20">
        <v>23.9</v>
      </c>
    </row>
    <row r="300" spans="13:18" x14ac:dyDescent="0.25">
      <c r="M300" s="17">
        <v>40798.541666666664</v>
      </c>
      <c r="N300" s="18">
        <v>23.9</v>
      </c>
      <c r="Q300" s="19">
        <v>40798.541666666664</v>
      </c>
      <c r="R300" s="20">
        <v>23.9</v>
      </c>
    </row>
    <row r="301" spans="13:18" x14ac:dyDescent="0.25">
      <c r="M301" s="17">
        <v>40798.583333333336</v>
      </c>
      <c r="N301" s="18">
        <v>23.9</v>
      </c>
      <c r="Q301" s="19">
        <v>40798.583333333336</v>
      </c>
      <c r="R301" s="20">
        <v>23.9</v>
      </c>
    </row>
    <row r="302" spans="13:18" x14ac:dyDescent="0.25">
      <c r="M302" s="17">
        <v>40798.625</v>
      </c>
      <c r="N302" s="18">
        <v>23.9</v>
      </c>
      <c r="Q302" s="19">
        <v>40798.625</v>
      </c>
      <c r="R302" s="20">
        <v>23.9</v>
      </c>
    </row>
    <row r="303" spans="13:18" x14ac:dyDescent="0.25">
      <c r="M303" s="17">
        <v>40798.666666666664</v>
      </c>
      <c r="N303" s="18">
        <v>23.9</v>
      </c>
      <c r="Q303" s="19">
        <v>40798.666666666664</v>
      </c>
      <c r="R303" s="20">
        <v>23.9</v>
      </c>
    </row>
    <row r="304" spans="13:18" x14ac:dyDescent="0.25">
      <c r="M304" s="17">
        <v>40798.708333333336</v>
      </c>
      <c r="N304" s="18">
        <v>23.9</v>
      </c>
      <c r="Q304" s="19">
        <v>40798.708333333336</v>
      </c>
      <c r="R304" s="20">
        <v>23.9</v>
      </c>
    </row>
    <row r="305" spans="13:18" x14ac:dyDescent="0.25">
      <c r="M305" s="17">
        <v>40798.75</v>
      </c>
      <c r="N305" s="18">
        <v>23.9</v>
      </c>
      <c r="Q305" s="19">
        <v>40798.75</v>
      </c>
      <c r="R305" s="20">
        <v>23.9</v>
      </c>
    </row>
    <row r="306" spans="13:18" x14ac:dyDescent="0.25">
      <c r="M306" s="17">
        <v>40798.791666666664</v>
      </c>
      <c r="N306" s="18">
        <v>23.9</v>
      </c>
      <c r="Q306" s="19">
        <v>40798.791666666664</v>
      </c>
      <c r="R306" s="20">
        <v>23.9</v>
      </c>
    </row>
    <row r="307" spans="13:18" x14ac:dyDescent="0.25">
      <c r="M307" s="17">
        <v>40798.833333333336</v>
      </c>
      <c r="N307" s="18">
        <v>23.9</v>
      </c>
      <c r="Q307" s="19">
        <v>40798.833333333336</v>
      </c>
      <c r="R307" s="20">
        <v>23.9</v>
      </c>
    </row>
    <row r="308" spans="13:18" x14ac:dyDescent="0.25">
      <c r="M308" s="17">
        <v>40798.875</v>
      </c>
      <c r="N308" s="18">
        <v>23.9</v>
      </c>
      <c r="Q308" s="19">
        <v>40798.875</v>
      </c>
      <c r="R308" s="20">
        <v>23.9</v>
      </c>
    </row>
    <row r="309" spans="13:18" x14ac:dyDescent="0.25">
      <c r="M309" s="17">
        <v>40798.916666666664</v>
      </c>
      <c r="N309" s="18">
        <v>23.9</v>
      </c>
      <c r="Q309" s="19">
        <v>40798.916666666664</v>
      </c>
      <c r="R309" s="20">
        <v>23.9</v>
      </c>
    </row>
    <row r="310" spans="13:18" x14ac:dyDescent="0.25">
      <c r="M310" s="17">
        <v>40798.958333333336</v>
      </c>
      <c r="N310" s="18">
        <v>23.9</v>
      </c>
      <c r="Q310" s="19">
        <v>40798.958333333336</v>
      </c>
      <c r="R310" s="20">
        <v>23.9</v>
      </c>
    </row>
    <row r="311" spans="13:18" x14ac:dyDescent="0.25">
      <c r="M311" s="17">
        <v>40799</v>
      </c>
      <c r="N311" s="18">
        <v>25.303899999999999</v>
      </c>
      <c r="Q311" s="19">
        <v>40799</v>
      </c>
      <c r="R311" s="20">
        <v>25.303899999999999</v>
      </c>
    </row>
    <row r="312" spans="13:18" x14ac:dyDescent="0.25">
      <c r="M312" s="17">
        <v>40799.041666666664</v>
      </c>
      <c r="N312" s="18">
        <v>25.303899999999999</v>
      </c>
      <c r="Q312" s="19">
        <v>40799.041666666664</v>
      </c>
      <c r="R312" s="20">
        <v>25.303899999999999</v>
      </c>
    </row>
    <row r="313" spans="13:18" x14ac:dyDescent="0.25">
      <c r="M313" s="17">
        <v>40799.083333333336</v>
      </c>
      <c r="N313" s="18">
        <v>25.303899999999999</v>
      </c>
      <c r="Q313" s="19">
        <v>40799.083333333336</v>
      </c>
      <c r="R313" s="20">
        <v>25.303899999999999</v>
      </c>
    </row>
    <row r="314" spans="13:18" x14ac:dyDescent="0.25">
      <c r="M314" s="17">
        <v>40799.125</v>
      </c>
      <c r="N314" s="18">
        <v>25.303899999999999</v>
      </c>
      <c r="Q314" s="19">
        <v>40799.125</v>
      </c>
      <c r="R314" s="20">
        <v>25.303899999999999</v>
      </c>
    </row>
    <row r="315" spans="13:18" x14ac:dyDescent="0.25">
      <c r="M315" s="17">
        <v>40799.166666666664</v>
      </c>
      <c r="N315" s="18">
        <v>25.303899999999999</v>
      </c>
      <c r="Q315" s="19">
        <v>40799.166666666664</v>
      </c>
      <c r="R315" s="20">
        <v>25.303899999999999</v>
      </c>
    </row>
    <row r="316" spans="13:18" x14ac:dyDescent="0.25">
      <c r="M316" s="17">
        <v>40799.208333333336</v>
      </c>
      <c r="N316" s="18">
        <v>25.303899999999999</v>
      </c>
      <c r="Q316" s="19">
        <v>40799.208333333336</v>
      </c>
      <c r="R316" s="20">
        <v>25.303899999999999</v>
      </c>
    </row>
    <row r="317" spans="13:18" x14ac:dyDescent="0.25">
      <c r="M317" s="17">
        <v>40799.25</v>
      </c>
      <c r="N317" s="18">
        <v>25.303899999999999</v>
      </c>
      <c r="Q317" s="19">
        <v>40799.25</v>
      </c>
      <c r="R317" s="20">
        <v>25.303899999999999</v>
      </c>
    </row>
    <row r="318" spans="13:18" x14ac:dyDescent="0.25">
      <c r="M318" s="17">
        <v>40799.291666666664</v>
      </c>
      <c r="N318" s="18">
        <v>25.303899999999999</v>
      </c>
      <c r="Q318" s="19">
        <v>40799.291666666664</v>
      </c>
      <c r="R318" s="20">
        <v>25.303899999999999</v>
      </c>
    </row>
    <row r="319" spans="13:18" x14ac:dyDescent="0.25">
      <c r="M319" s="17">
        <v>40799.333333333336</v>
      </c>
      <c r="N319" s="18">
        <v>25.303899999999999</v>
      </c>
      <c r="Q319" s="19">
        <v>40799.333333333336</v>
      </c>
      <c r="R319" s="20">
        <v>25.303899999999999</v>
      </c>
    </row>
    <row r="320" spans="13:18" x14ac:dyDescent="0.25">
      <c r="M320" s="17">
        <v>40799.375</v>
      </c>
      <c r="N320" s="18">
        <v>25.303899999999999</v>
      </c>
      <c r="Q320" s="19">
        <v>40799.375</v>
      </c>
      <c r="R320" s="20">
        <v>25.303899999999999</v>
      </c>
    </row>
    <row r="321" spans="13:18" x14ac:dyDescent="0.25">
      <c r="M321" s="17">
        <v>40799.416666666664</v>
      </c>
      <c r="N321" s="18">
        <v>25.303899999999999</v>
      </c>
      <c r="Q321" s="19">
        <v>40799.416666666664</v>
      </c>
      <c r="R321" s="20">
        <v>25.303899999999999</v>
      </c>
    </row>
    <row r="322" spans="13:18" x14ac:dyDescent="0.25">
      <c r="M322" s="17">
        <v>40799.458333333336</v>
      </c>
      <c r="N322" s="18">
        <v>25.303899999999999</v>
      </c>
      <c r="Q322" s="19">
        <v>40799.458333333336</v>
      </c>
      <c r="R322" s="20">
        <v>25.303899999999999</v>
      </c>
    </row>
    <row r="323" spans="13:18" x14ac:dyDescent="0.25">
      <c r="M323" s="17">
        <v>40799.5</v>
      </c>
      <c r="N323" s="18">
        <v>25.303899999999999</v>
      </c>
      <c r="Q323" s="19">
        <v>40799.5</v>
      </c>
      <c r="R323" s="20">
        <v>25.303899999999999</v>
      </c>
    </row>
    <row r="324" spans="13:18" x14ac:dyDescent="0.25">
      <c r="M324" s="17">
        <v>40799.541666666664</v>
      </c>
      <c r="N324" s="18">
        <v>25.303899999999999</v>
      </c>
      <c r="Q324" s="19">
        <v>40799.541666666664</v>
      </c>
      <c r="R324" s="20">
        <v>25.303899999999999</v>
      </c>
    </row>
    <row r="325" spans="13:18" x14ac:dyDescent="0.25">
      <c r="M325" s="17">
        <v>40799.583333333336</v>
      </c>
      <c r="N325" s="18">
        <v>25.303899999999999</v>
      </c>
      <c r="Q325" s="19">
        <v>40799.583333333336</v>
      </c>
      <c r="R325" s="20">
        <v>25.303899999999999</v>
      </c>
    </row>
    <row r="326" spans="13:18" x14ac:dyDescent="0.25">
      <c r="M326" s="17">
        <v>40799.625</v>
      </c>
      <c r="N326" s="18">
        <v>25.303899999999999</v>
      </c>
      <c r="Q326" s="19">
        <v>40799.625</v>
      </c>
      <c r="R326" s="20">
        <v>25.303899999999999</v>
      </c>
    </row>
    <row r="327" spans="13:18" x14ac:dyDescent="0.25">
      <c r="M327" s="17">
        <v>40799.666666666664</v>
      </c>
      <c r="N327" s="18">
        <v>25.303899999999999</v>
      </c>
      <c r="Q327" s="19">
        <v>40799.666666666664</v>
      </c>
      <c r="R327" s="20">
        <v>25.303899999999999</v>
      </c>
    </row>
    <row r="328" spans="13:18" x14ac:dyDescent="0.25">
      <c r="M328" s="17">
        <v>40799.708333333336</v>
      </c>
      <c r="N328" s="18">
        <v>25.303899999999999</v>
      </c>
      <c r="Q328" s="19">
        <v>40799.708333333336</v>
      </c>
      <c r="R328" s="20">
        <v>25.303899999999999</v>
      </c>
    </row>
    <row r="329" spans="13:18" x14ac:dyDescent="0.25">
      <c r="M329" s="17">
        <v>40799.75</v>
      </c>
      <c r="N329" s="18">
        <v>25.303899999999999</v>
      </c>
      <c r="Q329" s="19">
        <v>40799.75</v>
      </c>
      <c r="R329" s="20">
        <v>25.303899999999999</v>
      </c>
    </row>
    <row r="330" spans="13:18" x14ac:dyDescent="0.25">
      <c r="M330" s="17">
        <v>40799.791666666664</v>
      </c>
      <c r="N330" s="18">
        <v>25.303899999999999</v>
      </c>
      <c r="Q330" s="19">
        <v>40799.791666666664</v>
      </c>
      <c r="R330" s="20">
        <v>25.303899999999999</v>
      </c>
    </row>
    <row r="331" spans="13:18" x14ac:dyDescent="0.25">
      <c r="M331" s="17">
        <v>40799.833333333336</v>
      </c>
      <c r="N331" s="18">
        <v>25.303899999999999</v>
      </c>
      <c r="Q331" s="19">
        <v>40799.833333333336</v>
      </c>
      <c r="R331" s="20">
        <v>25.303899999999999</v>
      </c>
    </row>
    <row r="332" spans="13:18" x14ac:dyDescent="0.25">
      <c r="M332" s="17">
        <v>40799.875</v>
      </c>
      <c r="N332" s="18">
        <v>25.303899999999999</v>
      </c>
      <c r="Q332" s="19">
        <v>40799.875</v>
      </c>
      <c r="R332" s="20">
        <v>25.303899999999999</v>
      </c>
    </row>
    <row r="333" spans="13:18" x14ac:dyDescent="0.25">
      <c r="M333" s="17">
        <v>40799.916666666664</v>
      </c>
      <c r="N333" s="18">
        <v>25.303899999999999</v>
      </c>
      <c r="Q333" s="19">
        <v>40799.916666666664</v>
      </c>
      <c r="R333" s="20">
        <v>25.303899999999999</v>
      </c>
    </row>
    <row r="334" spans="13:18" x14ac:dyDescent="0.25">
      <c r="M334" s="17">
        <v>40799.958333333336</v>
      </c>
      <c r="N334" s="18">
        <v>25.303899999999999</v>
      </c>
      <c r="Q334" s="19">
        <v>40799.958333333336</v>
      </c>
      <c r="R334" s="20">
        <v>25.303899999999999</v>
      </c>
    </row>
    <row r="335" spans="13:18" x14ac:dyDescent="0.25">
      <c r="M335" s="17">
        <v>40800</v>
      </c>
      <c r="N335" s="18">
        <v>25.4285</v>
      </c>
      <c r="Q335" s="19">
        <v>40800</v>
      </c>
      <c r="R335" s="20">
        <v>25.4285</v>
      </c>
    </row>
    <row r="336" spans="13:18" x14ac:dyDescent="0.25">
      <c r="M336" s="17">
        <v>40800.041666666664</v>
      </c>
      <c r="N336" s="18">
        <v>25.4285</v>
      </c>
      <c r="Q336" s="19">
        <v>40800.041666666664</v>
      </c>
      <c r="R336" s="20">
        <v>25.4285</v>
      </c>
    </row>
    <row r="337" spans="13:18" x14ac:dyDescent="0.25">
      <c r="M337" s="17">
        <v>40800.083333333336</v>
      </c>
      <c r="N337" s="18">
        <v>25.4285</v>
      </c>
      <c r="Q337" s="19">
        <v>40800.083333333336</v>
      </c>
      <c r="R337" s="20">
        <v>25.4285</v>
      </c>
    </row>
    <row r="338" spans="13:18" x14ac:dyDescent="0.25">
      <c r="M338" s="17">
        <v>40800.125</v>
      </c>
      <c r="N338" s="18">
        <v>25.4285</v>
      </c>
      <c r="Q338" s="19">
        <v>40800.125</v>
      </c>
      <c r="R338" s="20">
        <v>25.4285</v>
      </c>
    </row>
    <row r="339" spans="13:18" x14ac:dyDescent="0.25">
      <c r="M339" s="17">
        <v>40800.166666666664</v>
      </c>
      <c r="N339" s="18">
        <v>25.4285</v>
      </c>
      <c r="Q339" s="19">
        <v>40800.166666666664</v>
      </c>
      <c r="R339" s="20">
        <v>25.4285</v>
      </c>
    </row>
    <row r="340" spans="13:18" x14ac:dyDescent="0.25">
      <c r="M340" s="17">
        <v>40800.208333333336</v>
      </c>
      <c r="N340" s="18">
        <v>25.4285</v>
      </c>
      <c r="Q340" s="19">
        <v>40800.208333333336</v>
      </c>
      <c r="R340" s="20">
        <v>25.4285</v>
      </c>
    </row>
    <row r="341" spans="13:18" x14ac:dyDescent="0.25">
      <c r="M341" s="17">
        <v>40800.25</v>
      </c>
      <c r="N341" s="18">
        <v>25.4285</v>
      </c>
      <c r="Q341" s="19">
        <v>40800.25</v>
      </c>
      <c r="R341" s="20">
        <v>25.4285</v>
      </c>
    </row>
    <row r="342" spans="13:18" x14ac:dyDescent="0.25">
      <c r="M342" s="17">
        <v>40800.291666666664</v>
      </c>
      <c r="N342" s="18">
        <v>25.4285</v>
      </c>
      <c r="Q342" s="19">
        <v>40800.291666666664</v>
      </c>
      <c r="R342" s="20">
        <v>25.4285</v>
      </c>
    </row>
    <row r="343" spans="13:18" x14ac:dyDescent="0.25">
      <c r="M343" s="17">
        <v>40800.333333333336</v>
      </c>
      <c r="N343" s="18">
        <v>25.4285</v>
      </c>
      <c r="Q343" s="19">
        <v>40800.333333333336</v>
      </c>
      <c r="R343" s="20">
        <v>25.4285</v>
      </c>
    </row>
    <row r="344" spans="13:18" x14ac:dyDescent="0.25">
      <c r="M344" s="17">
        <v>40800.375</v>
      </c>
      <c r="N344" s="18">
        <v>25.4285</v>
      </c>
      <c r="Q344" s="19">
        <v>40800.375</v>
      </c>
      <c r="R344" s="20">
        <v>25.4285</v>
      </c>
    </row>
    <row r="345" spans="13:18" x14ac:dyDescent="0.25">
      <c r="M345" s="17">
        <v>40800.416666666664</v>
      </c>
      <c r="N345" s="18">
        <v>25.4285</v>
      </c>
      <c r="Q345" s="19">
        <v>40800.416666666664</v>
      </c>
      <c r="R345" s="20">
        <v>25.4285</v>
      </c>
    </row>
    <row r="346" spans="13:18" x14ac:dyDescent="0.25">
      <c r="M346" s="17">
        <v>40800.458333333336</v>
      </c>
      <c r="N346" s="18">
        <v>25.4285</v>
      </c>
      <c r="Q346" s="19">
        <v>40800.458333333336</v>
      </c>
      <c r="R346" s="20">
        <v>25.4285</v>
      </c>
    </row>
    <row r="347" spans="13:18" x14ac:dyDescent="0.25">
      <c r="M347" s="17">
        <v>40800.5</v>
      </c>
      <c r="N347" s="18">
        <v>25.4285</v>
      </c>
      <c r="Q347" s="19">
        <v>40800.5</v>
      </c>
      <c r="R347" s="20">
        <v>25.4285</v>
      </c>
    </row>
    <row r="348" spans="13:18" x14ac:dyDescent="0.25">
      <c r="M348" s="17">
        <v>40800.541666666664</v>
      </c>
      <c r="N348" s="18">
        <v>25.4285</v>
      </c>
      <c r="Q348" s="19">
        <v>40800.541666666664</v>
      </c>
      <c r="R348" s="20">
        <v>25.4285</v>
      </c>
    </row>
    <row r="349" spans="13:18" x14ac:dyDescent="0.25">
      <c r="M349" s="17">
        <v>40800.583333333336</v>
      </c>
      <c r="N349" s="18">
        <v>25.4285</v>
      </c>
      <c r="Q349" s="19">
        <v>40800.583333333336</v>
      </c>
      <c r="R349" s="20">
        <v>25.4285</v>
      </c>
    </row>
    <row r="350" spans="13:18" x14ac:dyDescent="0.25">
      <c r="M350" s="17">
        <v>40800.625</v>
      </c>
      <c r="N350" s="18">
        <v>25.4285</v>
      </c>
      <c r="Q350" s="19">
        <v>40800.625</v>
      </c>
      <c r="R350" s="20">
        <v>25.4285</v>
      </c>
    </row>
    <row r="351" spans="13:18" x14ac:dyDescent="0.25">
      <c r="M351" s="17">
        <v>40800.666666666664</v>
      </c>
      <c r="N351" s="18">
        <v>25.4285</v>
      </c>
      <c r="Q351" s="19">
        <v>40800.666666666664</v>
      </c>
      <c r="R351" s="20">
        <v>25.4285</v>
      </c>
    </row>
    <row r="352" spans="13:18" x14ac:dyDescent="0.25">
      <c r="M352" s="17">
        <v>40800.708333333336</v>
      </c>
      <c r="N352" s="18">
        <v>25.4285</v>
      </c>
      <c r="Q352" s="19">
        <v>40800.708333333336</v>
      </c>
      <c r="R352" s="20">
        <v>25.4285</v>
      </c>
    </row>
    <row r="353" spans="13:18" x14ac:dyDescent="0.25">
      <c r="M353" s="17">
        <v>40800.75</v>
      </c>
      <c r="N353" s="18">
        <v>25.4285</v>
      </c>
      <c r="Q353" s="19">
        <v>40800.75</v>
      </c>
      <c r="R353" s="20">
        <v>25.4285</v>
      </c>
    </row>
    <row r="354" spans="13:18" x14ac:dyDescent="0.25">
      <c r="M354" s="17">
        <v>40800.791666666664</v>
      </c>
      <c r="N354" s="18">
        <v>25.4285</v>
      </c>
      <c r="Q354" s="19">
        <v>40800.791666666664</v>
      </c>
      <c r="R354" s="20">
        <v>25.4285</v>
      </c>
    </row>
    <row r="355" spans="13:18" x14ac:dyDescent="0.25">
      <c r="M355" s="17">
        <v>40800.833333333336</v>
      </c>
      <c r="N355" s="18">
        <v>25.4285</v>
      </c>
      <c r="Q355" s="19">
        <v>40800.833333333336</v>
      </c>
      <c r="R355" s="20">
        <v>25.4285</v>
      </c>
    </row>
    <row r="356" spans="13:18" x14ac:dyDescent="0.25">
      <c r="M356" s="17">
        <v>40800.875</v>
      </c>
      <c r="N356" s="18">
        <v>25.4285</v>
      </c>
      <c r="Q356" s="19">
        <v>40800.875</v>
      </c>
      <c r="R356" s="20">
        <v>25.4285</v>
      </c>
    </row>
    <row r="357" spans="13:18" x14ac:dyDescent="0.25">
      <c r="M357" s="17">
        <v>40800.916666666664</v>
      </c>
      <c r="N357" s="18">
        <v>25.4285</v>
      </c>
      <c r="Q357" s="19">
        <v>40800.916666666664</v>
      </c>
      <c r="R357" s="20">
        <v>25.4285</v>
      </c>
    </row>
    <row r="358" spans="13:18" x14ac:dyDescent="0.25">
      <c r="M358" s="17">
        <v>40800.958333333336</v>
      </c>
      <c r="N358" s="18">
        <v>25.4285</v>
      </c>
      <c r="Q358" s="19">
        <v>40800.958333333336</v>
      </c>
      <c r="R358" s="20">
        <v>25.4285</v>
      </c>
    </row>
    <row r="359" spans="13:18" x14ac:dyDescent="0.25">
      <c r="M359" s="17">
        <v>40801</v>
      </c>
      <c r="N359" s="18">
        <v>24.978400000000001</v>
      </c>
      <c r="Q359" s="19">
        <v>40801</v>
      </c>
      <c r="R359" s="20">
        <v>24.978400000000001</v>
      </c>
    </row>
    <row r="360" spans="13:18" x14ac:dyDescent="0.25">
      <c r="M360" s="17">
        <v>40801.041666666664</v>
      </c>
      <c r="N360" s="18">
        <v>24.978400000000001</v>
      </c>
      <c r="Q360" s="19">
        <v>40801.041666666664</v>
      </c>
      <c r="R360" s="20">
        <v>24.978400000000001</v>
      </c>
    </row>
    <row r="361" spans="13:18" x14ac:dyDescent="0.25">
      <c r="M361" s="17">
        <v>40801.083333333336</v>
      </c>
      <c r="N361" s="18">
        <v>24.978400000000001</v>
      </c>
      <c r="Q361" s="19">
        <v>40801.083333333336</v>
      </c>
      <c r="R361" s="20">
        <v>24.978400000000001</v>
      </c>
    </row>
    <row r="362" spans="13:18" x14ac:dyDescent="0.25">
      <c r="M362" s="17">
        <v>40801.125</v>
      </c>
      <c r="N362" s="18">
        <v>24.978400000000001</v>
      </c>
      <c r="Q362" s="19">
        <v>40801.125</v>
      </c>
      <c r="R362" s="20">
        <v>24.978400000000001</v>
      </c>
    </row>
    <row r="363" spans="13:18" x14ac:dyDescent="0.25">
      <c r="M363" s="17">
        <v>40801.166666666664</v>
      </c>
      <c r="N363" s="18">
        <v>24.978400000000001</v>
      </c>
      <c r="Q363" s="19">
        <v>40801.166666666664</v>
      </c>
      <c r="R363" s="20">
        <v>24.978400000000001</v>
      </c>
    </row>
    <row r="364" spans="13:18" x14ac:dyDescent="0.25">
      <c r="M364" s="17">
        <v>40801.208333333336</v>
      </c>
      <c r="N364" s="18">
        <v>24.978400000000001</v>
      </c>
      <c r="Q364" s="19">
        <v>40801.208333333336</v>
      </c>
      <c r="R364" s="20">
        <v>24.978400000000001</v>
      </c>
    </row>
    <row r="365" spans="13:18" x14ac:dyDescent="0.25">
      <c r="M365" s="17">
        <v>40801.25</v>
      </c>
      <c r="N365" s="18">
        <v>24.978400000000001</v>
      </c>
      <c r="Q365" s="19">
        <v>40801.25</v>
      </c>
      <c r="R365" s="20">
        <v>24.978400000000001</v>
      </c>
    </row>
    <row r="366" spans="13:18" x14ac:dyDescent="0.25">
      <c r="M366" s="17">
        <v>40801.291666666664</v>
      </c>
      <c r="N366" s="18">
        <v>24.978400000000001</v>
      </c>
      <c r="Q366" s="19">
        <v>40801.291666666664</v>
      </c>
      <c r="R366" s="20">
        <v>24.978400000000001</v>
      </c>
    </row>
    <row r="367" spans="13:18" x14ac:dyDescent="0.25">
      <c r="M367" s="17">
        <v>40801.333333333336</v>
      </c>
      <c r="N367" s="18">
        <v>24.978400000000001</v>
      </c>
      <c r="Q367" s="19">
        <v>40801.333333333336</v>
      </c>
      <c r="R367" s="20">
        <v>24.978400000000001</v>
      </c>
    </row>
    <row r="368" spans="13:18" x14ac:dyDescent="0.25">
      <c r="M368" s="17">
        <v>40801.375</v>
      </c>
      <c r="N368" s="18">
        <v>24.978400000000001</v>
      </c>
      <c r="Q368" s="19">
        <v>40801.375</v>
      </c>
      <c r="R368" s="20">
        <v>24.978400000000001</v>
      </c>
    </row>
    <row r="369" spans="13:18" x14ac:dyDescent="0.25">
      <c r="M369" s="17">
        <v>40801.416666666664</v>
      </c>
      <c r="N369" s="18">
        <v>24.978400000000001</v>
      </c>
      <c r="Q369" s="19">
        <v>40801.416666666664</v>
      </c>
      <c r="R369" s="20">
        <v>24.978400000000001</v>
      </c>
    </row>
    <row r="370" spans="13:18" x14ac:dyDescent="0.25">
      <c r="M370" s="17">
        <v>40801.458333333336</v>
      </c>
      <c r="N370" s="18">
        <v>24.978400000000001</v>
      </c>
      <c r="Q370" s="19">
        <v>40801.458333333336</v>
      </c>
      <c r="R370" s="20">
        <v>24.978400000000001</v>
      </c>
    </row>
    <row r="371" spans="13:18" x14ac:dyDescent="0.25">
      <c r="M371" s="17">
        <v>40801.5</v>
      </c>
      <c r="N371" s="18">
        <v>24.978400000000001</v>
      </c>
      <c r="Q371" s="19">
        <v>40801.5</v>
      </c>
      <c r="R371" s="20">
        <v>24.978400000000001</v>
      </c>
    </row>
    <row r="372" spans="13:18" x14ac:dyDescent="0.25">
      <c r="M372" s="17">
        <v>40801.541666666664</v>
      </c>
      <c r="N372" s="18">
        <v>24.978400000000001</v>
      </c>
      <c r="Q372" s="19">
        <v>40801.541666666664</v>
      </c>
      <c r="R372" s="20">
        <v>24.978400000000001</v>
      </c>
    </row>
    <row r="373" spans="13:18" x14ac:dyDescent="0.25">
      <c r="M373" s="17">
        <v>40801.583333333336</v>
      </c>
      <c r="N373" s="18">
        <v>24.978400000000001</v>
      </c>
      <c r="Q373" s="19">
        <v>40801.583333333336</v>
      </c>
      <c r="R373" s="20">
        <v>24.978400000000001</v>
      </c>
    </row>
    <row r="374" spans="13:18" x14ac:dyDescent="0.25">
      <c r="M374" s="17">
        <v>40801.625</v>
      </c>
      <c r="N374" s="18">
        <v>24.978400000000001</v>
      </c>
      <c r="Q374" s="19">
        <v>40801.625</v>
      </c>
      <c r="R374" s="20">
        <v>24.978400000000001</v>
      </c>
    </row>
    <row r="375" spans="13:18" x14ac:dyDescent="0.25">
      <c r="M375" s="17">
        <v>40801.666666666664</v>
      </c>
      <c r="N375" s="18">
        <v>24.978400000000001</v>
      </c>
      <c r="Q375" s="19">
        <v>40801.666666666664</v>
      </c>
      <c r="R375" s="20">
        <v>24.978400000000001</v>
      </c>
    </row>
    <row r="376" spans="13:18" x14ac:dyDescent="0.25">
      <c r="M376" s="17">
        <v>40801.708333333336</v>
      </c>
      <c r="N376" s="18">
        <v>24.978400000000001</v>
      </c>
      <c r="Q376" s="19">
        <v>40801.708333333336</v>
      </c>
      <c r="R376" s="20">
        <v>24.978400000000001</v>
      </c>
    </row>
    <row r="377" spans="13:18" x14ac:dyDescent="0.25">
      <c r="M377" s="17">
        <v>40801.75</v>
      </c>
      <c r="N377" s="18">
        <v>24.978400000000001</v>
      </c>
      <c r="Q377" s="19">
        <v>40801.75</v>
      </c>
      <c r="R377" s="20">
        <v>24.978400000000001</v>
      </c>
    </row>
    <row r="378" spans="13:18" x14ac:dyDescent="0.25">
      <c r="M378" s="17">
        <v>40801.791666666664</v>
      </c>
      <c r="N378" s="18">
        <v>24.978400000000001</v>
      </c>
      <c r="Q378" s="19">
        <v>40801.791666666664</v>
      </c>
      <c r="R378" s="20">
        <v>24.978400000000001</v>
      </c>
    </row>
    <row r="379" spans="13:18" x14ac:dyDescent="0.25">
      <c r="M379" s="17">
        <v>40801.833333333336</v>
      </c>
      <c r="N379" s="18">
        <v>24.978400000000001</v>
      </c>
      <c r="Q379" s="19">
        <v>40801.833333333336</v>
      </c>
      <c r="R379" s="20">
        <v>24.978400000000001</v>
      </c>
    </row>
    <row r="380" spans="13:18" x14ac:dyDescent="0.25">
      <c r="M380" s="17">
        <v>40801.875</v>
      </c>
      <c r="N380" s="18">
        <v>24.978400000000001</v>
      </c>
      <c r="Q380" s="19">
        <v>40801.875</v>
      </c>
      <c r="R380" s="20">
        <v>24.978400000000001</v>
      </c>
    </row>
    <row r="381" spans="13:18" x14ac:dyDescent="0.25">
      <c r="M381" s="17">
        <v>40801.916666666664</v>
      </c>
      <c r="N381" s="18">
        <v>24.978400000000001</v>
      </c>
      <c r="Q381" s="19">
        <v>40801.916666666664</v>
      </c>
      <c r="R381" s="20">
        <v>24.978400000000001</v>
      </c>
    </row>
    <row r="382" spans="13:18" x14ac:dyDescent="0.25">
      <c r="M382" s="17">
        <v>40801.958333333336</v>
      </c>
      <c r="N382" s="18">
        <v>24.978400000000001</v>
      </c>
      <c r="Q382" s="19">
        <v>40801.958333333336</v>
      </c>
      <c r="R382" s="20">
        <v>24.978400000000001</v>
      </c>
    </row>
    <row r="383" spans="13:18" x14ac:dyDescent="0.25">
      <c r="M383" s="17">
        <v>40802</v>
      </c>
      <c r="N383" s="18">
        <v>24.799900000000001</v>
      </c>
      <c r="Q383" s="19">
        <v>40802</v>
      </c>
      <c r="R383" s="20">
        <v>24.799900000000001</v>
      </c>
    </row>
    <row r="384" spans="13:18" x14ac:dyDescent="0.25">
      <c r="M384" s="17">
        <v>40802.041666666664</v>
      </c>
      <c r="N384" s="18">
        <v>24.799900000000001</v>
      </c>
      <c r="Q384" s="19">
        <v>40802.041666666664</v>
      </c>
      <c r="R384" s="20">
        <v>24.799900000000001</v>
      </c>
    </row>
    <row r="385" spans="13:18" x14ac:dyDescent="0.25">
      <c r="M385" s="17">
        <v>40802.083333333336</v>
      </c>
      <c r="N385" s="18">
        <v>24.799900000000001</v>
      </c>
      <c r="Q385" s="19">
        <v>40802.083333333336</v>
      </c>
      <c r="R385" s="20">
        <v>24.799900000000001</v>
      </c>
    </row>
    <row r="386" spans="13:18" x14ac:dyDescent="0.25">
      <c r="M386" s="17">
        <v>40802.125</v>
      </c>
      <c r="N386" s="18">
        <v>24.799900000000001</v>
      </c>
      <c r="Q386" s="19">
        <v>40802.125</v>
      </c>
      <c r="R386" s="20">
        <v>24.799900000000001</v>
      </c>
    </row>
    <row r="387" spans="13:18" x14ac:dyDescent="0.25">
      <c r="M387" s="17">
        <v>40802.166666666664</v>
      </c>
      <c r="N387" s="18">
        <v>24.799900000000001</v>
      </c>
      <c r="Q387" s="19">
        <v>40802.166666666664</v>
      </c>
      <c r="R387" s="20">
        <v>24.799900000000001</v>
      </c>
    </row>
    <row r="388" spans="13:18" x14ac:dyDescent="0.25">
      <c r="M388" s="17">
        <v>40802.208333333336</v>
      </c>
      <c r="N388" s="18">
        <v>24.799900000000001</v>
      </c>
      <c r="Q388" s="19">
        <v>40802.208333333336</v>
      </c>
      <c r="R388" s="20">
        <v>24.799900000000001</v>
      </c>
    </row>
    <row r="389" spans="13:18" x14ac:dyDescent="0.25">
      <c r="M389" s="17">
        <v>40802.25</v>
      </c>
      <c r="N389" s="18">
        <v>24.799900000000001</v>
      </c>
      <c r="Q389" s="19">
        <v>40802.25</v>
      </c>
      <c r="R389" s="20">
        <v>24.799900000000001</v>
      </c>
    </row>
    <row r="390" spans="13:18" x14ac:dyDescent="0.25">
      <c r="M390" s="17">
        <v>40802.291666666664</v>
      </c>
      <c r="N390" s="18">
        <v>24.799900000000001</v>
      </c>
      <c r="Q390" s="19">
        <v>40802.291666666664</v>
      </c>
      <c r="R390" s="20">
        <v>24.799900000000001</v>
      </c>
    </row>
    <row r="391" spans="13:18" x14ac:dyDescent="0.25">
      <c r="M391" s="17">
        <v>40802.333333333336</v>
      </c>
      <c r="N391" s="18">
        <v>24.799900000000001</v>
      </c>
      <c r="Q391" s="19">
        <v>40802.333333333336</v>
      </c>
      <c r="R391" s="20">
        <v>24.799900000000001</v>
      </c>
    </row>
    <row r="392" spans="13:18" x14ac:dyDescent="0.25">
      <c r="M392" s="17">
        <v>40802.375</v>
      </c>
      <c r="N392" s="18">
        <v>24.799900000000001</v>
      </c>
      <c r="Q392" s="19">
        <v>40802.375</v>
      </c>
      <c r="R392" s="20">
        <v>24.799900000000001</v>
      </c>
    </row>
    <row r="393" spans="13:18" x14ac:dyDescent="0.25">
      <c r="M393" s="17">
        <v>40802.416666666664</v>
      </c>
      <c r="N393" s="18">
        <v>24.799900000000001</v>
      </c>
      <c r="Q393" s="19">
        <v>40802.416666666664</v>
      </c>
      <c r="R393" s="20">
        <v>24.799900000000001</v>
      </c>
    </row>
    <row r="394" spans="13:18" x14ac:dyDescent="0.25">
      <c r="M394" s="17">
        <v>40802.458333333336</v>
      </c>
      <c r="N394" s="18">
        <v>24.799900000000001</v>
      </c>
      <c r="Q394" s="19">
        <v>40802.458333333336</v>
      </c>
      <c r="R394" s="20">
        <v>24.799900000000001</v>
      </c>
    </row>
    <row r="395" spans="13:18" x14ac:dyDescent="0.25">
      <c r="M395" s="17">
        <v>40802.5</v>
      </c>
      <c r="N395" s="18">
        <v>24.799900000000001</v>
      </c>
      <c r="Q395" s="19">
        <v>40802.5</v>
      </c>
      <c r="R395" s="20">
        <v>24.799900000000001</v>
      </c>
    </row>
    <row r="396" spans="13:18" x14ac:dyDescent="0.25">
      <c r="M396" s="17">
        <v>40802.541666666664</v>
      </c>
      <c r="N396" s="18">
        <v>24.799900000000001</v>
      </c>
      <c r="Q396" s="19">
        <v>40802.541666666664</v>
      </c>
      <c r="R396" s="20">
        <v>24.799900000000001</v>
      </c>
    </row>
    <row r="397" spans="13:18" x14ac:dyDescent="0.25">
      <c r="M397" s="17">
        <v>40802.583333333336</v>
      </c>
      <c r="N397" s="18">
        <v>24.799900000000001</v>
      </c>
      <c r="Q397" s="19">
        <v>40802.583333333336</v>
      </c>
      <c r="R397" s="20">
        <v>24.799900000000001</v>
      </c>
    </row>
    <row r="398" spans="13:18" x14ac:dyDescent="0.25">
      <c r="M398" s="17">
        <v>40802.625</v>
      </c>
      <c r="N398" s="18">
        <v>24.799900000000001</v>
      </c>
      <c r="Q398" s="19">
        <v>40802.625</v>
      </c>
      <c r="R398" s="20">
        <v>24.799900000000001</v>
      </c>
    </row>
    <row r="399" spans="13:18" x14ac:dyDescent="0.25">
      <c r="M399" s="17">
        <v>40802.666666666664</v>
      </c>
      <c r="N399" s="18">
        <v>24.799900000000001</v>
      </c>
      <c r="Q399" s="19">
        <v>40802.666666666664</v>
      </c>
      <c r="R399" s="20">
        <v>24.799900000000001</v>
      </c>
    </row>
    <row r="400" spans="13:18" x14ac:dyDescent="0.25">
      <c r="M400" s="17">
        <v>40802.708333333336</v>
      </c>
      <c r="N400" s="18">
        <v>24.799900000000001</v>
      </c>
      <c r="Q400" s="19">
        <v>40802.708333333336</v>
      </c>
      <c r="R400" s="20">
        <v>24.799900000000001</v>
      </c>
    </row>
    <row r="401" spans="13:18" x14ac:dyDescent="0.25">
      <c r="M401" s="17">
        <v>40802.75</v>
      </c>
      <c r="N401" s="18">
        <v>24.799900000000001</v>
      </c>
      <c r="Q401" s="19">
        <v>40802.75</v>
      </c>
      <c r="R401" s="20">
        <v>24.799900000000001</v>
      </c>
    </row>
    <row r="402" spans="13:18" x14ac:dyDescent="0.25">
      <c r="M402" s="17">
        <v>40802.791666666664</v>
      </c>
      <c r="N402" s="18">
        <v>24.799900000000001</v>
      </c>
      <c r="Q402" s="19">
        <v>40802.791666666664</v>
      </c>
      <c r="R402" s="20">
        <v>24.799900000000001</v>
      </c>
    </row>
    <row r="403" spans="13:18" x14ac:dyDescent="0.25">
      <c r="M403" s="17">
        <v>40802.833333333336</v>
      </c>
      <c r="N403" s="18">
        <v>24.799900000000001</v>
      </c>
      <c r="Q403" s="19">
        <v>40802.833333333336</v>
      </c>
      <c r="R403" s="20">
        <v>24.799900000000001</v>
      </c>
    </row>
    <row r="404" spans="13:18" x14ac:dyDescent="0.25">
      <c r="M404" s="17">
        <v>40802.875</v>
      </c>
      <c r="N404" s="18">
        <v>24.799900000000001</v>
      </c>
      <c r="Q404" s="19">
        <v>40802.875</v>
      </c>
      <c r="R404" s="20">
        <v>24.799900000000001</v>
      </c>
    </row>
    <row r="405" spans="13:18" x14ac:dyDescent="0.25">
      <c r="M405" s="17">
        <v>40802.916666666664</v>
      </c>
      <c r="N405" s="18">
        <v>24.799900000000001</v>
      </c>
      <c r="Q405" s="19">
        <v>40802.916666666664</v>
      </c>
      <c r="R405" s="20">
        <v>24.799900000000001</v>
      </c>
    </row>
    <row r="406" spans="13:18" x14ac:dyDescent="0.25">
      <c r="M406" s="17">
        <v>40802.958333333336</v>
      </c>
      <c r="N406" s="18">
        <v>24.799900000000001</v>
      </c>
      <c r="Q406" s="19">
        <v>40802.958333333336</v>
      </c>
      <c r="R406" s="20">
        <v>24.799900000000001</v>
      </c>
    </row>
    <row r="407" spans="13:18" x14ac:dyDescent="0.25">
      <c r="M407" s="17">
        <v>40803</v>
      </c>
      <c r="N407" s="18">
        <v>15</v>
      </c>
      <c r="Q407" s="19">
        <v>40803</v>
      </c>
      <c r="R407" s="20">
        <v>15</v>
      </c>
    </row>
    <row r="408" spans="13:18" x14ac:dyDescent="0.25">
      <c r="M408" s="17">
        <v>40803.041666666664</v>
      </c>
      <c r="N408" s="18">
        <v>15</v>
      </c>
      <c r="Q408" s="19">
        <v>40803.041666666664</v>
      </c>
      <c r="R408" s="20">
        <v>15</v>
      </c>
    </row>
    <row r="409" spans="13:18" x14ac:dyDescent="0.25">
      <c r="M409" s="17">
        <v>40803.083333333336</v>
      </c>
      <c r="N409" s="18">
        <v>15</v>
      </c>
      <c r="Q409" s="19">
        <v>40803.083333333336</v>
      </c>
      <c r="R409" s="20">
        <v>15</v>
      </c>
    </row>
    <row r="410" spans="13:18" x14ac:dyDescent="0.25">
      <c r="M410" s="17">
        <v>40803.125</v>
      </c>
      <c r="N410" s="18">
        <v>15</v>
      </c>
      <c r="Q410" s="19">
        <v>40803.125</v>
      </c>
      <c r="R410" s="20">
        <v>15</v>
      </c>
    </row>
    <row r="411" spans="13:18" x14ac:dyDescent="0.25">
      <c r="M411" s="17">
        <v>40803.166666666664</v>
      </c>
      <c r="N411" s="18">
        <v>15</v>
      </c>
      <c r="Q411" s="19">
        <v>40803.166666666664</v>
      </c>
      <c r="R411" s="20">
        <v>15</v>
      </c>
    </row>
    <row r="412" spans="13:18" x14ac:dyDescent="0.25">
      <c r="M412" s="17">
        <v>40803.208333333336</v>
      </c>
      <c r="N412" s="18">
        <v>15</v>
      </c>
      <c r="Q412" s="19">
        <v>40803.208333333336</v>
      </c>
      <c r="R412" s="20">
        <v>15</v>
      </c>
    </row>
    <row r="413" spans="13:18" x14ac:dyDescent="0.25">
      <c r="M413" s="17">
        <v>40803.25</v>
      </c>
      <c r="N413" s="18">
        <v>15</v>
      </c>
      <c r="Q413" s="19">
        <v>40803.25</v>
      </c>
      <c r="R413" s="20">
        <v>15</v>
      </c>
    </row>
    <row r="414" spans="13:18" x14ac:dyDescent="0.25">
      <c r="M414" s="17">
        <v>40803.291666666664</v>
      </c>
      <c r="N414" s="18">
        <v>15</v>
      </c>
      <c r="Q414" s="19">
        <v>40803.291666666664</v>
      </c>
      <c r="R414" s="20">
        <v>15</v>
      </c>
    </row>
    <row r="415" spans="13:18" x14ac:dyDescent="0.25">
      <c r="M415" s="17">
        <v>40803.333333333336</v>
      </c>
      <c r="N415" s="18">
        <v>15</v>
      </c>
      <c r="Q415" s="19">
        <v>40803.333333333336</v>
      </c>
      <c r="R415" s="20">
        <v>15</v>
      </c>
    </row>
    <row r="416" spans="13:18" x14ac:dyDescent="0.25">
      <c r="M416" s="17">
        <v>40803.375</v>
      </c>
      <c r="N416" s="18">
        <v>15</v>
      </c>
      <c r="Q416" s="19">
        <v>40803.375</v>
      </c>
      <c r="R416" s="20">
        <v>15</v>
      </c>
    </row>
    <row r="417" spans="13:18" x14ac:dyDescent="0.25">
      <c r="M417" s="17">
        <v>40803.416666666664</v>
      </c>
      <c r="N417" s="18">
        <v>15</v>
      </c>
      <c r="Q417" s="19">
        <v>40803.416666666664</v>
      </c>
      <c r="R417" s="20">
        <v>15</v>
      </c>
    </row>
    <row r="418" spans="13:18" x14ac:dyDescent="0.25">
      <c r="M418" s="17">
        <v>40803.458333333336</v>
      </c>
      <c r="N418" s="18">
        <v>15</v>
      </c>
      <c r="Q418" s="19">
        <v>40803.458333333336</v>
      </c>
      <c r="R418" s="20">
        <v>15</v>
      </c>
    </row>
    <row r="419" spans="13:18" x14ac:dyDescent="0.25">
      <c r="M419" s="17">
        <v>40803.5</v>
      </c>
      <c r="N419" s="18">
        <v>15</v>
      </c>
      <c r="Q419" s="19">
        <v>40803.5</v>
      </c>
      <c r="R419" s="20">
        <v>15</v>
      </c>
    </row>
    <row r="420" spans="13:18" x14ac:dyDescent="0.25">
      <c r="M420" s="17">
        <v>40803.541666666664</v>
      </c>
      <c r="N420" s="18">
        <v>15</v>
      </c>
      <c r="Q420" s="19">
        <v>40803.541666666664</v>
      </c>
      <c r="R420" s="20">
        <v>15</v>
      </c>
    </row>
    <row r="421" spans="13:18" x14ac:dyDescent="0.25">
      <c r="M421" s="17">
        <v>40803.583333333336</v>
      </c>
      <c r="N421" s="18">
        <v>15</v>
      </c>
      <c r="Q421" s="19">
        <v>40803.583333333336</v>
      </c>
      <c r="R421" s="20">
        <v>15</v>
      </c>
    </row>
    <row r="422" spans="13:18" x14ac:dyDescent="0.25">
      <c r="M422" s="17">
        <v>40803.625</v>
      </c>
      <c r="N422" s="18">
        <v>15</v>
      </c>
      <c r="Q422" s="19">
        <v>40803.625</v>
      </c>
      <c r="R422" s="20">
        <v>15</v>
      </c>
    </row>
    <row r="423" spans="13:18" x14ac:dyDescent="0.25">
      <c r="M423" s="17">
        <v>40803.666666666664</v>
      </c>
      <c r="N423" s="18">
        <v>15</v>
      </c>
      <c r="Q423" s="19">
        <v>40803.666666666664</v>
      </c>
      <c r="R423" s="20">
        <v>15</v>
      </c>
    </row>
    <row r="424" spans="13:18" x14ac:dyDescent="0.25">
      <c r="M424" s="17">
        <v>40803.708333333336</v>
      </c>
      <c r="N424" s="18">
        <v>15</v>
      </c>
      <c r="Q424" s="19">
        <v>40803.708333333336</v>
      </c>
      <c r="R424" s="20">
        <v>15</v>
      </c>
    </row>
    <row r="425" spans="13:18" x14ac:dyDescent="0.25">
      <c r="M425" s="17">
        <v>40803.75</v>
      </c>
      <c r="N425" s="18">
        <v>15</v>
      </c>
      <c r="Q425" s="19">
        <v>40803.75</v>
      </c>
      <c r="R425" s="20">
        <v>15</v>
      </c>
    </row>
    <row r="426" spans="13:18" x14ac:dyDescent="0.25">
      <c r="M426" s="17">
        <v>40803.791666666664</v>
      </c>
      <c r="N426" s="18">
        <v>15</v>
      </c>
      <c r="Q426" s="19">
        <v>40803.791666666664</v>
      </c>
      <c r="R426" s="20">
        <v>15</v>
      </c>
    </row>
    <row r="427" spans="13:18" x14ac:dyDescent="0.25">
      <c r="M427" s="17">
        <v>40803.833333333336</v>
      </c>
      <c r="N427" s="18">
        <v>15</v>
      </c>
      <c r="Q427" s="19">
        <v>40803.833333333336</v>
      </c>
      <c r="R427" s="20">
        <v>15</v>
      </c>
    </row>
    <row r="428" spans="13:18" x14ac:dyDescent="0.25">
      <c r="M428" s="17">
        <v>40803.875</v>
      </c>
      <c r="N428" s="18">
        <v>15</v>
      </c>
      <c r="Q428" s="19">
        <v>40803.875</v>
      </c>
      <c r="R428" s="20">
        <v>15</v>
      </c>
    </row>
    <row r="429" spans="13:18" x14ac:dyDescent="0.25">
      <c r="M429" s="17">
        <v>40803.916666666664</v>
      </c>
      <c r="N429" s="18">
        <v>15</v>
      </c>
      <c r="Q429" s="19">
        <v>40803.916666666664</v>
      </c>
      <c r="R429" s="20">
        <v>15</v>
      </c>
    </row>
    <row r="430" spans="13:18" x14ac:dyDescent="0.25">
      <c r="M430" s="17">
        <v>40803.958333333336</v>
      </c>
      <c r="N430" s="18">
        <v>15</v>
      </c>
      <c r="Q430" s="19">
        <v>40803.958333333336</v>
      </c>
      <c r="R430" s="20">
        <v>15</v>
      </c>
    </row>
    <row r="431" spans="13:18" x14ac:dyDescent="0.25">
      <c r="M431" s="17">
        <v>40804</v>
      </c>
      <c r="N431" s="18">
        <v>15</v>
      </c>
      <c r="Q431" s="19">
        <v>40804</v>
      </c>
      <c r="R431" s="20">
        <v>15</v>
      </c>
    </row>
    <row r="432" spans="13:18" x14ac:dyDescent="0.25">
      <c r="M432" s="17">
        <v>40804.041666666664</v>
      </c>
      <c r="N432" s="18">
        <v>15</v>
      </c>
      <c r="Q432" s="19">
        <v>40804.041666666664</v>
      </c>
      <c r="R432" s="20">
        <v>15</v>
      </c>
    </row>
    <row r="433" spans="13:18" x14ac:dyDescent="0.25">
      <c r="M433" s="17">
        <v>40804.083333333336</v>
      </c>
      <c r="N433" s="18">
        <v>15</v>
      </c>
      <c r="Q433" s="19">
        <v>40804.083333333336</v>
      </c>
      <c r="R433" s="20">
        <v>15</v>
      </c>
    </row>
    <row r="434" spans="13:18" x14ac:dyDescent="0.25">
      <c r="M434" s="17">
        <v>40804.125</v>
      </c>
      <c r="N434" s="18">
        <v>15</v>
      </c>
      <c r="Q434" s="19">
        <v>40804.125</v>
      </c>
      <c r="R434" s="20">
        <v>15</v>
      </c>
    </row>
    <row r="435" spans="13:18" x14ac:dyDescent="0.25">
      <c r="M435" s="17">
        <v>40804.166666666664</v>
      </c>
      <c r="N435" s="18">
        <v>15</v>
      </c>
      <c r="Q435" s="19">
        <v>40804.166666666664</v>
      </c>
      <c r="R435" s="20">
        <v>15</v>
      </c>
    </row>
    <row r="436" spans="13:18" x14ac:dyDescent="0.25">
      <c r="M436" s="17">
        <v>40804.208333333336</v>
      </c>
      <c r="N436" s="18">
        <v>15</v>
      </c>
      <c r="Q436" s="19">
        <v>40804.208333333336</v>
      </c>
      <c r="R436" s="20">
        <v>15</v>
      </c>
    </row>
    <row r="437" spans="13:18" x14ac:dyDescent="0.25">
      <c r="M437" s="17">
        <v>40804.25</v>
      </c>
      <c r="N437" s="18">
        <v>15</v>
      </c>
      <c r="Q437" s="19">
        <v>40804.25</v>
      </c>
      <c r="R437" s="20">
        <v>15</v>
      </c>
    </row>
    <row r="438" spans="13:18" x14ac:dyDescent="0.25">
      <c r="M438" s="17">
        <v>40804.291666666664</v>
      </c>
      <c r="N438" s="18">
        <v>15</v>
      </c>
      <c r="Q438" s="19">
        <v>40804.291666666664</v>
      </c>
      <c r="R438" s="20">
        <v>15</v>
      </c>
    </row>
    <row r="439" spans="13:18" x14ac:dyDescent="0.25">
      <c r="M439" s="17">
        <v>40804.333333333336</v>
      </c>
      <c r="N439" s="18">
        <v>15</v>
      </c>
      <c r="Q439" s="19">
        <v>40804.333333333336</v>
      </c>
      <c r="R439" s="20">
        <v>15</v>
      </c>
    </row>
    <row r="440" spans="13:18" x14ac:dyDescent="0.25">
      <c r="M440" s="17">
        <v>40804.375</v>
      </c>
      <c r="N440" s="18">
        <v>15</v>
      </c>
      <c r="Q440" s="19">
        <v>40804.375</v>
      </c>
      <c r="R440" s="20">
        <v>15</v>
      </c>
    </row>
    <row r="441" spans="13:18" x14ac:dyDescent="0.25">
      <c r="M441" s="17">
        <v>40804.416666666664</v>
      </c>
      <c r="N441" s="18">
        <v>15</v>
      </c>
      <c r="Q441" s="19">
        <v>40804.416666666664</v>
      </c>
      <c r="R441" s="20">
        <v>15</v>
      </c>
    </row>
    <row r="442" spans="13:18" x14ac:dyDescent="0.25">
      <c r="M442" s="17">
        <v>40804.458333333336</v>
      </c>
      <c r="N442" s="18">
        <v>15</v>
      </c>
      <c r="Q442" s="19">
        <v>40804.458333333336</v>
      </c>
      <c r="R442" s="20">
        <v>15</v>
      </c>
    </row>
    <row r="443" spans="13:18" x14ac:dyDescent="0.25">
      <c r="M443" s="17">
        <v>40804.5</v>
      </c>
      <c r="N443" s="18">
        <v>15</v>
      </c>
      <c r="Q443" s="19">
        <v>40804.5</v>
      </c>
      <c r="R443" s="20">
        <v>15</v>
      </c>
    </row>
    <row r="444" spans="13:18" x14ac:dyDescent="0.25">
      <c r="M444" s="17">
        <v>40804.541666666664</v>
      </c>
      <c r="N444" s="18">
        <v>15</v>
      </c>
      <c r="Q444" s="19">
        <v>40804.541666666664</v>
      </c>
      <c r="R444" s="20">
        <v>15</v>
      </c>
    </row>
    <row r="445" spans="13:18" x14ac:dyDescent="0.25">
      <c r="M445" s="17">
        <v>40804.583333333336</v>
      </c>
      <c r="N445" s="18">
        <v>15</v>
      </c>
      <c r="Q445" s="19">
        <v>40804.583333333336</v>
      </c>
      <c r="R445" s="20">
        <v>15</v>
      </c>
    </row>
    <row r="446" spans="13:18" x14ac:dyDescent="0.25">
      <c r="M446" s="17">
        <v>40804.625</v>
      </c>
      <c r="N446" s="18">
        <v>15</v>
      </c>
      <c r="Q446" s="19">
        <v>40804.625</v>
      </c>
      <c r="R446" s="20">
        <v>15</v>
      </c>
    </row>
    <row r="447" spans="13:18" x14ac:dyDescent="0.25">
      <c r="M447" s="17">
        <v>40804.666666666664</v>
      </c>
      <c r="N447" s="18">
        <v>15</v>
      </c>
      <c r="Q447" s="19">
        <v>40804.666666666664</v>
      </c>
      <c r="R447" s="20">
        <v>15</v>
      </c>
    </row>
    <row r="448" spans="13:18" x14ac:dyDescent="0.25">
      <c r="M448" s="17">
        <v>40804.708333333336</v>
      </c>
      <c r="N448" s="18">
        <v>15</v>
      </c>
      <c r="Q448" s="19">
        <v>40804.708333333336</v>
      </c>
      <c r="R448" s="20">
        <v>15</v>
      </c>
    </row>
    <row r="449" spans="13:18" x14ac:dyDescent="0.25">
      <c r="M449" s="17">
        <v>40804.75</v>
      </c>
      <c r="N449" s="18">
        <v>15</v>
      </c>
      <c r="Q449" s="19">
        <v>40804.75</v>
      </c>
      <c r="R449" s="20">
        <v>15</v>
      </c>
    </row>
    <row r="450" spans="13:18" x14ac:dyDescent="0.25">
      <c r="M450" s="17">
        <v>40804.791666666664</v>
      </c>
      <c r="N450" s="18">
        <v>15</v>
      </c>
      <c r="Q450" s="19">
        <v>40804.791666666664</v>
      </c>
      <c r="R450" s="20">
        <v>15</v>
      </c>
    </row>
    <row r="451" spans="13:18" x14ac:dyDescent="0.25">
      <c r="M451" s="17">
        <v>40804.833333333336</v>
      </c>
      <c r="N451" s="18">
        <v>15</v>
      </c>
      <c r="Q451" s="19">
        <v>40804.833333333336</v>
      </c>
      <c r="R451" s="20">
        <v>15</v>
      </c>
    </row>
    <row r="452" spans="13:18" x14ac:dyDescent="0.25">
      <c r="M452" s="17">
        <v>40804.875</v>
      </c>
      <c r="N452" s="18">
        <v>15</v>
      </c>
      <c r="Q452" s="19">
        <v>40804.875</v>
      </c>
      <c r="R452" s="20">
        <v>15</v>
      </c>
    </row>
    <row r="453" spans="13:18" x14ac:dyDescent="0.25">
      <c r="M453" s="17">
        <v>40804.916666666664</v>
      </c>
      <c r="N453" s="18">
        <v>15</v>
      </c>
      <c r="Q453" s="19">
        <v>40804.916666666664</v>
      </c>
      <c r="R453" s="20">
        <v>15</v>
      </c>
    </row>
    <row r="454" spans="13:18" x14ac:dyDescent="0.25">
      <c r="M454" s="17">
        <v>40804.958333333336</v>
      </c>
      <c r="N454" s="18">
        <v>15</v>
      </c>
      <c r="Q454" s="19">
        <v>40804.958333333336</v>
      </c>
      <c r="R454" s="20">
        <v>15</v>
      </c>
    </row>
    <row r="455" spans="13:18" x14ac:dyDescent="0.25">
      <c r="M455" s="17">
        <v>40805</v>
      </c>
      <c r="N455" s="18">
        <v>24.3139</v>
      </c>
      <c r="Q455" s="19">
        <v>40805</v>
      </c>
      <c r="R455" s="20">
        <v>24.3139</v>
      </c>
    </row>
    <row r="456" spans="13:18" x14ac:dyDescent="0.25">
      <c r="M456" s="17">
        <v>40805.041666666664</v>
      </c>
      <c r="N456" s="18">
        <v>24.3139</v>
      </c>
      <c r="Q456" s="19">
        <v>40805.041666666664</v>
      </c>
      <c r="R456" s="20">
        <v>24.3139</v>
      </c>
    </row>
    <row r="457" spans="13:18" x14ac:dyDescent="0.25">
      <c r="M457" s="17">
        <v>40805.083333333336</v>
      </c>
      <c r="N457" s="18">
        <v>24.3139</v>
      </c>
      <c r="Q457" s="19">
        <v>40805.083333333336</v>
      </c>
      <c r="R457" s="20">
        <v>24.3139</v>
      </c>
    </row>
    <row r="458" spans="13:18" x14ac:dyDescent="0.25">
      <c r="M458" s="17">
        <v>40805.125</v>
      </c>
      <c r="N458" s="18">
        <v>24.3139</v>
      </c>
      <c r="Q458" s="19">
        <v>40805.125</v>
      </c>
      <c r="R458" s="20">
        <v>24.3139</v>
      </c>
    </row>
    <row r="459" spans="13:18" x14ac:dyDescent="0.25">
      <c r="M459" s="17">
        <v>40805.166666666664</v>
      </c>
      <c r="N459" s="18">
        <v>24.3139</v>
      </c>
      <c r="Q459" s="19">
        <v>40805.166666666664</v>
      </c>
      <c r="R459" s="20">
        <v>24.3139</v>
      </c>
    </row>
    <row r="460" spans="13:18" x14ac:dyDescent="0.25">
      <c r="M460" s="17">
        <v>40805.208333333336</v>
      </c>
      <c r="N460" s="18">
        <v>24.3139</v>
      </c>
      <c r="Q460" s="19">
        <v>40805.208333333336</v>
      </c>
      <c r="R460" s="20">
        <v>24.3139</v>
      </c>
    </row>
    <row r="461" spans="13:18" x14ac:dyDescent="0.25">
      <c r="M461" s="17">
        <v>40805.25</v>
      </c>
      <c r="N461" s="18">
        <v>24.3139</v>
      </c>
      <c r="Q461" s="19">
        <v>40805.25</v>
      </c>
      <c r="R461" s="20">
        <v>24.3139</v>
      </c>
    </row>
    <row r="462" spans="13:18" x14ac:dyDescent="0.25">
      <c r="M462" s="17">
        <v>40805.291666666664</v>
      </c>
      <c r="N462" s="18">
        <v>24.3139</v>
      </c>
      <c r="Q462" s="19">
        <v>40805.291666666664</v>
      </c>
      <c r="R462" s="20">
        <v>24.3139</v>
      </c>
    </row>
    <row r="463" spans="13:18" x14ac:dyDescent="0.25">
      <c r="M463" s="17">
        <v>40805.333333333336</v>
      </c>
      <c r="N463" s="18">
        <v>24.3139</v>
      </c>
      <c r="Q463" s="19">
        <v>40805.333333333336</v>
      </c>
      <c r="R463" s="20">
        <v>24.3139</v>
      </c>
    </row>
    <row r="464" spans="13:18" x14ac:dyDescent="0.25">
      <c r="M464" s="17">
        <v>40805.375</v>
      </c>
      <c r="N464" s="18">
        <v>24.3139</v>
      </c>
      <c r="Q464" s="19">
        <v>40805.375</v>
      </c>
      <c r="R464" s="20">
        <v>24.3139</v>
      </c>
    </row>
    <row r="465" spans="13:18" x14ac:dyDescent="0.25">
      <c r="M465" s="17">
        <v>40805.416666666664</v>
      </c>
      <c r="N465" s="18">
        <v>24.3139</v>
      </c>
      <c r="Q465" s="19">
        <v>40805.416666666664</v>
      </c>
      <c r="R465" s="20">
        <v>24.3139</v>
      </c>
    </row>
    <row r="466" spans="13:18" x14ac:dyDescent="0.25">
      <c r="M466" s="17">
        <v>40805.458333333336</v>
      </c>
      <c r="N466" s="18">
        <v>24.3139</v>
      </c>
      <c r="Q466" s="19">
        <v>40805.458333333336</v>
      </c>
      <c r="R466" s="20">
        <v>24.3139</v>
      </c>
    </row>
    <row r="467" spans="13:18" x14ac:dyDescent="0.25">
      <c r="M467" s="17">
        <v>40805.5</v>
      </c>
      <c r="N467" s="18">
        <v>24.3139</v>
      </c>
      <c r="Q467" s="19">
        <v>40805.5</v>
      </c>
      <c r="R467" s="20">
        <v>24.3139</v>
      </c>
    </row>
    <row r="468" spans="13:18" x14ac:dyDescent="0.25">
      <c r="M468" s="17">
        <v>40805.541666666664</v>
      </c>
      <c r="N468" s="18">
        <v>24.3139</v>
      </c>
      <c r="Q468" s="19">
        <v>40805.541666666664</v>
      </c>
      <c r="R468" s="20">
        <v>24.3139</v>
      </c>
    </row>
    <row r="469" spans="13:18" x14ac:dyDescent="0.25">
      <c r="M469" s="17">
        <v>40805.583333333336</v>
      </c>
      <c r="N469" s="18">
        <v>24.3139</v>
      </c>
      <c r="Q469" s="19">
        <v>40805.583333333336</v>
      </c>
      <c r="R469" s="20">
        <v>24.3139</v>
      </c>
    </row>
    <row r="470" spans="13:18" x14ac:dyDescent="0.25">
      <c r="M470" s="17">
        <v>40805.625</v>
      </c>
      <c r="N470" s="18">
        <v>24.3139</v>
      </c>
      <c r="Q470" s="19">
        <v>40805.625</v>
      </c>
      <c r="R470" s="20">
        <v>24.3139</v>
      </c>
    </row>
    <row r="471" spans="13:18" x14ac:dyDescent="0.25">
      <c r="M471" s="17">
        <v>40805.666666666664</v>
      </c>
      <c r="N471" s="18">
        <v>24.3139</v>
      </c>
      <c r="Q471" s="19">
        <v>40805.666666666664</v>
      </c>
      <c r="R471" s="20">
        <v>24.3139</v>
      </c>
    </row>
    <row r="472" spans="13:18" x14ac:dyDescent="0.25">
      <c r="M472" s="17">
        <v>40805.708333333336</v>
      </c>
      <c r="N472" s="18">
        <v>24.3139</v>
      </c>
      <c r="Q472" s="19">
        <v>40805.708333333336</v>
      </c>
      <c r="R472" s="20">
        <v>24.3139</v>
      </c>
    </row>
    <row r="473" spans="13:18" x14ac:dyDescent="0.25">
      <c r="M473" s="17">
        <v>40805.75</v>
      </c>
      <c r="N473" s="18">
        <v>24.3139</v>
      </c>
      <c r="Q473" s="19">
        <v>40805.75</v>
      </c>
      <c r="R473" s="20">
        <v>24.3139</v>
      </c>
    </row>
    <row r="474" spans="13:18" x14ac:dyDescent="0.25">
      <c r="M474" s="17">
        <v>40805.791666666664</v>
      </c>
      <c r="N474" s="18">
        <v>24.3139</v>
      </c>
      <c r="Q474" s="19">
        <v>40805.791666666664</v>
      </c>
      <c r="R474" s="20">
        <v>24.3139</v>
      </c>
    </row>
    <row r="475" spans="13:18" x14ac:dyDescent="0.25">
      <c r="M475" s="17">
        <v>40805.833333333336</v>
      </c>
      <c r="N475" s="18">
        <v>24.3139</v>
      </c>
      <c r="Q475" s="19">
        <v>40805.833333333336</v>
      </c>
      <c r="R475" s="20">
        <v>24.3139</v>
      </c>
    </row>
    <row r="476" spans="13:18" x14ac:dyDescent="0.25">
      <c r="M476" s="17">
        <v>40805.875</v>
      </c>
      <c r="N476" s="18">
        <v>24.3139</v>
      </c>
      <c r="Q476" s="19">
        <v>40805.875</v>
      </c>
      <c r="R476" s="20">
        <v>24.3139</v>
      </c>
    </row>
    <row r="477" spans="13:18" x14ac:dyDescent="0.25">
      <c r="M477" s="17">
        <v>40805.916666666664</v>
      </c>
      <c r="N477" s="18">
        <v>24.3139</v>
      </c>
      <c r="Q477" s="19">
        <v>40805.916666666664</v>
      </c>
      <c r="R477" s="20">
        <v>24.3139</v>
      </c>
    </row>
    <row r="478" spans="13:18" x14ac:dyDescent="0.25">
      <c r="M478" s="17">
        <v>40805.958333333336</v>
      </c>
      <c r="N478" s="18">
        <v>24.3139</v>
      </c>
      <c r="Q478" s="19">
        <v>40805.958333333336</v>
      </c>
      <c r="R478" s="20">
        <v>24.3139</v>
      </c>
    </row>
    <row r="479" spans="13:18" x14ac:dyDescent="0.25">
      <c r="M479" s="17">
        <v>40806</v>
      </c>
      <c r="N479" s="18">
        <v>25.069600000000001</v>
      </c>
      <c r="Q479" s="19">
        <v>40806</v>
      </c>
      <c r="R479" s="20">
        <v>25.069600000000001</v>
      </c>
    </row>
    <row r="480" spans="13:18" x14ac:dyDescent="0.25">
      <c r="M480" s="17">
        <v>40806.041666666664</v>
      </c>
      <c r="N480" s="18">
        <v>25.069600000000001</v>
      </c>
      <c r="Q480" s="19">
        <v>40806.041666666664</v>
      </c>
      <c r="R480" s="20">
        <v>25.069600000000001</v>
      </c>
    </row>
    <row r="481" spans="13:18" x14ac:dyDescent="0.25">
      <c r="M481" s="17">
        <v>40806.083333333336</v>
      </c>
      <c r="N481" s="18">
        <v>25.069600000000001</v>
      </c>
      <c r="Q481" s="19">
        <v>40806.083333333336</v>
      </c>
      <c r="R481" s="20">
        <v>25.069600000000001</v>
      </c>
    </row>
    <row r="482" spans="13:18" x14ac:dyDescent="0.25">
      <c r="M482" s="17">
        <v>40806.125</v>
      </c>
      <c r="N482" s="18">
        <v>25.069600000000001</v>
      </c>
      <c r="Q482" s="19">
        <v>40806.125</v>
      </c>
      <c r="R482" s="20">
        <v>25.069600000000001</v>
      </c>
    </row>
    <row r="483" spans="13:18" x14ac:dyDescent="0.25">
      <c r="M483" s="17">
        <v>40806.166666666664</v>
      </c>
      <c r="N483" s="18">
        <v>25.069600000000001</v>
      </c>
      <c r="Q483" s="19">
        <v>40806.166666666664</v>
      </c>
      <c r="R483" s="20">
        <v>25.069600000000001</v>
      </c>
    </row>
    <row r="484" spans="13:18" x14ac:dyDescent="0.25">
      <c r="M484" s="17">
        <v>40806.208333333336</v>
      </c>
      <c r="N484" s="18">
        <v>25.069600000000001</v>
      </c>
      <c r="Q484" s="19">
        <v>40806.208333333336</v>
      </c>
      <c r="R484" s="20">
        <v>25.069600000000001</v>
      </c>
    </row>
    <row r="485" spans="13:18" x14ac:dyDescent="0.25">
      <c r="M485" s="17">
        <v>40806.25</v>
      </c>
      <c r="N485" s="18">
        <v>25.069600000000001</v>
      </c>
      <c r="Q485" s="19">
        <v>40806.25</v>
      </c>
      <c r="R485" s="20">
        <v>25.069600000000001</v>
      </c>
    </row>
    <row r="486" spans="13:18" x14ac:dyDescent="0.25">
      <c r="M486" s="17">
        <v>40806.291666666664</v>
      </c>
      <c r="N486" s="18">
        <v>25.069600000000001</v>
      </c>
      <c r="Q486" s="19">
        <v>40806.291666666664</v>
      </c>
      <c r="R486" s="20">
        <v>25.069600000000001</v>
      </c>
    </row>
    <row r="487" spans="13:18" x14ac:dyDescent="0.25">
      <c r="M487" s="17">
        <v>40806.333333333336</v>
      </c>
      <c r="N487" s="18">
        <v>25.069600000000001</v>
      </c>
      <c r="Q487" s="19">
        <v>40806.333333333336</v>
      </c>
      <c r="R487" s="20">
        <v>25.069600000000001</v>
      </c>
    </row>
    <row r="488" spans="13:18" x14ac:dyDescent="0.25">
      <c r="M488" s="17">
        <v>40806.375</v>
      </c>
      <c r="N488" s="18">
        <v>25.069600000000001</v>
      </c>
      <c r="Q488" s="19">
        <v>40806.375</v>
      </c>
      <c r="R488" s="20">
        <v>25.069600000000001</v>
      </c>
    </row>
    <row r="489" spans="13:18" x14ac:dyDescent="0.25">
      <c r="M489" s="17">
        <v>40806.416666666664</v>
      </c>
      <c r="N489" s="18">
        <v>25.069600000000001</v>
      </c>
      <c r="Q489" s="19">
        <v>40806.416666666664</v>
      </c>
      <c r="R489" s="20">
        <v>25.069600000000001</v>
      </c>
    </row>
    <row r="490" spans="13:18" x14ac:dyDescent="0.25">
      <c r="M490" s="17">
        <v>40806.458333333336</v>
      </c>
      <c r="N490" s="18">
        <v>25.069600000000001</v>
      </c>
      <c r="Q490" s="19">
        <v>40806.458333333336</v>
      </c>
      <c r="R490" s="20">
        <v>25.069600000000001</v>
      </c>
    </row>
    <row r="491" spans="13:18" x14ac:dyDescent="0.25">
      <c r="M491" s="17">
        <v>40806.5</v>
      </c>
      <c r="N491" s="18">
        <v>25.069600000000001</v>
      </c>
      <c r="Q491" s="19">
        <v>40806.5</v>
      </c>
      <c r="R491" s="20">
        <v>25.069600000000001</v>
      </c>
    </row>
    <row r="492" spans="13:18" x14ac:dyDescent="0.25">
      <c r="M492" s="17">
        <v>40806.541666666664</v>
      </c>
      <c r="N492" s="18">
        <v>25.069600000000001</v>
      </c>
      <c r="Q492" s="19">
        <v>40806.541666666664</v>
      </c>
      <c r="R492" s="20">
        <v>25.069600000000001</v>
      </c>
    </row>
    <row r="493" spans="13:18" x14ac:dyDescent="0.25">
      <c r="M493" s="17">
        <v>40806.583333333336</v>
      </c>
      <c r="N493" s="18">
        <v>25.069600000000001</v>
      </c>
      <c r="Q493" s="19">
        <v>40806.583333333336</v>
      </c>
      <c r="R493" s="20">
        <v>25.069600000000001</v>
      </c>
    </row>
    <row r="494" spans="13:18" x14ac:dyDescent="0.25">
      <c r="M494" s="17">
        <v>40806.625</v>
      </c>
      <c r="N494" s="18">
        <v>25.069600000000001</v>
      </c>
      <c r="Q494" s="19">
        <v>40806.625</v>
      </c>
      <c r="R494" s="20">
        <v>25.069600000000001</v>
      </c>
    </row>
    <row r="495" spans="13:18" x14ac:dyDescent="0.25">
      <c r="M495" s="17">
        <v>40806.666666666664</v>
      </c>
      <c r="N495" s="18">
        <v>25.069600000000001</v>
      </c>
      <c r="Q495" s="19">
        <v>40806.666666666664</v>
      </c>
      <c r="R495" s="20">
        <v>25.069600000000001</v>
      </c>
    </row>
    <row r="496" spans="13:18" x14ac:dyDescent="0.25">
      <c r="M496" s="17">
        <v>40806.708333333336</v>
      </c>
      <c r="N496" s="18">
        <v>25.069600000000001</v>
      </c>
      <c r="Q496" s="19">
        <v>40806.708333333336</v>
      </c>
      <c r="R496" s="20">
        <v>25.069600000000001</v>
      </c>
    </row>
    <row r="497" spans="13:18" x14ac:dyDescent="0.25">
      <c r="M497" s="17">
        <v>40806.75</v>
      </c>
      <c r="N497" s="18">
        <v>25.069600000000001</v>
      </c>
      <c r="Q497" s="19">
        <v>40806.75</v>
      </c>
      <c r="R497" s="20">
        <v>25.069600000000001</v>
      </c>
    </row>
    <row r="498" spans="13:18" x14ac:dyDescent="0.25">
      <c r="M498" s="17">
        <v>40806.791666666664</v>
      </c>
      <c r="N498" s="18">
        <v>25.069600000000001</v>
      </c>
      <c r="Q498" s="19">
        <v>40806.791666666664</v>
      </c>
      <c r="R498" s="20">
        <v>25.069600000000001</v>
      </c>
    </row>
    <row r="499" spans="13:18" x14ac:dyDescent="0.25">
      <c r="M499" s="17">
        <v>40806.833333333336</v>
      </c>
      <c r="N499" s="18">
        <v>25.069600000000001</v>
      </c>
      <c r="Q499" s="19">
        <v>40806.833333333336</v>
      </c>
      <c r="R499" s="20">
        <v>25.069600000000001</v>
      </c>
    </row>
    <row r="500" spans="13:18" x14ac:dyDescent="0.25">
      <c r="M500" s="17">
        <v>40806.875</v>
      </c>
      <c r="N500" s="18">
        <v>25.069600000000001</v>
      </c>
      <c r="Q500" s="19">
        <v>40806.875</v>
      </c>
      <c r="R500" s="20">
        <v>25.069600000000001</v>
      </c>
    </row>
    <row r="501" spans="13:18" x14ac:dyDescent="0.25">
      <c r="M501" s="17">
        <v>40806.916666666664</v>
      </c>
      <c r="N501" s="18">
        <v>25.069600000000001</v>
      </c>
      <c r="Q501" s="19">
        <v>40806.916666666664</v>
      </c>
      <c r="R501" s="20">
        <v>25.069600000000001</v>
      </c>
    </row>
    <row r="502" spans="13:18" x14ac:dyDescent="0.25">
      <c r="M502" s="17">
        <v>40806.958333333336</v>
      </c>
      <c r="N502" s="18">
        <v>25.069600000000001</v>
      </c>
      <c r="Q502" s="19">
        <v>40806.958333333336</v>
      </c>
      <c r="R502" s="20">
        <v>25.069600000000001</v>
      </c>
    </row>
    <row r="503" spans="13:18" x14ac:dyDescent="0.25">
      <c r="M503" s="17">
        <v>40807</v>
      </c>
      <c r="N503" s="18">
        <v>24.132999999999999</v>
      </c>
      <c r="Q503" s="19">
        <v>40807</v>
      </c>
      <c r="R503" s="20">
        <v>24.132999999999999</v>
      </c>
    </row>
    <row r="504" spans="13:18" x14ac:dyDescent="0.25">
      <c r="M504" s="17">
        <v>40807.041666666664</v>
      </c>
      <c r="N504" s="18">
        <v>24.132999999999999</v>
      </c>
      <c r="Q504" s="19">
        <v>40807.041666666664</v>
      </c>
      <c r="R504" s="20">
        <v>24.132999999999999</v>
      </c>
    </row>
    <row r="505" spans="13:18" x14ac:dyDescent="0.25">
      <c r="M505" s="17">
        <v>40807.083333333336</v>
      </c>
      <c r="N505" s="18">
        <v>24.132999999999999</v>
      </c>
      <c r="Q505" s="19">
        <v>40807.083333333336</v>
      </c>
      <c r="R505" s="20">
        <v>24.132999999999999</v>
      </c>
    </row>
    <row r="506" spans="13:18" x14ac:dyDescent="0.25">
      <c r="M506" s="17">
        <v>40807.125</v>
      </c>
      <c r="N506" s="18">
        <v>24.132999999999999</v>
      </c>
      <c r="Q506" s="19">
        <v>40807.125</v>
      </c>
      <c r="R506" s="20">
        <v>24.132999999999999</v>
      </c>
    </row>
    <row r="507" spans="13:18" x14ac:dyDescent="0.25">
      <c r="M507" s="17">
        <v>40807.166666666664</v>
      </c>
      <c r="N507" s="18">
        <v>24.132999999999999</v>
      </c>
      <c r="Q507" s="19">
        <v>40807.166666666664</v>
      </c>
      <c r="R507" s="20">
        <v>24.132999999999999</v>
      </c>
    </row>
    <row r="508" spans="13:18" x14ac:dyDescent="0.25">
      <c r="M508" s="17">
        <v>40807.208333333336</v>
      </c>
      <c r="N508" s="18">
        <v>24.132999999999999</v>
      </c>
      <c r="Q508" s="19">
        <v>40807.208333333336</v>
      </c>
      <c r="R508" s="20">
        <v>24.132999999999999</v>
      </c>
    </row>
    <row r="509" spans="13:18" x14ac:dyDescent="0.25">
      <c r="M509" s="17">
        <v>40807.25</v>
      </c>
      <c r="N509" s="18">
        <v>24.132999999999999</v>
      </c>
      <c r="Q509" s="19">
        <v>40807.25</v>
      </c>
      <c r="R509" s="20">
        <v>24.132999999999999</v>
      </c>
    </row>
    <row r="510" spans="13:18" x14ac:dyDescent="0.25">
      <c r="M510" s="17">
        <v>40807.291666666664</v>
      </c>
      <c r="N510" s="18">
        <v>24.132999999999999</v>
      </c>
      <c r="Q510" s="19">
        <v>40807.291666666664</v>
      </c>
      <c r="R510" s="20">
        <v>24.132999999999999</v>
      </c>
    </row>
    <row r="511" spans="13:18" x14ac:dyDescent="0.25">
      <c r="M511" s="17">
        <v>40807.333333333336</v>
      </c>
      <c r="N511" s="18">
        <v>24.132999999999999</v>
      </c>
      <c r="Q511" s="19">
        <v>40807.333333333336</v>
      </c>
      <c r="R511" s="20">
        <v>24.132999999999999</v>
      </c>
    </row>
    <row r="512" spans="13:18" x14ac:dyDescent="0.25">
      <c r="M512" s="17">
        <v>40807.375</v>
      </c>
      <c r="N512" s="18">
        <v>24.132999999999999</v>
      </c>
      <c r="Q512" s="19">
        <v>40807.375</v>
      </c>
      <c r="R512" s="20">
        <v>24.132999999999999</v>
      </c>
    </row>
    <row r="513" spans="13:18" x14ac:dyDescent="0.25">
      <c r="M513" s="17">
        <v>40807.416666666664</v>
      </c>
      <c r="N513" s="18">
        <v>24.132999999999999</v>
      </c>
      <c r="Q513" s="19">
        <v>40807.416666666664</v>
      </c>
      <c r="R513" s="20">
        <v>24.132999999999999</v>
      </c>
    </row>
    <row r="514" spans="13:18" x14ac:dyDescent="0.25">
      <c r="M514" s="17">
        <v>40807.458333333336</v>
      </c>
      <c r="N514" s="18">
        <v>24.132999999999999</v>
      </c>
      <c r="Q514" s="19">
        <v>40807.458333333336</v>
      </c>
      <c r="R514" s="20">
        <v>24.132999999999999</v>
      </c>
    </row>
    <row r="515" spans="13:18" x14ac:dyDescent="0.25">
      <c r="M515" s="17">
        <v>40807.5</v>
      </c>
      <c r="N515" s="18">
        <v>24.132999999999999</v>
      </c>
      <c r="Q515" s="19">
        <v>40807.5</v>
      </c>
      <c r="R515" s="20">
        <v>24.132999999999999</v>
      </c>
    </row>
    <row r="516" spans="13:18" x14ac:dyDescent="0.25">
      <c r="M516" s="17">
        <v>40807.541666666664</v>
      </c>
      <c r="N516" s="18">
        <v>24.132999999999999</v>
      </c>
      <c r="Q516" s="19">
        <v>40807.541666666664</v>
      </c>
      <c r="R516" s="20">
        <v>24.132999999999999</v>
      </c>
    </row>
    <row r="517" spans="13:18" x14ac:dyDescent="0.25">
      <c r="M517" s="17">
        <v>40807.583333333336</v>
      </c>
      <c r="N517" s="18">
        <v>24.132999999999999</v>
      </c>
      <c r="Q517" s="19">
        <v>40807.583333333336</v>
      </c>
      <c r="R517" s="20">
        <v>24.132999999999999</v>
      </c>
    </row>
    <row r="518" spans="13:18" x14ac:dyDescent="0.25">
      <c r="M518" s="17">
        <v>40807.625</v>
      </c>
      <c r="N518" s="18">
        <v>24.132999999999999</v>
      </c>
      <c r="Q518" s="19">
        <v>40807.625</v>
      </c>
      <c r="R518" s="20">
        <v>24.132999999999999</v>
      </c>
    </row>
    <row r="519" spans="13:18" x14ac:dyDescent="0.25">
      <c r="M519" s="17">
        <v>40807.666666666664</v>
      </c>
      <c r="N519" s="18">
        <v>24.132999999999999</v>
      </c>
      <c r="Q519" s="19">
        <v>40807.666666666664</v>
      </c>
      <c r="R519" s="20">
        <v>24.132999999999999</v>
      </c>
    </row>
    <row r="520" spans="13:18" x14ac:dyDescent="0.25">
      <c r="M520" s="17">
        <v>40807.708333333336</v>
      </c>
      <c r="N520" s="18">
        <v>24.132999999999999</v>
      </c>
      <c r="Q520" s="19">
        <v>40807.708333333336</v>
      </c>
      <c r="R520" s="20">
        <v>24.132999999999999</v>
      </c>
    </row>
    <row r="521" spans="13:18" x14ac:dyDescent="0.25">
      <c r="M521" s="17">
        <v>40807.75</v>
      </c>
      <c r="N521" s="18">
        <v>24.132999999999999</v>
      </c>
      <c r="Q521" s="19">
        <v>40807.75</v>
      </c>
      <c r="R521" s="20">
        <v>24.132999999999999</v>
      </c>
    </row>
    <row r="522" spans="13:18" x14ac:dyDescent="0.25">
      <c r="M522" s="17">
        <v>40807.791666666664</v>
      </c>
      <c r="N522" s="18">
        <v>24.132999999999999</v>
      </c>
      <c r="Q522" s="19">
        <v>40807.791666666664</v>
      </c>
      <c r="R522" s="20">
        <v>24.132999999999999</v>
      </c>
    </row>
    <row r="523" spans="13:18" x14ac:dyDescent="0.25">
      <c r="M523" s="17">
        <v>40807.833333333336</v>
      </c>
      <c r="N523" s="18">
        <v>24.132999999999999</v>
      </c>
      <c r="Q523" s="19">
        <v>40807.833333333336</v>
      </c>
      <c r="R523" s="20">
        <v>24.132999999999999</v>
      </c>
    </row>
    <row r="524" spans="13:18" x14ac:dyDescent="0.25">
      <c r="M524" s="17">
        <v>40807.875</v>
      </c>
      <c r="N524" s="18">
        <v>24.132999999999999</v>
      </c>
      <c r="Q524" s="19">
        <v>40807.875</v>
      </c>
      <c r="R524" s="20">
        <v>24.132999999999999</v>
      </c>
    </row>
    <row r="525" spans="13:18" x14ac:dyDescent="0.25">
      <c r="M525" s="17">
        <v>40807.916666666664</v>
      </c>
      <c r="N525" s="18">
        <v>24.132999999999999</v>
      </c>
      <c r="Q525" s="19">
        <v>40807.916666666664</v>
      </c>
      <c r="R525" s="20">
        <v>24.132999999999999</v>
      </c>
    </row>
    <row r="526" spans="13:18" x14ac:dyDescent="0.25">
      <c r="M526" s="17">
        <v>40807.958333333336</v>
      </c>
      <c r="N526" s="18">
        <v>24.132999999999999</v>
      </c>
      <c r="Q526" s="19">
        <v>40807.958333333336</v>
      </c>
      <c r="R526" s="20">
        <v>24.132999999999999</v>
      </c>
    </row>
    <row r="527" spans="13:18" x14ac:dyDescent="0.25">
      <c r="M527" s="17">
        <v>40808</v>
      </c>
      <c r="N527" s="18">
        <v>23.1479</v>
      </c>
      <c r="Q527" s="19">
        <v>40808</v>
      </c>
      <c r="R527" s="20">
        <v>23.1479</v>
      </c>
    </row>
    <row r="528" spans="13:18" x14ac:dyDescent="0.25">
      <c r="M528" s="17">
        <v>40808.041666666664</v>
      </c>
      <c r="N528" s="18">
        <v>23.1479</v>
      </c>
      <c r="Q528" s="19">
        <v>40808.041666666664</v>
      </c>
      <c r="R528" s="20">
        <v>23.1479</v>
      </c>
    </row>
    <row r="529" spans="13:18" x14ac:dyDescent="0.25">
      <c r="M529" s="17">
        <v>40808.083333333336</v>
      </c>
      <c r="N529" s="18">
        <v>23.1479</v>
      </c>
      <c r="Q529" s="19">
        <v>40808.083333333336</v>
      </c>
      <c r="R529" s="20">
        <v>23.1479</v>
      </c>
    </row>
    <row r="530" spans="13:18" x14ac:dyDescent="0.25">
      <c r="M530" s="17">
        <v>40808.125</v>
      </c>
      <c r="N530" s="18">
        <v>23.1479</v>
      </c>
      <c r="Q530" s="19">
        <v>40808.125</v>
      </c>
      <c r="R530" s="20">
        <v>23.1479</v>
      </c>
    </row>
    <row r="531" spans="13:18" x14ac:dyDescent="0.25">
      <c r="M531" s="17">
        <v>40808.166666666664</v>
      </c>
      <c r="N531" s="18">
        <v>23.1479</v>
      </c>
      <c r="Q531" s="19">
        <v>40808.166666666664</v>
      </c>
      <c r="R531" s="20">
        <v>23.1479</v>
      </c>
    </row>
    <row r="532" spans="13:18" x14ac:dyDescent="0.25">
      <c r="M532" s="17">
        <v>40808.208333333336</v>
      </c>
      <c r="N532" s="18">
        <v>23.1479</v>
      </c>
      <c r="Q532" s="19">
        <v>40808.208333333336</v>
      </c>
      <c r="R532" s="20">
        <v>23.1479</v>
      </c>
    </row>
    <row r="533" spans="13:18" x14ac:dyDescent="0.25">
      <c r="M533" s="17">
        <v>40808.25</v>
      </c>
      <c r="N533" s="18">
        <v>23.1479</v>
      </c>
      <c r="Q533" s="19">
        <v>40808.25</v>
      </c>
      <c r="R533" s="20">
        <v>23.1479</v>
      </c>
    </row>
    <row r="534" spans="13:18" x14ac:dyDescent="0.25">
      <c r="M534" s="17">
        <v>40808.291666666664</v>
      </c>
      <c r="N534" s="18">
        <v>23.1479</v>
      </c>
      <c r="Q534" s="19">
        <v>40808.291666666664</v>
      </c>
      <c r="R534" s="20">
        <v>23.1479</v>
      </c>
    </row>
    <row r="535" spans="13:18" x14ac:dyDescent="0.25">
      <c r="M535" s="17">
        <v>40808.333333333336</v>
      </c>
      <c r="N535" s="18">
        <v>23.1479</v>
      </c>
      <c r="Q535" s="19">
        <v>40808.333333333336</v>
      </c>
      <c r="R535" s="20">
        <v>23.1479</v>
      </c>
    </row>
    <row r="536" spans="13:18" x14ac:dyDescent="0.25">
      <c r="M536" s="17">
        <v>40808.375</v>
      </c>
      <c r="N536" s="18">
        <v>23.1479</v>
      </c>
      <c r="Q536" s="19">
        <v>40808.375</v>
      </c>
      <c r="R536" s="20">
        <v>23.1479</v>
      </c>
    </row>
    <row r="537" spans="13:18" x14ac:dyDescent="0.25">
      <c r="M537" s="17">
        <v>40808.416666666664</v>
      </c>
      <c r="N537" s="18">
        <v>23.1479</v>
      </c>
      <c r="Q537" s="19">
        <v>40808.416666666664</v>
      </c>
      <c r="R537" s="20">
        <v>23.1479</v>
      </c>
    </row>
    <row r="538" spans="13:18" x14ac:dyDescent="0.25">
      <c r="M538" s="17">
        <v>40808.458333333336</v>
      </c>
      <c r="N538" s="18">
        <v>23.1479</v>
      </c>
      <c r="Q538" s="19">
        <v>40808.458333333336</v>
      </c>
      <c r="R538" s="20">
        <v>23.1479</v>
      </c>
    </row>
    <row r="539" spans="13:18" x14ac:dyDescent="0.25">
      <c r="M539" s="17">
        <v>40808.5</v>
      </c>
      <c r="N539" s="18">
        <v>23.1479</v>
      </c>
      <c r="Q539" s="19">
        <v>40808.5</v>
      </c>
      <c r="R539" s="20">
        <v>23.1479</v>
      </c>
    </row>
    <row r="540" spans="13:18" x14ac:dyDescent="0.25">
      <c r="M540" s="17">
        <v>40808.541666666664</v>
      </c>
      <c r="N540" s="18">
        <v>23.1479</v>
      </c>
      <c r="Q540" s="19">
        <v>40808.541666666664</v>
      </c>
      <c r="R540" s="20">
        <v>23.1479</v>
      </c>
    </row>
    <row r="541" spans="13:18" x14ac:dyDescent="0.25">
      <c r="M541" s="17">
        <v>40808.583333333336</v>
      </c>
      <c r="N541" s="18">
        <v>23.1479</v>
      </c>
      <c r="Q541" s="19">
        <v>40808.583333333336</v>
      </c>
      <c r="R541" s="20">
        <v>23.1479</v>
      </c>
    </row>
    <row r="542" spans="13:18" x14ac:dyDescent="0.25">
      <c r="M542" s="17">
        <v>40808.625</v>
      </c>
      <c r="N542" s="18">
        <v>23.1479</v>
      </c>
      <c r="Q542" s="19">
        <v>40808.625</v>
      </c>
      <c r="R542" s="20">
        <v>23.1479</v>
      </c>
    </row>
    <row r="543" spans="13:18" x14ac:dyDescent="0.25">
      <c r="M543" s="17">
        <v>40808.666666666664</v>
      </c>
      <c r="N543" s="18">
        <v>23.1479</v>
      </c>
      <c r="Q543" s="19">
        <v>40808.666666666664</v>
      </c>
      <c r="R543" s="20">
        <v>23.1479</v>
      </c>
    </row>
    <row r="544" spans="13:18" x14ac:dyDescent="0.25">
      <c r="M544" s="17">
        <v>40808.708333333336</v>
      </c>
      <c r="N544" s="18">
        <v>23.1479</v>
      </c>
      <c r="Q544" s="19">
        <v>40808.708333333336</v>
      </c>
      <c r="R544" s="20">
        <v>23.1479</v>
      </c>
    </row>
    <row r="545" spans="13:18" x14ac:dyDescent="0.25">
      <c r="M545" s="17">
        <v>40808.75</v>
      </c>
      <c r="N545" s="18">
        <v>23.1479</v>
      </c>
      <c r="Q545" s="19">
        <v>40808.75</v>
      </c>
      <c r="R545" s="20">
        <v>23.1479</v>
      </c>
    </row>
    <row r="546" spans="13:18" x14ac:dyDescent="0.25">
      <c r="M546" s="17">
        <v>40808.791666666664</v>
      </c>
      <c r="N546" s="18">
        <v>23.1479</v>
      </c>
      <c r="Q546" s="19">
        <v>40808.791666666664</v>
      </c>
      <c r="R546" s="20">
        <v>23.1479</v>
      </c>
    </row>
    <row r="547" spans="13:18" x14ac:dyDescent="0.25">
      <c r="M547" s="17">
        <v>40808.833333333336</v>
      </c>
      <c r="N547" s="18">
        <v>23.1479</v>
      </c>
      <c r="Q547" s="19">
        <v>40808.833333333336</v>
      </c>
      <c r="R547" s="20">
        <v>23.1479</v>
      </c>
    </row>
    <row r="548" spans="13:18" x14ac:dyDescent="0.25">
      <c r="M548" s="17">
        <v>40808.875</v>
      </c>
      <c r="N548" s="18">
        <v>23.1479</v>
      </c>
      <c r="Q548" s="19">
        <v>40808.875</v>
      </c>
      <c r="R548" s="20">
        <v>23.1479</v>
      </c>
    </row>
    <row r="549" spans="13:18" x14ac:dyDescent="0.25">
      <c r="M549" s="17">
        <v>40808.916666666664</v>
      </c>
      <c r="N549" s="18">
        <v>23.1479</v>
      </c>
      <c r="Q549" s="19">
        <v>40808.916666666664</v>
      </c>
      <c r="R549" s="20">
        <v>23.1479</v>
      </c>
    </row>
    <row r="550" spans="13:18" x14ac:dyDescent="0.25">
      <c r="M550" s="17">
        <v>40808.958333333336</v>
      </c>
      <c r="N550" s="18">
        <v>23.1479</v>
      </c>
      <c r="Q550" s="19">
        <v>40808.958333333336</v>
      </c>
      <c r="R550" s="20">
        <v>23.1479</v>
      </c>
    </row>
    <row r="551" spans="13:18" x14ac:dyDescent="0.25">
      <c r="M551" s="17">
        <v>40809</v>
      </c>
      <c r="N551" s="18">
        <v>22.055099999999999</v>
      </c>
      <c r="Q551" s="19">
        <v>40809</v>
      </c>
      <c r="R551" s="20">
        <v>22.055099999999999</v>
      </c>
    </row>
    <row r="552" spans="13:18" x14ac:dyDescent="0.25">
      <c r="M552" s="17">
        <v>40809.041666666664</v>
      </c>
      <c r="N552" s="18">
        <v>22.055099999999999</v>
      </c>
      <c r="Q552" s="19">
        <v>40809.041666666664</v>
      </c>
      <c r="R552" s="20">
        <v>22.055099999999999</v>
      </c>
    </row>
    <row r="553" spans="13:18" x14ac:dyDescent="0.25">
      <c r="M553" s="17">
        <v>40809.083333333336</v>
      </c>
      <c r="N553" s="18">
        <v>22.055099999999999</v>
      </c>
      <c r="Q553" s="19">
        <v>40809.083333333336</v>
      </c>
      <c r="R553" s="20">
        <v>22.055099999999999</v>
      </c>
    </row>
    <row r="554" spans="13:18" x14ac:dyDescent="0.25">
      <c r="M554" s="17">
        <v>40809.125</v>
      </c>
      <c r="N554" s="18">
        <v>22.055099999999999</v>
      </c>
      <c r="Q554" s="19">
        <v>40809.125</v>
      </c>
      <c r="R554" s="20">
        <v>22.055099999999999</v>
      </c>
    </row>
    <row r="555" spans="13:18" x14ac:dyDescent="0.25">
      <c r="M555" s="17">
        <v>40809.166666666664</v>
      </c>
      <c r="N555" s="18">
        <v>22.055099999999999</v>
      </c>
      <c r="Q555" s="19">
        <v>40809.166666666664</v>
      </c>
      <c r="R555" s="20">
        <v>22.055099999999999</v>
      </c>
    </row>
    <row r="556" spans="13:18" x14ac:dyDescent="0.25">
      <c r="M556" s="17">
        <v>40809.208333333336</v>
      </c>
      <c r="N556" s="18">
        <v>22.055099999999999</v>
      </c>
      <c r="Q556" s="19">
        <v>40809.208333333336</v>
      </c>
      <c r="R556" s="20">
        <v>22.055099999999999</v>
      </c>
    </row>
    <row r="557" spans="13:18" x14ac:dyDescent="0.25">
      <c r="M557" s="17">
        <v>40809.25</v>
      </c>
      <c r="N557" s="18">
        <v>22.055099999999999</v>
      </c>
      <c r="Q557" s="19">
        <v>40809.25</v>
      </c>
      <c r="R557" s="20">
        <v>22.055099999999999</v>
      </c>
    </row>
    <row r="558" spans="13:18" x14ac:dyDescent="0.25">
      <c r="M558" s="17">
        <v>40809.291666666664</v>
      </c>
      <c r="N558" s="18">
        <v>22.055099999999999</v>
      </c>
      <c r="Q558" s="19">
        <v>40809.291666666664</v>
      </c>
      <c r="R558" s="20">
        <v>22.055099999999999</v>
      </c>
    </row>
    <row r="559" spans="13:18" x14ac:dyDescent="0.25">
      <c r="M559" s="17">
        <v>40809.333333333336</v>
      </c>
      <c r="N559" s="18">
        <v>22.055099999999999</v>
      </c>
      <c r="Q559" s="19">
        <v>40809.333333333336</v>
      </c>
      <c r="R559" s="20">
        <v>22.055099999999999</v>
      </c>
    </row>
    <row r="560" spans="13:18" x14ac:dyDescent="0.25">
      <c r="M560" s="17">
        <v>40809.375</v>
      </c>
      <c r="N560" s="18">
        <v>22.055099999999999</v>
      </c>
      <c r="Q560" s="19">
        <v>40809.375</v>
      </c>
      <c r="R560" s="20">
        <v>22.055099999999999</v>
      </c>
    </row>
    <row r="561" spans="13:18" x14ac:dyDescent="0.25">
      <c r="M561" s="17">
        <v>40809.416666666664</v>
      </c>
      <c r="N561" s="18">
        <v>22.055099999999999</v>
      </c>
      <c r="Q561" s="19">
        <v>40809.416666666664</v>
      </c>
      <c r="R561" s="20">
        <v>22.055099999999999</v>
      </c>
    </row>
    <row r="562" spans="13:18" x14ac:dyDescent="0.25">
      <c r="M562" s="17">
        <v>40809.458333333336</v>
      </c>
      <c r="N562" s="18">
        <v>22.055099999999999</v>
      </c>
      <c r="Q562" s="19">
        <v>40809.458333333336</v>
      </c>
      <c r="R562" s="20">
        <v>22.055099999999999</v>
      </c>
    </row>
    <row r="563" spans="13:18" x14ac:dyDescent="0.25">
      <c r="M563" s="17">
        <v>40809.5</v>
      </c>
      <c r="N563" s="18">
        <v>22.055099999999999</v>
      </c>
      <c r="Q563" s="19">
        <v>40809.5</v>
      </c>
      <c r="R563" s="20">
        <v>22.055099999999999</v>
      </c>
    </row>
    <row r="564" spans="13:18" x14ac:dyDescent="0.25">
      <c r="M564" s="17">
        <v>40809.541666666664</v>
      </c>
      <c r="N564" s="18">
        <v>22.055099999999999</v>
      </c>
      <c r="Q564" s="19">
        <v>40809.541666666664</v>
      </c>
      <c r="R564" s="20">
        <v>22.055099999999999</v>
      </c>
    </row>
    <row r="565" spans="13:18" x14ac:dyDescent="0.25">
      <c r="M565" s="17">
        <v>40809.583333333336</v>
      </c>
      <c r="N565" s="18">
        <v>22.055099999999999</v>
      </c>
      <c r="Q565" s="19">
        <v>40809.583333333336</v>
      </c>
      <c r="R565" s="20">
        <v>22.055099999999999</v>
      </c>
    </row>
    <row r="566" spans="13:18" x14ac:dyDescent="0.25">
      <c r="M566" s="17">
        <v>40809.625</v>
      </c>
      <c r="N566" s="18">
        <v>22.055099999999999</v>
      </c>
      <c r="Q566" s="19">
        <v>40809.625</v>
      </c>
      <c r="R566" s="20">
        <v>22.055099999999999</v>
      </c>
    </row>
    <row r="567" spans="13:18" x14ac:dyDescent="0.25">
      <c r="M567" s="17">
        <v>40809.666666666664</v>
      </c>
      <c r="N567" s="18">
        <v>22.055099999999999</v>
      </c>
      <c r="Q567" s="19">
        <v>40809.666666666664</v>
      </c>
      <c r="R567" s="20">
        <v>22.055099999999999</v>
      </c>
    </row>
    <row r="568" spans="13:18" x14ac:dyDescent="0.25">
      <c r="M568" s="17">
        <v>40809.708333333336</v>
      </c>
      <c r="N568" s="18">
        <v>22.055099999999999</v>
      </c>
      <c r="Q568" s="19">
        <v>40809.708333333336</v>
      </c>
      <c r="R568" s="20">
        <v>22.055099999999999</v>
      </c>
    </row>
    <row r="569" spans="13:18" x14ac:dyDescent="0.25">
      <c r="M569" s="17">
        <v>40809.75</v>
      </c>
      <c r="N569" s="18">
        <v>22.055099999999999</v>
      </c>
      <c r="Q569" s="19">
        <v>40809.75</v>
      </c>
      <c r="R569" s="20">
        <v>22.055099999999999</v>
      </c>
    </row>
    <row r="570" spans="13:18" x14ac:dyDescent="0.25">
      <c r="M570" s="17">
        <v>40809.791666666664</v>
      </c>
      <c r="N570" s="18">
        <v>22.055099999999999</v>
      </c>
      <c r="Q570" s="19">
        <v>40809.791666666664</v>
      </c>
      <c r="R570" s="20">
        <v>22.055099999999999</v>
      </c>
    </row>
    <row r="571" spans="13:18" x14ac:dyDescent="0.25">
      <c r="M571" s="17">
        <v>40809.833333333336</v>
      </c>
      <c r="N571" s="18">
        <v>22.055099999999999</v>
      </c>
      <c r="Q571" s="19">
        <v>40809.833333333336</v>
      </c>
      <c r="R571" s="20">
        <v>22.055099999999999</v>
      </c>
    </row>
    <row r="572" spans="13:18" x14ac:dyDescent="0.25">
      <c r="M572" s="17">
        <v>40809.875</v>
      </c>
      <c r="N572" s="18">
        <v>22.055099999999999</v>
      </c>
      <c r="Q572" s="19">
        <v>40809.875</v>
      </c>
      <c r="R572" s="20">
        <v>22.055099999999999</v>
      </c>
    </row>
    <row r="573" spans="13:18" x14ac:dyDescent="0.25">
      <c r="M573" s="17">
        <v>40809.916666666664</v>
      </c>
      <c r="N573" s="18">
        <v>22.055099999999999</v>
      </c>
      <c r="Q573" s="19">
        <v>40809.916666666664</v>
      </c>
      <c r="R573" s="20">
        <v>22.055099999999999</v>
      </c>
    </row>
    <row r="574" spans="13:18" x14ac:dyDescent="0.25">
      <c r="M574" s="17">
        <v>40809.958333333336</v>
      </c>
      <c r="N574" s="18">
        <v>22.055099999999999</v>
      </c>
      <c r="Q574" s="19">
        <v>40809.958333333336</v>
      </c>
      <c r="R574" s="20">
        <v>22.055099999999999</v>
      </c>
    </row>
    <row r="575" spans="13:18" x14ac:dyDescent="0.25">
      <c r="M575" s="17">
        <v>40810</v>
      </c>
      <c r="N575" s="18">
        <v>21.7</v>
      </c>
      <c r="Q575" s="19">
        <v>40810</v>
      </c>
      <c r="R575" s="20">
        <v>21.7</v>
      </c>
    </row>
    <row r="576" spans="13:18" x14ac:dyDescent="0.25">
      <c r="M576" s="17">
        <v>40810.041666666664</v>
      </c>
      <c r="N576" s="18">
        <v>21.7</v>
      </c>
      <c r="Q576" s="19">
        <v>40810.041666666664</v>
      </c>
      <c r="R576" s="20">
        <v>21.7</v>
      </c>
    </row>
    <row r="577" spans="13:18" x14ac:dyDescent="0.25">
      <c r="M577" s="17">
        <v>40810.083333333336</v>
      </c>
      <c r="N577" s="18">
        <v>21.7</v>
      </c>
      <c r="Q577" s="19">
        <v>40810.083333333336</v>
      </c>
      <c r="R577" s="20">
        <v>21.7</v>
      </c>
    </row>
    <row r="578" spans="13:18" x14ac:dyDescent="0.25">
      <c r="M578" s="17">
        <v>40810.125</v>
      </c>
      <c r="N578" s="18">
        <v>21.7</v>
      </c>
      <c r="Q578" s="19">
        <v>40810.125</v>
      </c>
      <c r="R578" s="20">
        <v>21.7</v>
      </c>
    </row>
    <row r="579" spans="13:18" x14ac:dyDescent="0.25">
      <c r="M579" s="17">
        <v>40810.166666666664</v>
      </c>
      <c r="N579" s="18">
        <v>21.7</v>
      </c>
      <c r="Q579" s="19">
        <v>40810.166666666664</v>
      </c>
      <c r="R579" s="20">
        <v>21.7</v>
      </c>
    </row>
    <row r="580" spans="13:18" x14ac:dyDescent="0.25">
      <c r="M580" s="17">
        <v>40810.208333333336</v>
      </c>
      <c r="N580" s="18">
        <v>21.7</v>
      </c>
      <c r="Q580" s="19">
        <v>40810.208333333336</v>
      </c>
      <c r="R580" s="20">
        <v>21.7</v>
      </c>
    </row>
    <row r="581" spans="13:18" x14ac:dyDescent="0.25">
      <c r="M581" s="17">
        <v>40810.25</v>
      </c>
      <c r="N581" s="18">
        <v>21.7</v>
      </c>
      <c r="Q581" s="19">
        <v>40810.25</v>
      </c>
      <c r="R581" s="20">
        <v>21.7</v>
      </c>
    </row>
    <row r="582" spans="13:18" x14ac:dyDescent="0.25">
      <c r="M582" s="17">
        <v>40810.291666666664</v>
      </c>
      <c r="N582" s="18">
        <v>21.7</v>
      </c>
      <c r="Q582" s="19">
        <v>40810.291666666664</v>
      </c>
      <c r="R582" s="20">
        <v>21.7</v>
      </c>
    </row>
    <row r="583" spans="13:18" x14ac:dyDescent="0.25">
      <c r="M583" s="17">
        <v>40810.333333333336</v>
      </c>
      <c r="N583" s="18">
        <v>21.7</v>
      </c>
      <c r="Q583" s="19">
        <v>40810.333333333336</v>
      </c>
      <c r="R583" s="20">
        <v>21.7</v>
      </c>
    </row>
    <row r="584" spans="13:18" x14ac:dyDescent="0.25">
      <c r="M584" s="17">
        <v>40810.375</v>
      </c>
      <c r="N584" s="18">
        <v>21.7</v>
      </c>
      <c r="Q584" s="19">
        <v>40810.375</v>
      </c>
      <c r="R584" s="20">
        <v>21.7</v>
      </c>
    </row>
    <row r="585" spans="13:18" x14ac:dyDescent="0.25">
      <c r="M585" s="17">
        <v>40810.416666666664</v>
      </c>
      <c r="N585" s="18">
        <v>21.7</v>
      </c>
      <c r="Q585" s="19">
        <v>40810.416666666664</v>
      </c>
      <c r="R585" s="20">
        <v>21.7</v>
      </c>
    </row>
    <row r="586" spans="13:18" x14ac:dyDescent="0.25">
      <c r="M586" s="17">
        <v>40810.458333333336</v>
      </c>
      <c r="N586" s="18">
        <v>21.7</v>
      </c>
      <c r="Q586" s="19">
        <v>40810.458333333336</v>
      </c>
      <c r="R586" s="20">
        <v>21.7</v>
      </c>
    </row>
    <row r="587" spans="13:18" x14ac:dyDescent="0.25">
      <c r="M587" s="17">
        <v>40810.5</v>
      </c>
      <c r="N587" s="18">
        <v>21.7</v>
      </c>
      <c r="Q587" s="19">
        <v>40810.5</v>
      </c>
      <c r="R587" s="20">
        <v>21.7</v>
      </c>
    </row>
    <row r="588" spans="13:18" x14ac:dyDescent="0.25">
      <c r="M588" s="17">
        <v>40810.541666666664</v>
      </c>
      <c r="N588" s="18">
        <v>21.7</v>
      </c>
      <c r="Q588" s="19">
        <v>40810.541666666664</v>
      </c>
      <c r="R588" s="20">
        <v>21.7</v>
      </c>
    </row>
    <row r="589" spans="13:18" x14ac:dyDescent="0.25">
      <c r="M589" s="17">
        <v>40810.583333333336</v>
      </c>
      <c r="N589" s="18">
        <v>21.7</v>
      </c>
      <c r="Q589" s="19">
        <v>40810.583333333336</v>
      </c>
      <c r="R589" s="20">
        <v>21.7</v>
      </c>
    </row>
    <row r="590" spans="13:18" x14ac:dyDescent="0.25">
      <c r="M590" s="17">
        <v>40810.625</v>
      </c>
      <c r="N590" s="18">
        <v>21.7</v>
      </c>
      <c r="Q590" s="19">
        <v>40810.625</v>
      </c>
      <c r="R590" s="20">
        <v>21.7</v>
      </c>
    </row>
    <row r="591" spans="13:18" x14ac:dyDescent="0.25">
      <c r="M591" s="17">
        <v>40810.666666666664</v>
      </c>
      <c r="N591" s="18">
        <v>21.7</v>
      </c>
      <c r="Q591" s="19">
        <v>40810.666666666664</v>
      </c>
      <c r="R591" s="20">
        <v>21.7</v>
      </c>
    </row>
    <row r="592" spans="13:18" x14ac:dyDescent="0.25">
      <c r="M592" s="17">
        <v>40810.708333333336</v>
      </c>
      <c r="N592" s="18">
        <v>21.7</v>
      </c>
      <c r="Q592" s="19">
        <v>40810.708333333336</v>
      </c>
      <c r="R592" s="20">
        <v>21.7</v>
      </c>
    </row>
    <row r="593" spans="13:18" x14ac:dyDescent="0.25">
      <c r="M593" s="17">
        <v>40810.75</v>
      </c>
      <c r="N593" s="18">
        <v>21.7</v>
      </c>
      <c r="Q593" s="19">
        <v>40810.75</v>
      </c>
      <c r="R593" s="20">
        <v>21.7</v>
      </c>
    </row>
    <row r="594" spans="13:18" x14ac:dyDescent="0.25">
      <c r="M594" s="17">
        <v>40810.791666666664</v>
      </c>
      <c r="N594" s="18">
        <v>21.7</v>
      </c>
      <c r="Q594" s="19">
        <v>40810.791666666664</v>
      </c>
      <c r="R594" s="20">
        <v>21.7</v>
      </c>
    </row>
    <row r="595" spans="13:18" x14ac:dyDescent="0.25">
      <c r="M595" s="17">
        <v>40810.833333333336</v>
      </c>
      <c r="N595" s="18">
        <v>21.7</v>
      </c>
      <c r="Q595" s="19">
        <v>40810.833333333336</v>
      </c>
      <c r="R595" s="20">
        <v>21.7</v>
      </c>
    </row>
    <row r="596" spans="13:18" x14ac:dyDescent="0.25">
      <c r="M596" s="17">
        <v>40810.875</v>
      </c>
      <c r="N596" s="18">
        <v>21.7</v>
      </c>
      <c r="Q596" s="19">
        <v>40810.875</v>
      </c>
      <c r="R596" s="20">
        <v>21.7</v>
      </c>
    </row>
    <row r="597" spans="13:18" x14ac:dyDescent="0.25">
      <c r="M597" s="17">
        <v>40810.916666666664</v>
      </c>
      <c r="N597" s="18">
        <v>21.7</v>
      </c>
      <c r="Q597" s="19">
        <v>40810.916666666664</v>
      </c>
      <c r="R597" s="20">
        <v>21.7</v>
      </c>
    </row>
    <row r="598" spans="13:18" x14ac:dyDescent="0.25">
      <c r="M598" s="17">
        <v>40810.958333333336</v>
      </c>
      <c r="N598" s="18">
        <v>21.7</v>
      </c>
      <c r="Q598" s="19">
        <v>40810.958333333336</v>
      </c>
      <c r="R598" s="20">
        <v>21.7</v>
      </c>
    </row>
    <row r="599" spans="13:18" x14ac:dyDescent="0.25">
      <c r="M599" s="17">
        <v>40811</v>
      </c>
      <c r="N599" s="18">
        <v>22.3</v>
      </c>
      <c r="Q599" s="19">
        <v>40811</v>
      </c>
      <c r="R599" s="20">
        <v>22.3</v>
      </c>
    </row>
    <row r="600" spans="13:18" x14ac:dyDescent="0.25">
      <c r="M600" s="17">
        <v>40811.041666666664</v>
      </c>
      <c r="N600" s="18">
        <v>22.3</v>
      </c>
      <c r="Q600" s="19">
        <v>40811.041666666664</v>
      </c>
      <c r="R600" s="20">
        <v>22.3</v>
      </c>
    </row>
    <row r="601" spans="13:18" x14ac:dyDescent="0.25">
      <c r="M601" s="17">
        <v>40811.083333333336</v>
      </c>
      <c r="N601" s="18">
        <v>22.3</v>
      </c>
      <c r="Q601" s="19">
        <v>40811.083333333336</v>
      </c>
      <c r="R601" s="20">
        <v>22.3</v>
      </c>
    </row>
    <row r="602" spans="13:18" x14ac:dyDescent="0.25">
      <c r="M602" s="17">
        <v>40811.125</v>
      </c>
      <c r="N602" s="18">
        <v>22.3</v>
      </c>
      <c r="Q602" s="19">
        <v>40811.125</v>
      </c>
      <c r="R602" s="20">
        <v>22.3</v>
      </c>
    </row>
    <row r="603" spans="13:18" x14ac:dyDescent="0.25">
      <c r="M603" s="17">
        <v>40811.166666666664</v>
      </c>
      <c r="N603" s="18">
        <v>22.3</v>
      </c>
      <c r="Q603" s="19">
        <v>40811.166666666664</v>
      </c>
      <c r="R603" s="20">
        <v>22.3</v>
      </c>
    </row>
    <row r="604" spans="13:18" x14ac:dyDescent="0.25">
      <c r="M604" s="17">
        <v>40811.208333333336</v>
      </c>
      <c r="N604" s="18">
        <v>22.3</v>
      </c>
      <c r="Q604" s="19">
        <v>40811.208333333336</v>
      </c>
      <c r="R604" s="20">
        <v>22.3</v>
      </c>
    </row>
    <row r="605" spans="13:18" x14ac:dyDescent="0.25">
      <c r="M605" s="17">
        <v>40811.25</v>
      </c>
      <c r="N605" s="18">
        <v>22.3</v>
      </c>
      <c r="Q605" s="19">
        <v>40811.25</v>
      </c>
      <c r="R605" s="20">
        <v>22.3</v>
      </c>
    </row>
    <row r="606" spans="13:18" x14ac:dyDescent="0.25">
      <c r="M606" s="17">
        <v>40811.291666666664</v>
      </c>
      <c r="N606" s="18">
        <v>22.3</v>
      </c>
      <c r="Q606" s="19">
        <v>40811.291666666664</v>
      </c>
      <c r="R606" s="20">
        <v>22.3</v>
      </c>
    </row>
    <row r="607" spans="13:18" x14ac:dyDescent="0.25">
      <c r="M607" s="17">
        <v>40811.333333333336</v>
      </c>
      <c r="N607" s="18">
        <v>22.3</v>
      </c>
      <c r="Q607" s="19">
        <v>40811.333333333336</v>
      </c>
      <c r="R607" s="20">
        <v>22.3</v>
      </c>
    </row>
    <row r="608" spans="13:18" x14ac:dyDescent="0.25">
      <c r="M608" s="17">
        <v>40811.375</v>
      </c>
      <c r="N608" s="18">
        <v>22.3</v>
      </c>
      <c r="Q608" s="19">
        <v>40811.375</v>
      </c>
      <c r="R608" s="20">
        <v>22.3</v>
      </c>
    </row>
    <row r="609" spans="13:18" x14ac:dyDescent="0.25">
      <c r="M609" s="17">
        <v>40811.416666666664</v>
      </c>
      <c r="N609" s="18">
        <v>22.3</v>
      </c>
      <c r="Q609" s="19">
        <v>40811.416666666664</v>
      </c>
      <c r="R609" s="20">
        <v>22.3</v>
      </c>
    </row>
    <row r="610" spans="13:18" x14ac:dyDescent="0.25">
      <c r="M610" s="17">
        <v>40811.458333333336</v>
      </c>
      <c r="N610" s="18">
        <v>22.3</v>
      </c>
      <c r="Q610" s="19">
        <v>40811.458333333336</v>
      </c>
      <c r="R610" s="20">
        <v>22.3</v>
      </c>
    </row>
    <row r="611" spans="13:18" x14ac:dyDescent="0.25">
      <c r="M611" s="17">
        <v>40811.5</v>
      </c>
      <c r="N611" s="18">
        <v>22.3</v>
      </c>
      <c r="Q611" s="19">
        <v>40811.5</v>
      </c>
      <c r="R611" s="20">
        <v>22.3</v>
      </c>
    </row>
    <row r="612" spans="13:18" x14ac:dyDescent="0.25">
      <c r="M612" s="17">
        <v>40811.541666666664</v>
      </c>
      <c r="N612" s="18">
        <v>22.3</v>
      </c>
      <c r="Q612" s="19">
        <v>40811.541666666664</v>
      </c>
      <c r="R612" s="20">
        <v>22.3</v>
      </c>
    </row>
    <row r="613" spans="13:18" x14ac:dyDescent="0.25">
      <c r="M613" s="17">
        <v>40811.583333333336</v>
      </c>
      <c r="N613" s="18">
        <v>22.3</v>
      </c>
      <c r="Q613" s="19">
        <v>40811.583333333336</v>
      </c>
      <c r="R613" s="20">
        <v>22.3</v>
      </c>
    </row>
    <row r="614" spans="13:18" x14ac:dyDescent="0.25">
      <c r="M614" s="17">
        <v>40811.625</v>
      </c>
      <c r="N614" s="18">
        <v>22.3</v>
      </c>
      <c r="Q614" s="19">
        <v>40811.625</v>
      </c>
      <c r="R614" s="20">
        <v>22.3</v>
      </c>
    </row>
    <row r="615" spans="13:18" x14ac:dyDescent="0.25">
      <c r="M615" s="17">
        <v>40811.666666666664</v>
      </c>
      <c r="N615" s="18">
        <v>22.3</v>
      </c>
      <c r="Q615" s="19">
        <v>40811.666666666664</v>
      </c>
      <c r="R615" s="20">
        <v>22.3</v>
      </c>
    </row>
    <row r="616" spans="13:18" x14ac:dyDescent="0.25">
      <c r="M616" s="17">
        <v>40811.708333333336</v>
      </c>
      <c r="N616" s="18">
        <v>22.3</v>
      </c>
      <c r="Q616" s="19">
        <v>40811.708333333336</v>
      </c>
      <c r="R616" s="20">
        <v>22.3</v>
      </c>
    </row>
    <row r="617" spans="13:18" x14ac:dyDescent="0.25">
      <c r="M617" s="17">
        <v>40811.75</v>
      </c>
      <c r="N617" s="18">
        <v>22.3</v>
      </c>
      <c r="Q617" s="19">
        <v>40811.75</v>
      </c>
      <c r="R617" s="20">
        <v>22.3</v>
      </c>
    </row>
    <row r="618" spans="13:18" x14ac:dyDescent="0.25">
      <c r="M618" s="17">
        <v>40811.791666666664</v>
      </c>
      <c r="N618" s="18">
        <v>22.3</v>
      </c>
      <c r="Q618" s="19">
        <v>40811.791666666664</v>
      </c>
      <c r="R618" s="20">
        <v>22.3</v>
      </c>
    </row>
    <row r="619" spans="13:18" x14ac:dyDescent="0.25">
      <c r="M619" s="17">
        <v>40811.833333333336</v>
      </c>
      <c r="N619" s="18">
        <v>22.3</v>
      </c>
      <c r="Q619" s="19">
        <v>40811.833333333336</v>
      </c>
      <c r="R619" s="20">
        <v>22.3</v>
      </c>
    </row>
    <row r="620" spans="13:18" x14ac:dyDescent="0.25">
      <c r="M620" s="17">
        <v>40811.875</v>
      </c>
      <c r="N620" s="18">
        <v>22.3</v>
      </c>
      <c r="Q620" s="19">
        <v>40811.875</v>
      </c>
      <c r="R620" s="20">
        <v>22.3</v>
      </c>
    </row>
    <row r="621" spans="13:18" x14ac:dyDescent="0.25">
      <c r="M621" s="17">
        <v>40811.916666666664</v>
      </c>
      <c r="N621" s="18">
        <v>22.3</v>
      </c>
      <c r="Q621" s="19">
        <v>40811.916666666664</v>
      </c>
      <c r="R621" s="20">
        <v>22.3</v>
      </c>
    </row>
    <row r="622" spans="13:18" x14ac:dyDescent="0.25">
      <c r="M622" s="17">
        <v>40811.958333333336</v>
      </c>
      <c r="N622" s="18">
        <v>22.3</v>
      </c>
      <c r="Q622" s="19">
        <v>40811.958333333336</v>
      </c>
      <c r="R622" s="20">
        <v>22.3</v>
      </c>
    </row>
    <row r="623" spans="13:18" x14ac:dyDescent="0.25">
      <c r="M623" s="17">
        <v>40812</v>
      </c>
      <c r="N623" s="18">
        <v>21.358799999999999</v>
      </c>
      <c r="Q623" s="19">
        <v>40812</v>
      </c>
      <c r="R623" s="20">
        <v>21.358799999999999</v>
      </c>
    </row>
    <row r="624" spans="13:18" x14ac:dyDescent="0.25">
      <c r="M624" s="17">
        <v>40812.041666666664</v>
      </c>
      <c r="N624" s="18">
        <v>21.358799999999999</v>
      </c>
      <c r="Q624" s="19">
        <v>40812.041666666664</v>
      </c>
      <c r="R624" s="20">
        <v>21.358799999999999</v>
      </c>
    </row>
    <row r="625" spans="13:18" x14ac:dyDescent="0.25">
      <c r="M625" s="17">
        <v>40812.083333333336</v>
      </c>
      <c r="N625" s="18">
        <v>21.358799999999999</v>
      </c>
      <c r="Q625" s="19">
        <v>40812.083333333336</v>
      </c>
      <c r="R625" s="20">
        <v>21.358799999999999</v>
      </c>
    </row>
    <row r="626" spans="13:18" x14ac:dyDescent="0.25">
      <c r="M626" s="17">
        <v>40812.125</v>
      </c>
      <c r="N626" s="18">
        <v>21.358799999999999</v>
      </c>
      <c r="Q626" s="19">
        <v>40812.125</v>
      </c>
      <c r="R626" s="20">
        <v>21.358799999999999</v>
      </c>
    </row>
    <row r="627" spans="13:18" x14ac:dyDescent="0.25">
      <c r="M627" s="17">
        <v>40812.166666666664</v>
      </c>
      <c r="N627" s="18">
        <v>21.358799999999999</v>
      </c>
      <c r="Q627" s="19">
        <v>40812.166666666664</v>
      </c>
      <c r="R627" s="20">
        <v>21.358799999999999</v>
      </c>
    </row>
    <row r="628" spans="13:18" x14ac:dyDescent="0.25">
      <c r="M628" s="17">
        <v>40812.208333333336</v>
      </c>
      <c r="N628" s="18">
        <v>21.358799999999999</v>
      </c>
      <c r="Q628" s="19">
        <v>40812.208333333336</v>
      </c>
      <c r="R628" s="20">
        <v>21.358799999999999</v>
      </c>
    </row>
    <row r="629" spans="13:18" x14ac:dyDescent="0.25">
      <c r="M629" s="17">
        <v>40812.25</v>
      </c>
      <c r="N629" s="18">
        <v>21.358799999999999</v>
      </c>
      <c r="Q629" s="19">
        <v>40812.25</v>
      </c>
      <c r="R629" s="20">
        <v>21.358799999999999</v>
      </c>
    </row>
    <row r="630" spans="13:18" x14ac:dyDescent="0.25">
      <c r="M630" s="17">
        <v>40812.291666666664</v>
      </c>
      <c r="N630" s="18">
        <v>21.358799999999999</v>
      </c>
      <c r="Q630" s="19">
        <v>40812.291666666664</v>
      </c>
      <c r="R630" s="20">
        <v>21.358799999999999</v>
      </c>
    </row>
    <row r="631" spans="13:18" x14ac:dyDescent="0.25">
      <c r="M631" s="17">
        <v>40812.333333333336</v>
      </c>
      <c r="N631" s="18">
        <v>21.358799999999999</v>
      </c>
      <c r="Q631" s="19">
        <v>40812.333333333336</v>
      </c>
      <c r="R631" s="20">
        <v>21.358799999999999</v>
      </c>
    </row>
    <row r="632" spans="13:18" x14ac:dyDescent="0.25">
      <c r="M632" s="17">
        <v>40812.375</v>
      </c>
      <c r="N632" s="18">
        <v>21.358799999999999</v>
      </c>
      <c r="Q632" s="19">
        <v>40812.375</v>
      </c>
      <c r="R632" s="20">
        <v>21.358799999999999</v>
      </c>
    </row>
    <row r="633" spans="13:18" x14ac:dyDescent="0.25">
      <c r="M633" s="17">
        <v>40812.416666666664</v>
      </c>
      <c r="N633" s="18">
        <v>21.358799999999999</v>
      </c>
      <c r="Q633" s="19">
        <v>40812.416666666664</v>
      </c>
      <c r="R633" s="20">
        <v>21.358799999999999</v>
      </c>
    </row>
    <row r="634" spans="13:18" x14ac:dyDescent="0.25">
      <c r="M634" s="17">
        <v>40812.458333333336</v>
      </c>
      <c r="N634" s="18">
        <v>21.358799999999999</v>
      </c>
      <c r="Q634" s="19">
        <v>40812.458333333336</v>
      </c>
      <c r="R634" s="20">
        <v>21.358799999999999</v>
      </c>
    </row>
    <row r="635" spans="13:18" x14ac:dyDescent="0.25">
      <c r="M635" s="17">
        <v>40812.5</v>
      </c>
      <c r="N635" s="18">
        <v>21.358799999999999</v>
      </c>
      <c r="Q635" s="19">
        <v>40812.5</v>
      </c>
      <c r="R635" s="20">
        <v>21.358799999999999</v>
      </c>
    </row>
    <row r="636" spans="13:18" x14ac:dyDescent="0.25">
      <c r="M636" s="17">
        <v>40812.541666666664</v>
      </c>
      <c r="N636" s="18">
        <v>21.358799999999999</v>
      </c>
      <c r="Q636" s="19">
        <v>40812.541666666664</v>
      </c>
      <c r="R636" s="20">
        <v>21.358799999999999</v>
      </c>
    </row>
    <row r="637" spans="13:18" x14ac:dyDescent="0.25">
      <c r="M637" s="17">
        <v>40812.583333333336</v>
      </c>
      <c r="N637" s="18">
        <v>21.358799999999999</v>
      </c>
      <c r="Q637" s="19">
        <v>40812.583333333336</v>
      </c>
      <c r="R637" s="20">
        <v>21.358799999999999</v>
      </c>
    </row>
    <row r="638" spans="13:18" x14ac:dyDescent="0.25">
      <c r="M638" s="17">
        <v>40812.625</v>
      </c>
      <c r="N638" s="18">
        <v>21.358799999999999</v>
      </c>
      <c r="Q638" s="19">
        <v>40812.625</v>
      </c>
      <c r="R638" s="20">
        <v>21.358799999999999</v>
      </c>
    </row>
    <row r="639" spans="13:18" x14ac:dyDescent="0.25">
      <c r="M639" s="17">
        <v>40812.666666666664</v>
      </c>
      <c r="N639" s="18">
        <v>21.358799999999999</v>
      </c>
      <c r="Q639" s="19">
        <v>40812.666666666664</v>
      </c>
      <c r="R639" s="20">
        <v>21.358799999999999</v>
      </c>
    </row>
    <row r="640" spans="13:18" x14ac:dyDescent="0.25">
      <c r="M640" s="17">
        <v>40812.708333333336</v>
      </c>
      <c r="N640" s="18">
        <v>21.358799999999999</v>
      </c>
      <c r="Q640" s="19">
        <v>40812.708333333336</v>
      </c>
      <c r="R640" s="20">
        <v>21.358799999999999</v>
      </c>
    </row>
    <row r="641" spans="13:18" x14ac:dyDescent="0.25">
      <c r="M641" s="17">
        <v>40812.75</v>
      </c>
      <c r="N641" s="18">
        <v>21.358799999999999</v>
      </c>
      <c r="Q641" s="19">
        <v>40812.75</v>
      </c>
      <c r="R641" s="20">
        <v>21.358799999999999</v>
      </c>
    </row>
    <row r="642" spans="13:18" x14ac:dyDescent="0.25">
      <c r="M642" s="17">
        <v>40812.791666666664</v>
      </c>
      <c r="N642" s="18">
        <v>21.358799999999999</v>
      </c>
      <c r="Q642" s="19">
        <v>40812.791666666664</v>
      </c>
      <c r="R642" s="20">
        <v>21.358799999999999</v>
      </c>
    </row>
    <row r="643" spans="13:18" x14ac:dyDescent="0.25">
      <c r="M643" s="17">
        <v>40812.833333333336</v>
      </c>
      <c r="N643" s="18">
        <v>21.358799999999999</v>
      </c>
      <c r="Q643" s="19">
        <v>40812.833333333336</v>
      </c>
      <c r="R643" s="20">
        <v>21.358799999999999</v>
      </c>
    </row>
    <row r="644" spans="13:18" x14ac:dyDescent="0.25">
      <c r="M644" s="17">
        <v>40812.875</v>
      </c>
      <c r="N644" s="18">
        <v>21.358799999999999</v>
      </c>
      <c r="Q644" s="19">
        <v>40812.875</v>
      </c>
      <c r="R644" s="20">
        <v>21.358799999999999</v>
      </c>
    </row>
    <row r="645" spans="13:18" x14ac:dyDescent="0.25">
      <c r="M645" s="17">
        <v>40812.916666666664</v>
      </c>
      <c r="N645" s="18">
        <v>21.358799999999999</v>
      </c>
      <c r="Q645" s="19">
        <v>40812.916666666664</v>
      </c>
      <c r="R645" s="20">
        <v>21.358799999999999</v>
      </c>
    </row>
    <row r="646" spans="13:18" x14ac:dyDescent="0.25">
      <c r="M646" s="17">
        <v>40812.958333333336</v>
      </c>
      <c r="N646" s="18">
        <v>21.358799999999999</v>
      </c>
      <c r="Q646" s="19">
        <v>40812.958333333336</v>
      </c>
      <c r="R646" s="20">
        <v>21.358799999999999</v>
      </c>
    </row>
    <row r="647" spans="13:18" x14ac:dyDescent="0.25">
      <c r="M647" s="17">
        <v>40813</v>
      </c>
      <c r="N647" s="18">
        <v>20.1496</v>
      </c>
      <c r="Q647" s="19">
        <v>40813</v>
      </c>
      <c r="R647" s="20">
        <v>20.1496</v>
      </c>
    </row>
    <row r="648" spans="13:18" x14ac:dyDescent="0.25">
      <c r="M648" s="17">
        <v>40813.041666666664</v>
      </c>
      <c r="N648" s="18">
        <v>20.1496</v>
      </c>
      <c r="Q648" s="19">
        <v>40813.041666666664</v>
      </c>
      <c r="R648" s="20">
        <v>20.1496</v>
      </c>
    </row>
    <row r="649" spans="13:18" x14ac:dyDescent="0.25">
      <c r="M649" s="17">
        <v>40813.083333333336</v>
      </c>
      <c r="N649" s="18">
        <v>20.1496</v>
      </c>
      <c r="Q649" s="19">
        <v>40813.083333333336</v>
      </c>
      <c r="R649" s="20">
        <v>20.1496</v>
      </c>
    </row>
    <row r="650" spans="13:18" x14ac:dyDescent="0.25">
      <c r="M650" s="17">
        <v>40813.125</v>
      </c>
      <c r="N650" s="18">
        <v>20.1496</v>
      </c>
      <c r="Q650" s="19">
        <v>40813.125</v>
      </c>
      <c r="R650" s="20">
        <v>20.1496</v>
      </c>
    </row>
    <row r="651" spans="13:18" x14ac:dyDescent="0.25">
      <c r="M651" s="17">
        <v>40813.166666666664</v>
      </c>
      <c r="N651" s="18">
        <v>20.1496</v>
      </c>
      <c r="Q651" s="19">
        <v>40813.166666666664</v>
      </c>
      <c r="R651" s="20">
        <v>20.1496</v>
      </c>
    </row>
    <row r="652" spans="13:18" x14ac:dyDescent="0.25">
      <c r="M652" s="17">
        <v>40813.208333333336</v>
      </c>
      <c r="N652" s="18">
        <v>20.1496</v>
      </c>
      <c r="Q652" s="19">
        <v>40813.208333333336</v>
      </c>
      <c r="R652" s="20">
        <v>20.1496</v>
      </c>
    </row>
    <row r="653" spans="13:18" x14ac:dyDescent="0.25">
      <c r="M653" s="17">
        <v>40813.25</v>
      </c>
      <c r="N653" s="18">
        <v>20.1496</v>
      </c>
      <c r="Q653" s="19">
        <v>40813.25</v>
      </c>
      <c r="R653" s="20">
        <v>20.1496</v>
      </c>
    </row>
    <row r="654" spans="13:18" x14ac:dyDescent="0.25">
      <c r="M654" s="17">
        <v>40813.291666666664</v>
      </c>
      <c r="N654" s="18">
        <v>20.1496</v>
      </c>
      <c r="Q654" s="19">
        <v>40813.291666666664</v>
      </c>
      <c r="R654" s="20">
        <v>20.1496</v>
      </c>
    </row>
    <row r="655" spans="13:18" x14ac:dyDescent="0.25">
      <c r="M655" s="17">
        <v>40813.333333333336</v>
      </c>
      <c r="N655" s="18">
        <v>20.1496</v>
      </c>
      <c r="Q655" s="19">
        <v>40813.333333333336</v>
      </c>
      <c r="R655" s="20">
        <v>20.1496</v>
      </c>
    </row>
    <row r="656" spans="13:18" x14ac:dyDescent="0.25">
      <c r="M656" s="17">
        <v>40813.375</v>
      </c>
      <c r="N656" s="18">
        <v>20.1496</v>
      </c>
      <c r="Q656" s="19">
        <v>40813.375</v>
      </c>
      <c r="R656" s="20">
        <v>20.1496</v>
      </c>
    </row>
    <row r="657" spans="13:18" x14ac:dyDescent="0.25">
      <c r="M657" s="17">
        <v>40813.416666666664</v>
      </c>
      <c r="N657" s="18">
        <v>20.1496</v>
      </c>
      <c r="Q657" s="19">
        <v>40813.416666666664</v>
      </c>
      <c r="R657" s="20">
        <v>20.1496</v>
      </c>
    </row>
    <row r="658" spans="13:18" x14ac:dyDescent="0.25">
      <c r="M658" s="17">
        <v>40813.458333333336</v>
      </c>
      <c r="N658" s="18">
        <v>20.1496</v>
      </c>
      <c r="Q658" s="19">
        <v>40813.458333333336</v>
      </c>
      <c r="R658" s="20">
        <v>20.1496</v>
      </c>
    </row>
    <row r="659" spans="13:18" x14ac:dyDescent="0.25">
      <c r="M659" s="17">
        <v>40813.5</v>
      </c>
      <c r="N659" s="18">
        <v>20.1496</v>
      </c>
      <c r="Q659" s="19">
        <v>40813.5</v>
      </c>
      <c r="R659" s="20">
        <v>20.1496</v>
      </c>
    </row>
    <row r="660" spans="13:18" x14ac:dyDescent="0.25">
      <c r="M660" s="17">
        <v>40813.541666666664</v>
      </c>
      <c r="N660" s="18">
        <v>20.1496</v>
      </c>
      <c r="Q660" s="19">
        <v>40813.541666666664</v>
      </c>
      <c r="R660" s="20">
        <v>20.1496</v>
      </c>
    </row>
    <row r="661" spans="13:18" x14ac:dyDescent="0.25">
      <c r="M661" s="17">
        <v>40813.583333333336</v>
      </c>
      <c r="N661" s="18">
        <v>20.1496</v>
      </c>
      <c r="Q661" s="19">
        <v>40813.583333333336</v>
      </c>
      <c r="R661" s="20">
        <v>20.1496</v>
      </c>
    </row>
    <row r="662" spans="13:18" x14ac:dyDescent="0.25">
      <c r="M662" s="17">
        <v>40813.625</v>
      </c>
      <c r="N662" s="18">
        <v>20.1496</v>
      </c>
      <c r="Q662" s="19">
        <v>40813.625</v>
      </c>
      <c r="R662" s="20">
        <v>20.1496</v>
      </c>
    </row>
    <row r="663" spans="13:18" x14ac:dyDescent="0.25">
      <c r="M663" s="17">
        <v>40813.666666666664</v>
      </c>
      <c r="N663" s="18">
        <v>20.1496</v>
      </c>
      <c r="Q663" s="19">
        <v>40813.666666666664</v>
      </c>
      <c r="R663" s="20">
        <v>20.1496</v>
      </c>
    </row>
    <row r="664" spans="13:18" x14ac:dyDescent="0.25">
      <c r="M664" s="17">
        <v>40813.708333333336</v>
      </c>
      <c r="N664" s="18">
        <v>20.1496</v>
      </c>
      <c r="Q664" s="19">
        <v>40813.708333333336</v>
      </c>
      <c r="R664" s="20">
        <v>20.1496</v>
      </c>
    </row>
    <row r="665" spans="13:18" x14ac:dyDescent="0.25">
      <c r="M665" s="17">
        <v>40813.75</v>
      </c>
      <c r="N665" s="18">
        <v>20.1496</v>
      </c>
      <c r="Q665" s="19">
        <v>40813.75</v>
      </c>
      <c r="R665" s="20">
        <v>20.1496</v>
      </c>
    </row>
    <row r="666" spans="13:18" x14ac:dyDescent="0.25">
      <c r="M666" s="17">
        <v>40813.791666666664</v>
      </c>
      <c r="N666" s="18">
        <v>20.1496</v>
      </c>
      <c r="Q666" s="19">
        <v>40813.791666666664</v>
      </c>
      <c r="R666" s="20">
        <v>20.1496</v>
      </c>
    </row>
    <row r="667" spans="13:18" x14ac:dyDescent="0.25">
      <c r="M667" s="17">
        <v>40813.833333333336</v>
      </c>
      <c r="N667" s="18">
        <v>20.1496</v>
      </c>
      <c r="Q667" s="19">
        <v>40813.833333333336</v>
      </c>
      <c r="R667" s="20">
        <v>20.1496</v>
      </c>
    </row>
    <row r="668" spans="13:18" x14ac:dyDescent="0.25">
      <c r="M668" s="17">
        <v>40813.875</v>
      </c>
      <c r="N668" s="18">
        <v>20.1496</v>
      </c>
      <c r="Q668" s="19">
        <v>40813.875</v>
      </c>
      <c r="R668" s="20">
        <v>20.1496</v>
      </c>
    </row>
    <row r="669" spans="13:18" x14ac:dyDescent="0.25">
      <c r="M669" s="17">
        <v>40813.916666666664</v>
      </c>
      <c r="N669" s="18">
        <v>20.1496</v>
      </c>
      <c r="Q669" s="19">
        <v>40813.916666666664</v>
      </c>
      <c r="R669" s="20">
        <v>20.1496</v>
      </c>
    </row>
    <row r="670" spans="13:18" x14ac:dyDescent="0.25">
      <c r="M670" s="17">
        <v>40813.958333333336</v>
      </c>
      <c r="N670" s="18">
        <v>20.1496</v>
      </c>
      <c r="Q670" s="19">
        <v>40813.958333333336</v>
      </c>
      <c r="R670" s="20">
        <v>20.1496</v>
      </c>
    </row>
    <row r="671" spans="13:18" x14ac:dyDescent="0.25">
      <c r="M671" s="17">
        <v>40814</v>
      </c>
      <c r="N671" s="18">
        <v>21.309200000000001</v>
      </c>
      <c r="Q671" s="19">
        <v>40814</v>
      </c>
      <c r="R671" s="20">
        <v>21.309200000000001</v>
      </c>
    </row>
    <row r="672" spans="13:18" x14ac:dyDescent="0.25">
      <c r="M672" s="17">
        <v>40814.041666666664</v>
      </c>
      <c r="N672" s="18">
        <v>21.309200000000001</v>
      </c>
      <c r="Q672" s="19">
        <v>40814.041666666664</v>
      </c>
      <c r="R672" s="20">
        <v>21.309200000000001</v>
      </c>
    </row>
    <row r="673" spans="13:18" x14ac:dyDescent="0.25">
      <c r="M673" s="17">
        <v>40814.083333333336</v>
      </c>
      <c r="N673" s="18">
        <v>21.309200000000001</v>
      </c>
      <c r="Q673" s="19">
        <v>40814.083333333336</v>
      </c>
      <c r="R673" s="20">
        <v>21.309200000000001</v>
      </c>
    </row>
    <row r="674" spans="13:18" x14ac:dyDescent="0.25">
      <c r="M674" s="17">
        <v>40814.125</v>
      </c>
      <c r="N674" s="18">
        <v>21.309200000000001</v>
      </c>
      <c r="Q674" s="19">
        <v>40814.125</v>
      </c>
      <c r="R674" s="20">
        <v>21.309200000000001</v>
      </c>
    </row>
    <row r="675" spans="13:18" x14ac:dyDescent="0.25">
      <c r="M675" s="17">
        <v>40814.166666666664</v>
      </c>
      <c r="N675" s="18">
        <v>21.309200000000001</v>
      </c>
      <c r="Q675" s="19">
        <v>40814.166666666664</v>
      </c>
      <c r="R675" s="20">
        <v>21.309200000000001</v>
      </c>
    </row>
    <row r="676" spans="13:18" x14ac:dyDescent="0.25">
      <c r="M676" s="17">
        <v>40814.208333333336</v>
      </c>
      <c r="N676" s="18">
        <v>21.309200000000001</v>
      </c>
      <c r="Q676" s="19">
        <v>40814.208333333336</v>
      </c>
      <c r="R676" s="20">
        <v>21.309200000000001</v>
      </c>
    </row>
    <row r="677" spans="13:18" x14ac:dyDescent="0.25">
      <c r="M677" s="17">
        <v>40814.25</v>
      </c>
      <c r="N677" s="18">
        <v>21.309200000000001</v>
      </c>
      <c r="Q677" s="19">
        <v>40814.25</v>
      </c>
      <c r="R677" s="20">
        <v>21.309200000000001</v>
      </c>
    </row>
    <row r="678" spans="13:18" x14ac:dyDescent="0.25">
      <c r="M678" s="17">
        <v>40814.291666666664</v>
      </c>
      <c r="N678" s="18">
        <v>21.309200000000001</v>
      </c>
      <c r="Q678" s="19">
        <v>40814.291666666664</v>
      </c>
      <c r="R678" s="20">
        <v>21.309200000000001</v>
      </c>
    </row>
    <row r="679" spans="13:18" x14ac:dyDescent="0.25">
      <c r="M679" s="17">
        <v>40814.333333333336</v>
      </c>
      <c r="N679" s="18">
        <v>21.309200000000001</v>
      </c>
      <c r="Q679" s="19">
        <v>40814.333333333336</v>
      </c>
      <c r="R679" s="20">
        <v>21.309200000000001</v>
      </c>
    </row>
    <row r="680" spans="13:18" x14ac:dyDescent="0.25">
      <c r="M680" s="17">
        <v>40814.375</v>
      </c>
      <c r="N680" s="18">
        <v>21.309200000000001</v>
      </c>
      <c r="Q680" s="19">
        <v>40814.375</v>
      </c>
      <c r="R680" s="20">
        <v>21.309200000000001</v>
      </c>
    </row>
    <row r="681" spans="13:18" x14ac:dyDescent="0.25">
      <c r="M681" s="17">
        <v>40814.416666666664</v>
      </c>
      <c r="N681" s="18">
        <v>21.309200000000001</v>
      </c>
      <c r="Q681" s="19">
        <v>40814.416666666664</v>
      </c>
      <c r="R681" s="20">
        <v>21.309200000000001</v>
      </c>
    </row>
    <row r="682" spans="13:18" x14ac:dyDescent="0.25">
      <c r="M682" s="17">
        <v>40814.458333333336</v>
      </c>
      <c r="N682" s="18">
        <v>21.309200000000001</v>
      </c>
      <c r="Q682" s="19">
        <v>40814.458333333336</v>
      </c>
      <c r="R682" s="20">
        <v>21.309200000000001</v>
      </c>
    </row>
    <row r="683" spans="13:18" x14ac:dyDescent="0.25">
      <c r="M683" s="17">
        <v>40814.5</v>
      </c>
      <c r="N683" s="18">
        <v>21.309200000000001</v>
      </c>
      <c r="Q683" s="19">
        <v>40814.5</v>
      </c>
      <c r="R683" s="20">
        <v>21.309200000000001</v>
      </c>
    </row>
    <row r="684" spans="13:18" x14ac:dyDescent="0.25">
      <c r="M684" s="17">
        <v>40814.541666666664</v>
      </c>
      <c r="N684" s="18">
        <v>21.309200000000001</v>
      </c>
      <c r="Q684" s="19">
        <v>40814.541666666664</v>
      </c>
      <c r="R684" s="20">
        <v>21.309200000000001</v>
      </c>
    </row>
    <row r="685" spans="13:18" x14ac:dyDescent="0.25">
      <c r="M685" s="17">
        <v>40814.583333333336</v>
      </c>
      <c r="N685" s="18">
        <v>21.309200000000001</v>
      </c>
      <c r="Q685" s="19">
        <v>40814.583333333336</v>
      </c>
      <c r="R685" s="20">
        <v>21.309200000000001</v>
      </c>
    </row>
    <row r="686" spans="13:18" x14ac:dyDescent="0.25">
      <c r="M686" s="17">
        <v>40814.625</v>
      </c>
      <c r="N686" s="18">
        <v>21.309200000000001</v>
      </c>
      <c r="Q686" s="19">
        <v>40814.625</v>
      </c>
      <c r="R686" s="20">
        <v>21.309200000000001</v>
      </c>
    </row>
    <row r="687" spans="13:18" x14ac:dyDescent="0.25">
      <c r="M687" s="17">
        <v>40814.666666666664</v>
      </c>
      <c r="N687" s="18">
        <v>21.309200000000001</v>
      </c>
      <c r="Q687" s="19">
        <v>40814.666666666664</v>
      </c>
      <c r="R687" s="20">
        <v>21.309200000000001</v>
      </c>
    </row>
    <row r="688" spans="13:18" x14ac:dyDescent="0.25">
      <c r="M688" s="17">
        <v>40814.708333333336</v>
      </c>
      <c r="N688" s="18">
        <v>21.309200000000001</v>
      </c>
      <c r="Q688" s="19">
        <v>40814.708333333336</v>
      </c>
      <c r="R688" s="20">
        <v>21.309200000000001</v>
      </c>
    </row>
    <row r="689" spans="13:18" x14ac:dyDescent="0.25">
      <c r="M689" s="17">
        <v>40814.75</v>
      </c>
      <c r="N689" s="18">
        <v>21.309200000000001</v>
      </c>
      <c r="Q689" s="19">
        <v>40814.75</v>
      </c>
      <c r="R689" s="20">
        <v>21.309200000000001</v>
      </c>
    </row>
    <row r="690" spans="13:18" x14ac:dyDescent="0.25">
      <c r="M690" s="17">
        <v>40814.791666666664</v>
      </c>
      <c r="N690" s="18">
        <v>21.309200000000001</v>
      </c>
      <c r="Q690" s="19">
        <v>40814.791666666664</v>
      </c>
      <c r="R690" s="20">
        <v>21.309200000000001</v>
      </c>
    </row>
    <row r="691" spans="13:18" x14ac:dyDescent="0.25">
      <c r="M691" s="17">
        <v>40814.833333333336</v>
      </c>
      <c r="N691" s="18">
        <v>21.309200000000001</v>
      </c>
      <c r="Q691" s="19">
        <v>40814.833333333336</v>
      </c>
      <c r="R691" s="20">
        <v>21.309200000000001</v>
      </c>
    </row>
    <row r="692" spans="13:18" x14ac:dyDescent="0.25">
      <c r="M692" s="17">
        <v>40814.875</v>
      </c>
      <c r="N692" s="18">
        <v>21.309200000000001</v>
      </c>
      <c r="Q692" s="19">
        <v>40814.875</v>
      </c>
      <c r="R692" s="20">
        <v>21.309200000000001</v>
      </c>
    </row>
    <row r="693" spans="13:18" x14ac:dyDescent="0.25">
      <c r="M693" s="17">
        <v>40814.916666666664</v>
      </c>
      <c r="N693" s="18">
        <v>21.309200000000001</v>
      </c>
      <c r="Q693" s="19">
        <v>40814.916666666664</v>
      </c>
      <c r="R693" s="20">
        <v>21.309200000000001</v>
      </c>
    </row>
    <row r="694" spans="13:18" x14ac:dyDescent="0.25">
      <c r="M694" s="17">
        <v>40814.958333333336</v>
      </c>
      <c r="N694" s="18">
        <v>21.309200000000001</v>
      </c>
      <c r="Q694" s="19">
        <v>40814.958333333336</v>
      </c>
      <c r="R694" s="20">
        <v>21.309200000000001</v>
      </c>
    </row>
    <row r="695" spans="13:18" x14ac:dyDescent="0.25">
      <c r="M695" s="17">
        <v>40815</v>
      </c>
      <c r="N695" s="18">
        <v>22.2135</v>
      </c>
      <c r="Q695" s="19">
        <v>40815</v>
      </c>
      <c r="R695" s="20">
        <v>22.2135</v>
      </c>
    </row>
    <row r="696" spans="13:18" x14ac:dyDescent="0.25">
      <c r="M696" s="17">
        <v>40815.041666666664</v>
      </c>
      <c r="N696" s="18">
        <v>22.2135</v>
      </c>
      <c r="Q696" s="19">
        <v>40815.041666666664</v>
      </c>
      <c r="R696" s="20">
        <v>22.2135</v>
      </c>
    </row>
    <row r="697" spans="13:18" x14ac:dyDescent="0.25">
      <c r="M697" s="17">
        <v>40815.083333333336</v>
      </c>
      <c r="N697" s="18">
        <v>22.2135</v>
      </c>
      <c r="Q697" s="19">
        <v>40815.083333333336</v>
      </c>
      <c r="R697" s="20">
        <v>22.2135</v>
      </c>
    </row>
    <row r="698" spans="13:18" x14ac:dyDescent="0.25">
      <c r="M698" s="17">
        <v>40815.125</v>
      </c>
      <c r="N698" s="18">
        <v>22.2135</v>
      </c>
      <c r="Q698" s="19">
        <v>40815.125</v>
      </c>
      <c r="R698" s="20">
        <v>22.2135</v>
      </c>
    </row>
    <row r="699" spans="13:18" x14ac:dyDescent="0.25">
      <c r="M699" s="17">
        <v>40815.166666666664</v>
      </c>
      <c r="N699" s="18">
        <v>22.2135</v>
      </c>
      <c r="Q699" s="19">
        <v>40815.166666666664</v>
      </c>
      <c r="R699" s="20">
        <v>22.2135</v>
      </c>
    </row>
    <row r="700" spans="13:18" x14ac:dyDescent="0.25">
      <c r="M700" s="17">
        <v>40815.208333333336</v>
      </c>
      <c r="N700" s="18">
        <v>22.2135</v>
      </c>
      <c r="Q700" s="19">
        <v>40815.208333333336</v>
      </c>
      <c r="R700" s="20">
        <v>22.2135</v>
      </c>
    </row>
    <row r="701" spans="13:18" x14ac:dyDescent="0.25">
      <c r="M701" s="17">
        <v>40815.25</v>
      </c>
      <c r="N701" s="18">
        <v>22.2135</v>
      </c>
      <c r="Q701" s="19">
        <v>40815.25</v>
      </c>
      <c r="R701" s="20">
        <v>22.2135</v>
      </c>
    </row>
    <row r="702" spans="13:18" x14ac:dyDescent="0.25">
      <c r="M702" s="17">
        <v>40815.291666666664</v>
      </c>
      <c r="N702" s="18">
        <v>22.2135</v>
      </c>
      <c r="Q702" s="19">
        <v>40815.291666666664</v>
      </c>
      <c r="R702" s="20">
        <v>22.2135</v>
      </c>
    </row>
    <row r="703" spans="13:18" x14ac:dyDescent="0.25">
      <c r="M703" s="17">
        <v>40815.333333333336</v>
      </c>
      <c r="N703" s="18">
        <v>22.2135</v>
      </c>
      <c r="Q703" s="19">
        <v>40815.333333333336</v>
      </c>
      <c r="R703" s="20">
        <v>22.2135</v>
      </c>
    </row>
    <row r="704" spans="13:18" x14ac:dyDescent="0.25">
      <c r="M704" s="17">
        <v>40815.375</v>
      </c>
      <c r="N704" s="18">
        <v>22.2135</v>
      </c>
      <c r="Q704" s="19">
        <v>40815.375</v>
      </c>
      <c r="R704" s="20">
        <v>22.2135</v>
      </c>
    </row>
    <row r="705" spans="13:18" x14ac:dyDescent="0.25">
      <c r="M705" s="17">
        <v>40815.416666666664</v>
      </c>
      <c r="N705" s="18">
        <v>22.2135</v>
      </c>
      <c r="Q705" s="19">
        <v>40815.416666666664</v>
      </c>
      <c r="R705" s="20">
        <v>22.2135</v>
      </c>
    </row>
    <row r="706" spans="13:18" x14ac:dyDescent="0.25">
      <c r="M706" s="17">
        <v>40815.458333333336</v>
      </c>
      <c r="N706" s="18">
        <v>22.2135</v>
      </c>
      <c r="Q706" s="19">
        <v>40815.458333333336</v>
      </c>
      <c r="R706" s="20">
        <v>22.2135</v>
      </c>
    </row>
    <row r="707" spans="13:18" x14ac:dyDescent="0.25">
      <c r="M707" s="17">
        <v>40815.5</v>
      </c>
      <c r="N707" s="18">
        <v>22.2135</v>
      </c>
      <c r="Q707" s="19">
        <v>40815.5</v>
      </c>
      <c r="R707" s="20">
        <v>22.2135</v>
      </c>
    </row>
    <row r="708" spans="13:18" x14ac:dyDescent="0.25">
      <c r="M708" s="17">
        <v>40815.541666666664</v>
      </c>
      <c r="N708" s="18">
        <v>22.2135</v>
      </c>
      <c r="Q708" s="19">
        <v>40815.541666666664</v>
      </c>
      <c r="R708" s="20">
        <v>22.2135</v>
      </c>
    </row>
    <row r="709" spans="13:18" x14ac:dyDescent="0.25">
      <c r="M709" s="17">
        <v>40815.583333333336</v>
      </c>
      <c r="N709" s="18">
        <v>22.2135</v>
      </c>
      <c r="Q709" s="19">
        <v>40815.583333333336</v>
      </c>
      <c r="R709" s="20">
        <v>22.2135</v>
      </c>
    </row>
    <row r="710" spans="13:18" x14ac:dyDescent="0.25">
      <c r="M710" s="17">
        <v>40815.625</v>
      </c>
      <c r="N710" s="18">
        <v>22.2135</v>
      </c>
      <c r="Q710" s="19">
        <v>40815.625</v>
      </c>
      <c r="R710" s="20">
        <v>22.2135</v>
      </c>
    </row>
    <row r="711" spans="13:18" x14ac:dyDescent="0.25">
      <c r="M711" s="17">
        <v>40815.666666666664</v>
      </c>
      <c r="N711" s="18">
        <v>22.2135</v>
      </c>
      <c r="Q711" s="19">
        <v>40815.666666666664</v>
      </c>
      <c r="R711" s="20">
        <v>22.2135</v>
      </c>
    </row>
    <row r="712" spans="13:18" x14ac:dyDescent="0.25">
      <c r="M712" s="17">
        <v>40815.708333333336</v>
      </c>
      <c r="N712" s="18">
        <v>22.2135</v>
      </c>
      <c r="Q712" s="19">
        <v>40815.708333333336</v>
      </c>
      <c r="R712" s="20">
        <v>22.2135</v>
      </c>
    </row>
    <row r="713" spans="13:18" x14ac:dyDescent="0.25">
      <c r="M713" s="17">
        <v>40815.75</v>
      </c>
      <c r="N713" s="18">
        <v>22.2135</v>
      </c>
      <c r="Q713" s="19">
        <v>40815.75</v>
      </c>
      <c r="R713" s="20">
        <v>22.2135</v>
      </c>
    </row>
    <row r="714" spans="13:18" x14ac:dyDescent="0.25">
      <c r="M714" s="17">
        <v>40815.791666666664</v>
      </c>
      <c r="N714" s="18">
        <v>22.2135</v>
      </c>
      <c r="Q714" s="19">
        <v>40815.791666666664</v>
      </c>
      <c r="R714" s="20">
        <v>22.2135</v>
      </c>
    </row>
    <row r="715" spans="13:18" x14ac:dyDescent="0.25">
      <c r="M715" s="17">
        <v>40815.833333333336</v>
      </c>
      <c r="N715" s="18">
        <v>22.2135</v>
      </c>
      <c r="Q715" s="19">
        <v>40815.833333333336</v>
      </c>
      <c r="R715" s="20">
        <v>22.2135</v>
      </c>
    </row>
    <row r="716" spans="13:18" x14ac:dyDescent="0.25">
      <c r="M716" s="17">
        <v>40815.875</v>
      </c>
      <c r="N716" s="18">
        <v>22.2135</v>
      </c>
      <c r="Q716" s="19">
        <v>40815.875</v>
      </c>
      <c r="R716" s="20">
        <v>22.2135</v>
      </c>
    </row>
    <row r="717" spans="13:18" x14ac:dyDescent="0.25">
      <c r="M717" s="17">
        <v>40815.916666666664</v>
      </c>
      <c r="N717" s="18">
        <v>22.2135</v>
      </c>
      <c r="Q717" s="19">
        <v>40815.916666666664</v>
      </c>
      <c r="R717" s="20">
        <v>22.2135</v>
      </c>
    </row>
    <row r="718" spans="13:18" x14ac:dyDescent="0.25">
      <c r="M718" s="17">
        <v>40815.958333333336</v>
      </c>
      <c r="N718" s="18">
        <v>22.2135</v>
      </c>
      <c r="Q718" s="19">
        <v>40815.958333333336</v>
      </c>
      <c r="R718" s="20">
        <v>22.2135</v>
      </c>
    </row>
    <row r="719" spans="13:18" x14ac:dyDescent="0.25">
      <c r="M719" s="17">
        <v>40816</v>
      </c>
      <c r="N719" s="18">
        <v>21.9377</v>
      </c>
      <c r="Q719" s="19">
        <v>40816</v>
      </c>
      <c r="R719" s="20">
        <v>21.9377</v>
      </c>
    </row>
    <row r="720" spans="13:18" x14ac:dyDescent="0.25">
      <c r="M720" s="17">
        <v>40816.041666666664</v>
      </c>
      <c r="N720" s="18">
        <v>21.9377</v>
      </c>
      <c r="Q720" s="19">
        <v>40816.041666666664</v>
      </c>
      <c r="R720" s="20">
        <v>21.9377</v>
      </c>
    </row>
    <row r="721" spans="13:18" x14ac:dyDescent="0.25">
      <c r="M721" s="17">
        <v>40816.083333333336</v>
      </c>
      <c r="N721" s="18">
        <v>21.9377</v>
      </c>
      <c r="Q721" s="19">
        <v>40816.083333333336</v>
      </c>
      <c r="R721" s="20">
        <v>21.9377</v>
      </c>
    </row>
    <row r="722" spans="13:18" x14ac:dyDescent="0.25">
      <c r="M722" s="17">
        <v>40816.125</v>
      </c>
      <c r="N722" s="18">
        <v>21.9377</v>
      </c>
      <c r="Q722" s="19">
        <v>40816.125</v>
      </c>
      <c r="R722" s="20">
        <v>21.9377</v>
      </c>
    </row>
    <row r="723" spans="13:18" x14ac:dyDescent="0.25">
      <c r="M723" s="17">
        <v>40816.166666666664</v>
      </c>
      <c r="N723" s="18">
        <v>21.9377</v>
      </c>
      <c r="Q723" s="19">
        <v>40816.166666666664</v>
      </c>
      <c r="R723" s="20">
        <v>21.9377</v>
      </c>
    </row>
    <row r="724" spans="13:18" x14ac:dyDescent="0.25">
      <c r="M724" s="17">
        <v>40816.208333333336</v>
      </c>
      <c r="N724" s="18">
        <v>21.9377</v>
      </c>
      <c r="Q724" s="19">
        <v>40816.208333333336</v>
      </c>
      <c r="R724" s="20">
        <v>21.9377</v>
      </c>
    </row>
    <row r="725" spans="13:18" x14ac:dyDescent="0.25">
      <c r="M725" s="17">
        <v>40816.25</v>
      </c>
      <c r="N725" s="18">
        <v>21.9377</v>
      </c>
      <c r="Q725" s="19">
        <v>40816.25</v>
      </c>
      <c r="R725" s="20">
        <v>21.9377</v>
      </c>
    </row>
    <row r="726" spans="13:18" x14ac:dyDescent="0.25">
      <c r="M726" s="17">
        <v>40816.291666666664</v>
      </c>
      <c r="N726" s="18">
        <v>21.9377</v>
      </c>
      <c r="Q726" s="19">
        <v>40816.291666666664</v>
      </c>
      <c r="R726" s="20">
        <v>21.9377</v>
      </c>
    </row>
    <row r="727" spans="13:18" x14ac:dyDescent="0.25">
      <c r="M727" s="17">
        <v>40816.333333333336</v>
      </c>
      <c r="N727" s="18">
        <v>21.9377</v>
      </c>
      <c r="Q727" s="19">
        <v>40816.333333333336</v>
      </c>
      <c r="R727" s="20">
        <v>21.9377</v>
      </c>
    </row>
    <row r="728" spans="13:18" x14ac:dyDescent="0.25">
      <c r="M728" s="17">
        <v>40816.375</v>
      </c>
      <c r="N728" s="18">
        <v>21.9377</v>
      </c>
      <c r="Q728" s="19">
        <v>40816.375</v>
      </c>
      <c r="R728" s="20">
        <v>21.9377</v>
      </c>
    </row>
    <row r="729" spans="13:18" x14ac:dyDescent="0.25">
      <c r="M729" s="17">
        <v>40816.416666666664</v>
      </c>
      <c r="N729" s="18">
        <v>21.9377</v>
      </c>
      <c r="Q729" s="19">
        <v>40816.416666666664</v>
      </c>
      <c r="R729" s="20">
        <v>21.9377</v>
      </c>
    </row>
    <row r="730" spans="13:18" x14ac:dyDescent="0.25">
      <c r="M730" s="17">
        <v>40816.458333333336</v>
      </c>
      <c r="N730" s="18">
        <v>21.9377</v>
      </c>
      <c r="Q730" s="19">
        <v>40816.458333333336</v>
      </c>
      <c r="R730" s="20">
        <v>21.9377</v>
      </c>
    </row>
    <row r="731" spans="13:18" x14ac:dyDescent="0.25">
      <c r="M731" s="17">
        <v>40816.5</v>
      </c>
      <c r="N731" s="18">
        <v>21.9377</v>
      </c>
      <c r="Q731" s="19">
        <v>40816.5</v>
      </c>
      <c r="R731" s="20">
        <v>21.9377</v>
      </c>
    </row>
    <row r="732" spans="13:18" x14ac:dyDescent="0.25">
      <c r="M732" s="17">
        <v>40816.541666666664</v>
      </c>
      <c r="N732" s="18">
        <v>21.9377</v>
      </c>
      <c r="Q732" s="19">
        <v>40816.541666666664</v>
      </c>
      <c r="R732" s="20">
        <v>21.9377</v>
      </c>
    </row>
    <row r="733" spans="13:18" x14ac:dyDescent="0.25">
      <c r="M733" s="17">
        <v>40816.583333333336</v>
      </c>
      <c r="N733" s="18">
        <v>21.9377</v>
      </c>
      <c r="Q733" s="19">
        <v>40816.583333333336</v>
      </c>
      <c r="R733" s="20">
        <v>21.9377</v>
      </c>
    </row>
    <row r="734" spans="13:18" x14ac:dyDescent="0.25">
      <c r="M734" s="17">
        <v>40816.625</v>
      </c>
      <c r="N734" s="18">
        <v>21.9377</v>
      </c>
      <c r="Q734" s="19">
        <v>40816.625</v>
      </c>
      <c r="R734" s="20">
        <v>21.9377</v>
      </c>
    </row>
    <row r="735" spans="13:18" x14ac:dyDescent="0.25">
      <c r="M735" s="17">
        <v>40816.666666666664</v>
      </c>
      <c r="N735" s="18">
        <v>21.9377</v>
      </c>
      <c r="Q735" s="19">
        <v>40816.666666666664</v>
      </c>
      <c r="R735" s="20">
        <v>21.9377</v>
      </c>
    </row>
    <row r="736" spans="13:18" x14ac:dyDescent="0.25">
      <c r="M736" s="17">
        <v>40816.708333333336</v>
      </c>
      <c r="N736" s="18">
        <v>21.9377</v>
      </c>
      <c r="Q736" s="19">
        <v>40816.708333333336</v>
      </c>
      <c r="R736" s="20">
        <v>21.9377</v>
      </c>
    </row>
    <row r="737" spans="13:18" x14ac:dyDescent="0.25">
      <c r="M737" s="17">
        <v>40816.75</v>
      </c>
      <c r="N737" s="18">
        <v>21.9377</v>
      </c>
      <c r="Q737" s="19">
        <v>40816.75</v>
      </c>
      <c r="R737" s="20">
        <v>21.9377</v>
      </c>
    </row>
    <row r="738" spans="13:18" x14ac:dyDescent="0.25">
      <c r="M738" s="17">
        <v>40816.791666666664</v>
      </c>
      <c r="N738" s="18">
        <v>21.9377</v>
      </c>
      <c r="Q738" s="19">
        <v>40816.791666666664</v>
      </c>
      <c r="R738" s="20">
        <v>21.9377</v>
      </c>
    </row>
    <row r="739" spans="13:18" x14ac:dyDescent="0.25">
      <c r="M739" s="17">
        <v>40816.833333333336</v>
      </c>
      <c r="N739" s="18">
        <v>21.9377</v>
      </c>
      <c r="Q739" s="19">
        <v>40816.833333333336</v>
      </c>
      <c r="R739" s="20">
        <v>21.9377</v>
      </c>
    </row>
    <row r="740" spans="13:18" x14ac:dyDescent="0.25">
      <c r="M740" s="17">
        <v>40816.875</v>
      </c>
      <c r="N740" s="18">
        <v>21.9377</v>
      </c>
      <c r="Q740" s="19">
        <v>40816.875</v>
      </c>
      <c r="R740" s="20">
        <v>21.9377</v>
      </c>
    </row>
    <row r="741" spans="13:18" x14ac:dyDescent="0.25">
      <c r="M741" s="17">
        <v>40816.916666666664</v>
      </c>
      <c r="N741" s="18">
        <v>21.9377</v>
      </c>
      <c r="Q741" s="19">
        <v>40816.916666666664</v>
      </c>
      <c r="R741" s="20">
        <v>21.9377</v>
      </c>
    </row>
    <row r="742" spans="13:18" x14ac:dyDescent="0.25">
      <c r="M742" s="17">
        <v>40816.958333333336</v>
      </c>
      <c r="N742" s="18">
        <v>21.9377</v>
      </c>
      <c r="Q742" s="19">
        <v>40816.958333333336</v>
      </c>
      <c r="R742" s="20">
        <v>21.9377</v>
      </c>
    </row>
    <row r="743" spans="13:18" x14ac:dyDescent="0.25">
      <c r="M743" s="17">
        <v>40817</v>
      </c>
      <c r="N743" s="18">
        <v>21.9377</v>
      </c>
      <c r="O743">
        <v>1</v>
      </c>
      <c r="Q743" s="19">
        <v>40817</v>
      </c>
      <c r="R743" s="20">
        <v>21.9377</v>
      </c>
    </row>
    <row r="744" spans="13:18" x14ac:dyDescent="0.25">
      <c r="M744" s="17">
        <v>40817.041666666664</v>
      </c>
      <c r="N744" s="18">
        <v>21.9377</v>
      </c>
      <c r="O744">
        <v>1</v>
      </c>
      <c r="Q744" s="19">
        <v>40817.041666666664</v>
      </c>
      <c r="R744" s="20">
        <v>21.9377</v>
      </c>
    </row>
    <row r="745" spans="13:18" x14ac:dyDescent="0.25">
      <c r="M745" s="17">
        <v>40817.083333333336</v>
      </c>
      <c r="N745" s="18">
        <v>21.9377</v>
      </c>
      <c r="O745">
        <v>1</v>
      </c>
      <c r="Q745" s="19">
        <v>40817.083333333336</v>
      </c>
      <c r="R745" s="20">
        <v>21.9377</v>
      </c>
    </row>
    <row r="746" spans="13:18" x14ac:dyDescent="0.25">
      <c r="M746" s="17">
        <v>40817.125</v>
      </c>
      <c r="N746" s="18">
        <v>21.9377</v>
      </c>
      <c r="O746">
        <v>1</v>
      </c>
      <c r="Q746" s="19">
        <v>40817.125</v>
      </c>
      <c r="R746" s="20">
        <v>21.9377</v>
      </c>
    </row>
    <row r="747" spans="13:18" x14ac:dyDescent="0.25">
      <c r="M747" s="17">
        <v>40817.166666666664</v>
      </c>
      <c r="N747" s="18">
        <v>21.9377</v>
      </c>
      <c r="O747">
        <v>1</v>
      </c>
      <c r="Q747" s="19">
        <v>40817.166666666664</v>
      </c>
      <c r="R747" s="20">
        <v>21.9377</v>
      </c>
    </row>
    <row r="748" spans="13:18" x14ac:dyDescent="0.25">
      <c r="M748" s="17">
        <v>40817.208333333336</v>
      </c>
      <c r="N748" s="18">
        <v>21.9377</v>
      </c>
      <c r="O748">
        <v>1</v>
      </c>
      <c r="Q748" s="19">
        <v>40817.208333333336</v>
      </c>
      <c r="R748" s="20">
        <v>21.9377</v>
      </c>
    </row>
    <row r="749" spans="13:18" x14ac:dyDescent="0.25">
      <c r="M749" s="17">
        <v>40817.25</v>
      </c>
      <c r="N749" s="18">
        <v>21.9377</v>
      </c>
      <c r="O749">
        <v>1</v>
      </c>
      <c r="Q749" s="19">
        <v>40817.25</v>
      </c>
      <c r="R749" s="20">
        <v>21.9377</v>
      </c>
    </row>
    <row r="750" spans="13:18" x14ac:dyDescent="0.25">
      <c r="M750" s="17">
        <v>40817.291666666664</v>
      </c>
      <c r="N750" s="18">
        <v>21.9377</v>
      </c>
      <c r="O750">
        <v>1</v>
      </c>
      <c r="Q750" s="19">
        <v>40817.291666666664</v>
      </c>
      <c r="R750" s="20">
        <v>21.9377</v>
      </c>
    </row>
    <row r="751" spans="13:18" x14ac:dyDescent="0.25">
      <c r="M751" s="17">
        <v>40817.333333333336</v>
      </c>
      <c r="N751" s="18">
        <v>21.9377</v>
      </c>
      <c r="O751">
        <v>1</v>
      </c>
      <c r="Q751" s="19">
        <v>40817.333333333336</v>
      </c>
      <c r="R751" s="20">
        <v>21.9377</v>
      </c>
    </row>
    <row r="752" spans="13:18" x14ac:dyDescent="0.25">
      <c r="M752" s="17">
        <v>40817.375</v>
      </c>
      <c r="N752" s="18">
        <v>21.9377</v>
      </c>
      <c r="O752">
        <v>1</v>
      </c>
      <c r="Q752" s="19">
        <v>40817.375</v>
      </c>
      <c r="R752" s="20">
        <v>21.9377</v>
      </c>
    </row>
    <row r="753" spans="13:18" x14ac:dyDescent="0.25">
      <c r="M753" s="17">
        <v>40817.416666666664</v>
      </c>
      <c r="N753" s="18">
        <v>21.9377</v>
      </c>
      <c r="O753">
        <v>1</v>
      </c>
      <c r="Q753" s="19">
        <v>40817.416666666664</v>
      </c>
      <c r="R753" s="20">
        <v>21.9377</v>
      </c>
    </row>
    <row r="754" spans="13:18" x14ac:dyDescent="0.25">
      <c r="M754" s="17">
        <v>40817.458333333336</v>
      </c>
      <c r="N754" s="18">
        <v>21.9377</v>
      </c>
      <c r="O754">
        <v>1</v>
      </c>
      <c r="Q754" s="19">
        <v>40817.458333333336</v>
      </c>
      <c r="R754" s="20">
        <v>21.9377</v>
      </c>
    </row>
    <row r="755" spans="13:18" x14ac:dyDescent="0.25">
      <c r="M755" s="17">
        <v>40817.5</v>
      </c>
      <c r="N755" s="18">
        <v>21.9377</v>
      </c>
      <c r="O755">
        <v>1</v>
      </c>
      <c r="Q755" s="19">
        <v>40817.5</v>
      </c>
      <c r="R755" s="20">
        <v>21.9377</v>
      </c>
    </row>
    <row r="756" spans="13:18" x14ac:dyDescent="0.25">
      <c r="M756" s="17">
        <v>40817.541666666664</v>
      </c>
      <c r="N756" s="18">
        <v>21.9377</v>
      </c>
      <c r="O756">
        <v>1</v>
      </c>
      <c r="Q756" s="19">
        <v>40817.541666666664</v>
      </c>
      <c r="R756" s="20">
        <v>21.9377</v>
      </c>
    </row>
    <row r="757" spans="13:18" x14ac:dyDescent="0.25">
      <c r="M757" s="17">
        <v>40817.583333333336</v>
      </c>
      <c r="N757" s="18">
        <v>21.9377</v>
      </c>
      <c r="O757">
        <v>1</v>
      </c>
      <c r="Q757" s="19">
        <v>40817.583333333336</v>
      </c>
      <c r="R757" s="20">
        <v>21.9377</v>
      </c>
    </row>
    <row r="758" spans="13:18" x14ac:dyDescent="0.25">
      <c r="M758" s="17">
        <v>40817.625</v>
      </c>
      <c r="N758" s="18">
        <v>21.9377</v>
      </c>
      <c r="O758">
        <v>1</v>
      </c>
      <c r="Q758" s="19">
        <v>40817.625</v>
      </c>
      <c r="R758" s="20">
        <v>21.9377</v>
      </c>
    </row>
    <row r="759" spans="13:18" x14ac:dyDescent="0.25">
      <c r="M759" s="17">
        <v>40817.666666666664</v>
      </c>
      <c r="N759" s="18">
        <v>21.9377</v>
      </c>
      <c r="O759">
        <v>1</v>
      </c>
      <c r="Q759" s="19">
        <v>40817.666666666664</v>
      </c>
      <c r="R759" s="20">
        <v>21.9377</v>
      </c>
    </row>
    <row r="760" spans="13:18" x14ac:dyDescent="0.25">
      <c r="M760" s="17">
        <v>40817.708333333336</v>
      </c>
      <c r="N760" s="18">
        <v>21.9377</v>
      </c>
      <c r="O760">
        <v>1</v>
      </c>
      <c r="Q760" s="19">
        <v>40817.708333333336</v>
      </c>
      <c r="R760" s="20">
        <v>21.9377</v>
      </c>
    </row>
    <row r="761" spans="13:18" x14ac:dyDescent="0.25">
      <c r="M761" s="17">
        <v>40817.75</v>
      </c>
      <c r="N761" s="18">
        <v>21.9377</v>
      </c>
      <c r="O761">
        <v>1</v>
      </c>
      <c r="Q761" s="19">
        <v>40817.75</v>
      </c>
      <c r="R761" s="20">
        <v>21.9377</v>
      </c>
    </row>
    <row r="762" spans="13:18" x14ac:dyDescent="0.25">
      <c r="M762" s="17">
        <v>40817.791666666664</v>
      </c>
      <c r="N762" s="18">
        <v>21.9377</v>
      </c>
      <c r="O762">
        <v>1</v>
      </c>
      <c r="Q762" s="19">
        <v>40817.791666666664</v>
      </c>
      <c r="R762" s="20">
        <v>21.9377</v>
      </c>
    </row>
    <row r="763" spans="13:18" x14ac:dyDescent="0.25">
      <c r="M763" s="17">
        <v>40817.833333333336</v>
      </c>
      <c r="N763" s="18">
        <v>21.9377</v>
      </c>
      <c r="O763">
        <v>1</v>
      </c>
      <c r="Q763" s="19">
        <v>40817.833333333336</v>
      </c>
      <c r="R763" s="20">
        <v>21.9377</v>
      </c>
    </row>
    <row r="764" spans="13:18" x14ac:dyDescent="0.25">
      <c r="M764" s="17">
        <v>40817.875</v>
      </c>
      <c r="N764" s="18">
        <v>21.9377</v>
      </c>
      <c r="O764">
        <v>1</v>
      </c>
      <c r="Q764" s="19">
        <v>40817.875</v>
      </c>
      <c r="R764" s="20">
        <v>21.9377</v>
      </c>
    </row>
    <row r="765" spans="13:18" x14ac:dyDescent="0.25">
      <c r="M765" s="17">
        <v>40817.916666666664</v>
      </c>
      <c r="N765" s="18">
        <v>21.9377</v>
      </c>
      <c r="O765">
        <v>1</v>
      </c>
      <c r="Q765" s="19">
        <v>40817.916666666664</v>
      </c>
      <c r="R765" s="20">
        <v>21.9377</v>
      </c>
    </row>
    <row r="766" spans="13:18" x14ac:dyDescent="0.25">
      <c r="M766" s="17">
        <v>40817.958333333336</v>
      </c>
      <c r="N766" s="18">
        <v>21.9377</v>
      </c>
      <c r="O766">
        <v>1</v>
      </c>
      <c r="Q766" s="19">
        <v>40817.958333333336</v>
      </c>
      <c r="R766" s="20">
        <v>21.9377</v>
      </c>
    </row>
    <row r="767" spans="13:18" x14ac:dyDescent="0.25">
      <c r="M767" s="17">
        <v>40818</v>
      </c>
      <c r="N767" s="18">
        <v>21.9377</v>
      </c>
      <c r="O767">
        <v>1</v>
      </c>
      <c r="Q767" s="19">
        <v>40818</v>
      </c>
      <c r="R767" s="20">
        <v>21.9377</v>
      </c>
    </row>
    <row r="768" spans="13:18" x14ac:dyDescent="0.25">
      <c r="M768" s="17">
        <v>40818.041666666664</v>
      </c>
      <c r="N768" s="18">
        <v>21.9377</v>
      </c>
      <c r="O768">
        <v>1</v>
      </c>
      <c r="Q768" s="19">
        <v>40818.041666666664</v>
      </c>
      <c r="R768" s="20">
        <v>21.9377</v>
      </c>
    </row>
    <row r="769" spans="13:18" x14ac:dyDescent="0.25">
      <c r="M769" s="17">
        <v>40818.083333333336</v>
      </c>
      <c r="N769" s="18">
        <v>21.9377</v>
      </c>
      <c r="O769">
        <v>1</v>
      </c>
      <c r="Q769" s="19">
        <v>40818.083333333336</v>
      </c>
      <c r="R769" s="20">
        <v>21.9377</v>
      </c>
    </row>
    <row r="770" spans="13:18" x14ac:dyDescent="0.25">
      <c r="M770" s="17">
        <v>40818.125</v>
      </c>
      <c r="N770" s="18">
        <v>21.9377</v>
      </c>
      <c r="O770">
        <v>1</v>
      </c>
      <c r="Q770" s="19">
        <v>40818.125</v>
      </c>
      <c r="R770" s="20">
        <v>21.9377</v>
      </c>
    </row>
    <row r="771" spans="13:18" x14ac:dyDescent="0.25">
      <c r="M771" s="17">
        <v>40818.166666666664</v>
      </c>
      <c r="N771" s="18">
        <v>21.9377</v>
      </c>
      <c r="O771">
        <v>1</v>
      </c>
      <c r="Q771" s="19">
        <v>40818.166666666664</v>
      </c>
      <c r="R771" s="20">
        <v>21.9377</v>
      </c>
    </row>
    <row r="772" spans="13:18" x14ac:dyDescent="0.25">
      <c r="M772" s="17">
        <v>40818.208333333336</v>
      </c>
      <c r="N772" s="18">
        <v>21.9377</v>
      </c>
      <c r="O772">
        <v>1</v>
      </c>
      <c r="Q772" s="19">
        <v>40818.208333333336</v>
      </c>
      <c r="R772" s="20">
        <v>21.9377</v>
      </c>
    </row>
    <row r="773" spans="13:18" x14ac:dyDescent="0.25">
      <c r="M773" s="17">
        <v>40818.25</v>
      </c>
      <c r="N773" s="18">
        <v>21.9377</v>
      </c>
      <c r="O773">
        <v>1</v>
      </c>
      <c r="Q773" s="19">
        <v>40818.25</v>
      </c>
      <c r="R773" s="20">
        <v>21.9377</v>
      </c>
    </row>
    <row r="774" spans="13:18" x14ac:dyDescent="0.25">
      <c r="M774" s="17">
        <v>40818.291666666664</v>
      </c>
      <c r="N774" s="18">
        <v>21.9377</v>
      </c>
      <c r="O774">
        <v>1</v>
      </c>
      <c r="Q774" s="19">
        <v>40818.291666666664</v>
      </c>
      <c r="R774" s="20">
        <v>21.9377</v>
      </c>
    </row>
    <row r="775" spans="13:18" x14ac:dyDescent="0.25">
      <c r="M775" s="17">
        <v>40818.333333333336</v>
      </c>
      <c r="N775" s="18">
        <v>21.9377</v>
      </c>
      <c r="O775">
        <v>1</v>
      </c>
      <c r="Q775" s="19">
        <v>40818.333333333336</v>
      </c>
      <c r="R775" s="20">
        <v>21.9377</v>
      </c>
    </row>
    <row r="776" spans="13:18" x14ac:dyDescent="0.25">
      <c r="M776" s="17">
        <v>40818.375</v>
      </c>
      <c r="N776" s="18">
        <v>21.9377</v>
      </c>
      <c r="O776">
        <v>1</v>
      </c>
      <c r="Q776" s="19">
        <v>40818.375</v>
      </c>
      <c r="R776" s="20">
        <v>21.9377</v>
      </c>
    </row>
    <row r="777" spans="13:18" x14ac:dyDescent="0.25">
      <c r="M777" s="17">
        <v>40818.416666666664</v>
      </c>
      <c r="N777" s="18">
        <v>21.9377</v>
      </c>
      <c r="O777">
        <v>1</v>
      </c>
      <c r="Q777" s="19">
        <v>40818.416666666664</v>
      </c>
      <c r="R777" s="20">
        <v>21.9377</v>
      </c>
    </row>
    <row r="778" spans="13:18" x14ac:dyDescent="0.25">
      <c r="M778" s="17">
        <v>40818.458333333336</v>
      </c>
      <c r="N778" s="18">
        <v>21.9377</v>
      </c>
      <c r="O778">
        <v>1</v>
      </c>
      <c r="Q778" s="19">
        <v>40818.458333333336</v>
      </c>
      <c r="R778" s="20">
        <v>21.9377</v>
      </c>
    </row>
    <row r="779" spans="13:18" x14ac:dyDescent="0.25">
      <c r="M779" s="17">
        <v>40818.5</v>
      </c>
      <c r="N779" s="18">
        <v>21.9377</v>
      </c>
      <c r="O779">
        <v>1</v>
      </c>
      <c r="Q779" s="19">
        <v>40818.5</v>
      </c>
      <c r="R779" s="20">
        <v>21.9377</v>
      </c>
    </row>
    <row r="780" spans="13:18" x14ac:dyDescent="0.25">
      <c r="M780" s="17">
        <v>40818.541666666664</v>
      </c>
      <c r="N780" s="18">
        <v>21.9377</v>
      </c>
      <c r="O780">
        <v>1</v>
      </c>
      <c r="Q780" s="19">
        <v>40818.541666666664</v>
      </c>
      <c r="R780" s="20">
        <v>21.9377</v>
      </c>
    </row>
    <row r="781" spans="13:18" x14ac:dyDescent="0.25">
      <c r="M781" s="17">
        <v>40818.583333333336</v>
      </c>
      <c r="N781" s="18">
        <v>21.9377</v>
      </c>
      <c r="O781">
        <v>1</v>
      </c>
      <c r="Q781" s="19">
        <v>40818.583333333336</v>
      </c>
      <c r="R781" s="20">
        <v>21.9377</v>
      </c>
    </row>
    <row r="782" spans="13:18" x14ac:dyDescent="0.25">
      <c r="M782" s="17">
        <v>40818.625</v>
      </c>
      <c r="N782" s="18">
        <v>21.9377</v>
      </c>
      <c r="O782">
        <v>1</v>
      </c>
      <c r="Q782" s="19">
        <v>40818.625</v>
      </c>
      <c r="R782" s="20">
        <v>21.9377</v>
      </c>
    </row>
    <row r="783" spans="13:18" x14ac:dyDescent="0.25">
      <c r="M783" s="17">
        <v>40818.666666666664</v>
      </c>
      <c r="N783" s="18">
        <v>21.9377</v>
      </c>
      <c r="O783">
        <v>1</v>
      </c>
      <c r="Q783" s="19">
        <v>40818.666666666664</v>
      </c>
      <c r="R783" s="20">
        <v>21.9377</v>
      </c>
    </row>
    <row r="784" spans="13:18" x14ac:dyDescent="0.25">
      <c r="M784" s="17">
        <v>40818.708333333336</v>
      </c>
      <c r="N784" s="18">
        <v>21.9377</v>
      </c>
      <c r="O784">
        <v>1</v>
      </c>
      <c r="Q784" s="19">
        <v>40818.708333333336</v>
      </c>
      <c r="R784" s="20">
        <v>21.9377</v>
      </c>
    </row>
    <row r="785" spans="13:18" x14ac:dyDescent="0.25">
      <c r="M785" s="17">
        <v>40818.75</v>
      </c>
      <c r="N785" s="18">
        <v>21.9377</v>
      </c>
      <c r="O785">
        <v>1</v>
      </c>
      <c r="Q785" s="19">
        <v>40818.75</v>
      </c>
      <c r="R785" s="20">
        <v>21.9377</v>
      </c>
    </row>
    <row r="786" spans="13:18" x14ac:dyDescent="0.25">
      <c r="M786" s="17">
        <v>40818.791666666664</v>
      </c>
      <c r="N786" s="18">
        <v>21.9377</v>
      </c>
      <c r="O786">
        <v>1</v>
      </c>
      <c r="Q786" s="19">
        <v>40818.791666666664</v>
      </c>
      <c r="R786" s="20">
        <v>21.9377</v>
      </c>
    </row>
    <row r="787" spans="13:18" x14ac:dyDescent="0.25">
      <c r="M787" s="17">
        <v>40818.833333333336</v>
      </c>
      <c r="N787" s="18">
        <v>21.9377</v>
      </c>
      <c r="O787">
        <v>1</v>
      </c>
      <c r="Q787" s="19">
        <v>40818.833333333336</v>
      </c>
      <c r="R787" s="20">
        <v>21.9377</v>
      </c>
    </row>
    <row r="788" spans="13:18" x14ac:dyDescent="0.25">
      <c r="M788" s="17">
        <v>40818.875</v>
      </c>
      <c r="N788" s="18">
        <v>21.9377</v>
      </c>
      <c r="O788">
        <v>1</v>
      </c>
      <c r="Q788" s="19">
        <v>40818.875</v>
      </c>
      <c r="R788" s="20">
        <v>21.9377</v>
      </c>
    </row>
    <row r="789" spans="13:18" x14ac:dyDescent="0.25">
      <c r="M789" s="17">
        <v>40818.916666666664</v>
      </c>
      <c r="N789" s="18">
        <v>21.9377</v>
      </c>
      <c r="O789">
        <v>1</v>
      </c>
      <c r="Q789" s="19">
        <v>40818.916666666664</v>
      </c>
      <c r="R789" s="20">
        <v>21.9377</v>
      </c>
    </row>
    <row r="790" spans="13:18" x14ac:dyDescent="0.25">
      <c r="M790" s="17">
        <v>40818.958333333336</v>
      </c>
      <c r="N790" s="18">
        <v>21.9377</v>
      </c>
      <c r="O790">
        <v>1</v>
      </c>
      <c r="Q790" s="19">
        <v>40818.958333333336</v>
      </c>
      <c r="R790" s="20">
        <v>21.9377</v>
      </c>
    </row>
    <row r="791" spans="13:18" x14ac:dyDescent="0.25">
      <c r="M791" s="17">
        <v>40819</v>
      </c>
      <c r="N791" s="18">
        <v>17.071400000000001</v>
      </c>
      <c r="O791">
        <v>1</v>
      </c>
      <c r="Q791" s="19">
        <v>40819</v>
      </c>
      <c r="R791" s="20">
        <v>17.071400000000001</v>
      </c>
    </row>
    <row r="792" spans="13:18" x14ac:dyDescent="0.25">
      <c r="M792" s="17">
        <v>40819.041666666664</v>
      </c>
      <c r="N792" s="18">
        <v>17.071400000000001</v>
      </c>
      <c r="O792">
        <v>1</v>
      </c>
      <c r="Q792" s="19">
        <v>40819.041666666664</v>
      </c>
      <c r="R792" s="20">
        <v>17.071400000000001</v>
      </c>
    </row>
    <row r="793" spans="13:18" x14ac:dyDescent="0.25">
      <c r="M793" s="17">
        <v>40819.083333333336</v>
      </c>
      <c r="N793" s="18">
        <v>17.071400000000001</v>
      </c>
      <c r="O793">
        <v>1</v>
      </c>
      <c r="Q793" s="19">
        <v>40819.083333333336</v>
      </c>
      <c r="R793" s="20">
        <v>17.071400000000001</v>
      </c>
    </row>
    <row r="794" spans="13:18" x14ac:dyDescent="0.25">
      <c r="M794" s="17">
        <v>40819.125</v>
      </c>
      <c r="N794" s="18">
        <v>17.071400000000001</v>
      </c>
      <c r="O794">
        <v>1</v>
      </c>
      <c r="Q794" s="19">
        <v>40819.125</v>
      </c>
      <c r="R794" s="20">
        <v>17.071400000000001</v>
      </c>
    </row>
    <row r="795" spans="13:18" x14ac:dyDescent="0.25">
      <c r="M795" s="17">
        <v>40819.166666666664</v>
      </c>
      <c r="N795" s="18">
        <v>17.071400000000001</v>
      </c>
      <c r="O795">
        <v>1</v>
      </c>
      <c r="Q795" s="19">
        <v>40819.166666666664</v>
      </c>
      <c r="R795" s="20">
        <v>17.071400000000001</v>
      </c>
    </row>
    <row r="796" spans="13:18" x14ac:dyDescent="0.25">
      <c r="M796" s="17">
        <v>40819.208333333336</v>
      </c>
      <c r="N796" s="18">
        <v>17.071400000000001</v>
      </c>
      <c r="O796">
        <v>1</v>
      </c>
      <c r="Q796" s="19">
        <v>40819.208333333336</v>
      </c>
      <c r="R796" s="20">
        <v>17.071400000000001</v>
      </c>
    </row>
    <row r="797" spans="13:18" x14ac:dyDescent="0.25">
      <c r="M797" s="17">
        <v>40819.25</v>
      </c>
      <c r="N797" s="18">
        <v>17.071400000000001</v>
      </c>
      <c r="O797">
        <v>1</v>
      </c>
      <c r="Q797" s="19">
        <v>40819.25</v>
      </c>
      <c r="R797" s="20">
        <v>17.071400000000001</v>
      </c>
    </row>
    <row r="798" spans="13:18" x14ac:dyDescent="0.25">
      <c r="M798" s="17">
        <v>40819.291666666664</v>
      </c>
      <c r="N798" s="18">
        <v>17.071400000000001</v>
      </c>
      <c r="O798">
        <v>1</v>
      </c>
      <c r="Q798" s="19">
        <v>40819.291666666664</v>
      </c>
      <c r="R798" s="20">
        <v>17.071400000000001</v>
      </c>
    </row>
    <row r="799" spans="13:18" x14ac:dyDescent="0.25">
      <c r="M799" s="17">
        <v>40819.333333333336</v>
      </c>
      <c r="N799" s="18">
        <v>17.071400000000001</v>
      </c>
      <c r="O799">
        <v>1</v>
      </c>
      <c r="Q799" s="19">
        <v>40819.333333333336</v>
      </c>
      <c r="R799" s="20">
        <v>17.071400000000001</v>
      </c>
    </row>
    <row r="800" spans="13:18" x14ac:dyDescent="0.25">
      <c r="M800" s="17">
        <v>40819.375</v>
      </c>
      <c r="N800" s="18">
        <v>17.071400000000001</v>
      </c>
      <c r="O800">
        <v>1</v>
      </c>
      <c r="Q800" s="19">
        <v>40819.375</v>
      </c>
      <c r="R800" s="20">
        <v>17.071400000000001</v>
      </c>
    </row>
    <row r="801" spans="13:18" x14ac:dyDescent="0.25">
      <c r="M801" s="17">
        <v>40819.416666666664</v>
      </c>
      <c r="N801" s="18">
        <v>17.071400000000001</v>
      </c>
      <c r="O801">
        <v>1</v>
      </c>
      <c r="Q801" s="19">
        <v>40819.416666666664</v>
      </c>
      <c r="R801" s="20">
        <v>17.071400000000001</v>
      </c>
    </row>
    <row r="802" spans="13:18" x14ac:dyDescent="0.25">
      <c r="M802" s="17">
        <v>40819.458333333336</v>
      </c>
      <c r="N802" s="18">
        <v>17.071400000000001</v>
      </c>
      <c r="O802">
        <v>1</v>
      </c>
      <c r="Q802" s="19">
        <v>40819.458333333336</v>
      </c>
      <c r="R802" s="20">
        <v>17.071400000000001</v>
      </c>
    </row>
    <row r="803" spans="13:18" x14ac:dyDescent="0.25">
      <c r="M803" s="17">
        <v>40819.5</v>
      </c>
      <c r="N803" s="18">
        <v>17.071400000000001</v>
      </c>
      <c r="O803">
        <v>1</v>
      </c>
      <c r="Q803" s="19">
        <v>40819.5</v>
      </c>
      <c r="R803" s="20">
        <v>17.071400000000001</v>
      </c>
    </row>
    <row r="804" spans="13:18" x14ac:dyDescent="0.25">
      <c r="M804" s="17">
        <v>40819.541666666664</v>
      </c>
      <c r="N804" s="18">
        <v>17.071400000000001</v>
      </c>
      <c r="O804">
        <v>1</v>
      </c>
      <c r="Q804" s="19">
        <v>40819.541666666664</v>
      </c>
      <c r="R804" s="20">
        <v>17.071400000000001</v>
      </c>
    </row>
    <row r="805" spans="13:18" x14ac:dyDescent="0.25">
      <c r="M805" s="17">
        <v>40819.583333333336</v>
      </c>
      <c r="N805" s="18">
        <v>17.071400000000001</v>
      </c>
      <c r="O805">
        <v>1</v>
      </c>
      <c r="Q805" s="19">
        <v>40819.583333333336</v>
      </c>
      <c r="R805" s="20">
        <v>17.071400000000001</v>
      </c>
    </row>
    <row r="806" spans="13:18" x14ac:dyDescent="0.25">
      <c r="M806" s="17">
        <v>40819.625</v>
      </c>
      <c r="N806" s="18">
        <v>17.071400000000001</v>
      </c>
      <c r="O806">
        <v>1</v>
      </c>
      <c r="Q806" s="19">
        <v>40819.625</v>
      </c>
      <c r="R806" s="20">
        <v>17.071400000000001</v>
      </c>
    </row>
    <row r="807" spans="13:18" x14ac:dyDescent="0.25">
      <c r="M807" s="17">
        <v>40819.666666666664</v>
      </c>
      <c r="N807" s="18">
        <v>17.071400000000001</v>
      </c>
      <c r="O807">
        <v>1</v>
      </c>
      <c r="Q807" s="19">
        <v>40819.666666666664</v>
      </c>
      <c r="R807" s="20">
        <v>17.071400000000001</v>
      </c>
    </row>
    <row r="808" spans="13:18" x14ac:dyDescent="0.25">
      <c r="M808" s="17">
        <v>40819.708333333336</v>
      </c>
      <c r="N808" s="18">
        <v>17.071400000000001</v>
      </c>
      <c r="O808">
        <v>1</v>
      </c>
      <c r="Q808" s="19">
        <v>40819.708333333336</v>
      </c>
      <c r="R808" s="20">
        <v>17.071400000000001</v>
      </c>
    </row>
    <row r="809" spans="13:18" x14ac:dyDescent="0.25">
      <c r="M809" s="17">
        <v>40819.75</v>
      </c>
      <c r="N809" s="18">
        <v>17.071400000000001</v>
      </c>
      <c r="O809">
        <v>1</v>
      </c>
      <c r="Q809" s="19">
        <v>40819.75</v>
      </c>
      <c r="R809" s="20">
        <v>17.071400000000001</v>
      </c>
    </row>
    <row r="810" spans="13:18" x14ac:dyDescent="0.25">
      <c r="M810" s="17">
        <v>40819.791666666664</v>
      </c>
      <c r="N810" s="18">
        <v>17.071400000000001</v>
      </c>
      <c r="O810">
        <v>1</v>
      </c>
      <c r="Q810" s="19">
        <v>40819.791666666664</v>
      </c>
      <c r="R810" s="20">
        <v>17.071400000000001</v>
      </c>
    </row>
    <row r="811" spans="13:18" x14ac:dyDescent="0.25">
      <c r="M811" s="17">
        <v>40819.833333333336</v>
      </c>
      <c r="N811" s="18">
        <v>17.071400000000001</v>
      </c>
      <c r="O811">
        <v>1</v>
      </c>
      <c r="Q811" s="19">
        <v>40819.833333333336</v>
      </c>
      <c r="R811" s="20">
        <v>17.071400000000001</v>
      </c>
    </row>
    <row r="812" spans="13:18" x14ac:dyDescent="0.25">
      <c r="M812" s="17">
        <v>40819.875</v>
      </c>
      <c r="N812" s="18">
        <v>17.071400000000001</v>
      </c>
      <c r="O812">
        <v>1</v>
      </c>
      <c r="Q812" s="19">
        <v>40819.875</v>
      </c>
      <c r="R812" s="20">
        <v>17.071400000000001</v>
      </c>
    </row>
    <row r="813" spans="13:18" x14ac:dyDescent="0.25">
      <c r="M813" s="17">
        <v>40819.916666666664</v>
      </c>
      <c r="N813" s="18">
        <v>17.071400000000001</v>
      </c>
      <c r="O813">
        <v>1</v>
      </c>
      <c r="Q813" s="19">
        <v>40819.916666666664</v>
      </c>
      <c r="R813" s="20">
        <v>17.071400000000001</v>
      </c>
    </row>
    <row r="814" spans="13:18" x14ac:dyDescent="0.25">
      <c r="M814" s="17">
        <v>40819.958333333336</v>
      </c>
      <c r="N814" s="18">
        <v>17.071400000000001</v>
      </c>
      <c r="O814">
        <v>1</v>
      </c>
      <c r="Q814" s="19">
        <v>40819.958333333336</v>
      </c>
      <c r="R814" s="20">
        <v>17.071400000000001</v>
      </c>
    </row>
    <row r="815" spans="13:18" x14ac:dyDescent="0.25">
      <c r="M815" s="17">
        <v>40820</v>
      </c>
      <c r="N815" s="18">
        <v>17.927299999999999</v>
      </c>
      <c r="O815">
        <v>1</v>
      </c>
      <c r="Q815" s="19">
        <v>40820</v>
      </c>
      <c r="R815" s="20">
        <v>17.927299999999999</v>
      </c>
    </row>
    <row r="816" spans="13:18" x14ac:dyDescent="0.25">
      <c r="M816" s="17">
        <v>40820.041666666664</v>
      </c>
      <c r="N816" s="18">
        <v>17.927299999999999</v>
      </c>
      <c r="O816">
        <v>1</v>
      </c>
      <c r="Q816" s="19">
        <v>40820.041666666664</v>
      </c>
      <c r="R816" s="20">
        <v>17.927299999999999</v>
      </c>
    </row>
    <row r="817" spans="13:18" x14ac:dyDescent="0.25">
      <c r="M817" s="17">
        <v>40820.083333333336</v>
      </c>
      <c r="N817" s="18">
        <v>17.927299999999999</v>
      </c>
      <c r="O817">
        <v>1</v>
      </c>
      <c r="Q817" s="19">
        <v>40820.083333333336</v>
      </c>
      <c r="R817" s="20">
        <v>17.927299999999999</v>
      </c>
    </row>
    <row r="818" spans="13:18" x14ac:dyDescent="0.25">
      <c r="M818" s="17">
        <v>40820.125</v>
      </c>
      <c r="N818" s="18">
        <v>17.927299999999999</v>
      </c>
      <c r="O818">
        <v>1</v>
      </c>
      <c r="Q818" s="19">
        <v>40820.125</v>
      </c>
      <c r="R818" s="20">
        <v>17.927299999999999</v>
      </c>
    </row>
    <row r="819" spans="13:18" x14ac:dyDescent="0.25">
      <c r="M819" s="17">
        <v>40820.166666666664</v>
      </c>
      <c r="N819" s="18">
        <v>17.927299999999999</v>
      </c>
      <c r="O819">
        <v>1</v>
      </c>
      <c r="Q819" s="19">
        <v>40820.166666666664</v>
      </c>
      <c r="R819" s="20">
        <v>17.927299999999999</v>
      </c>
    </row>
    <row r="820" spans="13:18" x14ac:dyDescent="0.25">
      <c r="M820" s="17">
        <v>40820.208333333336</v>
      </c>
      <c r="N820" s="18">
        <v>17.927299999999999</v>
      </c>
      <c r="O820">
        <v>1</v>
      </c>
      <c r="Q820" s="19">
        <v>40820.208333333336</v>
      </c>
      <c r="R820" s="20">
        <v>17.927299999999999</v>
      </c>
    </row>
    <row r="821" spans="13:18" x14ac:dyDescent="0.25">
      <c r="M821" s="17">
        <v>40820.25</v>
      </c>
      <c r="N821" s="18">
        <v>17.927299999999999</v>
      </c>
      <c r="O821">
        <v>1</v>
      </c>
      <c r="Q821" s="19">
        <v>40820.25</v>
      </c>
      <c r="R821" s="20">
        <v>17.927299999999999</v>
      </c>
    </row>
    <row r="822" spans="13:18" x14ac:dyDescent="0.25">
      <c r="M822" s="17">
        <v>40820.291666666664</v>
      </c>
      <c r="N822" s="18">
        <v>17.927299999999999</v>
      </c>
      <c r="O822">
        <v>1</v>
      </c>
      <c r="Q822" s="19">
        <v>40820.291666666664</v>
      </c>
      <c r="R822" s="20">
        <v>17.927299999999999</v>
      </c>
    </row>
    <row r="823" spans="13:18" x14ac:dyDescent="0.25">
      <c r="M823" s="17">
        <v>40820.333333333336</v>
      </c>
      <c r="N823" s="18">
        <v>17.927299999999999</v>
      </c>
      <c r="O823">
        <v>1</v>
      </c>
      <c r="Q823" s="19">
        <v>40820.333333333336</v>
      </c>
      <c r="R823" s="20">
        <v>17.927299999999999</v>
      </c>
    </row>
    <row r="824" spans="13:18" x14ac:dyDescent="0.25">
      <c r="M824" s="17">
        <v>40820.375</v>
      </c>
      <c r="N824" s="18">
        <v>17.927299999999999</v>
      </c>
      <c r="O824">
        <v>1</v>
      </c>
      <c r="Q824" s="19">
        <v>40820.375</v>
      </c>
      <c r="R824" s="20">
        <v>17.927299999999999</v>
      </c>
    </row>
    <row r="825" spans="13:18" x14ac:dyDescent="0.25">
      <c r="M825" s="17">
        <v>40820.416666666664</v>
      </c>
      <c r="N825" s="18">
        <v>17.927299999999999</v>
      </c>
      <c r="O825">
        <v>1</v>
      </c>
      <c r="Q825" s="19">
        <v>40820.416666666664</v>
      </c>
      <c r="R825" s="20">
        <v>17.927299999999999</v>
      </c>
    </row>
    <row r="826" spans="13:18" x14ac:dyDescent="0.25">
      <c r="M826" s="17">
        <v>40820.458333333336</v>
      </c>
      <c r="N826" s="18">
        <v>17.927299999999999</v>
      </c>
      <c r="O826">
        <v>1</v>
      </c>
      <c r="Q826" s="19">
        <v>40820.458333333336</v>
      </c>
      <c r="R826" s="20">
        <v>17.927299999999999</v>
      </c>
    </row>
    <row r="827" spans="13:18" x14ac:dyDescent="0.25">
      <c r="M827" s="17">
        <v>40820.5</v>
      </c>
      <c r="N827" s="18">
        <v>17.927299999999999</v>
      </c>
      <c r="O827">
        <v>1</v>
      </c>
      <c r="Q827" s="19">
        <v>40820.5</v>
      </c>
      <c r="R827" s="20">
        <v>17.927299999999999</v>
      </c>
    </row>
    <row r="828" spans="13:18" x14ac:dyDescent="0.25">
      <c r="M828" s="17">
        <v>40820.541666666664</v>
      </c>
      <c r="N828" s="18">
        <v>17.927299999999999</v>
      </c>
      <c r="O828">
        <v>1</v>
      </c>
      <c r="Q828" s="19">
        <v>40820.541666666664</v>
      </c>
      <c r="R828" s="20">
        <v>17.927299999999999</v>
      </c>
    </row>
    <row r="829" spans="13:18" x14ac:dyDescent="0.25">
      <c r="M829" s="17">
        <v>40820.583333333336</v>
      </c>
      <c r="N829" s="18">
        <v>17.927299999999999</v>
      </c>
      <c r="O829">
        <v>1</v>
      </c>
      <c r="Q829" s="19">
        <v>40820.583333333336</v>
      </c>
      <c r="R829" s="20">
        <v>17.927299999999999</v>
      </c>
    </row>
    <row r="830" spans="13:18" x14ac:dyDescent="0.25">
      <c r="M830" s="17">
        <v>40820.625</v>
      </c>
      <c r="N830" s="18">
        <v>17.927299999999999</v>
      </c>
      <c r="O830">
        <v>1</v>
      </c>
      <c r="Q830" s="19">
        <v>40820.625</v>
      </c>
      <c r="R830" s="20">
        <v>17.927299999999999</v>
      </c>
    </row>
    <row r="831" spans="13:18" x14ac:dyDescent="0.25">
      <c r="M831" s="17">
        <v>40820.666666666664</v>
      </c>
      <c r="N831" s="18">
        <v>17.927299999999999</v>
      </c>
      <c r="O831">
        <v>1</v>
      </c>
      <c r="Q831" s="19">
        <v>40820.666666666664</v>
      </c>
      <c r="R831" s="20">
        <v>17.927299999999999</v>
      </c>
    </row>
    <row r="832" spans="13:18" x14ac:dyDescent="0.25">
      <c r="M832" s="17">
        <v>40820.708333333336</v>
      </c>
      <c r="N832" s="18">
        <v>17.927299999999999</v>
      </c>
      <c r="O832">
        <v>1</v>
      </c>
      <c r="Q832" s="19">
        <v>40820.708333333336</v>
      </c>
      <c r="R832" s="20">
        <v>17.927299999999999</v>
      </c>
    </row>
    <row r="833" spans="13:18" x14ac:dyDescent="0.25">
      <c r="M833" s="17">
        <v>40820.75</v>
      </c>
      <c r="N833" s="18">
        <v>17.927299999999999</v>
      </c>
      <c r="O833">
        <v>1</v>
      </c>
      <c r="Q833" s="19">
        <v>40820.75</v>
      </c>
      <c r="R833" s="20">
        <v>17.927299999999999</v>
      </c>
    </row>
    <row r="834" spans="13:18" x14ac:dyDescent="0.25">
      <c r="M834" s="17">
        <v>40820.791666666664</v>
      </c>
      <c r="N834" s="18">
        <v>17.927299999999999</v>
      </c>
      <c r="O834">
        <v>1</v>
      </c>
      <c r="Q834" s="19">
        <v>40820.791666666664</v>
      </c>
      <c r="R834" s="20">
        <v>17.927299999999999</v>
      </c>
    </row>
    <row r="835" spans="13:18" x14ac:dyDescent="0.25">
      <c r="M835" s="17">
        <v>40820.833333333336</v>
      </c>
      <c r="N835" s="18">
        <v>17.927299999999999</v>
      </c>
      <c r="O835">
        <v>1</v>
      </c>
      <c r="Q835" s="19">
        <v>40820.833333333336</v>
      </c>
      <c r="R835" s="20">
        <v>17.927299999999999</v>
      </c>
    </row>
    <row r="836" spans="13:18" x14ac:dyDescent="0.25">
      <c r="M836" s="17">
        <v>40820.875</v>
      </c>
      <c r="N836" s="18">
        <v>17.927299999999999</v>
      </c>
      <c r="O836">
        <v>1</v>
      </c>
      <c r="Q836" s="19">
        <v>40820.875</v>
      </c>
      <c r="R836" s="20">
        <v>17.927299999999999</v>
      </c>
    </row>
    <row r="837" spans="13:18" x14ac:dyDescent="0.25">
      <c r="M837" s="17">
        <v>40820.916666666664</v>
      </c>
      <c r="N837" s="18">
        <v>17.927299999999999</v>
      </c>
      <c r="O837">
        <v>1</v>
      </c>
      <c r="Q837" s="19">
        <v>40820.916666666664</v>
      </c>
      <c r="R837" s="20">
        <v>17.927299999999999</v>
      </c>
    </row>
    <row r="838" spans="13:18" x14ac:dyDescent="0.25">
      <c r="M838" s="17">
        <v>40820.958333333336</v>
      </c>
      <c r="N838" s="18">
        <v>17.927299999999999</v>
      </c>
      <c r="O838">
        <v>1</v>
      </c>
      <c r="Q838" s="19">
        <v>40820.958333333336</v>
      </c>
      <c r="R838" s="20">
        <v>17.927299999999999</v>
      </c>
    </row>
    <row r="839" spans="13:18" x14ac:dyDescent="0.25">
      <c r="M839" s="17">
        <v>40821</v>
      </c>
      <c r="N839" s="18">
        <v>19.219100000000001</v>
      </c>
      <c r="O839">
        <v>1</v>
      </c>
      <c r="Q839" s="19">
        <v>40821</v>
      </c>
      <c r="R839" s="20">
        <v>19.219100000000001</v>
      </c>
    </row>
    <row r="840" spans="13:18" x14ac:dyDescent="0.25">
      <c r="M840" s="17">
        <v>40821.041666666664</v>
      </c>
      <c r="N840" s="18">
        <v>19.219100000000001</v>
      </c>
      <c r="O840">
        <v>1</v>
      </c>
      <c r="Q840" s="19">
        <v>40821.041666666664</v>
      </c>
      <c r="R840" s="20">
        <v>19.219100000000001</v>
      </c>
    </row>
    <row r="841" spans="13:18" x14ac:dyDescent="0.25">
      <c r="M841" s="17">
        <v>40821.083333333336</v>
      </c>
      <c r="N841" s="18">
        <v>19.219100000000001</v>
      </c>
      <c r="O841">
        <v>1</v>
      </c>
      <c r="Q841" s="19">
        <v>40821.083333333336</v>
      </c>
      <c r="R841" s="20">
        <v>19.219100000000001</v>
      </c>
    </row>
    <row r="842" spans="13:18" x14ac:dyDescent="0.25">
      <c r="M842" s="17">
        <v>40821.125</v>
      </c>
      <c r="N842" s="18">
        <v>19.219100000000001</v>
      </c>
      <c r="O842">
        <v>1</v>
      </c>
      <c r="Q842" s="19">
        <v>40821.125</v>
      </c>
      <c r="R842" s="20">
        <v>19.219100000000001</v>
      </c>
    </row>
    <row r="843" spans="13:18" x14ac:dyDescent="0.25">
      <c r="M843" s="17">
        <v>40821.166666666664</v>
      </c>
      <c r="N843" s="18">
        <v>19.219100000000001</v>
      </c>
      <c r="O843">
        <v>1</v>
      </c>
      <c r="Q843" s="19">
        <v>40821.166666666664</v>
      </c>
      <c r="R843" s="20">
        <v>19.219100000000001</v>
      </c>
    </row>
    <row r="844" spans="13:18" x14ac:dyDescent="0.25">
      <c r="M844" s="17">
        <v>40821.208333333336</v>
      </c>
      <c r="N844" s="18">
        <v>19.219100000000001</v>
      </c>
      <c r="O844">
        <v>1</v>
      </c>
      <c r="Q844" s="19">
        <v>40821.208333333336</v>
      </c>
      <c r="R844" s="20">
        <v>19.219100000000001</v>
      </c>
    </row>
    <row r="845" spans="13:18" x14ac:dyDescent="0.25">
      <c r="M845" s="17">
        <v>40821.25</v>
      </c>
      <c r="N845" s="18">
        <v>19.219100000000001</v>
      </c>
      <c r="O845">
        <v>1</v>
      </c>
      <c r="Q845" s="19">
        <v>40821.25</v>
      </c>
      <c r="R845" s="20">
        <v>19.219100000000001</v>
      </c>
    </row>
    <row r="846" spans="13:18" x14ac:dyDescent="0.25">
      <c r="M846" s="17">
        <v>40821.291666666664</v>
      </c>
      <c r="N846" s="18">
        <v>19.219100000000001</v>
      </c>
      <c r="O846">
        <v>1</v>
      </c>
      <c r="Q846" s="19">
        <v>40821.291666666664</v>
      </c>
      <c r="R846" s="20">
        <v>19.219100000000001</v>
      </c>
    </row>
    <row r="847" spans="13:18" x14ac:dyDescent="0.25">
      <c r="M847" s="17">
        <v>40821.333333333336</v>
      </c>
      <c r="N847" s="18">
        <v>19.219100000000001</v>
      </c>
      <c r="O847">
        <v>1</v>
      </c>
      <c r="Q847" s="19">
        <v>40821.333333333336</v>
      </c>
      <c r="R847" s="20">
        <v>19.219100000000001</v>
      </c>
    </row>
    <row r="848" spans="13:18" x14ac:dyDescent="0.25">
      <c r="M848" s="17">
        <v>40821.375</v>
      </c>
      <c r="N848" s="18">
        <v>19.219100000000001</v>
      </c>
      <c r="O848">
        <v>1</v>
      </c>
      <c r="Q848" s="19">
        <v>40821.375</v>
      </c>
      <c r="R848" s="20">
        <v>19.219100000000001</v>
      </c>
    </row>
    <row r="849" spans="13:18" x14ac:dyDescent="0.25">
      <c r="M849" s="17">
        <v>40821.416666666664</v>
      </c>
      <c r="N849" s="18">
        <v>19.219100000000001</v>
      </c>
      <c r="O849">
        <v>1</v>
      </c>
      <c r="Q849" s="19">
        <v>40821.416666666664</v>
      </c>
      <c r="R849" s="20">
        <v>19.219100000000001</v>
      </c>
    </row>
    <row r="850" spans="13:18" x14ac:dyDescent="0.25">
      <c r="M850" s="17">
        <v>40821.458333333336</v>
      </c>
      <c r="N850" s="18">
        <v>19.219100000000001</v>
      </c>
      <c r="O850">
        <v>1</v>
      </c>
      <c r="Q850" s="19">
        <v>40821.458333333336</v>
      </c>
      <c r="R850" s="20">
        <v>19.219100000000001</v>
      </c>
    </row>
    <row r="851" spans="13:18" x14ac:dyDescent="0.25">
      <c r="M851" s="17">
        <v>40821.5</v>
      </c>
      <c r="N851" s="18">
        <v>19.219100000000001</v>
      </c>
      <c r="O851">
        <v>1</v>
      </c>
      <c r="Q851" s="19">
        <v>40821.5</v>
      </c>
      <c r="R851" s="20">
        <v>19.219100000000001</v>
      </c>
    </row>
    <row r="852" spans="13:18" x14ac:dyDescent="0.25">
      <c r="M852" s="17">
        <v>40821.541666666664</v>
      </c>
      <c r="N852" s="18">
        <v>19.219100000000001</v>
      </c>
      <c r="O852">
        <v>1</v>
      </c>
      <c r="Q852" s="19">
        <v>40821.541666666664</v>
      </c>
      <c r="R852" s="20">
        <v>19.219100000000001</v>
      </c>
    </row>
    <row r="853" spans="13:18" x14ac:dyDescent="0.25">
      <c r="M853" s="17">
        <v>40821.583333333336</v>
      </c>
      <c r="N853" s="18">
        <v>19.219100000000001</v>
      </c>
      <c r="O853">
        <v>1</v>
      </c>
      <c r="Q853" s="19">
        <v>40821.583333333336</v>
      </c>
      <c r="R853" s="20">
        <v>19.219100000000001</v>
      </c>
    </row>
    <row r="854" spans="13:18" x14ac:dyDescent="0.25">
      <c r="M854" s="17">
        <v>40821.625</v>
      </c>
      <c r="N854" s="18">
        <v>19.219100000000001</v>
      </c>
      <c r="O854">
        <v>1</v>
      </c>
      <c r="Q854" s="19">
        <v>40821.625</v>
      </c>
      <c r="R854" s="20">
        <v>19.219100000000001</v>
      </c>
    </row>
    <row r="855" spans="13:18" x14ac:dyDescent="0.25">
      <c r="M855" s="17">
        <v>40821.666666666664</v>
      </c>
      <c r="N855" s="18">
        <v>19.219100000000001</v>
      </c>
      <c r="O855">
        <v>1</v>
      </c>
      <c r="Q855" s="19">
        <v>40821.666666666664</v>
      </c>
      <c r="R855" s="20">
        <v>19.219100000000001</v>
      </c>
    </row>
    <row r="856" spans="13:18" x14ac:dyDescent="0.25">
      <c r="M856" s="17">
        <v>40821.708333333336</v>
      </c>
      <c r="N856" s="18">
        <v>19.219100000000001</v>
      </c>
      <c r="O856">
        <v>1</v>
      </c>
      <c r="Q856" s="19">
        <v>40821.708333333336</v>
      </c>
      <c r="R856" s="20">
        <v>19.219100000000001</v>
      </c>
    </row>
    <row r="857" spans="13:18" x14ac:dyDescent="0.25">
      <c r="M857" s="17">
        <v>40821.75</v>
      </c>
      <c r="N857" s="18">
        <v>19.219100000000001</v>
      </c>
      <c r="O857">
        <v>1</v>
      </c>
      <c r="Q857" s="19">
        <v>40821.75</v>
      </c>
      <c r="R857" s="20">
        <v>19.219100000000001</v>
      </c>
    </row>
    <row r="858" spans="13:18" x14ac:dyDescent="0.25">
      <c r="M858" s="17">
        <v>40821.791666666664</v>
      </c>
      <c r="N858" s="18">
        <v>19.219100000000001</v>
      </c>
      <c r="O858">
        <v>1</v>
      </c>
      <c r="Q858" s="19">
        <v>40821.791666666664</v>
      </c>
      <c r="R858" s="20">
        <v>19.219100000000001</v>
      </c>
    </row>
    <row r="859" spans="13:18" x14ac:dyDescent="0.25">
      <c r="M859" s="17">
        <v>40821.833333333336</v>
      </c>
      <c r="N859" s="18">
        <v>19.219100000000001</v>
      </c>
      <c r="O859">
        <v>1</v>
      </c>
      <c r="Q859" s="19">
        <v>40821.833333333336</v>
      </c>
      <c r="R859" s="20">
        <v>19.219100000000001</v>
      </c>
    </row>
    <row r="860" spans="13:18" x14ac:dyDescent="0.25">
      <c r="M860" s="17">
        <v>40821.875</v>
      </c>
      <c r="N860" s="18">
        <v>19.219100000000001</v>
      </c>
      <c r="O860">
        <v>1</v>
      </c>
      <c r="Q860" s="19">
        <v>40821.875</v>
      </c>
      <c r="R860" s="20">
        <v>19.219100000000001</v>
      </c>
    </row>
    <row r="861" spans="13:18" x14ac:dyDescent="0.25">
      <c r="M861" s="17">
        <v>40821.916666666664</v>
      </c>
      <c r="N861" s="18">
        <v>19.219100000000001</v>
      </c>
      <c r="O861">
        <v>1</v>
      </c>
      <c r="Q861" s="19">
        <v>40821.916666666664</v>
      </c>
      <c r="R861" s="20">
        <v>19.219100000000001</v>
      </c>
    </row>
    <row r="862" spans="13:18" x14ac:dyDescent="0.25">
      <c r="M862" s="17">
        <v>40821.958333333336</v>
      </c>
      <c r="N862" s="18">
        <v>19.219100000000001</v>
      </c>
      <c r="O862">
        <v>1</v>
      </c>
      <c r="Q862" s="19">
        <v>40821.958333333336</v>
      </c>
      <c r="R862" s="20">
        <v>19.219100000000001</v>
      </c>
    </row>
    <row r="863" spans="13:18" x14ac:dyDescent="0.25">
      <c r="M863" s="17">
        <v>40822</v>
      </c>
      <c r="N863" s="18">
        <v>19.288499999999999</v>
      </c>
      <c r="O863">
        <v>1</v>
      </c>
      <c r="Q863" s="19">
        <v>40822</v>
      </c>
      <c r="R863" s="20">
        <v>19.288499999999999</v>
      </c>
    </row>
    <row r="864" spans="13:18" x14ac:dyDescent="0.25">
      <c r="M864" s="17">
        <v>40822.041666666664</v>
      </c>
      <c r="N864" s="18">
        <v>19.288499999999999</v>
      </c>
      <c r="O864">
        <v>1</v>
      </c>
      <c r="Q864" s="19">
        <v>40822.041666666664</v>
      </c>
      <c r="R864" s="20">
        <v>19.288499999999999</v>
      </c>
    </row>
    <row r="865" spans="13:18" x14ac:dyDescent="0.25">
      <c r="M865" s="17">
        <v>40822.083333333336</v>
      </c>
      <c r="N865" s="18">
        <v>19.288499999999999</v>
      </c>
      <c r="O865">
        <v>1</v>
      </c>
      <c r="Q865" s="19">
        <v>40822.083333333336</v>
      </c>
      <c r="R865" s="20">
        <v>19.288499999999999</v>
      </c>
    </row>
    <row r="866" spans="13:18" x14ac:dyDescent="0.25">
      <c r="M866" s="17">
        <v>40822.125</v>
      </c>
      <c r="N866" s="18">
        <v>19.288499999999999</v>
      </c>
      <c r="O866">
        <v>1</v>
      </c>
      <c r="Q866" s="19">
        <v>40822.125</v>
      </c>
      <c r="R866" s="20">
        <v>19.288499999999999</v>
      </c>
    </row>
    <row r="867" spans="13:18" x14ac:dyDescent="0.25">
      <c r="M867" s="17">
        <v>40822.166666666664</v>
      </c>
      <c r="N867" s="18">
        <v>19.288499999999999</v>
      </c>
      <c r="O867">
        <v>1</v>
      </c>
      <c r="Q867" s="19">
        <v>40822.166666666664</v>
      </c>
      <c r="R867" s="20">
        <v>19.288499999999999</v>
      </c>
    </row>
    <row r="868" spans="13:18" x14ac:dyDescent="0.25">
      <c r="M868" s="17">
        <v>40822.208333333336</v>
      </c>
      <c r="N868" s="18">
        <v>19.288499999999999</v>
      </c>
      <c r="O868">
        <v>1</v>
      </c>
      <c r="Q868" s="19">
        <v>40822.208333333336</v>
      </c>
      <c r="R868" s="20">
        <v>19.288499999999999</v>
      </c>
    </row>
    <row r="869" spans="13:18" x14ac:dyDescent="0.25">
      <c r="M869" s="17">
        <v>40822.25</v>
      </c>
      <c r="N869" s="18">
        <v>19.288499999999999</v>
      </c>
      <c r="O869">
        <v>1</v>
      </c>
      <c r="Q869" s="19">
        <v>40822.25</v>
      </c>
      <c r="R869" s="20">
        <v>19.288499999999999</v>
      </c>
    </row>
    <row r="870" spans="13:18" x14ac:dyDescent="0.25">
      <c r="M870" s="17">
        <v>40822.291666666664</v>
      </c>
      <c r="N870" s="18">
        <v>19.288499999999999</v>
      </c>
      <c r="O870">
        <v>1</v>
      </c>
      <c r="Q870" s="19">
        <v>40822.291666666664</v>
      </c>
      <c r="R870" s="20">
        <v>19.288499999999999</v>
      </c>
    </row>
    <row r="871" spans="13:18" x14ac:dyDescent="0.25">
      <c r="M871" s="17">
        <v>40822.333333333336</v>
      </c>
      <c r="N871" s="18">
        <v>19.288499999999999</v>
      </c>
      <c r="O871">
        <v>1</v>
      </c>
      <c r="Q871" s="19">
        <v>40822.333333333336</v>
      </c>
      <c r="R871" s="20">
        <v>19.288499999999999</v>
      </c>
    </row>
    <row r="872" spans="13:18" x14ac:dyDescent="0.25">
      <c r="M872" s="17">
        <v>40822.375</v>
      </c>
      <c r="N872" s="18">
        <v>19.288499999999999</v>
      </c>
      <c r="O872">
        <v>1</v>
      </c>
      <c r="Q872" s="19">
        <v>40822.375</v>
      </c>
      <c r="R872" s="20">
        <v>19.288499999999999</v>
      </c>
    </row>
    <row r="873" spans="13:18" x14ac:dyDescent="0.25">
      <c r="M873" s="17">
        <v>40822.416666666664</v>
      </c>
      <c r="N873" s="18">
        <v>19.288499999999999</v>
      </c>
      <c r="O873">
        <v>1</v>
      </c>
      <c r="Q873" s="19">
        <v>40822.416666666664</v>
      </c>
      <c r="R873" s="20">
        <v>19.288499999999999</v>
      </c>
    </row>
    <row r="874" spans="13:18" x14ac:dyDescent="0.25">
      <c r="M874" s="17">
        <v>40822.458333333336</v>
      </c>
      <c r="N874" s="18">
        <v>19.288499999999999</v>
      </c>
      <c r="O874">
        <v>1</v>
      </c>
      <c r="Q874" s="19">
        <v>40822.458333333336</v>
      </c>
      <c r="R874" s="20">
        <v>19.288499999999999</v>
      </c>
    </row>
    <row r="875" spans="13:18" x14ac:dyDescent="0.25">
      <c r="M875" s="17">
        <v>40822.5</v>
      </c>
      <c r="N875" s="18">
        <v>19.288499999999999</v>
      </c>
      <c r="O875">
        <v>1</v>
      </c>
      <c r="Q875" s="19">
        <v>40822.5</v>
      </c>
      <c r="R875" s="20">
        <v>19.288499999999999</v>
      </c>
    </row>
    <row r="876" spans="13:18" x14ac:dyDescent="0.25">
      <c r="M876" s="17">
        <v>40822.541666666664</v>
      </c>
      <c r="N876" s="18">
        <v>19.288499999999999</v>
      </c>
      <c r="O876">
        <v>1</v>
      </c>
      <c r="Q876" s="19">
        <v>40822.541666666664</v>
      </c>
      <c r="R876" s="20">
        <v>19.288499999999999</v>
      </c>
    </row>
    <row r="877" spans="13:18" x14ac:dyDescent="0.25">
      <c r="M877" s="17">
        <v>40822.583333333336</v>
      </c>
      <c r="N877" s="18">
        <v>19.288499999999999</v>
      </c>
      <c r="O877">
        <v>1</v>
      </c>
      <c r="Q877" s="19">
        <v>40822.583333333336</v>
      </c>
      <c r="R877" s="20">
        <v>19.288499999999999</v>
      </c>
    </row>
    <row r="878" spans="13:18" x14ac:dyDescent="0.25">
      <c r="M878" s="17">
        <v>40822.625</v>
      </c>
      <c r="N878" s="18">
        <v>19.288499999999999</v>
      </c>
      <c r="O878">
        <v>1</v>
      </c>
      <c r="Q878" s="19">
        <v>40822.625</v>
      </c>
      <c r="R878" s="20">
        <v>19.288499999999999</v>
      </c>
    </row>
    <row r="879" spans="13:18" x14ac:dyDescent="0.25">
      <c r="M879" s="17">
        <v>40822.666666666664</v>
      </c>
      <c r="N879" s="18">
        <v>19.288499999999999</v>
      </c>
      <c r="O879">
        <v>1</v>
      </c>
      <c r="Q879" s="19">
        <v>40822.666666666664</v>
      </c>
      <c r="R879" s="20">
        <v>19.288499999999999</v>
      </c>
    </row>
    <row r="880" spans="13:18" x14ac:dyDescent="0.25">
      <c r="M880" s="17">
        <v>40822.708333333336</v>
      </c>
      <c r="N880" s="18">
        <v>19.288499999999999</v>
      </c>
      <c r="O880">
        <v>1</v>
      </c>
      <c r="Q880" s="19">
        <v>40822.708333333336</v>
      </c>
      <c r="R880" s="20">
        <v>19.288499999999999</v>
      </c>
    </row>
    <row r="881" spans="13:18" x14ac:dyDescent="0.25">
      <c r="M881" s="17">
        <v>40822.75</v>
      </c>
      <c r="N881" s="18">
        <v>19.288499999999999</v>
      </c>
      <c r="O881">
        <v>1</v>
      </c>
      <c r="Q881" s="19">
        <v>40822.75</v>
      </c>
      <c r="R881" s="20">
        <v>19.288499999999999</v>
      </c>
    </row>
    <row r="882" spans="13:18" x14ac:dyDescent="0.25">
      <c r="M882" s="17">
        <v>40822.791666666664</v>
      </c>
      <c r="N882" s="18">
        <v>19.288499999999999</v>
      </c>
      <c r="O882">
        <v>1</v>
      </c>
      <c r="Q882" s="19">
        <v>40822.791666666664</v>
      </c>
      <c r="R882" s="20">
        <v>19.288499999999999</v>
      </c>
    </row>
    <row r="883" spans="13:18" x14ac:dyDescent="0.25">
      <c r="M883" s="17">
        <v>40822.833333333336</v>
      </c>
      <c r="N883" s="18">
        <v>19.288499999999999</v>
      </c>
      <c r="O883">
        <v>1</v>
      </c>
      <c r="Q883" s="19">
        <v>40822.833333333336</v>
      </c>
      <c r="R883" s="20">
        <v>19.288499999999999</v>
      </c>
    </row>
    <row r="884" spans="13:18" x14ac:dyDescent="0.25">
      <c r="M884" s="17">
        <v>40822.875</v>
      </c>
      <c r="N884" s="18">
        <v>19.288499999999999</v>
      </c>
      <c r="O884">
        <v>1</v>
      </c>
      <c r="Q884" s="19">
        <v>40822.875</v>
      </c>
      <c r="R884" s="20">
        <v>19.288499999999999</v>
      </c>
    </row>
    <row r="885" spans="13:18" x14ac:dyDescent="0.25">
      <c r="M885" s="17">
        <v>40822.916666666664</v>
      </c>
      <c r="N885" s="18">
        <v>19.288499999999999</v>
      </c>
      <c r="O885">
        <v>1</v>
      </c>
      <c r="Q885" s="19">
        <v>40822.916666666664</v>
      </c>
      <c r="R885" s="20">
        <v>19.288499999999999</v>
      </c>
    </row>
    <row r="886" spans="13:18" x14ac:dyDescent="0.25">
      <c r="M886" s="17">
        <v>40822.958333333336</v>
      </c>
      <c r="N886" s="18">
        <v>19.288499999999999</v>
      </c>
      <c r="O886">
        <v>1</v>
      </c>
      <c r="Q886" s="19">
        <v>40822.958333333336</v>
      </c>
      <c r="R886" s="20">
        <v>19.288499999999999</v>
      </c>
    </row>
    <row r="887" spans="13:18" x14ac:dyDescent="0.25">
      <c r="M887" s="17">
        <v>40823</v>
      </c>
      <c r="N887" s="18">
        <v>20.683399999999999</v>
      </c>
      <c r="O887">
        <v>1</v>
      </c>
      <c r="Q887" s="19">
        <v>40823</v>
      </c>
      <c r="R887" s="20">
        <v>20.683399999999999</v>
      </c>
    </row>
    <row r="888" spans="13:18" x14ac:dyDescent="0.25">
      <c r="M888" s="17">
        <v>40823.041666666664</v>
      </c>
      <c r="N888" s="18">
        <v>20.683399999999999</v>
      </c>
      <c r="O888">
        <v>1</v>
      </c>
      <c r="Q888" s="19">
        <v>40823.041666666664</v>
      </c>
      <c r="R888" s="20">
        <v>20.683399999999999</v>
      </c>
    </row>
    <row r="889" spans="13:18" x14ac:dyDescent="0.25">
      <c r="M889" s="17">
        <v>40823.083333333336</v>
      </c>
      <c r="N889" s="18">
        <v>20.683399999999999</v>
      </c>
      <c r="O889">
        <v>1</v>
      </c>
      <c r="Q889" s="19">
        <v>40823.083333333336</v>
      </c>
      <c r="R889" s="20">
        <v>20.683399999999999</v>
      </c>
    </row>
    <row r="890" spans="13:18" x14ac:dyDescent="0.25">
      <c r="M890" s="17">
        <v>40823.125</v>
      </c>
      <c r="N890" s="18">
        <v>20.683399999999999</v>
      </c>
      <c r="O890">
        <v>1</v>
      </c>
      <c r="Q890" s="19">
        <v>40823.125</v>
      </c>
      <c r="R890" s="20">
        <v>20.683399999999999</v>
      </c>
    </row>
    <row r="891" spans="13:18" x14ac:dyDescent="0.25">
      <c r="M891" s="17">
        <v>40823.166666666664</v>
      </c>
      <c r="N891" s="18">
        <v>20.683399999999999</v>
      </c>
      <c r="O891">
        <v>1</v>
      </c>
      <c r="Q891" s="19">
        <v>40823.166666666664</v>
      </c>
      <c r="R891" s="20">
        <v>20.683399999999999</v>
      </c>
    </row>
    <row r="892" spans="13:18" x14ac:dyDescent="0.25">
      <c r="M892" s="17">
        <v>40823.208333333336</v>
      </c>
      <c r="N892" s="18">
        <v>20.683399999999999</v>
      </c>
      <c r="O892">
        <v>1</v>
      </c>
      <c r="Q892" s="19">
        <v>40823.208333333336</v>
      </c>
      <c r="R892" s="20">
        <v>20.683399999999999</v>
      </c>
    </row>
    <row r="893" spans="13:18" x14ac:dyDescent="0.25">
      <c r="M893" s="17">
        <v>40823.25</v>
      </c>
      <c r="N893" s="18">
        <v>20.683399999999999</v>
      </c>
      <c r="O893">
        <v>1</v>
      </c>
      <c r="Q893" s="19">
        <v>40823.25</v>
      </c>
      <c r="R893" s="20">
        <v>20.683399999999999</v>
      </c>
    </row>
    <row r="894" spans="13:18" x14ac:dyDescent="0.25">
      <c r="M894" s="17">
        <v>40823.291666666664</v>
      </c>
      <c r="N894" s="18">
        <v>20.683399999999999</v>
      </c>
      <c r="O894">
        <v>1</v>
      </c>
      <c r="Q894" s="19">
        <v>40823.291666666664</v>
      </c>
      <c r="R894" s="20">
        <v>20.683399999999999</v>
      </c>
    </row>
    <row r="895" spans="13:18" x14ac:dyDescent="0.25">
      <c r="M895" s="17">
        <v>40823.333333333336</v>
      </c>
      <c r="N895" s="18">
        <v>20.683399999999999</v>
      </c>
      <c r="O895">
        <v>1</v>
      </c>
      <c r="Q895" s="19">
        <v>40823.333333333336</v>
      </c>
      <c r="R895" s="20">
        <v>20.683399999999999</v>
      </c>
    </row>
    <row r="896" spans="13:18" x14ac:dyDescent="0.25">
      <c r="M896" s="17">
        <v>40823.375</v>
      </c>
      <c r="N896" s="18">
        <v>20.683399999999999</v>
      </c>
      <c r="O896">
        <v>1</v>
      </c>
      <c r="Q896" s="19">
        <v>40823.375</v>
      </c>
      <c r="R896" s="20">
        <v>20.683399999999999</v>
      </c>
    </row>
    <row r="897" spans="13:18" x14ac:dyDescent="0.25">
      <c r="M897" s="17">
        <v>40823.416666666664</v>
      </c>
      <c r="N897" s="18">
        <v>20.683399999999999</v>
      </c>
      <c r="O897">
        <v>1</v>
      </c>
      <c r="Q897" s="19">
        <v>40823.416666666664</v>
      </c>
      <c r="R897" s="20">
        <v>20.683399999999999</v>
      </c>
    </row>
    <row r="898" spans="13:18" x14ac:dyDescent="0.25">
      <c r="M898" s="17">
        <v>40823.458333333336</v>
      </c>
      <c r="N898" s="18">
        <v>20.683399999999999</v>
      </c>
      <c r="O898">
        <v>1</v>
      </c>
      <c r="Q898" s="19">
        <v>40823.458333333336</v>
      </c>
      <c r="R898" s="20">
        <v>20.683399999999999</v>
      </c>
    </row>
    <row r="899" spans="13:18" x14ac:dyDescent="0.25">
      <c r="M899" s="17">
        <v>40823.5</v>
      </c>
      <c r="N899" s="18">
        <v>20.683399999999999</v>
      </c>
      <c r="O899">
        <v>1</v>
      </c>
      <c r="Q899" s="19">
        <v>40823.5</v>
      </c>
      <c r="R899" s="20">
        <v>20.683399999999999</v>
      </c>
    </row>
    <row r="900" spans="13:18" x14ac:dyDescent="0.25">
      <c r="M900" s="17">
        <v>40823.541666666664</v>
      </c>
      <c r="N900" s="18">
        <v>20.683399999999999</v>
      </c>
      <c r="O900">
        <v>1</v>
      </c>
      <c r="Q900" s="19">
        <v>40823.541666666664</v>
      </c>
      <c r="R900" s="20">
        <v>20.683399999999999</v>
      </c>
    </row>
    <row r="901" spans="13:18" x14ac:dyDescent="0.25">
      <c r="M901" s="17">
        <v>40823.583333333336</v>
      </c>
      <c r="N901" s="18">
        <v>20.683399999999999</v>
      </c>
      <c r="O901">
        <v>1</v>
      </c>
      <c r="Q901" s="19">
        <v>40823.583333333336</v>
      </c>
      <c r="R901" s="20">
        <v>20.683399999999999</v>
      </c>
    </row>
    <row r="902" spans="13:18" x14ac:dyDescent="0.25">
      <c r="M902" s="17">
        <v>40823.625</v>
      </c>
      <c r="N902" s="18">
        <v>20.683399999999999</v>
      </c>
      <c r="O902">
        <v>1</v>
      </c>
      <c r="Q902" s="19">
        <v>40823.625</v>
      </c>
      <c r="R902" s="20">
        <v>20.683399999999999</v>
      </c>
    </row>
    <row r="903" spans="13:18" x14ac:dyDescent="0.25">
      <c r="M903" s="17">
        <v>40823.666666666664</v>
      </c>
      <c r="N903" s="18">
        <v>20.683399999999999</v>
      </c>
      <c r="O903">
        <v>1</v>
      </c>
      <c r="Q903" s="19">
        <v>40823.666666666664</v>
      </c>
      <c r="R903" s="20">
        <v>20.683399999999999</v>
      </c>
    </row>
    <row r="904" spans="13:18" x14ac:dyDescent="0.25">
      <c r="M904" s="17">
        <v>40823.708333333336</v>
      </c>
      <c r="N904" s="18">
        <v>20.683399999999999</v>
      </c>
      <c r="O904">
        <v>1</v>
      </c>
      <c r="Q904" s="19">
        <v>40823.708333333336</v>
      </c>
      <c r="R904" s="20">
        <v>20.683399999999999</v>
      </c>
    </row>
    <row r="905" spans="13:18" x14ac:dyDescent="0.25">
      <c r="M905" s="17">
        <v>40823.75</v>
      </c>
      <c r="N905" s="18">
        <v>20.683399999999999</v>
      </c>
      <c r="O905">
        <v>1</v>
      </c>
      <c r="Q905" s="19">
        <v>40823.75</v>
      </c>
      <c r="R905" s="20">
        <v>20.683399999999999</v>
      </c>
    </row>
    <row r="906" spans="13:18" x14ac:dyDescent="0.25">
      <c r="M906" s="17">
        <v>40823.791666666664</v>
      </c>
      <c r="N906" s="18">
        <v>20.683399999999999</v>
      </c>
      <c r="O906">
        <v>1</v>
      </c>
      <c r="Q906" s="19">
        <v>40823.791666666664</v>
      </c>
      <c r="R906" s="20">
        <v>20.683399999999999</v>
      </c>
    </row>
    <row r="907" spans="13:18" x14ac:dyDescent="0.25">
      <c r="M907" s="17">
        <v>40823.833333333336</v>
      </c>
      <c r="N907" s="18">
        <v>20.683399999999999</v>
      </c>
      <c r="O907">
        <v>1</v>
      </c>
      <c r="Q907" s="19">
        <v>40823.833333333336</v>
      </c>
      <c r="R907" s="20">
        <v>20.683399999999999</v>
      </c>
    </row>
    <row r="908" spans="13:18" x14ac:dyDescent="0.25">
      <c r="M908" s="17">
        <v>40823.875</v>
      </c>
      <c r="N908" s="18">
        <v>20.683399999999999</v>
      </c>
      <c r="O908">
        <v>1</v>
      </c>
      <c r="Q908" s="19">
        <v>40823.875</v>
      </c>
      <c r="R908" s="20">
        <v>20.683399999999999</v>
      </c>
    </row>
    <row r="909" spans="13:18" x14ac:dyDescent="0.25">
      <c r="M909" s="17">
        <v>40823.916666666664</v>
      </c>
      <c r="N909" s="18">
        <v>20.683399999999999</v>
      </c>
      <c r="O909">
        <v>1</v>
      </c>
      <c r="Q909" s="19">
        <v>40823.916666666664</v>
      </c>
      <c r="R909" s="20">
        <v>20.683399999999999</v>
      </c>
    </row>
    <row r="910" spans="13:18" x14ac:dyDescent="0.25">
      <c r="M910" s="17">
        <v>40823.958333333336</v>
      </c>
      <c r="N910" s="18">
        <v>20.683399999999999</v>
      </c>
      <c r="O910">
        <v>1</v>
      </c>
      <c r="Q910" s="19">
        <v>40823.958333333336</v>
      </c>
      <c r="R910" s="20">
        <v>20.683399999999999</v>
      </c>
    </row>
    <row r="911" spans="13:18" x14ac:dyDescent="0.25">
      <c r="M911" s="17">
        <v>40824</v>
      </c>
      <c r="N911" s="18">
        <v>20.683399999999999</v>
      </c>
      <c r="O911">
        <v>1</v>
      </c>
      <c r="Q911" s="19">
        <v>40824</v>
      </c>
      <c r="R911" s="20">
        <v>20.683399999999999</v>
      </c>
    </row>
    <row r="912" spans="13:18" x14ac:dyDescent="0.25">
      <c r="M912" s="17">
        <v>40824.041666666664</v>
      </c>
      <c r="N912" s="18">
        <v>20.683399999999999</v>
      </c>
      <c r="O912">
        <v>1</v>
      </c>
      <c r="Q912" s="19">
        <v>40824.041666666664</v>
      </c>
      <c r="R912" s="20">
        <v>20.683399999999999</v>
      </c>
    </row>
    <row r="913" spans="13:18" x14ac:dyDescent="0.25">
      <c r="M913" s="17">
        <v>40824.083333333336</v>
      </c>
      <c r="N913" s="18">
        <v>20.683399999999999</v>
      </c>
      <c r="O913">
        <v>1</v>
      </c>
      <c r="Q913" s="19">
        <v>40824.083333333336</v>
      </c>
      <c r="R913" s="20">
        <v>20.683399999999999</v>
      </c>
    </row>
    <row r="914" spans="13:18" x14ac:dyDescent="0.25">
      <c r="M914" s="17">
        <v>40824.125</v>
      </c>
      <c r="N914" s="18">
        <v>20.683399999999999</v>
      </c>
      <c r="O914">
        <v>1</v>
      </c>
      <c r="Q914" s="19">
        <v>40824.125</v>
      </c>
      <c r="R914" s="20">
        <v>20.683399999999999</v>
      </c>
    </row>
    <row r="915" spans="13:18" x14ac:dyDescent="0.25">
      <c r="M915" s="17">
        <v>40824.166666666664</v>
      </c>
      <c r="N915" s="18">
        <v>20.683399999999999</v>
      </c>
      <c r="O915">
        <v>1</v>
      </c>
      <c r="Q915" s="19">
        <v>40824.166666666664</v>
      </c>
      <c r="R915" s="20">
        <v>20.683399999999999</v>
      </c>
    </row>
    <row r="916" spans="13:18" x14ac:dyDescent="0.25">
      <c r="M916" s="17">
        <v>40824.208333333336</v>
      </c>
      <c r="N916" s="18">
        <v>20.683399999999999</v>
      </c>
      <c r="O916">
        <v>1</v>
      </c>
      <c r="Q916" s="19">
        <v>40824.208333333336</v>
      </c>
      <c r="R916" s="20">
        <v>20.683399999999999</v>
      </c>
    </row>
    <row r="917" spans="13:18" x14ac:dyDescent="0.25">
      <c r="M917" s="17">
        <v>40824.25</v>
      </c>
      <c r="N917" s="18">
        <v>20.683399999999999</v>
      </c>
      <c r="O917">
        <v>1</v>
      </c>
      <c r="Q917" s="19">
        <v>40824.25</v>
      </c>
      <c r="R917" s="20">
        <v>20.683399999999999</v>
      </c>
    </row>
    <row r="918" spans="13:18" x14ac:dyDescent="0.25">
      <c r="M918" s="17">
        <v>40824.291666666664</v>
      </c>
      <c r="N918" s="18">
        <v>20.683399999999999</v>
      </c>
      <c r="O918">
        <v>1</v>
      </c>
      <c r="Q918" s="19">
        <v>40824.291666666664</v>
      </c>
      <c r="R918" s="20">
        <v>20.683399999999999</v>
      </c>
    </row>
    <row r="919" spans="13:18" x14ac:dyDescent="0.25">
      <c r="M919" s="17">
        <v>40824.333333333336</v>
      </c>
      <c r="N919" s="18">
        <v>20.683399999999999</v>
      </c>
      <c r="O919">
        <v>1</v>
      </c>
      <c r="Q919" s="19">
        <v>40824.333333333336</v>
      </c>
      <c r="R919" s="20">
        <v>20.683399999999999</v>
      </c>
    </row>
    <row r="920" spans="13:18" x14ac:dyDescent="0.25">
      <c r="M920" s="17">
        <v>40824.375</v>
      </c>
      <c r="N920" s="18">
        <v>20.683399999999999</v>
      </c>
      <c r="O920">
        <v>1</v>
      </c>
      <c r="Q920" s="19">
        <v>40824.375</v>
      </c>
      <c r="R920" s="20">
        <v>20.683399999999999</v>
      </c>
    </row>
    <row r="921" spans="13:18" x14ac:dyDescent="0.25">
      <c r="M921" s="17">
        <v>40824.416666666664</v>
      </c>
      <c r="N921" s="18">
        <v>20.683399999999999</v>
      </c>
      <c r="O921">
        <v>1</v>
      </c>
      <c r="Q921" s="19">
        <v>40824.416666666664</v>
      </c>
      <c r="R921" s="20">
        <v>20.683399999999999</v>
      </c>
    </row>
    <row r="922" spans="13:18" x14ac:dyDescent="0.25">
      <c r="M922" s="17">
        <v>40824.458333333336</v>
      </c>
      <c r="N922" s="18">
        <v>20.683399999999999</v>
      </c>
      <c r="O922">
        <v>1</v>
      </c>
      <c r="Q922" s="19">
        <v>40824.458333333336</v>
      </c>
      <c r="R922" s="20">
        <v>20.683399999999999</v>
      </c>
    </row>
    <row r="923" spans="13:18" x14ac:dyDescent="0.25">
      <c r="M923" s="17">
        <v>40824.5</v>
      </c>
      <c r="N923" s="18">
        <v>20.683399999999999</v>
      </c>
      <c r="O923">
        <v>1</v>
      </c>
      <c r="Q923" s="19">
        <v>40824.5</v>
      </c>
      <c r="R923" s="20">
        <v>20.683399999999999</v>
      </c>
    </row>
    <row r="924" spans="13:18" x14ac:dyDescent="0.25">
      <c r="M924" s="17">
        <v>40824.541666666664</v>
      </c>
      <c r="N924" s="18">
        <v>20.683399999999999</v>
      </c>
      <c r="O924">
        <v>1</v>
      </c>
      <c r="Q924" s="19">
        <v>40824.541666666664</v>
      </c>
      <c r="R924" s="20">
        <v>20.683399999999999</v>
      </c>
    </row>
    <row r="925" spans="13:18" x14ac:dyDescent="0.25">
      <c r="M925" s="17">
        <v>40824.583333333336</v>
      </c>
      <c r="N925" s="18">
        <v>20.683399999999999</v>
      </c>
      <c r="O925">
        <v>1</v>
      </c>
      <c r="Q925" s="19">
        <v>40824.583333333336</v>
      </c>
      <c r="R925" s="20">
        <v>20.683399999999999</v>
      </c>
    </row>
    <row r="926" spans="13:18" x14ac:dyDescent="0.25">
      <c r="M926" s="17">
        <v>40824.625</v>
      </c>
      <c r="N926" s="18">
        <v>20.683399999999999</v>
      </c>
      <c r="O926">
        <v>1</v>
      </c>
      <c r="Q926" s="19">
        <v>40824.625</v>
      </c>
      <c r="R926" s="20">
        <v>20.683399999999999</v>
      </c>
    </row>
    <row r="927" spans="13:18" x14ac:dyDescent="0.25">
      <c r="M927" s="17">
        <v>40824.666666666664</v>
      </c>
      <c r="N927" s="18">
        <v>20.683399999999999</v>
      </c>
      <c r="O927">
        <v>1</v>
      </c>
      <c r="Q927" s="19">
        <v>40824.666666666664</v>
      </c>
      <c r="R927" s="20">
        <v>20.683399999999999</v>
      </c>
    </row>
    <row r="928" spans="13:18" x14ac:dyDescent="0.25">
      <c r="M928" s="17">
        <v>40824.708333333336</v>
      </c>
      <c r="N928" s="18">
        <v>20.683399999999999</v>
      </c>
      <c r="O928">
        <v>1</v>
      </c>
      <c r="Q928" s="19">
        <v>40824.708333333336</v>
      </c>
      <c r="R928" s="20">
        <v>20.683399999999999</v>
      </c>
    </row>
    <row r="929" spans="13:18" x14ac:dyDescent="0.25">
      <c r="M929" s="17">
        <v>40824.75</v>
      </c>
      <c r="N929" s="18">
        <v>20.683399999999999</v>
      </c>
      <c r="O929">
        <v>1</v>
      </c>
      <c r="Q929" s="19">
        <v>40824.75</v>
      </c>
      <c r="R929" s="20">
        <v>20.683399999999999</v>
      </c>
    </row>
    <row r="930" spans="13:18" x14ac:dyDescent="0.25">
      <c r="M930" s="17">
        <v>40824.791666666664</v>
      </c>
      <c r="N930" s="18">
        <v>20.683399999999999</v>
      </c>
      <c r="O930">
        <v>1</v>
      </c>
      <c r="Q930" s="19">
        <v>40824.791666666664</v>
      </c>
      <c r="R930" s="20">
        <v>20.683399999999999</v>
      </c>
    </row>
    <row r="931" spans="13:18" x14ac:dyDescent="0.25">
      <c r="M931" s="17">
        <v>40824.833333333336</v>
      </c>
      <c r="N931" s="18">
        <v>20.683399999999999</v>
      </c>
      <c r="O931">
        <v>1</v>
      </c>
      <c r="Q931" s="19">
        <v>40824.833333333336</v>
      </c>
      <c r="R931" s="20">
        <v>20.683399999999999</v>
      </c>
    </row>
    <row r="932" spans="13:18" x14ac:dyDescent="0.25">
      <c r="M932" s="17">
        <v>40824.875</v>
      </c>
      <c r="N932" s="18">
        <v>20.683399999999999</v>
      </c>
      <c r="O932">
        <v>1</v>
      </c>
      <c r="Q932" s="19">
        <v>40824.875</v>
      </c>
      <c r="R932" s="20">
        <v>20.683399999999999</v>
      </c>
    </row>
    <row r="933" spans="13:18" x14ac:dyDescent="0.25">
      <c r="M933" s="17">
        <v>40824.916666666664</v>
      </c>
      <c r="N933" s="18">
        <v>20.683399999999999</v>
      </c>
      <c r="O933">
        <v>1</v>
      </c>
      <c r="Q933" s="19">
        <v>40824.916666666664</v>
      </c>
      <c r="R933" s="20">
        <v>20.683399999999999</v>
      </c>
    </row>
    <row r="934" spans="13:18" x14ac:dyDescent="0.25">
      <c r="M934" s="17">
        <v>40824.958333333336</v>
      </c>
      <c r="N934" s="18">
        <v>20.683399999999999</v>
      </c>
      <c r="O934">
        <v>1</v>
      </c>
      <c r="Q934" s="19">
        <v>40824.958333333336</v>
      </c>
      <c r="R934" s="20">
        <v>20.683399999999999</v>
      </c>
    </row>
    <row r="935" spans="13:18" x14ac:dyDescent="0.25">
      <c r="M935" s="17">
        <v>40825</v>
      </c>
      <c r="N935" s="18">
        <v>20.683399999999999</v>
      </c>
      <c r="O935">
        <v>1</v>
      </c>
      <c r="Q935" s="19">
        <v>40825</v>
      </c>
      <c r="R935" s="20">
        <v>20.683399999999999</v>
      </c>
    </row>
    <row r="936" spans="13:18" x14ac:dyDescent="0.25">
      <c r="M936" s="17">
        <v>40825.041666666664</v>
      </c>
      <c r="N936" s="18">
        <v>20.683399999999999</v>
      </c>
      <c r="O936">
        <v>1</v>
      </c>
      <c r="Q936" s="19">
        <v>40825.041666666664</v>
      </c>
      <c r="R936" s="20">
        <v>20.683399999999999</v>
      </c>
    </row>
    <row r="937" spans="13:18" x14ac:dyDescent="0.25">
      <c r="M937" s="17">
        <v>40825.083333333336</v>
      </c>
      <c r="N937" s="18">
        <v>20.683399999999999</v>
      </c>
      <c r="O937">
        <v>1</v>
      </c>
      <c r="Q937" s="19">
        <v>40825.083333333336</v>
      </c>
      <c r="R937" s="20">
        <v>20.683399999999999</v>
      </c>
    </row>
    <row r="938" spans="13:18" x14ac:dyDescent="0.25">
      <c r="M938" s="17">
        <v>40825.125</v>
      </c>
      <c r="N938" s="18">
        <v>20.683399999999999</v>
      </c>
      <c r="O938">
        <v>1</v>
      </c>
      <c r="Q938" s="19">
        <v>40825.125</v>
      </c>
      <c r="R938" s="20">
        <v>20.683399999999999</v>
      </c>
    </row>
    <row r="939" spans="13:18" x14ac:dyDescent="0.25">
      <c r="M939" s="17">
        <v>40825.166666666664</v>
      </c>
      <c r="N939" s="18">
        <v>20.683399999999999</v>
      </c>
      <c r="O939">
        <v>1</v>
      </c>
      <c r="Q939" s="19">
        <v>40825.166666666664</v>
      </c>
      <c r="R939" s="20">
        <v>20.683399999999999</v>
      </c>
    </row>
    <row r="940" spans="13:18" x14ac:dyDescent="0.25">
      <c r="M940" s="17">
        <v>40825.208333333336</v>
      </c>
      <c r="N940" s="18">
        <v>20.683399999999999</v>
      </c>
      <c r="O940">
        <v>1</v>
      </c>
      <c r="Q940" s="19">
        <v>40825.208333333336</v>
      </c>
      <c r="R940" s="20">
        <v>20.683399999999999</v>
      </c>
    </row>
    <row r="941" spans="13:18" x14ac:dyDescent="0.25">
      <c r="M941" s="17">
        <v>40825.25</v>
      </c>
      <c r="N941" s="18">
        <v>20.683399999999999</v>
      </c>
      <c r="O941">
        <v>1</v>
      </c>
      <c r="Q941" s="19">
        <v>40825.25</v>
      </c>
      <c r="R941" s="20">
        <v>20.683399999999999</v>
      </c>
    </row>
    <row r="942" spans="13:18" x14ac:dyDescent="0.25">
      <c r="M942" s="17">
        <v>40825.291666666664</v>
      </c>
      <c r="N942" s="18">
        <v>20.683399999999999</v>
      </c>
      <c r="O942">
        <v>1</v>
      </c>
      <c r="Q942" s="19">
        <v>40825.291666666664</v>
      </c>
      <c r="R942" s="20">
        <v>20.683399999999999</v>
      </c>
    </row>
    <row r="943" spans="13:18" x14ac:dyDescent="0.25">
      <c r="M943" s="17">
        <v>40825.333333333336</v>
      </c>
      <c r="N943" s="18">
        <v>20.683399999999999</v>
      </c>
      <c r="O943">
        <v>1</v>
      </c>
      <c r="Q943" s="19">
        <v>40825.333333333336</v>
      </c>
      <c r="R943" s="20">
        <v>20.683399999999999</v>
      </c>
    </row>
    <row r="944" spans="13:18" x14ac:dyDescent="0.25">
      <c r="M944" s="17">
        <v>40825.375</v>
      </c>
      <c r="N944" s="18">
        <v>20.683399999999999</v>
      </c>
      <c r="O944">
        <v>1</v>
      </c>
      <c r="Q944" s="19">
        <v>40825.375</v>
      </c>
      <c r="R944" s="20">
        <v>20.683399999999999</v>
      </c>
    </row>
    <row r="945" spans="13:18" x14ac:dyDescent="0.25">
      <c r="M945" s="17">
        <v>40825.416666666664</v>
      </c>
      <c r="N945" s="18">
        <v>20.683399999999999</v>
      </c>
      <c r="O945">
        <v>1</v>
      </c>
      <c r="Q945" s="19">
        <v>40825.416666666664</v>
      </c>
      <c r="R945" s="20">
        <v>20.683399999999999</v>
      </c>
    </row>
    <row r="946" spans="13:18" x14ac:dyDescent="0.25">
      <c r="M946" s="17">
        <v>40825.458333333336</v>
      </c>
      <c r="N946" s="18">
        <v>20.683399999999999</v>
      </c>
      <c r="O946">
        <v>1</v>
      </c>
      <c r="Q946" s="19">
        <v>40825.458333333336</v>
      </c>
      <c r="R946" s="20">
        <v>20.683399999999999</v>
      </c>
    </row>
    <row r="947" spans="13:18" x14ac:dyDescent="0.25">
      <c r="M947" s="17">
        <v>40825.5</v>
      </c>
      <c r="N947" s="18">
        <v>20.683399999999999</v>
      </c>
      <c r="O947">
        <v>1</v>
      </c>
      <c r="Q947" s="19">
        <v>40825.5</v>
      </c>
      <c r="R947" s="20">
        <v>20.683399999999999</v>
      </c>
    </row>
    <row r="948" spans="13:18" x14ac:dyDescent="0.25">
      <c r="M948" s="17">
        <v>40825.541666666664</v>
      </c>
      <c r="N948" s="18">
        <v>20.683399999999999</v>
      </c>
      <c r="O948">
        <v>1</v>
      </c>
      <c r="Q948" s="19">
        <v>40825.541666666664</v>
      </c>
      <c r="R948" s="20">
        <v>20.683399999999999</v>
      </c>
    </row>
    <row r="949" spans="13:18" x14ac:dyDescent="0.25">
      <c r="M949" s="17">
        <v>40825.583333333336</v>
      </c>
      <c r="N949" s="18">
        <v>20.683399999999999</v>
      </c>
      <c r="O949">
        <v>1</v>
      </c>
      <c r="Q949" s="19">
        <v>40825.583333333336</v>
      </c>
      <c r="R949" s="20">
        <v>20.683399999999999</v>
      </c>
    </row>
    <row r="950" spans="13:18" x14ac:dyDescent="0.25">
      <c r="M950" s="17">
        <v>40825.625</v>
      </c>
      <c r="N950" s="18">
        <v>20.683399999999999</v>
      </c>
      <c r="O950">
        <v>1</v>
      </c>
      <c r="Q950" s="19">
        <v>40825.625</v>
      </c>
      <c r="R950" s="20">
        <v>20.683399999999999</v>
      </c>
    </row>
    <row r="951" spans="13:18" x14ac:dyDescent="0.25">
      <c r="M951" s="17">
        <v>40825.666666666664</v>
      </c>
      <c r="N951" s="18">
        <v>20.683399999999999</v>
      </c>
      <c r="O951">
        <v>1</v>
      </c>
      <c r="Q951" s="19">
        <v>40825.666666666664</v>
      </c>
      <c r="R951" s="20">
        <v>20.683399999999999</v>
      </c>
    </row>
    <row r="952" spans="13:18" x14ac:dyDescent="0.25">
      <c r="M952" s="17">
        <v>40825.708333333336</v>
      </c>
      <c r="N952" s="18">
        <v>20.683399999999999</v>
      </c>
      <c r="O952">
        <v>1</v>
      </c>
      <c r="Q952" s="19">
        <v>40825.708333333336</v>
      </c>
      <c r="R952" s="20">
        <v>20.683399999999999</v>
      </c>
    </row>
    <row r="953" spans="13:18" x14ac:dyDescent="0.25">
      <c r="M953" s="17">
        <v>40825.75</v>
      </c>
      <c r="N953" s="18">
        <v>20.683399999999999</v>
      </c>
      <c r="O953">
        <v>1</v>
      </c>
      <c r="Q953" s="19">
        <v>40825.75</v>
      </c>
      <c r="R953" s="20">
        <v>20.683399999999999</v>
      </c>
    </row>
    <row r="954" spans="13:18" x14ac:dyDescent="0.25">
      <c r="M954" s="17">
        <v>40825.791666666664</v>
      </c>
      <c r="N954" s="18">
        <v>20.683399999999999</v>
      </c>
      <c r="O954">
        <v>1</v>
      </c>
      <c r="Q954" s="19">
        <v>40825.791666666664</v>
      </c>
      <c r="R954" s="20">
        <v>20.683399999999999</v>
      </c>
    </row>
    <row r="955" spans="13:18" x14ac:dyDescent="0.25">
      <c r="M955" s="17">
        <v>40825.833333333336</v>
      </c>
      <c r="N955" s="18">
        <v>20.683399999999999</v>
      </c>
      <c r="O955">
        <v>1</v>
      </c>
      <c r="Q955" s="19">
        <v>40825.833333333336</v>
      </c>
      <c r="R955" s="20">
        <v>20.683399999999999</v>
      </c>
    </row>
    <row r="956" spans="13:18" x14ac:dyDescent="0.25">
      <c r="M956" s="17">
        <v>40825.875</v>
      </c>
      <c r="N956" s="18">
        <v>20.683399999999999</v>
      </c>
      <c r="O956">
        <v>1</v>
      </c>
      <c r="Q956" s="19">
        <v>40825.875</v>
      </c>
      <c r="R956" s="20">
        <v>20.683399999999999</v>
      </c>
    </row>
    <row r="957" spans="13:18" x14ac:dyDescent="0.25">
      <c r="M957" s="17">
        <v>40825.916666666664</v>
      </c>
      <c r="N957" s="18">
        <v>20.683399999999999</v>
      </c>
      <c r="O957">
        <v>1</v>
      </c>
      <c r="Q957" s="19">
        <v>40825.916666666664</v>
      </c>
      <c r="R957" s="20">
        <v>20.683399999999999</v>
      </c>
    </row>
    <row r="958" spans="13:18" x14ac:dyDescent="0.25">
      <c r="M958" s="17">
        <v>40825.958333333336</v>
      </c>
      <c r="N958" s="18">
        <v>20.683399999999999</v>
      </c>
      <c r="O958">
        <v>1</v>
      </c>
      <c r="Q958" s="19">
        <v>40825.958333333336</v>
      </c>
      <c r="R958" s="20">
        <v>20.683399999999999</v>
      </c>
    </row>
    <row r="959" spans="13:18" x14ac:dyDescent="0.25">
      <c r="M959" s="17">
        <v>40826</v>
      </c>
      <c r="N959" s="18">
        <v>22.074999999999999</v>
      </c>
      <c r="O959">
        <v>1</v>
      </c>
      <c r="Q959" s="19">
        <v>40826</v>
      </c>
      <c r="R959" s="20">
        <v>22.074999999999999</v>
      </c>
    </row>
    <row r="960" spans="13:18" x14ac:dyDescent="0.25">
      <c r="M960" s="17">
        <v>40826.041666666664</v>
      </c>
      <c r="N960" s="18">
        <v>22.074999999999999</v>
      </c>
      <c r="O960">
        <v>1</v>
      </c>
      <c r="Q960" s="19">
        <v>40826.041666666664</v>
      </c>
      <c r="R960" s="20">
        <v>22.074999999999999</v>
      </c>
    </row>
    <row r="961" spans="13:18" x14ac:dyDescent="0.25">
      <c r="M961" s="17">
        <v>40826.083333333336</v>
      </c>
      <c r="N961" s="18">
        <v>22.074999999999999</v>
      </c>
      <c r="O961">
        <v>1</v>
      </c>
      <c r="Q961" s="19">
        <v>40826.083333333336</v>
      </c>
      <c r="R961" s="20">
        <v>22.074999999999999</v>
      </c>
    </row>
    <row r="962" spans="13:18" x14ac:dyDescent="0.25">
      <c r="M962" s="17">
        <v>40826.125</v>
      </c>
      <c r="N962" s="18">
        <v>22.074999999999999</v>
      </c>
      <c r="O962">
        <v>1</v>
      </c>
      <c r="Q962" s="19">
        <v>40826.125</v>
      </c>
      <c r="R962" s="20">
        <v>22.074999999999999</v>
      </c>
    </row>
    <row r="963" spans="13:18" x14ac:dyDescent="0.25">
      <c r="M963" s="17">
        <v>40826.166666666664</v>
      </c>
      <c r="N963" s="18">
        <v>22.074999999999999</v>
      </c>
      <c r="O963">
        <v>1</v>
      </c>
      <c r="Q963" s="19">
        <v>40826.166666666664</v>
      </c>
      <c r="R963" s="20">
        <v>22.074999999999999</v>
      </c>
    </row>
    <row r="964" spans="13:18" x14ac:dyDescent="0.25">
      <c r="M964" s="17">
        <v>40826.208333333336</v>
      </c>
      <c r="N964" s="18">
        <v>22.074999999999999</v>
      </c>
      <c r="O964">
        <v>1</v>
      </c>
      <c r="Q964" s="19">
        <v>40826.208333333336</v>
      </c>
      <c r="R964" s="20">
        <v>22.074999999999999</v>
      </c>
    </row>
    <row r="965" spans="13:18" x14ac:dyDescent="0.25">
      <c r="M965" s="17">
        <v>40826.25</v>
      </c>
      <c r="N965" s="18">
        <v>22.074999999999999</v>
      </c>
      <c r="O965">
        <v>1</v>
      </c>
      <c r="Q965" s="19">
        <v>40826.25</v>
      </c>
      <c r="R965" s="20">
        <v>22.074999999999999</v>
      </c>
    </row>
    <row r="966" spans="13:18" x14ac:dyDescent="0.25">
      <c r="M966" s="17">
        <v>40826.291666666664</v>
      </c>
      <c r="N966" s="18">
        <v>22.074999999999999</v>
      </c>
      <c r="O966">
        <v>1</v>
      </c>
      <c r="Q966" s="19">
        <v>40826.291666666664</v>
      </c>
      <c r="R966" s="20">
        <v>22.074999999999999</v>
      </c>
    </row>
    <row r="967" spans="13:18" x14ac:dyDescent="0.25">
      <c r="M967" s="17">
        <v>40826.333333333336</v>
      </c>
      <c r="N967" s="18">
        <v>22.074999999999999</v>
      </c>
      <c r="O967">
        <v>1</v>
      </c>
      <c r="Q967" s="19">
        <v>40826.333333333336</v>
      </c>
      <c r="R967" s="20">
        <v>22.074999999999999</v>
      </c>
    </row>
    <row r="968" spans="13:18" x14ac:dyDescent="0.25">
      <c r="M968" s="17">
        <v>40826.375</v>
      </c>
      <c r="N968" s="18">
        <v>22.074999999999999</v>
      </c>
      <c r="O968">
        <v>1</v>
      </c>
      <c r="Q968" s="19">
        <v>40826.375</v>
      </c>
      <c r="R968" s="20">
        <v>22.074999999999999</v>
      </c>
    </row>
    <row r="969" spans="13:18" x14ac:dyDescent="0.25">
      <c r="M969" s="17">
        <v>40826.416666666664</v>
      </c>
      <c r="N969" s="18">
        <v>22.074999999999999</v>
      </c>
      <c r="O969">
        <v>1</v>
      </c>
      <c r="Q969" s="19">
        <v>40826.416666666664</v>
      </c>
      <c r="R969" s="20">
        <v>22.074999999999999</v>
      </c>
    </row>
    <row r="970" spans="13:18" x14ac:dyDescent="0.25">
      <c r="M970" s="17">
        <v>40826.458333333336</v>
      </c>
      <c r="N970" s="18">
        <v>22.074999999999999</v>
      </c>
      <c r="O970">
        <v>1</v>
      </c>
      <c r="Q970" s="19">
        <v>40826.458333333336</v>
      </c>
      <c r="R970" s="20">
        <v>22.074999999999999</v>
      </c>
    </row>
    <row r="971" spans="13:18" x14ac:dyDescent="0.25">
      <c r="M971" s="17">
        <v>40826.5</v>
      </c>
      <c r="N971" s="18">
        <v>22.074999999999999</v>
      </c>
      <c r="O971">
        <v>1</v>
      </c>
      <c r="Q971" s="19">
        <v>40826.5</v>
      </c>
      <c r="R971" s="20">
        <v>22.074999999999999</v>
      </c>
    </row>
    <row r="972" spans="13:18" x14ac:dyDescent="0.25">
      <c r="M972" s="17">
        <v>40826.541666666664</v>
      </c>
      <c r="N972" s="18">
        <v>22.074999999999999</v>
      </c>
      <c r="O972">
        <v>1</v>
      </c>
      <c r="Q972" s="19">
        <v>40826.541666666664</v>
      </c>
      <c r="R972" s="20">
        <v>22.074999999999999</v>
      </c>
    </row>
    <row r="973" spans="13:18" x14ac:dyDescent="0.25">
      <c r="M973" s="17">
        <v>40826.583333333336</v>
      </c>
      <c r="N973" s="18">
        <v>22.074999999999999</v>
      </c>
      <c r="O973">
        <v>1</v>
      </c>
      <c r="Q973" s="19">
        <v>40826.583333333336</v>
      </c>
      <c r="R973" s="20">
        <v>22.074999999999999</v>
      </c>
    </row>
    <row r="974" spans="13:18" x14ac:dyDescent="0.25">
      <c r="M974" s="17">
        <v>40826.625</v>
      </c>
      <c r="N974" s="18">
        <v>22.074999999999999</v>
      </c>
      <c r="O974">
        <v>1</v>
      </c>
      <c r="Q974" s="19">
        <v>40826.625</v>
      </c>
      <c r="R974" s="20">
        <v>22.074999999999999</v>
      </c>
    </row>
    <row r="975" spans="13:18" x14ac:dyDescent="0.25">
      <c r="M975" s="17">
        <v>40826.666666666664</v>
      </c>
      <c r="N975" s="18">
        <v>22.074999999999999</v>
      </c>
      <c r="O975">
        <v>1</v>
      </c>
      <c r="Q975" s="19">
        <v>40826.666666666664</v>
      </c>
      <c r="R975" s="20">
        <v>22.074999999999999</v>
      </c>
    </row>
    <row r="976" spans="13:18" x14ac:dyDescent="0.25">
      <c r="M976" s="17">
        <v>40826.708333333336</v>
      </c>
      <c r="N976" s="18">
        <v>22.074999999999999</v>
      </c>
      <c r="O976">
        <v>1</v>
      </c>
      <c r="Q976" s="19">
        <v>40826.708333333336</v>
      </c>
      <c r="R976" s="20">
        <v>22.074999999999999</v>
      </c>
    </row>
    <row r="977" spans="13:18" x14ac:dyDescent="0.25">
      <c r="M977" s="17">
        <v>40826.75</v>
      </c>
      <c r="N977" s="18">
        <v>22.074999999999999</v>
      </c>
      <c r="O977">
        <v>1</v>
      </c>
      <c r="Q977" s="19">
        <v>40826.75</v>
      </c>
      <c r="R977" s="20">
        <v>22.074999999999999</v>
      </c>
    </row>
    <row r="978" spans="13:18" x14ac:dyDescent="0.25">
      <c r="M978" s="17">
        <v>40826.791666666664</v>
      </c>
      <c r="N978" s="18">
        <v>22.074999999999999</v>
      </c>
      <c r="O978">
        <v>1</v>
      </c>
      <c r="Q978" s="19">
        <v>40826.791666666664</v>
      </c>
      <c r="R978" s="20">
        <v>22.074999999999999</v>
      </c>
    </row>
    <row r="979" spans="13:18" x14ac:dyDescent="0.25">
      <c r="M979" s="17">
        <v>40826.833333333336</v>
      </c>
      <c r="N979" s="18">
        <v>22.074999999999999</v>
      </c>
      <c r="O979">
        <v>1</v>
      </c>
      <c r="Q979" s="19">
        <v>40826.833333333336</v>
      </c>
      <c r="R979" s="20">
        <v>22.074999999999999</v>
      </c>
    </row>
    <row r="980" spans="13:18" x14ac:dyDescent="0.25">
      <c r="M980" s="17">
        <v>40826.875</v>
      </c>
      <c r="N980" s="18">
        <v>22.074999999999999</v>
      </c>
      <c r="O980">
        <v>1</v>
      </c>
      <c r="Q980" s="19">
        <v>40826.875</v>
      </c>
      <c r="R980" s="20">
        <v>22.074999999999999</v>
      </c>
    </row>
    <row r="981" spans="13:18" x14ac:dyDescent="0.25">
      <c r="M981" s="17">
        <v>40826.916666666664</v>
      </c>
      <c r="N981" s="18">
        <v>22.074999999999999</v>
      </c>
      <c r="O981">
        <v>1</v>
      </c>
      <c r="Q981" s="19">
        <v>40826.916666666664</v>
      </c>
      <c r="R981" s="20">
        <v>22.074999999999999</v>
      </c>
    </row>
    <row r="982" spans="13:18" x14ac:dyDescent="0.25">
      <c r="M982" s="17">
        <v>40826.958333333336</v>
      </c>
      <c r="N982" s="18">
        <v>22.074999999999999</v>
      </c>
      <c r="O982">
        <v>1</v>
      </c>
      <c r="Q982" s="19">
        <v>40826.958333333336</v>
      </c>
      <c r="R982" s="20">
        <v>22.074999999999999</v>
      </c>
    </row>
    <row r="983" spans="13:18" x14ac:dyDescent="0.25">
      <c r="M983" s="17">
        <v>40827</v>
      </c>
      <c r="N983" s="18">
        <v>22.15</v>
      </c>
      <c r="O983">
        <v>1</v>
      </c>
      <c r="Q983" s="19">
        <v>40827</v>
      </c>
      <c r="R983" s="20">
        <v>22.15</v>
      </c>
    </row>
    <row r="984" spans="13:18" x14ac:dyDescent="0.25">
      <c r="M984" s="17">
        <v>40827.041666666664</v>
      </c>
      <c r="N984" s="18">
        <v>22.15</v>
      </c>
      <c r="O984">
        <v>1</v>
      </c>
      <c r="Q984" s="19">
        <v>40827.041666666664</v>
      </c>
      <c r="R984" s="20">
        <v>22.15</v>
      </c>
    </row>
    <row r="985" spans="13:18" x14ac:dyDescent="0.25">
      <c r="M985" s="17">
        <v>40827.083333333336</v>
      </c>
      <c r="N985" s="18">
        <v>22.15</v>
      </c>
      <c r="O985">
        <v>1</v>
      </c>
      <c r="Q985" s="19">
        <v>40827.083333333336</v>
      </c>
      <c r="R985" s="20">
        <v>22.15</v>
      </c>
    </row>
    <row r="986" spans="13:18" x14ac:dyDescent="0.25">
      <c r="M986" s="17">
        <v>40827.125</v>
      </c>
      <c r="N986" s="18">
        <v>22.15</v>
      </c>
      <c r="O986">
        <v>1</v>
      </c>
      <c r="Q986" s="19">
        <v>40827.125</v>
      </c>
      <c r="R986" s="20">
        <v>22.15</v>
      </c>
    </row>
    <row r="987" spans="13:18" x14ac:dyDescent="0.25">
      <c r="M987" s="17">
        <v>40827.166666666664</v>
      </c>
      <c r="N987" s="18">
        <v>22.15</v>
      </c>
      <c r="O987">
        <v>1</v>
      </c>
      <c r="Q987" s="19">
        <v>40827.166666666664</v>
      </c>
      <c r="R987" s="20">
        <v>22.15</v>
      </c>
    </row>
    <row r="988" spans="13:18" x14ac:dyDescent="0.25">
      <c r="M988" s="17">
        <v>40827.208333333336</v>
      </c>
      <c r="N988" s="18">
        <v>22.15</v>
      </c>
      <c r="O988">
        <v>1</v>
      </c>
      <c r="Q988" s="19">
        <v>40827.208333333336</v>
      </c>
      <c r="R988" s="20">
        <v>22.15</v>
      </c>
    </row>
    <row r="989" spans="13:18" x14ac:dyDescent="0.25">
      <c r="M989" s="17">
        <v>40827.25</v>
      </c>
      <c r="N989" s="18">
        <v>22.15</v>
      </c>
      <c r="O989">
        <v>1</v>
      </c>
      <c r="Q989" s="19">
        <v>40827.25</v>
      </c>
      <c r="R989" s="20">
        <v>22.15</v>
      </c>
    </row>
    <row r="990" spans="13:18" x14ac:dyDescent="0.25">
      <c r="M990" s="17">
        <v>40827.291666666664</v>
      </c>
      <c r="N990" s="18">
        <v>22.15</v>
      </c>
      <c r="O990">
        <v>1</v>
      </c>
      <c r="Q990" s="19">
        <v>40827.291666666664</v>
      </c>
      <c r="R990" s="20">
        <v>22.15</v>
      </c>
    </row>
    <row r="991" spans="13:18" x14ac:dyDescent="0.25">
      <c r="M991" s="17">
        <v>40827.333333333336</v>
      </c>
      <c r="N991" s="18">
        <v>22.15</v>
      </c>
      <c r="O991">
        <v>1</v>
      </c>
      <c r="Q991" s="19">
        <v>40827.333333333336</v>
      </c>
      <c r="R991" s="20">
        <v>22.15</v>
      </c>
    </row>
    <row r="992" spans="13:18" x14ac:dyDescent="0.25">
      <c r="M992" s="17">
        <v>40827.375</v>
      </c>
      <c r="N992" s="18">
        <v>22.15</v>
      </c>
      <c r="O992">
        <v>1</v>
      </c>
      <c r="Q992" s="19">
        <v>40827.375</v>
      </c>
      <c r="R992" s="20">
        <v>22.15</v>
      </c>
    </row>
    <row r="993" spans="13:18" x14ac:dyDescent="0.25">
      <c r="M993" s="17">
        <v>40827.416666666664</v>
      </c>
      <c r="N993" s="18">
        <v>22.15</v>
      </c>
      <c r="O993">
        <v>1</v>
      </c>
      <c r="Q993" s="19">
        <v>40827.416666666664</v>
      </c>
      <c r="R993" s="20">
        <v>22.15</v>
      </c>
    </row>
    <row r="994" spans="13:18" x14ac:dyDescent="0.25">
      <c r="M994" s="17">
        <v>40827.458333333336</v>
      </c>
      <c r="N994" s="18">
        <v>22.15</v>
      </c>
      <c r="O994">
        <v>1</v>
      </c>
      <c r="Q994" s="19">
        <v>40827.458333333336</v>
      </c>
      <c r="R994" s="20">
        <v>22.15</v>
      </c>
    </row>
    <row r="995" spans="13:18" x14ac:dyDescent="0.25">
      <c r="M995" s="17">
        <v>40827.5</v>
      </c>
      <c r="N995" s="18">
        <v>22.15</v>
      </c>
      <c r="O995">
        <v>1</v>
      </c>
      <c r="Q995" s="19">
        <v>40827.5</v>
      </c>
      <c r="R995" s="20">
        <v>22.15</v>
      </c>
    </row>
    <row r="996" spans="13:18" x14ac:dyDescent="0.25">
      <c r="M996" s="17">
        <v>40827.541666666664</v>
      </c>
      <c r="N996" s="18">
        <v>22.15</v>
      </c>
      <c r="O996">
        <v>1</v>
      </c>
      <c r="Q996" s="19">
        <v>40827.541666666664</v>
      </c>
      <c r="R996" s="20">
        <v>22.15</v>
      </c>
    </row>
    <row r="997" spans="13:18" x14ac:dyDescent="0.25">
      <c r="M997" s="17">
        <v>40827.583333333336</v>
      </c>
      <c r="N997" s="18">
        <v>22.15</v>
      </c>
      <c r="O997">
        <v>1</v>
      </c>
      <c r="Q997" s="19">
        <v>40827.583333333336</v>
      </c>
      <c r="R997" s="20">
        <v>22.15</v>
      </c>
    </row>
    <row r="998" spans="13:18" x14ac:dyDescent="0.25">
      <c r="M998" s="17">
        <v>40827.625</v>
      </c>
      <c r="N998" s="18">
        <v>22.15</v>
      </c>
      <c r="O998">
        <v>1</v>
      </c>
      <c r="Q998" s="19">
        <v>40827.625</v>
      </c>
      <c r="R998" s="20">
        <v>22.15</v>
      </c>
    </row>
    <row r="999" spans="13:18" x14ac:dyDescent="0.25">
      <c r="M999" s="17">
        <v>40827.666666666664</v>
      </c>
      <c r="N999" s="18">
        <v>22.15</v>
      </c>
      <c r="O999">
        <v>1</v>
      </c>
      <c r="Q999" s="19">
        <v>40827.666666666664</v>
      </c>
      <c r="R999" s="20">
        <v>22.15</v>
      </c>
    </row>
    <row r="1000" spans="13:18" x14ac:dyDescent="0.25">
      <c r="M1000" s="17">
        <v>40827.708333333336</v>
      </c>
      <c r="N1000" s="18">
        <v>22.15</v>
      </c>
      <c r="O1000">
        <v>1</v>
      </c>
      <c r="Q1000" s="19">
        <v>40827.708333333336</v>
      </c>
      <c r="R1000" s="20">
        <v>22.15</v>
      </c>
    </row>
    <row r="1001" spans="13:18" x14ac:dyDescent="0.25">
      <c r="M1001" s="17">
        <v>40827.75</v>
      </c>
      <c r="N1001" s="18">
        <v>22.15</v>
      </c>
      <c r="O1001">
        <v>1</v>
      </c>
      <c r="Q1001" s="19">
        <v>40827.75</v>
      </c>
      <c r="R1001" s="20">
        <v>22.15</v>
      </c>
    </row>
    <row r="1002" spans="13:18" x14ac:dyDescent="0.25">
      <c r="M1002" s="17">
        <v>40827.791666666664</v>
      </c>
      <c r="N1002" s="18">
        <v>22.15</v>
      </c>
      <c r="O1002">
        <v>1</v>
      </c>
      <c r="Q1002" s="19">
        <v>40827.791666666664</v>
      </c>
      <c r="R1002" s="20">
        <v>22.15</v>
      </c>
    </row>
    <row r="1003" spans="13:18" x14ac:dyDescent="0.25">
      <c r="M1003" s="17">
        <v>40827.833333333336</v>
      </c>
      <c r="N1003" s="18">
        <v>22.15</v>
      </c>
      <c r="O1003">
        <v>1</v>
      </c>
      <c r="Q1003" s="19">
        <v>40827.833333333336</v>
      </c>
      <c r="R1003" s="20">
        <v>22.15</v>
      </c>
    </row>
    <row r="1004" spans="13:18" x14ac:dyDescent="0.25">
      <c r="M1004" s="17">
        <v>40827.875</v>
      </c>
      <c r="N1004" s="18">
        <v>22.15</v>
      </c>
      <c r="O1004">
        <v>1</v>
      </c>
      <c r="Q1004" s="19">
        <v>40827.875</v>
      </c>
      <c r="R1004" s="20">
        <v>22.15</v>
      </c>
    </row>
    <row r="1005" spans="13:18" x14ac:dyDescent="0.25">
      <c r="M1005" s="17">
        <v>40827.916666666664</v>
      </c>
      <c r="N1005" s="18">
        <v>22.15</v>
      </c>
      <c r="O1005">
        <v>1</v>
      </c>
      <c r="Q1005" s="19">
        <v>40827.916666666664</v>
      </c>
      <c r="R1005" s="20">
        <v>22.15</v>
      </c>
    </row>
    <row r="1006" spans="13:18" x14ac:dyDescent="0.25">
      <c r="M1006" s="17">
        <v>40827.958333333336</v>
      </c>
      <c r="N1006" s="18">
        <v>22.15</v>
      </c>
      <c r="O1006">
        <v>1</v>
      </c>
      <c r="Q1006" s="19">
        <v>40827.958333333336</v>
      </c>
      <c r="R1006" s="20">
        <v>22.15</v>
      </c>
    </row>
    <row r="1007" spans="13:18" x14ac:dyDescent="0.25">
      <c r="M1007" s="17">
        <v>40828</v>
      </c>
      <c r="N1007" s="18">
        <v>22.853999999999999</v>
      </c>
      <c r="O1007">
        <v>1</v>
      </c>
      <c r="Q1007" s="19">
        <v>40828</v>
      </c>
      <c r="R1007" s="20">
        <v>22.853999999999999</v>
      </c>
    </row>
    <row r="1008" spans="13:18" x14ac:dyDescent="0.25">
      <c r="M1008" s="17">
        <v>40828.041666666664</v>
      </c>
      <c r="N1008" s="18">
        <v>22.853999999999999</v>
      </c>
      <c r="O1008">
        <v>1</v>
      </c>
      <c r="Q1008" s="19">
        <v>40828.041666666664</v>
      </c>
      <c r="R1008" s="20">
        <v>22.853999999999999</v>
      </c>
    </row>
    <row r="1009" spans="13:18" x14ac:dyDescent="0.25">
      <c r="M1009" s="17">
        <v>40828.083333333336</v>
      </c>
      <c r="N1009" s="18">
        <v>22.853999999999999</v>
      </c>
      <c r="O1009">
        <v>1</v>
      </c>
      <c r="Q1009" s="19">
        <v>40828.083333333336</v>
      </c>
      <c r="R1009" s="20">
        <v>22.853999999999999</v>
      </c>
    </row>
    <row r="1010" spans="13:18" x14ac:dyDescent="0.25">
      <c r="M1010" s="17">
        <v>40828.125</v>
      </c>
      <c r="N1010" s="18">
        <v>22.853999999999999</v>
      </c>
      <c r="O1010">
        <v>1</v>
      </c>
      <c r="Q1010" s="19">
        <v>40828.125</v>
      </c>
      <c r="R1010" s="20">
        <v>22.853999999999999</v>
      </c>
    </row>
    <row r="1011" spans="13:18" x14ac:dyDescent="0.25">
      <c r="M1011" s="17">
        <v>40828.166666666664</v>
      </c>
      <c r="N1011" s="18">
        <v>22.853999999999999</v>
      </c>
      <c r="O1011">
        <v>1</v>
      </c>
      <c r="Q1011" s="19">
        <v>40828.166666666664</v>
      </c>
      <c r="R1011" s="20">
        <v>22.853999999999999</v>
      </c>
    </row>
    <row r="1012" spans="13:18" x14ac:dyDescent="0.25">
      <c r="M1012" s="17">
        <v>40828.208333333336</v>
      </c>
      <c r="N1012" s="18">
        <v>22.853999999999999</v>
      </c>
      <c r="O1012">
        <v>1</v>
      </c>
      <c r="Q1012" s="19">
        <v>40828.208333333336</v>
      </c>
      <c r="R1012" s="20">
        <v>22.853999999999999</v>
      </c>
    </row>
    <row r="1013" spans="13:18" x14ac:dyDescent="0.25">
      <c r="M1013" s="17">
        <v>40828.25</v>
      </c>
      <c r="N1013" s="18">
        <v>22.853999999999999</v>
      </c>
      <c r="O1013">
        <v>1</v>
      </c>
      <c r="Q1013" s="19">
        <v>40828.25</v>
      </c>
      <c r="R1013" s="20">
        <v>22.853999999999999</v>
      </c>
    </row>
    <row r="1014" spans="13:18" x14ac:dyDescent="0.25">
      <c r="M1014" s="17">
        <v>40828.291666666664</v>
      </c>
      <c r="N1014" s="18">
        <v>22.853999999999999</v>
      </c>
      <c r="O1014">
        <v>1</v>
      </c>
      <c r="Q1014" s="19">
        <v>40828.291666666664</v>
      </c>
      <c r="R1014" s="20">
        <v>22.853999999999999</v>
      </c>
    </row>
    <row r="1015" spans="13:18" x14ac:dyDescent="0.25">
      <c r="M1015" s="17">
        <v>40828.333333333336</v>
      </c>
      <c r="N1015" s="18">
        <v>22.853999999999999</v>
      </c>
      <c r="O1015">
        <v>1</v>
      </c>
      <c r="Q1015" s="19">
        <v>40828.333333333336</v>
      </c>
      <c r="R1015" s="20">
        <v>22.853999999999999</v>
      </c>
    </row>
    <row r="1016" spans="13:18" x14ac:dyDescent="0.25">
      <c r="M1016" s="17">
        <v>40828.375</v>
      </c>
      <c r="N1016" s="18">
        <v>22.853999999999999</v>
      </c>
      <c r="O1016">
        <v>1</v>
      </c>
      <c r="Q1016" s="19">
        <v>40828.375</v>
      </c>
      <c r="R1016" s="20">
        <v>22.853999999999999</v>
      </c>
    </row>
    <row r="1017" spans="13:18" x14ac:dyDescent="0.25">
      <c r="M1017" s="17">
        <v>40828.416666666664</v>
      </c>
      <c r="N1017" s="18">
        <v>22.853999999999999</v>
      </c>
      <c r="O1017">
        <v>1</v>
      </c>
      <c r="Q1017" s="19">
        <v>40828.416666666664</v>
      </c>
      <c r="R1017" s="20">
        <v>22.853999999999999</v>
      </c>
    </row>
    <row r="1018" spans="13:18" x14ac:dyDescent="0.25">
      <c r="M1018" s="17">
        <v>40828.458333333336</v>
      </c>
      <c r="N1018" s="18">
        <v>22.853999999999999</v>
      </c>
      <c r="O1018">
        <v>1</v>
      </c>
      <c r="Q1018" s="19">
        <v>40828.458333333336</v>
      </c>
      <c r="R1018" s="20">
        <v>22.853999999999999</v>
      </c>
    </row>
    <row r="1019" spans="13:18" x14ac:dyDescent="0.25">
      <c r="M1019" s="17">
        <v>40828.5</v>
      </c>
      <c r="N1019" s="18">
        <v>22.853999999999999</v>
      </c>
      <c r="O1019">
        <v>1</v>
      </c>
      <c r="Q1019" s="19">
        <v>40828.5</v>
      </c>
      <c r="R1019" s="20">
        <v>22.853999999999999</v>
      </c>
    </row>
    <row r="1020" spans="13:18" x14ac:dyDescent="0.25">
      <c r="M1020" s="17">
        <v>40828.541666666664</v>
      </c>
      <c r="N1020" s="18">
        <v>22.853999999999999</v>
      </c>
      <c r="O1020">
        <v>1</v>
      </c>
      <c r="Q1020" s="19">
        <v>40828.541666666664</v>
      </c>
      <c r="R1020" s="20">
        <v>22.853999999999999</v>
      </c>
    </row>
    <row r="1021" spans="13:18" x14ac:dyDescent="0.25">
      <c r="M1021" s="17">
        <v>40828.583333333336</v>
      </c>
      <c r="N1021" s="18">
        <v>22.853999999999999</v>
      </c>
      <c r="O1021">
        <v>1</v>
      </c>
      <c r="Q1021" s="19">
        <v>40828.583333333336</v>
      </c>
      <c r="R1021" s="20">
        <v>22.853999999999999</v>
      </c>
    </row>
    <row r="1022" spans="13:18" x14ac:dyDescent="0.25">
      <c r="M1022" s="17">
        <v>40828.625</v>
      </c>
      <c r="N1022" s="18">
        <v>22.853999999999999</v>
      </c>
      <c r="O1022">
        <v>1</v>
      </c>
      <c r="Q1022" s="19">
        <v>40828.625</v>
      </c>
      <c r="R1022" s="20">
        <v>22.853999999999999</v>
      </c>
    </row>
    <row r="1023" spans="13:18" x14ac:dyDescent="0.25">
      <c r="M1023" s="17">
        <v>40828.666666666664</v>
      </c>
      <c r="N1023" s="18">
        <v>22.853999999999999</v>
      </c>
      <c r="O1023">
        <v>1</v>
      </c>
      <c r="Q1023" s="19">
        <v>40828.666666666664</v>
      </c>
      <c r="R1023" s="20">
        <v>22.853999999999999</v>
      </c>
    </row>
    <row r="1024" spans="13:18" x14ac:dyDescent="0.25">
      <c r="M1024" s="17">
        <v>40828.708333333336</v>
      </c>
      <c r="N1024" s="18">
        <v>22.853999999999999</v>
      </c>
      <c r="O1024">
        <v>1</v>
      </c>
      <c r="Q1024" s="19">
        <v>40828.708333333336</v>
      </c>
      <c r="R1024" s="20">
        <v>22.853999999999999</v>
      </c>
    </row>
    <row r="1025" spans="13:18" x14ac:dyDescent="0.25">
      <c r="M1025" s="17">
        <v>40828.75</v>
      </c>
      <c r="N1025" s="18">
        <v>22.853999999999999</v>
      </c>
      <c r="O1025">
        <v>1</v>
      </c>
      <c r="Q1025" s="19">
        <v>40828.75</v>
      </c>
      <c r="R1025" s="20">
        <v>22.853999999999999</v>
      </c>
    </row>
    <row r="1026" spans="13:18" x14ac:dyDescent="0.25">
      <c r="M1026" s="17">
        <v>40828.791666666664</v>
      </c>
      <c r="N1026" s="18">
        <v>22.853999999999999</v>
      </c>
      <c r="O1026">
        <v>1</v>
      </c>
      <c r="Q1026" s="19">
        <v>40828.791666666664</v>
      </c>
      <c r="R1026" s="20">
        <v>22.853999999999999</v>
      </c>
    </row>
    <row r="1027" spans="13:18" x14ac:dyDescent="0.25">
      <c r="M1027" s="17">
        <v>40828.833333333336</v>
      </c>
      <c r="N1027" s="18">
        <v>22.853999999999999</v>
      </c>
      <c r="O1027">
        <v>1</v>
      </c>
      <c r="Q1027" s="19">
        <v>40828.833333333336</v>
      </c>
      <c r="R1027" s="20">
        <v>22.853999999999999</v>
      </c>
    </row>
    <row r="1028" spans="13:18" x14ac:dyDescent="0.25">
      <c r="M1028" s="17">
        <v>40828.875</v>
      </c>
      <c r="N1028" s="18">
        <v>22.853999999999999</v>
      </c>
      <c r="O1028">
        <v>1</v>
      </c>
      <c r="Q1028" s="19">
        <v>40828.875</v>
      </c>
      <c r="R1028" s="20">
        <v>22.853999999999999</v>
      </c>
    </row>
    <row r="1029" spans="13:18" x14ac:dyDescent="0.25">
      <c r="M1029" s="17">
        <v>40828.916666666664</v>
      </c>
      <c r="N1029" s="18">
        <v>22.853999999999999</v>
      </c>
      <c r="O1029">
        <v>1</v>
      </c>
      <c r="Q1029" s="19">
        <v>40828.916666666664</v>
      </c>
      <c r="R1029" s="20">
        <v>22.853999999999999</v>
      </c>
    </row>
    <row r="1030" spans="13:18" x14ac:dyDescent="0.25">
      <c r="M1030" s="17">
        <v>40828.958333333336</v>
      </c>
      <c r="N1030" s="18">
        <v>22.853999999999999</v>
      </c>
      <c r="O1030">
        <v>1</v>
      </c>
      <c r="Q1030" s="19">
        <v>40828.958333333336</v>
      </c>
      <c r="R1030" s="20">
        <v>22.853999999999999</v>
      </c>
    </row>
    <row r="1031" spans="13:18" x14ac:dyDescent="0.25">
      <c r="M1031" s="17">
        <v>40829</v>
      </c>
      <c r="N1031" s="18">
        <v>22.841999999999999</v>
      </c>
      <c r="O1031">
        <v>1</v>
      </c>
      <c r="Q1031" s="19">
        <v>40829</v>
      </c>
      <c r="R1031" s="20">
        <v>22.841999999999999</v>
      </c>
    </row>
    <row r="1032" spans="13:18" x14ac:dyDescent="0.25">
      <c r="M1032" s="17">
        <v>40829.041666666664</v>
      </c>
      <c r="N1032" s="18">
        <v>22.841999999999999</v>
      </c>
      <c r="O1032">
        <v>1</v>
      </c>
      <c r="Q1032" s="19">
        <v>40829.041666666664</v>
      </c>
      <c r="R1032" s="20">
        <v>22.841999999999999</v>
      </c>
    </row>
    <row r="1033" spans="13:18" x14ac:dyDescent="0.25">
      <c r="M1033" s="17">
        <v>40829.083333333336</v>
      </c>
      <c r="N1033" s="18">
        <v>22.841999999999999</v>
      </c>
      <c r="O1033">
        <v>1</v>
      </c>
      <c r="Q1033" s="19">
        <v>40829.083333333336</v>
      </c>
      <c r="R1033" s="20">
        <v>22.841999999999999</v>
      </c>
    </row>
    <row r="1034" spans="13:18" x14ac:dyDescent="0.25">
      <c r="M1034" s="17">
        <v>40829.125</v>
      </c>
      <c r="N1034" s="18">
        <v>22.841999999999999</v>
      </c>
      <c r="O1034">
        <v>1</v>
      </c>
      <c r="Q1034" s="19">
        <v>40829.125</v>
      </c>
      <c r="R1034" s="20">
        <v>22.841999999999999</v>
      </c>
    </row>
    <row r="1035" spans="13:18" x14ac:dyDescent="0.25">
      <c r="M1035" s="17">
        <v>40829.166666666664</v>
      </c>
      <c r="N1035" s="18">
        <v>22.841999999999999</v>
      </c>
      <c r="O1035">
        <v>1</v>
      </c>
      <c r="Q1035" s="19">
        <v>40829.166666666664</v>
      </c>
      <c r="R1035" s="20">
        <v>22.841999999999999</v>
      </c>
    </row>
    <row r="1036" spans="13:18" x14ac:dyDescent="0.25">
      <c r="M1036" s="17">
        <v>40829.208333333336</v>
      </c>
      <c r="N1036" s="18">
        <v>22.841999999999999</v>
      </c>
      <c r="O1036">
        <v>1</v>
      </c>
      <c r="Q1036" s="19">
        <v>40829.208333333336</v>
      </c>
      <c r="R1036" s="20">
        <v>22.841999999999999</v>
      </c>
    </row>
    <row r="1037" spans="13:18" x14ac:dyDescent="0.25">
      <c r="M1037" s="17">
        <v>40829.25</v>
      </c>
      <c r="N1037" s="18">
        <v>22.841999999999999</v>
      </c>
      <c r="O1037">
        <v>1</v>
      </c>
      <c r="Q1037" s="19">
        <v>40829.25</v>
      </c>
      <c r="R1037" s="20">
        <v>22.841999999999999</v>
      </c>
    </row>
    <row r="1038" spans="13:18" x14ac:dyDescent="0.25">
      <c r="M1038" s="17">
        <v>40829.291666666664</v>
      </c>
      <c r="N1038" s="18">
        <v>22.841999999999999</v>
      </c>
      <c r="O1038">
        <v>1</v>
      </c>
      <c r="Q1038" s="19">
        <v>40829.291666666664</v>
      </c>
      <c r="R1038" s="20">
        <v>22.841999999999999</v>
      </c>
    </row>
    <row r="1039" spans="13:18" x14ac:dyDescent="0.25">
      <c r="M1039" s="17">
        <v>40829.333333333336</v>
      </c>
      <c r="N1039" s="18">
        <v>22.841999999999999</v>
      </c>
      <c r="O1039">
        <v>1</v>
      </c>
      <c r="Q1039" s="19">
        <v>40829.333333333336</v>
      </c>
      <c r="R1039" s="20">
        <v>22.841999999999999</v>
      </c>
    </row>
    <row r="1040" spans="13:18" x14ac:dyDescent="0.25">
      <c r="M1040" s="17">
        <v>40829.375</v>
      </c>
      <c r="N1040" s="18">
        <v>22.841999999999999</v>
      </c>
      <c r="O1040">
        <v>1</v>
      </c>
      <c r="Q1040" s="19">
        <v>40829.375</v>
      </c>
      <c r="R1040" s="20">
        <v>22.841999999999999</v>
      </c>
    </row>
    <row r="1041" spans="13:18" x14ac:dyDescent="0.25">
      <c r="M1041" s="17">
        <v>40829.416666666664</v>
      </c>
      <c r="N1041" s="18">
        <v>22.841999999999999</v>
      </c>
      <c r="O1041">
        <v>1</v>
      </c>
      <c r="Q1041" s="19">
        <v>40829.416666666664</v>
      </c>
      <c r="R1041" s="20">
        <v>22.841999999999999</v>
      </c>
    </row>
    <row r="1042" spans="13:18" x14ac:dyDescent="0.25">
      <c r="M1042" s="17">
        <v>40829.458333333336</v>
      </c>
      <c r="N1042" s="18">
        <v>22.841999999999999</v>
      </c>
      <c r="O1042">
        <v>1</v>
      </c>
      <c r="Q1042" s="19">
        <v>40829.458333333336</v>
      </c>
      <c r="R1042" s="20">
        <v>22.841999999999999</v>
      </c>
    </row>
    <row r="1043" spans="13:18" x14ac:dyDescent="0.25">
      <c r="M1043" s="17">
        <v>40829.5</v>
      </c>
      <c r="N1043" s="18">
        <v>22.841999999999999</v>
      </c>
      <c r="O1043">
        <v>1</v>
      </c>
      <c r="Q1043" s="19">
        <v>40829.5</v>
      </c>
      <c r="R1043" s="20">
        <v>22.841999999999999</v>
      </c>
    </row>
    <row r="1044" spans="13:18" x14ac:dyDescent="0.25">
      <c r="M1044" s="17">
        <v>40829.541666666664</v>
      </c>
      <c r="N1044" s="18">
        <v>22.841999999999999</v>
      </c>
      <c r="O1044">
        <v>1</v>
      </c>
      <c r="Q1044" s="19">
        <v>40829.541666666664</v>
      </c>
      <c r="R1044" s="20">
        <v>22.841999999999999</v>
      </c>
    </row>
    <row r="1045" spans="13:18" x14ac:dyDescent="0.25">
      <c r="M1045" s="17">
        <v>40829.583333333336</v>
      </c>
      <c r="N1045" s="18">
        <v>22.841999999999999</v>
      </c>
      <c r="O1045">
        <v>1</v>
      </c>
      <c r="Q1045" s="19">
        <v>40829.583333333336</v>
      </c>
      <c r="R1045" s="20">
        <v>22.841999999999999</v>
      </c>
    </row>
    <row r="1046" spans="13:18" x14ac:dyDescent="0.25">
      <c r="M1046" s="17">
        <v>40829.625</v>
      </c>
      <c r="N1046" s="18">
        <v>22.841999999999999</v>
      </c>
      <c r="O1046">
        <v>1</v>
      </c>
      <c r="Q1046" s="19">
        <v>40829.625</v>
      </c>
      <c r="R1046" s="20">
        <v>22.841999999999999</v>
      </c>
    </row>
    <row r="1047" spans="13:18" x14ac:dyDescent="0.25">
      <c r="M1047" s="17">
        <v>40829.666666666664</v>
      </c>
      <c r="N1047" s="18">
        <v>22.841999999999999</v>
      </c>
      <c r="O1047">
        <v>1</v>
      </c>
      <c r="Q1047" s="19">
        <v>40829.666666666664</v>
      </c>
      <c r="R1047" s="20">
        <v>22.841999999999999</v>
      </c>
    </row>
    <row r="1048" spans="13:18" x14ac:dyDescent="0.25">
      <c r="M1048" s="17">
        <v>40829.708333333336</v>
      </c>
      <c r="N1048" s="18">
        <v>22.841999999999999</v>
      </c>
      <c r="O1048">
        <v>1</v>
      </c>
      <c r="Q1048" s="19">
        <v>40829.708333333336</v>
      </c>
      <c r="R1048" s="20">
        <v>22.841999999999999</v>
      </c>
    </row>
    <row r="1049" spans="13:18" x14ac:dyDescent="0.25">
      <c r="M1049" s="17">
        <v>40829.75</v>
      </c>
      <c r="N1049" s="18">
        <v>22.841999999999999</v>
      </c>
      <c r="O1049">
        <v>1</v>
      </c>
      <c r="Q1049" s="19">
        <v>40829.75</v>
      </c>
      <c r="R1049" s="20">
        <v>22.841999999999999</v>
      </c>
    </row>
    <row r="1050" spans="13:18" x14ac:dyDescent="0.25">
      <c r="M1050" s="17">
        <v>40829.791666666664</v>
      </c>
      <c r="N1050" s="18">
        <v>22.841999999999999</v>
      </c>
      <c r="O1050">
        <v>1</v>
      </c>
      <c r="Q1050" s="19">
        <v>40829.791666666664</v>
      </c>
      <c r="R1050" s="20">
        <v>22.841999999999999</v>
      </c>
    </row>
    <row r="1051" spans="13:18" x14ac:dyDescent="0.25">
      <c r="M1051" s="17">
        <v>40829.833333333336</v>
      </c>
      <c r="N1051" s="18">
        <v>22.841999999999999</v>
      </c>
      <c r="O1051">
        <v>1</v>
      </c>
      <c r="Q1051" s="19">
        <v>40829.833333333336</v>
      </c>
      <c r="R1051" s="20">
        <v>22.841999999999999</v>
      </c>
    </row>
    <row r="1052" spans="13:18" x14ac:dyDescent="0.25">
      <c r="M1052" s="17">
        <v>40829.875</v>
      </c>
      <c r="N1052" s="18">
        <v>22.841999999999999</v>
      </c>
      <c r="O1052">
        <v>1</v>
      </c>
      <c r="Q1052" s="19">
        <v>40829.875</v>
      </c>
      <c r="R1052" s="20">
        <v>22.841999999999999</v>
      </c>
    </row>
    <row r="1053" spans="13:18" x14ac:dyDescent="0.25">
      <c r="M1053" s="17">
        <v>40829.916666666664</v>
      </c>
      <c r="N1053" s="18">
        <v>22.841999999999999</v>
      </c>
      <c r="O1053">
        <v>1</v>
      </c>
      <c r="Q1053" s="19">
        <v>40829.916666666664</v>
      </c>
      <c r="R1053" s="20">
        <v>22.841999999999999</v>
      </c>
    </row>
    <row r="1054" spans="13:18" x14ac:dyDescent="0.25">
      <c r="M1054" s="17">
        <v>40829.958333333336</v>
      </c>
      <c r="N1054" s="18">
        <v>22.841999999999999</v>
      </c>
      <c r="O1054">
        <v>1</v>
      </c>
      <c r="Q1054" s="19">
        <v>40829.958333333336</v>
      </c>
      <c r="R1054" s="20">
        <v>22.841999999999999</v>
      </c>
    </row>
    <row r="1055" spans="13:18" x14ac:dyDescent="0.25">
      <c r="M1055" s="17">
        <v>40830</v>
      </c>
      <c r="N1055" s="18">
        <v>22.649000000000001</v>
      </c>
      <c r="O1055">
        <v>1</v>
      </c>
      <c r="Q1055" s="19">
        <v>40830</v>
      </c>
      <c r="R1055" s="20">
        <v>22.649000000000001</v>
      </c>
    </row>
    <row r="1056" spans="13:18" x14ac:dyDescent="0.25">
      <c r="M1056" s="17">
        <v>40830.041666666664</v>
      </c>
      <c r="N1056" s="18">
        <v>22.649000000000001</v>
      </c>
      <c r="O1056">
        <v>1</v>
      </c>
      <c r="Q1056" s="19">
        <v>40830.041666666664</v>
      </c>
      <c r="R1056" s="20">
        <v>22.649000000000001</v>
      </c>
    </row>
    <row r="1057" spans="13:18" x14ac:dyDescent="0.25">
      <c r="M1057" s="17">
        <v>40830.083333333336</v>
      </c>
      <c r="N1057" s="18">
        <v>22.649000000000001</v>
      </c>
      <c r="O1057">
        <v>1</v>
      </c>
      <c r="Q1057" s="19">
        <v>40830.083333333336</v>
      </c>
      <c r="R1057" s="20">
        <v>22.649000000000001</v>
      </c>
    </row>
    <row r="1058" spans="13:18" x14ac:dyDescent="0.25">
      <c r="M1058" s="17">
        <v>40830.125</v>
      </c>
      <c r="N1058" s="18">
        <v>22.649000000000001</v>
      </c>
      <c r="O1058">
        <v>1</v>
      </c>
      <c r="Q1058" s="19">
        <v>40830.125</v>
      </c>
      <c r="R1058" s="20">
        <v>22.649000000000001</v>
      </c>
    </row>
    <row r="1059" spans="13:18" x14ac:dyDescent="0.25">
      <c r="M1059" s="17">
        <v>40830.166666666664</v>
      </c>
      <c r="N1059" s="18">
        <v>22.649000000000001</v>
      </c>
      <c r="O1059">
        <v>1</v>
      </c>
      <c r="Q1059" s="19">
        <v>40830.166666666664</v>
      </c>
      <c r="R1059" s="20">
        <v>22.649000000000001</v>
      </c>
    </row>
    <row r="1060" spans="13:18" x14ac:dyDescent="0.25">
      <c r="M1060" s="17">
        <v>40830.208333333336</v>
      </c>
      <c r="N1060" s="18">
        <v>22.649000000000001</v>
      </c>
      <c r="O1060">
        <v>1</v>
      </c>
      <c r="Q1060" s="19">
        <v>40830.208333333336</v>
      </c>
      <c r="R1060" s="20">
        <v>22.649000000000001</v>
      </c>
    </row>
    <row r="1061" spans="13:18" x14ac:dyDescent="0.25">
      <c r="M1061" s="17">
        <v>40830.25</v>
      </c>
      <c r="N1061" s="18">
        <v>22.649000000000001</v>
      </c>
      <c r="O1061">
        <v>1</v>
      </c>
      <c r="Q1061" s="19">
        <v>40830.25</v>
      </c>
      <c r="R1061" s="20">
        <v>22.649000000000001</v>
      </c>
    </row>
    <row r="1062" spans="13:18" x14ac:dyDescent="0.25">
      <c r="M1062" s="17">
        <v>40830.291666666664</v>
      </c>
      <c r="N1062" s="18">
        <v>22.649000000000001</v>
      </c>
      <c r="O1062">
        <v>1</v>
      </c>
      <c r="Q1062" s="19">
        <v>40830.291666666664</v>
      </c>
      <c r="R1062" s="20">
        <v>22.649000000000001</v>
      </c>
    </row>
    <row r="1063" spans="13:18" x14ac:dyDescent="0.25">
      <c r="M1063" s="17">
        <v>40830.333333333336</v>
      </c>
      <c r="N1063" s="18">
        <v>22.649000000000001</v>
      </c>
      <c r="O1063">
        <v>1</v>
      </c>
      <c r="Q1063" s="19">
        <v>40830.333333333336</v>
      </c>
      <c r="R1063" s="20">
        <v>22.649000000000001</v>
      </c>
    </row>
    <row r="1064" spans="13:18" x14ac:dyDescent="0.25">
      <c r="M1064" s="17">
        <v>40830.375</v>
      </c>
      <c r="N1064" s="18">
        <v>22.649000000000001</v>
      </c>
      <c r="O1064">
        <v>1</v>
      </c>
      <c r="Q1064" s="19">
        <v>40830.375</v>
      </c>
      <c r="R1064" s="20">
        <v>22.649000000000001</v>
      </c>
    </row>
    <row r="1065" spans="13:18" x14ac:dyDescent="0.25">
      <c r="M1065" s="17">
        <v>40830.416666666664</v>
      </c>
      <c r="N1065" s="18">
        <v>22.649000000000001</v>
      </c>
      <c r="O1065">
        <v>1</v>
      </c>
      <c r="Q1065" s="19">
        <v>40830.416666666664</v>
      </c>
      <c r="R1065" s="20">
        <v>22.649000000000001</v>
      </c>
    </row>
    <row r="1066" spans="13:18" x14ac:dyDescent="0.25">
      <c r="M1066" s="17">
        <v>40830.458333333336</v>
      </c>
      <c r="N1066" s="18">
        <v>22.649000000000001</v>
      </c>
      <c r="O1066">
        <v>1</v>
      </c>
      <c r="Q1066" s="19">
        <v>40830.458333333336</v>
      </c>
      <c r="R1066" s="20">
        <v>22.649000000000001</v>
      </c>
    </row>
    <row r="1067" spans="13:18" x14ac:dyDescent="0.25">
      <c r="M1067" s="17">
        <v>40830.5</v>
      </c>
      <c r="N1067" s="18">
        <v>22.649000000000001</v>
      </c>
      <c r="O1067">
        <v>1</v>
      </c>
      <c r="Q1067" s="19">
        <v>40830.5</v>
      </c>
      <c r="R1067" s="20">
        <v>22.649000000000001</v>
      </c>
    </row>
    <row r="1068" spans="13:18" x14ac:dyDescent="0.25">
      <c r="M1068" s="17">
        <v>40830.541666666664</v>
      </c>
      <c r="N1068" s="18">
        <v>22.649000000000001</v>
      </c>
      <c r="O1068">
        <v>1</v>
      </c>
      <c r="Q1068" s="19">
        <v>40830.541666666664</v>
      </c>
      <c r="R1068" s="20">
        <v>22.649000000000001</v>
      </c>
    </row>
    <row r="1069" spans="13:18" x14ac:dyDescent="0.25">
      <c r="M1069" s="17">
        <v>40830.583333333336</v>
      </c>
      <c r="N1069" s="18">
        <v>22.649000000000001</v>
      </c>
      <c r="O1069">
        <v>1</v>
      </c>
      <c r="Q1069" s="19">
        <v>40830.583333333336</v>
      </c>
      <c r="R1069" s="20">
        <v>22.649000000000001</v>
      </c>
    </row>
    <row r="1070" spans="13:18" x14ac:dyDescent="0.25">
      <c r="M1070" s="17">
        <v>40830.625</v>
      </c>
      <c r="N1070" s="18">
        <v>22.649000000000001</v>
      </c>
      <c r="O1070">
        <v>1</v>
      </c>
      <c r="Q1070" s="19">
        <v>40830.625</v>
      </c>
      <c r="R1070" s="20">
        <v>22.649000000000001</v>
      </c>
    </row>
    <row r="1071" spans="13:18" x14ac:dyDescent="0.25">
      <c r="M1071" s="17">
        <v>40830.666666666664</v>
      </c>
      <c r="N1071" s="18">
        <v>22.649000000000001</v>
      </c>
      <c r="O1071">
        <v>1</v>
      </c>
      <c r="Q1071" s="19">
        <v>40830.666666666664</v>
      </c>
      <c r="R1071" s="20">
        <v>22.649000000000001</v>
      </c>
    </row>
    <row r="1072" spans="13:18" x14ac:dyDescent="0.25">
      <c r="M1072" s="17">
        <v>40830.708333333336</v>
      </c>
      <c r="N1072" s="18">
        <v>22.649000000000001</v>
      </c>
      <c r="O1072">
        <v>1</v>
      </c>
      <c r="Q1072" s="19">
        <v>40830.708333333336</v>
      </c>
      <c r="R1072" s="20">
        <v>22.649000000000001</v>
      </c>
    </row>
    <row r="1073" spans="13:18" x14ac:dyDescent="0.25">
      <c r="M1073" s="17">
        <v>40830.75</v>
      </c>
      <c r="N1073" s="18">
        <v>22.649000000000001</v>
      </c>
      <c r="O1073">
        <v>1</v>
      </c>
      <c r="Q1073" s="19">
        <v>40830.75</v>
      </c>
      <c r="R1073" s="20">
        <v>22.649000000000001</v>
      </c>
    </row>
    <row r="1074" spans="13:18" x14ac:dyDescent="0.25">
      <c r="M1074" s="17">
        <v>40830.791666666664</v>
      </c>
      <c r="N1074" s="18">
        <v>22.649000000000001</v>
      </c>
      <c r="O1074">
        <v>1</v>
      </c>
      <c r="Q1074" s="19">
        <v>40830.791666666664</v>
      </c>
      <c r="R1074" s="20">
        <v>22.649000000000001</v>
      </c>
    </row>
    <row r="1075" spans="13:18" x14ac:dyDescent="0.25">
      <c r="M1075" s="17">
        <v>40830.833333333336</v>
      </c>
      <c r="N1075" s="18">
        <v>22.649000000000001</v>
      </c>
      <c r="O1075">
        <v>1</v>
      </c>
      <c r="Q1075" s="19">
        <v>40830.833333333336</v>
      </c>
      <c r="R1075" s="20">
        <v>22.649000000000001</v>
      </c>
    </row>
    <row r="1076" spans="13:18" x14ac:dyDescent="0.25">
      <c r="M1076" s="17">
        <v>40830.875</v>
      </c>
      <c r="N1076" s="18">
        <v>22.649000000000001</v>
      </c>
      <c r="O1076">
        <v>1</v>
      </c>
      <c r="Q1076" s="19">
        <v>40830.875</v>
      </c>
      <c r="R1076" s="20">
        <v>22.649000000000001</v>
      </c>
    </row>
    <row r="1077" spans="13:18" x14ac:dyDescent="0.25">
      <c r="M1077" s="17">
        <v>40830.916666666664</v>
      </c>
      <c r="N1077" s="18">
        <v>22.649000000000001</v>
      </c>
      <c r="O1077">
        <v>1</v>
      </c>
      <c r="Q1077" s="19">
        <v>40830.916666666664</v>
      </c>
      <c r="R1077" s="20">
        <v>22.649000000000001</v>
      </c>
    </row>
    <row r="1078" spans="13:18" x14ac:dyDescent="0.25">
      <c r="M1078" s="17">
        <v>40830.958333333336</v>
      </c>
      <c r="N1078" s="18">
        <v>22.649000000000001</v>
      </c>
      <c r="O1078">
        <v>1</v>
      </c>
      <c r="Q1078" s="19">
        <v>40830.958333333336</v>
      </c>
      <c r="R1078" s="20">
        <v>22.649000000000001</v>
      </c>
    </row>
    <row r="1079" spans="13:18" x14ac:dyDescent="0.25">
      <c r="M1079" s="17">
        <v>40831</v>
      </c>
      <c r="N1079" s="18">
        <v>22.504799999999999</v>
      </c>
      <c r="O1079">
        <v>1</v>
      </c>
      <c r="Q1079" s="19">
        <v>40831</v>
      </c>
      <c r="R1079" s="20">
        <v>22.504799999999999</v>
      </c>
    </row>
    <row r="1080" spans="13:18" x14ac:dyDescent="0.25">
      <c r="M1080" s="17">
        <v>40831.041666666664</v>
      </c>
      <c r="N1080" s="18">
        <v>22.504799999999999</v>
      </c>
      <c r="O1080">
        <v>1</v>
      </c>
      <c r="Q1080" s="19">
        <v>40831.041666666664</v>
      </c>
      <c r="R1080" s="20">
        <v>22.504799999999999</v>
      </c>
    </row>
    <row r="1081" spans="13:18" x14ac:dyDescent="0.25">
      <c r="M1081" s="17">
        <v>40831.083333333336</v>
      </c>
      <c r="N1081" s="18">
        <v>22.504799999999999</v>
      </c>
      <c r="O1081">
        <v>1</v>
      </c>
      <c r="Q1081" s="19">
        <v>40831.083333333336</v>
      </c>
      <c r="R1081" s="20">
        <v>22.504799999999999</v>
      </c>
    </row>
    <row r="1082" spans="13:18" x14ac:dyDescent="0.25">
      <c r="M1082" s="17">
        <v>40831.125</v>
      </c>
      <c r="N1082" s="18">
        <v>22.504799999999999</v>
      </c>
      <c r="O1082">
        <v>1</v>
      </c>
      <c r="Q1082" s="19">
        <v>40831.125</v>
      </c>
      <c r="R1082" s="20">
        <v>22.504799999999999</v>
      </c>
    </row>
    <row r="1083" spans="13:18" x14ac:dyDescent="0.25">
      <c r="M1083" s="17">
        <v>40831.166666666664</v>
      </c>
      <c r="N1083" s="18">
        <v>22.504799999999999</v>
      </c>
      <c r="O1083">
        <v>1</v>
      </c>
      <c r="Q1083" s="19">
        <v>40831.166666666664</v>
      </c>
      <c r="R1083" s="20">
        <v>22.504799999999999</v>
      </c>
    </row>
    <row r="1084" spans="13:18" x14ac:dyDescent="0.25">
      <c r="M1084" s="17">
        <v>40831.208333333336</v>
      </c>
      <c r="N1084" s="18">
        <v>22.504799999999999</v>
      </c>
      <c r="O1084">
        <v>1</v>
      </c>
      <c r="Q1084" s="19">
        <v>40831.208333333336</v>
      </c>
      <c r="R1084" s="20">
        <v>22.504799999999999</v>
      </c>
    </row>
    <row r="1085" spans="13:18" x14ac:dyDescent="0.25">
      <c r="M1085" s="17">
        <v>40831.25</v>
      </c>
      <c r="N1085" s="18">
        <v>22.504799999999999</v>
      </c>
      <c r="O1085">
        <v>1</v>
      </c>
      <c r="Q1085" s="19">
        <v>40831.25</v>
      </c>
      <c r="R1085" s="20">
        <v>22.504799999999999</v>
      </c>
    </row>
    <row r="1086" spans="13:18" x14ac:dyDescent="0.25">
      <c r="M1086" s="17">
        <v>40831.291666666664</v>
      </c>
      <c r="N1086" s="18">
        <v>22.504799999999999</v>
      </c>
      <c r="O1086">
        <v>1</v>
      </c>
      <c r="Q1086" s="19">
        <v>40831.291666666664</v>
      </c>
      <c r="R1086" s="20">
        <v>22.504799999999999</v>
      </c>
    </row>
    <row r="1087" spans="13:18" x14ac:dyDescent="0.25">
      <c r="M1087" s="17">
        <v>40831.333333333336</v>
      </c>
      <c r="N1087" s="18">
        <v>22.504799999999999</v>
      </c>
      <c r="O1087">
        <v>1</v>
      </c>
      <c r="Q1087" s="19">
        <v>40831.333333333336</v>
      </c>
      <c r="R1087" s="20">
        <v>22.504799999999999</v>
      </c>
    </row>
    <row r="1088" spans="13:18" x14ac:dyDescent="0.25">
      <c r="M1088" s="17">
        <v>40831.375</v>
      </c>
      <c r="N1088" s="18">
        <v>22.504799999999999</v>
      </c>
      <c r="O1088">
        <v>1</v>
      </c>
      <c r="Q1088" s="19">
        <v>40831.375</v>
      </c>
      <c r="R1088" s="20">
        <v>22.504799999999999</v>
      </c>
    </row>
    <row r="1089" spans="13:18" x14ac:dyDescent="0.25">
      <c r="M1089" s="17">
        <v>40831.416666666664</v>
      </c>
      <c r="N1089" s="18">
        <v>22.504799999999999</v>
      </c>
      <c r="O1089">
        <v>1</v>
      </c>
      <c r="Q1089" s="19">
        <v>40831.416666666664</v>
      </c>
      <c r="R1089" s="20">
        <v>22.504799999999999</v>
      </c>
    </row>
    <row r="1090" spans="13:18" x14ac:dyDescent="0.25">
      <c r="M1090" s="17">
        <v>40831.458333333336</v>
      </c>
      <c r="N1090" s="18">
        <v>22.504799999999999</v>
      </c>
      <c r="O1090">
        <v>1</v>
      </c>
      <c r="Q1090" s="19">
        <v>40831.458333333336</v>
      </c>
      <c r="R1090" s="20">
        <v>22.504799999999999</v>
      </c>
    </row>
    <row r="1091" spans="13:18" x14ac:dyDescent="0.25">
      <c r="M1091" s="17">
        <v>40831.5</v>
      </c>
      <c r="N1091" s="18">
        <v>22.504799999999999</v>
      </c>
      <c r="O1091">
        <v>1</v>
      </c>
      <c r="Q1091" s="19">
        <v>40831.5</v>
      </c>
      <c r="R1091" s="20">
        <v>22.504799999999999</v>
      </c>
    </row>
    <row r="1092" spans="13:18" x14ac:dyDescent="0.25">
      <c r="M1092" s="17">
        <v>40831.541666666664</v>
      </c>
      <c r="N1092" s="18">
        <v>22.504799999999999</v>
      </c>
      <c r="O1092">
        <v>1</v>
      </c>
      <c r="Q1092" s="19">
        <v>40831.541666666664</v>
      </c>
      <c r="R1092" s="20">
        <v>22.504799999999999</v>
      </c>
    </row>
    <row r="1093" spans="13:18" x14ac:dyDescent="0.25">
      <c r="M1093" s="17">
        <v>40831.583333333336</v>
      </c>
      <c r="N1093" s="18">
        <v>22.504799999999999</v>
      </c>
      <c r="O1093">
        <v>1</v>
      </c>
      <c r="Q1093" s="19">
        <v>40831.583333333336</v>
      </c>
      <c r="R1093" s="20">
        <v>22.504799999999999</v>
      </c>
    </row>
    <row r="1094" spans="13:18" x14ac:dyDescent="0.25">
      <c r="M1094" s="17">
        <v>40831.625</v>
      </c>
      <c r="N1094" s="18">
        <v>22.504799999999999</v>
      </c>
      <c r="O1094">
        <v>1</v>
      </c>
      <c r="Q1094" s="19">
        <v>40831.625</v>
      </c>
      <c r="R1094" s="20">
        <v>22.504799999999999</v>
      </c>
    </row>
    <row r="1095" spans="13:18" x14ac:dyDescent="0.25">
      <c r="M1095" s="17">
        <v>40831.666666666664</v>
      </c>
      <c r="N1095" s="18">
        <v>22.504799999999999</v>
      </c>
      <c r="O1095">
        <v>1</v>
      </c>
      <c r="Q1095" s="19">
        <v>40831.666666666664</v>
      </c>
      <c r="R1095" s="20">
        <v>22.504799999999999</v>
      </c>
    </row>
    <row r="1096" spans="13:18" x14ac:dyDescent="0.25">
      <c r="M1096" s="17">
        <v>40831.708333333336</v>
      </c>
      <c r="N1096" s="18">
        <v>22.504799999999999</v>
      </c>
      <c r="O1096">
        <v>1</v>
      </c>
      <c r="Q1096" s="19">
        <v>40831.708333333336</v>
      </c>
      <c r="R1096" s="20">
        <v>22.504799999999999</v>
      </c>
    </row>
    <row r="1097" spans="13:18" x14ac:dyDescent="0.25">
      <c r="M1097" s="17">
        <v>40831.75</v>
      </c>
      <c r="N1097" s="18">
        <v>22.504799999999999</v>
      </c>
      <c r="O1097">
        <v>1</v>
      </c>
      <c r="Q1097" s="19">
        <v>40831.75</v>
      </c>
      <c r="R1097" s="20">
        <v>22.504799999999999</v>
      </c>
    </row>
    <row r="1098" spans="13:18" x14ac:dyDescent="0.25">
      <c r="M1098" s="17">
        <v>40831.791666666664</v>
      </c>
      <c r="N1098" s="18">
        <v>22.504799999999999</v>
      </c>
      <c r="O1098">
        <v>1</v>
      </c>
      <c r="Q1098" s="19">
        <v>40831.791666666664</v>
      </c>
      <c r="R1098" s="20">
        <v>22.504799999999999</v>
      </c>
    </row>
    <row r="1099" spans="13:18" x14ac:dyDescent="0.25">
      <c r="M1099" s="17">
        <v>40831.833333333336</v>
      </c>
      <c r="N1099" s="18">
        <v>22.504799999999999</v>
      </c>
      <c r="O1099">
        <v>1</v>
      </c>
      <c r="Q1099" s="19">
        <v>40831.833333333336</v>
      </c>
      <c r="R1099" s="20">
        <v>22.504799999999999</v>
      </c>
    </row>
    <row r="1100" spans="13:18" x14ac:dyDescent="0.25">
      <c r="M1100" s="17">
        <v>40831.875</v>
      </c>
      <c r="N1100" s="18">
        <v>22.504799999999999</v>
      </c>
      <c r="O1100">
        <v>1</v>
      </c>
      <c r="Q1100" s="19">
        <v>40831.875</v>
      </c>
      <c r="R1100" s="20">
        <v>22.504799999999999</v>
      </c>
    </row>
    <row r="1101" spans="13:18" x14ac:dyDescent="0.25">
      <c r="M1101" s="17">
        <v>40831.916666666664</v>
      </c>
      <c r="N1101" s="18">
        <v>22.504799999999999</v>
      </c>
      <c r="O1101">
        <v>1</v>
      </c>
      <c r="Q1101" s="19">
        <v>40831.916666666664</v>
      </c>
      <c r="R1101" s="20">
        <v>22.504799999999999</v>
      </c>
    </row>
    <row r="1102" spans="13:18" x14ac:dyDescent="0.25">
      <c r="M1102" s="17">
        <v>40831.958333333336</v>
      </c>
      <c r="N1102" s="18">
        <v>22.504799999999999</v>
      </c>
      <c r="O1102">
        <v>1</v>
      </c>
      <c r="Q1102" s="19">
        <v>40831.958333333336</v>
      </c>
      <c r="R1102" s="20">
        <v>22.504799999999999</v>
      </c>
    </row>
    <row r="1103" spans="13:18" x14ac:dyDescent="0.25">
      <c r="M1103" s="17">
        <v>40832</v>
      </c>
      <c r="N1103" s="18">
        <v>22.504799999999999</v>
      </c>
      <c r="O1103">
        <v>1</v>
      </c>
      <c r="Q1103" s="19">
        <v>40832</v>
      </c>
      <c r="R1103" s="20">
        <v>22.504799999999999</v>
      </c>
    </row>
    <row r="1104" spans="13:18" x14ac:dyDescent="0.25">
      <c r="M1104" s="17">
        <v>40832.041666666664</v>
      </c>
      <c r="N1104" s="18">
        <v>22.504799999999999</v>
      </c>
      <c r="O1104">
        <v>1</v>
      </c>
      <c r="Q1104" s="19">
        <v>40832.041666666664</v>
      </c>
      <c r="R1104" s="20">
        <v>22.504799999999999</v>
      </c>
    </row>
    <row r="1105" spans="13:18" x14ac:dyDescent="0.25">
      <c r="M1105" s="17">
        <v>40832.083333333336</v>
      </c>
      <c r="N1105" s="18">
        <v>22.504799999999999</v>
      </c>
      <c r="O1105">
        <v>1</v>
      </c>
      <c r="Q1105" s="19">
        <v>40832.083333333336</v>
      </c>
      <c r="R1105" s="20">
        <v>22.504799999999999</v>
      </c>
    </row>
    <row r="1106" spans="13:18" x14ac:dyDescent="0.25">
      <c r="M1106" s="17">
        <v>40832.125</v>
      </c>
      <c r="N1106" s="18">
        <v>22.504799999999999</v>
      </c>
      <c r="O1106">
        <v>1</v>
      </c>
      <c r="Q1106" s="19">
        <v>40832.125</v>
      </c>
      <c r="R1106" s="20">
        <v>22.504799999999999</v>
      </c>
    </row>
    <row r="1107" spans="13:18" x14ac:dyDescent="0.25">
      <c r="M1107" s="17">
        <v>40832.166666666664</v>
      </c>
      <c r="N1107" s="18">
        <v>22.504799999999999</v>
      </c>
      <c r="O1107">
        <v>1</v>
      </c>
      <c r="Q1107" s="19">
        <v>40832.166666666664</v>
      </c>
      <c r="R1107" s="20">
        <v>22.504799999999999</v>
      </c>
    </row>
    <row r="1108" spans="13:18" x14ac:dyDescent="0.25">
      <c r="M1108" s="17">
        <v>40832.208333333336</v>
      </c>
      <c r="N1108" s="18">
        <v>22.504799999999999</v>
      </c>
      <c r="O1108">
        <v>1</v>
      </c>
      <c r="Q1108" s="19">
        <v>40832.208333333336</v>
      </c>
      <c r="R1108" s="20">
        <v>22.504799999999999</v>
      </c>
    </row>
    <row r="1109" spans="13:18" x14ac:dyDescent="0.25">
      <c r="M1109" s="17">
        <v>40832.25</v>
      </c>
      <c r="N1109" s="18">
        <v>22.504799999999999</v>
      </c>
      <c r="O1109">
        <v>1</v>
      </c>
      <c r="Q1109" s="19">
        <v>40832.25</v>
      </c>
      <c r="R1109" s="20">
        <v>22.504799999999999</v>
      </c>
    </row>
    <row r="1110" spans="13:18" x14ac:dyDescent="0.25">
      <c r="M1110" s="17">
        <v>40832.291666666664</v>
      </c>
      <c r="N1110" s="18">
        <v>22.504799999999999</v>
      </c>
      <c r="O1110">
        <v>1</v>
      </c>
      <c r="Q1110" s="19">
        <v>40832.291666666664</v>
      </c>
      <c r="R1110" s="20">
        <v>22.504799999999999</v>
      </c>
    </row>
    <row r="1111" spans="13:18" x14ac:dyDescent="0.25">
      <c r="M1111" s="17">
        <v>40832.333333333336</v>
      </c>
      <c r="N1111" s="18">
        <v>22.504799999999999</v>
      </c>
      <c r="O1111">
        <v>1</v>
      </c>
      <c r="Q1111" s="19">
        <v>40832.333333333336</v>
      </c>
      <c r="R1111" s="20">
        <v>22.504799999999999</v>
      </c>
    </row>
    <row r="1112" spans="13:18" x14ac:dyDescent="0.25">
      <c r="M1112" s="17">
        <v>40832.375</v>
      </c>
      <c r="N1112" s="18">
        <v>22.504799999999999</v>
      </c>
      <c r="O1112">
        <v>1</v>
      </c>
      <c r="Q1112" s="19">
        <v>40832.375</v>
      </c>
      <c r="R1112" s="20">
        <v>22.504799999999999</v>
      </c>
    </row>
    <row r="1113" spans="13:18" x14ac:dyDescent="0.25">
      <c r="M1113" s="17">
        <v>40832.416666666664</v>
      </c>
      <c r="N1113" s="18">
        <v>22.504799999999999</v>
      </c>
      <c r="O1113">
        <v>1</v>
      </c>
      <c r="Q1113" s="19">
        <v>40832.416666666664</v>
      </c>
      <c r="R1113" s="20">
        <v>22.504799999999999</v>
      </c>
    </row>
    <row r="1114" spans="13:18" x14ac:dyDescent="0.25">
      <c r="M1114" s="17">
        <v>40832.458333333336</v>
      </c>
      <c r="N1114" s="18">
        <v>22.504799999999999</v>
      </c>
      <c r="O1114">
        <v>1</v>
      </c>
      <c r="Q1114" s="19">
        <v>40832.458333333336</v>
      </c>
      <c r="R1114" s="20">
        <v>22.504799999999999</v>
      </c>
    </row>
    <row r="1115" spans="13:18" x14ac:dyDescent="0.25">
      <c r="M1115" s="17">
        <v>40832.5</v>
      </c>
      <c r="N1115" s="18">
        <v>22.504799999999999</v>
      </c>
      <c r="O1115">
        <v>1</v>
      </c>
      <c r="Q1115" s="19">
        <v>40832.5</v>
      </c>
      <c r="R1115" s="20">
        <v>22.504799999999999</v>
      </c>
    </row>
    <row r="1116" spans="13:18" x14ac:dyDescent="0.25">
      <c r="M1116" s="17">
        <v>40832.541666666664</v>
      </c>
      <c r="N1116" s="18">
        <v>22.504799999999999</v>
      </c>
      <c r="O1116">
        <v>1</v>
      </c>
      <c r="Q1116" s="19">
        <v>40832.541666666664</v>
      </c>
      <c r="R1116" s="20">
        <v>22.504799999999999</v>
      </c>
    </row>
    <row r="1117" spans="13:18" x14ac:dyDescent="0.25">
      <c r="M1117" s="17">
        <v>40832.583333333336</v>
      </c>
      <c r="N1117" s="18">
        <v>22.504799999999999</v>
      </c>
      <c r="O1117">
        <v>1</v>
      </c>
      <c r="Q1117" s="19">
        <v>40832.583333333336</v>
      </c>
      <c r="R1117" s="20">
        <v>22.504799999999999</v>
      </c>
    </row>
    <row r="1118" spans="13:18" x14ac:dyDescent="0.25">
      <c r="M1118" s="17">
        <v>40832.625</v>
      </c>
      <c r="N1118" s="18">
        <v>22.504799999999999</v>
      </c>
      <c r="O1118">
        <v>1</v>
      </c>
      <c r="Q1118" s="19">
        <v>40832.625</v>
      </c>
      <c r="R1118" s="20">
        <v>22.504799999999999</v>
      </c>
    </row>
    <row r="1119" spans="13:18" x14ac:dyDescent="0.25">
      <c r="M1119" s="17">
        <v>40832.666666666664</v>
      </c>
      <c r="N1119" s="18">
        <v>22.504799999999999</v>
      </c>
      <c r="O1119">
        <v>1</v>
      </c>
      <c r="Q1119" s="19">
        <v>40832.666666666664</v>
      </c>
      <c r="R1119" s="20">
        <v>22.504799999999999</v>
      </c>
    </row>
    <row r="1120" spans="13:18" x14ac:dyDescent="0.25">
      <c r="M1120" s="17">
        <v>40832.708333333336</v>
      </c>
      <c r="N1120" s="18">
        <v>22.504799999999999</v>
      </c>
      <c r="O1120">
        <v>1</v>
      </c>
      <c r="Q1120" s="19">
        <v>40832.708333333336</v>
      </c>
      <c r="R1120" s="20">
        <v>22.504799999999999</v>
      </c>
    </row>
    <row r="1121" spans="13:18" x14ac:dyDescent="0.25">
      <c r="M1121" s="17">
        <v>40832.75</v>
      </c>
      <c r="N1121" s="18">
        <v>22.504799999999999</v>
      </c>
      <c r="O1121">
        <v>1</v>
      </c>
      <c r="Q1121" s="19">
        <v>40832.75</v>
      </c>
      <c r="R1121" s="20">
        <v>22.504799999999999</v>
      </c>
    </row>
    <row r="1122" spans="13:18" x14ac:dyDescent="0.25">
      <c r="M1122" s="17">
        <v>40832.791666666664</v>
      </c>
      <c r="N1122" s="18">
        <v>22.504799999999999</v>
      </c>
      <c r="O1122">
        <v>1</v>
      </c>
      <c r="Q1122" s="19">
        <v>40832.791666666664</v>
      </c>
      <c r="R1122" s="20">
        <v>22.504799999999999</v>
      </c>
    </row>
    <row r="1123" spans="13:18" x14ac:dyDescent="0.25">
      <c r="M1123" s="17">
        <v>40832.833333333336</v>
      </c>
      <c r="N1123" s="18">
        <v>22.504799999999999</v>
      </c>
      <c r="O1123">
        <v>1</v>
      </c>
      <c r="Q1123" s="19">
        <v>40832.833333333336</v>
      </c>
      <c r="R1123" s="20">
        <v>22.504799999999999</v>
      </c>
    </row>
    <row r="1124" spans="13:18" x14ac:dyDescent="0.25">
      <c r="M1124" s="17">
        <v>40832.875</v>
      </c>
      <c r="N1124" s="18">
        <v>22.504799999999999</v>
      </c>
      <c r="O1124">
        <v>1</v>
      </c>
      <c r="Q1124" s="19">
        <v>40832.875</v>
      </c>
      <c r="R1124" s="20">
        <v>22.504799999999999</v>
      </c>
    </row>
    <row r="1125" spans="13:18" x14ac:dyDescent="0.25">
      <c r="M1125" s="17">
        <v>40832.916666666664</v>
      </c>
      <c r="N1125" s="18">
        <v>22.504799999999999</v>
      </c>
      <c r="O1125">
        <v>1</v>
      </c>
      <c r="Q1125" s="19">
        <v>40832.916666666664</v>
      </c>
      <c r="R1125" s="20">
        <v>22.504799999999999</v>
      </c>
    </row>
    <row r="1126" spans="13:18" x14ac:dyDescent="0.25">
      <c r="M1126" s="17">
        <v>40832.958333333336</v>
      </c>
      <c r="N1126" s="18">
        <v>22.504799999999999</v>
      </c>
      <c r="O1126">
        <v>1</v>
      </c>
      <c r="Q1126" s="19">
        <v>40832.958333333336</v>
      </c>
      <c r="R1126" s="20">
        <v>22.504799999999999</v>
      </c>
    </row>
    <row r="1127" spans="13:18" x14ac:dyDescent="0.25">
      <c r="M1127" s="17">
        <v>40833</v>
      </c>
      <c r="N1127" s="18">
        <v>22.815999999999999</v>
      </c>
      <c r="O1127">
        <v>1</v>
      </c>
      <c r="Q1127" s="19">
        <v>40833</v>
      </c>
      <c r="R1127" s="20">
        <v>22.815999999999999</v>
      </c>
    </row>
    <row r="1128" spans="13:18" x14ac:dyDescent="0.25">
      <c r="M1128" s="17">
        <v>40833.041666666664</v>
      </c>
      <c r="N1128" s="18">
        <v>22.815999999999999</v>
      </c>
      <c r="O1128">
        <v>1</v>
      </c>
      <c r="Q1128" s="19">
        <v>40833.041666666664</v>
      </c>
      <c r="R1128" s="20">
        <v>22.815999999999999</v>
      </c>
    </row>
    <row r="1129" spans="13:18" x14ac:dyDescent="0.25">
      <c r="M1129" s="17">
        <v>40833.083333333336</v>
      </c>
      <c r="N1129" s="18">
        <v>22.815999999999999</v>
      </c>
      <c r="O1129">
        <v>1</v>
      </c>
      <c r="Q1129" s="19">
        <v>40833.083333333336</v>
      </c>
      <c r="R1129" s="20">
        <v>22.815999999999999</v>
      </c>
    </row>
    <row r="1130" spans="13:18" x14ac:dyDescent="0.25">
      <c r="M1130" s="17">
        <v>40833.125</v>
      </c>
      <c r="N1130" s="18">
        <v>22.815999999999999</v>
      </c>
      <c r="O1130">
        <v>1</v>
      </c>
      <c r="Q1130" s="19">
        <v>40833.125</v>
      </c>
      <c r="R1130" s="20">
        <v>22.815999999999999</v>
      </c>
    </row>
    <row r="1131" spans="13:18" x14ac:dyDescent="0.25">
      <c r="M1131" s="17">
        <v>40833.166666666664</v>
      </c>
      <c r="N1131" s="18">
        <v>22.815999999999999</v>
      </c>
      <c r="O1131">
        <v>1</v>
      </c>
      <c r="Q1131" s="19">
        <v>40833.166666666664</v>
      </c>
      <c r="R1131" s="20">
        <v>22.815999999999999</v>
      </c>
    </row>
    <row r="1132" spans="13:18" x14ac:dyDescent="0.25">
      <c r="M1132" s="17">
        <v>40833.208333333336</v>
      </c>
      <c r="N1132" s="18">
        <v>22.815999999999999</v>
      </c>
      <c r="O1132">
        <v>1</v>
      </c>
      <c r="Q1132" s="19">
        <v>40833.208333333336</v>
      </c>
      <c r="R1132" s="20">
        <v>22.815999999999999</v>
      </c>
    </row>
    <row r="1133" spans="13:18" x14ac:dyDescent="0.25">
      <c r="M1133" s="17">
        <v>40833.25</v>
      </c>
      <c r="N1133" s="18">
        <v>22.815999999999999</v>
      </c>
      <c r="O1133">
        <v>1</v>
      </c>
      <c r="Q1133" s="19">
        <v>40833.25</v>
      </c>
      <c r="R1133" s="20">
        <v>22.815999999999999</v>
      </c>
    </row>
    <row r="1134" spans="13:18" x14ac:dyDescent="0.25">
      <c r="M1134" s="17">
        <v>40833.291666666664</v>
      </c>
      <c r="N1134" s="18">
        <v>22.815999999999999</v>
      </c>
      <c r="O1134">
        <v>1</v>
      </c>
      <c r="Q1134" s="19">
        <v>40833.291666666664</v>
      </c>
      <c r="R1134" s="20">
        <v>22.815999999999999</v>
      </c>
    </row>
    <row r="1135" spans="13:18" x14ac:dyDescent="0.25">
      <c r="M1135" s="17">
        <v>40833.333333333336</v>
      </c>
      <c r="N1135" s="18">
        <v>22.815999999999999</v>
      </c>
      <c r="O1135">
        <v>1</v>
      </c>
      <c r="Q1135" s="19">
        <v>40833.333333333336</v>
      </c>
      <c r="R1135" s="20">
        <v>22.815999999999999</v>
      </c>
    </row>
    <row r="1136" spans="13:18" x14ac:dyDescent="0.25">
      <c r="M1136" s="17">
        <v>40833.375</v>
      </c>
      <c r="N1136" s="18">
        <v>22.815999999999999</v>
      </c>
      <c r="O1136">
        <v>1</v>
      </c>
      <c r="Q1136" s="19">
        <v>40833.375</v>
      </c>
      <c r="R1136" s="20">
        <v>22.815999999999999</v>
      </c>
    </row>
    <row r="1137" spans="13:18" x14ac:dyDescent="0.25">
      <c r="M1137" s="17">
        <v>40833.416666666664</v>
      </c>
      <c r="N1137" s="18">
        <v>22.815999999999999</v>
      </c>
      <c r="O1137">
        <v>1</v>
      </c>
      <c r="Q1137" s="19">
        <v>40833.416666666664</v>
      </c>
      <c r="R1137" s="20">
        <v>22.815999999999999</v>
      </c>
    </row>
    <row r="1138" spans="13:18" x14ac:dyDescent="0.25">
      <c r="M1138" s="17">
        <v>40833.458333333336</v>
      </c>
      <c r="N1138" s="18">
        <v>22.815999999999999</v>
      </c>
      <c r="O1138">
        <v>1</v>
      </c>
      <c r="Q1138" s="19">
        <v>40833.458333333336</v>
      </c>
      <c r="R1138" s="20">
        <v>22.815999999999999</v>
      </c>
    </row>
    <row r="1139" spans="13:18" x14ac:dyDescent="0.25">
      <c r="M1139" s="17">
        <v>40833.5</v>
      </c>
      <c r="N1139" s="18">
        <v>22.815999999999999</v>
      </c>
      <c r="O1139">
        <v>1</v>
      </c>
      <c r="Q1139" s="19">
        <v>40833.5</v>
      </c>
      <c r="R1139" s="20">
        <v>22.815999999999999</v>
      </c>
    </row>
    <row r="1140" spans="13:18" x14ac:dyDescent="0.25">
      <c r="M1140" s="17">
        <v>40833.541666666664</v>
      </c>
      <c r="N1140" s="18">
        <v>22.815999999999999</v>
      </c>
      <c r="O1140">
        <v>1</v>
      </c>
      <c r="Q1140" s="19">
        <v>40833.541666666664</v>
      </c>
      <c r="R1140" s="20">
        <v>22.815999999999999</v>
      </c>
    </row>
    <row r="1141" spans="13:18" x14ac:dyDescent="0.25">
      <c r="M1141" s="17">
        <v>40833.583333333336</v>
      </c>
      <c r="N1141" s="18">
        <v>22.815999999999999</v>
      </c>
      <c r="O1141">
        <v>1</v>
      </c>
      <c r="Q1141" s="19">
        <v>40833.583333333336</v>
      </c>
      <c r="R1141" s="20">
        <v>22.815999999999999</v>
      </c>
    </row>
    <row r="1142" spans="13:18" x14ac:dyDescent="0.25">
      <c r="M1142" s="17">
        <v>40833.625</v>
      </c>
      <c r="N1142" s="18">
        <v>22.815999999999999</v>
      </c>
      <c r="O1142">
        <v>1</v>
      </c>
      <c r="Q1142" s="19">
        <v>40833.625</v>
      </c>
      <c r="R1142" s="20">
        <v>22.815999999999999</v>
      </c>
    </row>
    <row r="1143" spans="13:18" x14ac:dyDescent="0.25">
      <c r="M1143" s="17">
        <v>40833.666666666664</v>
      </c>
      <c r="N1143" s="18">
        <v>22.815999999999999</v>
      </c>
      <c r="O1143">
        <v>1</v>
      </c>
      <c r="Q1143" s="19">
        <v>40833.666666666664</v>
      </c>
      <c r="R1143" s="20">
        <v>22.815999999999999</v>
      </c>
    </row>
    <row r="1144" spans="13:18" x14ac:dyDescent="0.25">
      <c r="M1144" s="17">
        <v>40833.708333333336</v>
      </c>
      <c r="N1144" s="18">
        <v>22.815999999999999</v>
      </c>
      <c r="O1144">
        <v>1</v>
      </c>
      <c r="Q1144" s="19">
        <v>40833.708333333336</v>
      </c>
      <c r="R1144" s="20">
        <v>22.815999999999999</v>
      </c>
    </row>
    <row r="1145" spans="13:18" x14ac:dyDescent="0.25">
      <c r="M1145" s="17">
        <v>40833.75</v>
      </c>
      <c r="N1145" s="18">
        <v>22.815999999999999</v>
      </c>
      <c r="O1145">
        <v>1</v>
      </c>
      <c r="Q1145" s="19">
        <v>40833.75</v>
      </c>
      <c r="R1145" s="20">
        <v>22.815999999999999</v>
      </c>
    </row>
    <row r="1146" spans="13:18" x14ac:dyDescent="0.25">
      <c r="M1146" s="17">
        <v>40833.791666666664</v>
      </c>
      <c r="N1146" s="18">
        <v>22.815999999999999</v>
      </c>
      <c r="O1146">
        <v>1</v>
      </c>
      <c r="Q1146" s="19">
        <v>40833.791666666664</v>
      </c>
      <c r="R1146" s="20">
        <v>22.815999999999999</v>
      </c>
    </row>
    <row r="1147" spans="13:18" x14ac:dyDescent="0.25">
      <c r="M1147" s="17">
        <v>40833.833333333336</v>
      </c>
      <c r="N1147" s="18">
        <v>22.815999999999999</v>
      </c>
      <c r="O1147">
        <v>1</v>
      </c>
      <c r="Q1147" s="19">
        <v>40833.833333333336</v>
      </c>
      <c r="R1147" s="20">
        <v>22.815999999999999</v>
      </c>
    </row>
    <row r="1148" spans="13:18" x14ac:dyDescent="0.25">
      <c r="M1148" s="17">
        <v>40833.875</v>
      </c>
      <c r="N1148" s="18">
        <v>22.815999999999999</v>
      </c>
      <c r="O1148">
        <v>1</v>
      </c>
      <c r="Q1148" s="19">
        <v>40833.875</v>
      </c>
      <c r="R1148" s="20">
        <v>22.815999999999999</v>
      </c>
    </row>
    <row r="1149" spans="13:18" x14ac:dyDescent="0.25">
      <c r="M1149" s="17">
        <v>40833.916666666664</v>
      </c>
      <c r="N1149" s="18">
        <v>22.815999999999999</v>
      </c>
      <c r="O1149">
        <v>1</v>
      </c>
      <c r="Q1149" s="19">
        <v>40833.916666666664</v>
      </c>
      <c r="R1149" s="20">
        <v>22.815999999999999</v>
      </c>
    </row>
    <row r="1150" spans="13:18" x14ac:dyDescent="0.25">
      <c r="M1150" s="17">
        <v>40833.958333333336</v>
      </c>
      <c r="N1150" s="18">
        <v>22.815999999999999</v>
      </c>
      <c r="O1150">
        <v>1</v>
      </c>
      <c r="Q1150" s="19">
        <v>40833.958333333336</v>
      </c>
      <c r="R1150" s="20">
        <v>22.815999999999999</v>
      </c>
    </row>
    <row r="1151" spans="13:18" x14ac:dyDescent="0.25">
      <c r="M1151" s="17">
        <v>40834</v>
      </c>
      <c r="N1151" s="18">
        <v>23.815000000000001</v>
      </c>
      <c r="O1151">
        <v>1</v>
      </c>
      <c r="Q1151" s="19">
        <v>40834</v>
      </c>
      <c r="R1151" s="20">
        <v>23.815000000000001</v>
      </c>
    </row>
    <row r="1152" spans="13:18" x14ac:dyDescent="0.25">
      <c r="M1152" s="17">
        <v>40834.041666666664</v>
      </c>
      <c r="N1152" s="18">
        <v>23.815000000000001</v>
      </c>
      <c r="O1152">
        <v>1</v>
      </c>
      <c r="Q1152" s="19">
        <v>40834.041666666664</v>
      </c>
      <c r="R1152" s="20">
        <v>23.815000000000001</v>
      </c>
    </row>
    <row r="1153" spans="13:18" x14ac:dyDescent="0.25">
      <c r="M1153" s="17">
        <v>40834.083333333336</v>
      </c>
      <c r="N1153" s="18">
        <v>23.815000000000001</v>
      </c>
      <c r="O1153">
        <v>1</v>
      </c>
      <c r="Q1153" s="19">
        <v>40834.083333333336</v>
      </c>
      <c r="R1153" s="20">
        <v>23.815000000000001</v>
      </c>
    </row>
    <row r="1154" spans="13:18" x14ac:dyDescent="0.25">
      <c r="M1154" s="17">
        <v>40834.125</v>
      </c>
      <c r="N1154" s="18">
        <v>23.815000000000001</v>
      </c>
      <c r="O1154">
        <v>1</v>
      </c>
      <c r="Q1154" s="19">
        <v>40834.125</v>
      </c>
      <c r="R1154" s="20">
        <v>23.815000000000001</v>
      </c>
    </row>
    <row r="1155" spans="13:18" x14ac:dyDescent="0.25">
      <c r="M1155" s="17">
        <v>40834.166666666664</v>
      </c>
      <c r="N1155" s="18">
        <v>23.815000000000001</v>
      </c>
      <c r="O1155">
        <v>1</v>
      </c>
      <c r="Q1155" s="19">
        <v>40834.166666666664</v>
      </c>
      <c r="R1155" s="20">
        <v>23.815000000000001</v>
      </c>
    </row>
    <row r="1156" spans="13:18" x14ac:dyDescent="0.25">
      <c r="M1156" s="17">
        <v>40834.208333333336</v>
      </c>
      <c r="N1156" s="18">
        <v>23.815000000000001</v>
      </c>
      <c r="O1156">
        <v>1</v>
      </c>
      <c r="Q1156" s="19">
        <v>40834.208333333336</v>
      </c>
      <c r="R1156" s="20">
        <v>23.815000000000001</v>
      </c>
    </row>
    <row r="1157" spans="13:18" x14ac:dyDescent="0.25">
      <c r="M1157" s="17">
        <v>40834.25</v>
      </c>
      <c r="N1157" s="18">
        <v>23.815000000000001</v>
      </c>
      <c r="O1157">
        <v>1</v>
      </c>
      <c r="Q1157" s="19">
        <v>40834.25</v>
      </c>
      <c r="R1157" s="20">
        <v>23.815000000000001</v>
      </c>
    </row>
    <row r="1158" spans="13:18" x14ac:dyDescent="0.25">
      <c r="M1158" s="17">
        <v>40834.291666666664</v>
      </c>
      <c r="N1158" s="18">
        <v>23.815000000000001</v>
      </c>
      <c r="O1158">
        <v>1</v>
      </c>
      <c r="Q1158" s="19">
        <v>40834.291666666664</v>
      </c>
      <c r="R1158" s="20">
        <v>23.815000000000001</v>
      </c>
    </row>
    <row r="1159" spans="13:18" x14ac:dyDescent="0.25">
      <c r="M1159" s="17">
        <v>40834.333333333336</v>
      </c>
      <c r="N1159" s="18">
        <v>23.815000000000001</v>
      </c>
      <c r="O1159">
        <v>1</v>
      </c>
      <c r="Q1159" s="19">
        <v>40834.333333333336</v>
      </c>
      <c r="R1159" s="20">
        <v>23.815000000000001</v>
      </c>
    </row>
    <row r="1160" spans="13:18" x14ac:dyDescent="0.25">
      <c r="M1160" s="17">
        <v>40834.375</v>
      </c>
      <c r="N1160" s="18">
        <v>23.815000000000001</v>
      </c>
      <c r="O1160">
        <v>1</v>
      </c>
      <c r="Q1160" s="19">
        <v>40834.375</v>
      </c>
      <c r="R1160" s="20">
        <v>23.815000000000001</v>
      </c>
    </row>
    <row r="1161" spans="13:18" x14ac:dyDescent="0.25">
      <c r="M1161" s="17">
        <v>40834.416666666664</v>
      </c>
      <c r="N1161" s="18">
        <v>23.815000000000001</v>
      </c>
      <c r="O1161">
        <v>1</v>
      </c>
      <c r="Q1161" s="19">
        <v>40834.416666666664</v>
      </c>
      <c r="R1161" s="20">
        <v>23.815000000000001</v>
      </c>
    </row>
    <row r="1162" spans="13:18" x14ac:dyDescent="0.25">
      <c r="M1162" s="17">
        <v>40834.458333333336</v>
      </c>
      <c r="N1162" s="18">
        <v>23.815000000000001</v>
      </c>
      <c r="O1162">
        <v>1</v>
      </c>
      <c r="Q1162" s="19">
        <v>40834.458333333336</v>
      </c>
      <c r="R1162" s="20">
        <v>23.815000000000001</v>
      </c>
    </row>
    <row r="1163" spans="13:18" x14ac:dyDescent="0.25">
      <c r="M1163" s="17">
        <v>40834.5</v>
      </c>
      <c r="N1163" s="18">
        <v>23.815000000000001</v>
      </c>
      <c r="O1163">
        <v>1</v>
      </c>
      <c r="Q1163" s="19">
        <v>40834.5</v>
      </c>
      <c r="R1163" s="20">
        <v>23.815000000000001</v>
      </c>
    </row>
    <row r="1164" spans="13:18" x14ac:dyDescent="0.25">
      <c r="M1164" s="17">
        <v>40834.541666666664</v>
      </c>
      <c r="N1164" s="18">
        <v>23.815000000000001</v>
      </c>
      <c r="O1164">
        <v>1</v>
      </c>
      <c r="Q1164" s="19">
        <v>40834.541666666664</v>
      </c>
      <c r="R1164" s="20">
        <v>23.815000000000001</v>
      </c>
    </row>
    <row r="1165" spans="13:18" x14ac:dyDescent="0.25">
      <c r="M1165" s="17">
        <v>40834.583333333336</v>
      </c>
      <c r="N1165" s="18">
        <v>23.815000000000001</v>
      </c>
      <c r="O1165">
        <v>1</v>
      </c>
      <c r="Q1165" s="19">
        <v>40834.583333333336</v>
      </c>
      <c r="R1165" s="20">
        <v>23.815000000000001</v>
      </c>
    </row>
    <row r="1166" spans="13:18" x14ac:dyDescent="0.25">
      <c r="M1166" s="17">
        <v>40834.625</v>
      </c>
      <c r="N1166" s="18">
        <v>23.815000000000001</v>
      </c>
      <c r="O1166">
        <v>1</v>
      </c>
      <c r="Q1166" s="19">
        <v>40834.625</v>
      </c>
      <c r="R1166" s="20">
        <v>23.815000000000001</v>
      </c>
    </row>
    <row r="1167" spans="13:18" x14ac:dyDescent="0.25">
      <c r="M1167" s="17">
        <v>40834.666666666664</v>
      </c>
      <c r="N1167" s="18">
        <v>23.815000000000001</v>
      </c>
      <c r="O1167">
        <v>1</v>
      </c>
      <c r="Q1167" s="19">
        <v>40834.666666666664</v>
      </c>
      <c r="R1167" s="20">
        <v>23.815000000000001</v>
      </c>
    </row>
    <row r="1168" spans="13:18" x14ac:dyDescent="0.25">
      <c r="M1168" s="17">
        <v>40834.708333333336</v>
      </c>
      <c r="N1168" s="18">
        <v>23.815000000000001</v>
      </c>
      <c r="O1168">
        <v>1</v>
      </c>
      <c r="Q1168" s="19">
        <v>40834.708333333336</v>
      </c>
      <c r="R1168" s="20">
        <v>23.815000000000001</v>
      </c>
    </row>
    <row r="1169" spans="13:18" x14ac:dyDescent="0.25">
      <c r="M1169" s="17">
        <v>40834.75</v>
      </c>
      <c r="N1169" s="18">
        <v>23.815000000000001</v>
      </c>
      <c r="O1169">
        <v>1</v>
      </c>
      <c r="Q1169" s="19">
        <v>40834.75</v>
      </c>
      <c r="R1169" s="20">
        <v>23.815000000000001</v>
      </c>
    </row>
    <row r="1170" spans="13:18" x14ac:dyDescent="0.25">
      <c r="M1170" s="17">
        <v>40834.791666666664</v>
      </c>
      <c r="N1170" s="18">
        <v>23.815000000000001</v>
      </c>
      <c r="O1170">
        <v>1</v>
      </c>
      <c r="Q1170" s="19">
        <v>40834.791666666664</v>
      </c>
      <c r="R1170" s="20">
        <v>23.815000000000001</v>
      </c>
    </row>
    <row r="1171" spans="13:18" x14ac:dyDescent="0.25">
      <c r="M1171" s="17">
        <v>40834.833333333336</v>
      </c>
      <c r="N1171" s="18">
        <v>23.815000000000001</v>
      </c>
      <c r="O1171">
        <v>1</v>
      </c>
      <c r="Q1171" s="19">
        <v>40834.833333333336</v>
      </c>
      <c r="R1171" s="20">
        <v>23.815000000000001</v>
      </c>
    </row>
    <row r="1172" spans="13:18" x14ac:dyDescent="0.25">
      <c r="M1172" s="17">
        <v>40834.875</v>
      </c>
      <c r="N1172" s="18">
        <v>23.815000000000001</v>
      </c>
      <c r="O1172">
        <v>1</v>
      </c>
      <c r="Q1172" s="19">
        <v>40834.875</v>
      </c>
      <c r="R1172" s="20">
        <v>23.815000000000001</v>
      </c>
    </row>
    <row r="1173" spans="13:18" x14ac:dyDescent="0.25">
      <c r="M1173" s="17">
        <v>40834.916666666664</v>
      </c>
      <c r="N1173" s="18">
        <v>23.815000000000001</v>
      </c>
      <c r="O1173">
        <v>1</v>
      </c>
      <c r="Q1173" s="19">
        <v>40834.916666666664</v>
      </c>
      <c r="R1173" s="20">
        <v>23.815000000000001</v>
      </c>
    </row>
    <row r="1174" spans="13:18" x14ac:dyDescent="0.25">
      <c r="M1174" s="17">
        <v>40834.958333333336</v>
      </c>
      <c r="N1174" s="18">
        <v>23.815000000000001</v>
      </c>
      <c r="O1174">
        <v>1</v>
      </c>
      <c r="Q1174" s="19">
        <v>40834.958333333336</v>
      </c>
      <c r="R1174" s="20">
        <v>23.815000000000001</v>
      </c>
    </row>
    <row r="1175" spans="13:18" x14ac:dyDescent="0.25">
      <c r="M1175" s="17">
        <v>40835</v>
      </c>
      <c r="N1175" s="18">
        <v>24.311</v>
      </c>
      <c r="O1175">
        <v>1</v>
      </c>
      <c r="Q1175" s="19">
        <v>40835</v>
      </c>
      <c r="R1175" s="20">
        <v>24.311</v>
      </c>
    </row>
    <row r="1176" spans="13:18" x14ac:dyDescent="0.25">
      <c r="M1176" s="17">
        <v>40835.041666666664</v>
      </c>
      <c r="N1176" s="18">
        <v>24.311</v>
      </c>
      <c r="O1176">
        <v>1</v>
      </c>
      <c r="Q1176" s="19">
        <v>40835.041666666664</v>
      </c>
      <c r="R1176" s="20">
        <v>24.311</v>
      </c>
    </row>
    <row r="1177" spans="13:18" x14ac:dyDescent="0.25">
      <c r="M1177" s="17">
        <v>40835.083333333336</v>
      </c>
      <c r="N1177" s="18">
        <v>24.311</v>
      </c>
      <c r="O1177">
        <v>1</v>
      </c>
      <c r="Q1177" s="19">
        <v>40835.083333333336</v>
      </c>
      <c r="R1177" s="20">
        <v>24.311</v>
      </c>
    </row>
    <row r="1178" spans="13:18" x14ac:dyDescent="0.25">
      <c r="M1178" s="17">
        <v>40835.125</v>
      </c>
      <c r="N1178" s="18">
        <v>24.311</v>
      </c>
      <c r="O1178">
        <v>1</v>
      </c>
      <c r="Q1178" s="19">
        <v>40835.125</v>
      </c>
      <c r="R1178" s="20">
        <v>24.311</v>
      </c>
    </row>
    <row r="1179" spans="13:18" x14ac:dyDescent="0.25">
      <c r="M1179" s="17">
        <v>40835.166666666664</v>
      </c>
      <c r="N1179" s="18">
        <v>24.311</v>
      </c>
      <c r="O1179">
        <v>1</v>
      </c>
      <c r="Q1179" s="19">
        <v>40835.166666666664</v>
      </c>
      <c r="R1179" s="20">
        <v>24.311</v>
      </c>
    </row>
    <row r="1180" spans="13:18" x14ac:dyDescent="0.25">
      <c r="M1180" s="17">
        <v>40835.208333333336</v>
      </c>
      <c r="N1180" s="18">
        <v>24.311</v>
      </c>
      <c r="O1180">
        <v>1</v>
      </c>
      <c r="Q1180" s="19">
        <v>40835.208333333336</v>
      </c>
      <c r="R1180" s="20">
        <v>24.311</v>
      </c>
    </row>
    <row r="1181" spans="13:18" x14ac:dyDescent="0.25">
      <c r="M1181" s="17">
        <v>40835.25</v>
      </c>
      <c r="N1181" s="18">
        <v>24.311</v>
      </c>
      <c r="O1181">
        <v>1</v>
      </c>
      <c r="Q1181" s="19">
        <v>40835.25</v>
      </c>
      <c r="R1181" s="20">
        <v>24.311</v>
      </c>
    </row>
    <row r="1182" spans="13:18" x14ac:dyDescent="0.25">
      <c r="M1182" s="17">
        <v>40835.291666666664</v>
      </c>
      <c r="N1182" s="18">
        <v>24.311</v>
      </c>
      <c r="O1182">
        <v>1</v>
      </c>
      <c r="Q1182" s="19">
        <v>40835.291666666664</v>
      </c>
      <c r="R1182" s="20">
        <v>24.311</v>
      </c>
    </row>
    <row r="1183" spans="13:18" x14ac:dyDescent="0.25">
      <c r="M1183" s="17">
        <v>40835.333333333336</v>
      </c>
      <c r="N1183" s="18">
        <v>24.311</v>
      </c>
      <c r="O1183">
        <v>1</v>
      </c>
      <c r="Q1183" s="19">
        <v>40835.333333333336</v>
      </c>
      <c r="R1183" s="20">
        <v>24.311</v>
      </c>
    </row>
    <row r="1184" spans="13:18" x14ac:dyDescent="0.25">
      <c r="M1184" s="17">
        <v>40835.375</v>
      </c>
      <c r="N1184" s="18">
        <v>24.311</v>
      </c>
      <c r="O1184">
        <v>1</v>
      </c>
      <c r="Q1184" s="19">
        <v>40835.375</v>
      </c>
      <c r="R1184" s="20">
        <v>24.311</v>
      </c>
    </row>
    <row r="1185" spans="13:18" x14ac:dyDescent="0.25">
      <c r="M1185" s="17">
        <v>40835.416666666664</v>
      </c>
      <c r="N1185" s="18">
        <v>24.311</v>
      </c>
      <c r="O1185">
        <v>1</v>
      </c>
      <c r="Q1185" s="19">
        <v>40835.416666666664</v>
      </c>
      <c r="R1185" s="20">
        <v>24.311</v>
      </c>
    </row>
    <row r="1186" spans="13:18" x14ac:dyDescent="0.25">
      <c r="M1186" s="17">
        <v>40835.458333333336</v>
      </c>
      <c r="N1186" s="18">
        <v>24.311</v>
      </c>
      <c r="O1186">
        <v>1</v>
      </c>
      <c r="Q1186" s="19">
        <v>40835.458333333336</v>
      </c>
      <c r="R1186" s="20">
        <v>24.311</v>
      </c>
    </row>
    <row r="1187" spans="13:18" x14ac:dyDescent="0.25">
      <c r="M1187" s="17">
        <v>40835.5</v>
      </c>
      <c r="N1187" s="18">
        <v>24.311</v>
      </c>
      <c r="O1187">
        <v>1</v>
      </c>
      <c r="Q1187" s="19">
        <v>40835.5</v>
      </c>
      <c r="R1187" s="20">
        <v>24.311</v>
      </c>
    </row>
    <row r="1188" spans="13:18" x14ac:dyDescent="0.25">
      <c r="M1188" s="17">
        <v>40835.541666666664</v>
      </c>
      <c r="N1188" s="18">
        <v>24.311</v>
      </c>
      <c r="O1188">
        <v>1</v>
      </c>
      <c r="Q1188" s="19">
        <v>40835.541666666664</v>
      </c>
      <c r="R1188" s="20">
        <v>24.311</v>
      </c>
    </row>
    <row r="1189" spans="13:18" x14ac:dyDescent="0.25">
      <c r="M1189" s="17">
        <v>40835.583333333336</v>
      </c>
      <c r="N1189" s="18">
        <v>24.311</v>
      </c>
      <c r="O1189">
        <v>1</v>
      </c>
      <c r="Q1189" s="19">
        <v>40835.583333333336</v>
      </c>
      <c r="R1189" s="20">
        <v>24.311</v>
      </c>
    </row>
    <row r="1190" spans="13:18" x14ac:dyDescent="0.25">
      <c r="M1190" s="17">
        <v>40835.625</v>
      </c>
      <c r="N1190" s="18">
        <v>24.311</v>
      </c>
      <c r="O1190">
        <v>1</v>
      </c>
      <c r="Q1190" s="19">
        <v>40835.625</v>
      </c>
      <c r="R1190" s="20">
        <v>24.311</v>
      </c>
    </row>
    <row r="1191" spans="13:18" x14ac:dyDescent="0.25">
      <c r="M1191" s="17">
        <v>40835.666666666664</v>
      </c>
      <c r="N1191" s="18">
        <v>24.311</v>
      </c>
      <c r="O1191">
        <v>1</v>
      </c>
      <c r="Q1191" s="19">
        <v>40835.666666666664</v>
      </c>
      <c r="R1191" s="20">
        <v>24.311</v>
      </c>
    </row>
    <row r="1192" spans="13:18" x14ac:dyDescent="0.25">
      <c r="M1192" s="17">
        <v>40835.708333333336</v>
      </c>
      <c r="N1192" s="18">
        <v>24.311</v>
      </c>
      <c r="O1192">
        <v>1</v>
      </c>
      <c r="Q1192" s="19">
        <v>40835.708333333336</v>
      </c>
      <c r="R1192" s="20">
        <v>24.311</v>
      </c>
    </row>
    <row r="1193" spans="13:18" x14ac:dyDescent="0.25">
      <c r="M1193" s="17">
        <v>40835.75</v>
      </c>
      <c r="N1193" s="18">
        <v>24.311</v>
      </c>
      <c r="O1193">
        <v>1</v>
      </c>
      <c r="Q1193" s="19">
        <v>40835.75</v>
      </c>
      <c r="R1193" s="20">
        <v>24.311</v>
      </c>
    </row>
    <row r="1194" spans="13:18" x14ac:dyDescent="0.25">
      <c r="M1194" s="17">
        <v>40835.791666666664</v>
      </c>
      <c r="N1194" s="18">
        <v>24.311</v>
      </c>
      <c r="O1194">
        <v>1</v>
      </c>
      <c r="Q1194" s="19">
        <v>40835.791666666664</v>
      </c>
      <c r="R1194" s="20">
        <v>24.311</v>
      </c>
    </row>
    <row r="1195" spans="13:18" x14ac:dyDescent="0.25">
      <c r="M1195" s="17">
        <v>40835.833333333336</v>
      </c>
      <c r="N1195" s="18">
        <v>24.311</v>
      </c>
      <c r="O1195">
        <v>1</v>
      </c>
      <c r="Q1195" s="19">
        <v>40835.833333333336</v>
      </c>
      <c r="R1195" s="20">
        <v>24.311</v>
      </c>
    </row>
    <row r="1196" spans="13:18" x14ac:dyDescent="0.25">
      <c r="M1196" s="17">
        <v>40835.875</v>
      </c>
      <c r="N1196" s="18">
        <v>24.311</v>
      </c>
      <c r="O1196">
        <v>1</v>
      </c>
      <c r="Q1196" s="19">
        <v>40835.875</v>
      </c>
      <c r="R1196" s="20">
        <v>24.311</v>
      </c>
    </row>
    <row r="1197" spans="13:18" x14ac:dyDescent="0.25">
      <c r="M1197" s="17">
        <v>40835.916666666664</v>
      </c>
      <c r="N1197" s="18">
        <v>24.311</v>
      </c>
      <c r="O1197">
        <v>1</v>
      </c>
      <c r="Q1197" s="19">
        <v>40835.916666666664</v>
      </c>
      <c r="R1197" s="20">
        <v>24.311</v>
      </c>
    </row>
    <row r="1198" spans="13:18" x14ac:dyDescent="0.25">
      <c r="M1198" s="17">
        <v>40835.958333333336</v>
      </c>
      <c r="N1198" s="18">
        <v>24.311</v>
      </c>
      <c r="O1198">
        <v>1</v>
      </c>
      <c r="Q1198" s="19">
        <v>40835.958333333336</v>
      </c>
      <c r="R1198" s="20">
        <v>24.311</v>
      </c>
    </row>
    <row r="1199" spans="13:18" x14ac:dyDescent="0.25">
      <c r="M1199" s="17">
        <v>40836</v>
      </c>
      <c r="N1199" s="18">
        <v>24.003</v>
      </c>
      <c r="O1199">
        <v>1</v>
      </c>
      <c r="Q1199" s="19">
        <v>40836</v>
      </c>
      <c r="R1199" s="20">
        <v>24.003</v>
      </c>
    </row>
    <row r="1200" spans="13:18" x14ac:dyDescent="0.25">
      <c r="M1200" s="17">
        <v>40836.041666666664</v>
      </c>
      <c r="N1200" s="18">
        <v>24.003</v>
      </c>
      <c r="O1200">
        <v>1</v>
      </c>
      <c r="Q1200" s="19">
        <v>40836.041666666664</v>
      </c>
      <c r="R1200" s="20">
        <v>24.003</v>
      </c>
    </row>
    <row r="1201" spans="13:18" x14ac:dyDescent="0.25">
      <c r="M1201" s="17">
        <v>40836.083333333336</v>
      </c>
      <c r="N1201" s="18">
        <v>24.003</v>
      </c>
      <c r="O1201">
        <v>1</v>
      </c>
      <c r="Q1201" s="19">
        <v>40836.083333333336</v>
      </c>
      <c r="R1201" s="20">
        <v>24.003</v>
      </c>
    </row>
    <row r="1202" spans="13:18" x14ac:dyDescent="0.25">
      <c r="M1202" s="17">
        <v>40836.125</v>
      </c>
      <c r="N1202" s="18">
        <v>24.003</v>
      </c>
      <c r="O1202">
        <v>1</v>
      </c>
      <c r="Q1202" s="19">
        <v>40836.125</v>
      </c>
      <c r="R1202" s="20">
        <v>24.003</v>
      </c>
    </row>
    <row r="1203" spans="13:18" x14ac:dyDescent="0.25">
      <c r="M1203" s="17">
        <v>40836.166666666664</v>
      </c>
      <c r="N1203" s="18">
        <v>24.003</v>
      </c>
      <c r="O1203">
        <v>1</v>
      </c>
      <c r="Q1203" s="19">
        <v>40836.166666666664</v>
      </c>
      <c r="R1203" s="20">
        <v>24.003</v>
      </c>
    </row>
    <row r="1204" spans="13:18" x14ac:dyDescent="0.25">
      <c r="M1204" s="17">
        <v>40836.208333333336</v>
      </c>
      <c r="N1204" s="18">
        <v>24.003</v>
      </c>
      <c r="O1204">
        <v>1</v>
      </c>
      <c r="Q1204" s="19">
        <v>40836.208333333336</v>
      </c>
      <c r="R1204" s="20">
        <v>24.003</v>
      </c>
    </row>
    <row r="1205" spans="13:18" x14ac:dyDescent="0.25">
      <c r="M1205" s="17">
        <v>40836.25</v>
      </c>
      <c r="N1205" s="18">
        <v>24.003</v>
      </c>
      <c r="O1205">
        <v>1</v>
      </c>
      <c r="Q1205" s="19">
        <v>40836.25</v>
      </c>
      <c r="R1205" s="20">
        <v>24.003</v>
      </c>
    </row>
    <row r="1206" spans="13:18" x14ac:dyDescent="0.25">
      <c r="M1206" s="17">
        <v>40836.291666666664</v>
      </c>
      <c r="N1206" s="18">
        <v>24.003</v>
      </c>
      <c r="O1206">
        <v>1</v>
      </c>
      <c r="Q1206" s="19">
        <v>40836.291666666664</v>
      </c>
      <c r="R1206" s="20">
        <v>24.003</v>
      </c>
    </row>
    <row r="1207" spans="13:18" x14ac:dyDescent="0.25">
      <c r="M1207" s="17">
        <v>40836.333333333336</v>
      </c>
      <c r="N1207" s="18">
        <v>24.003</v>
      </c>
      <c r="O1207">
        <v>1</v>
      </c>
      <c r="Q1207" s="19">
        <v>40836.333333333336</v>
      </c>
      <c r="R1207" s="20">
        <v>24.003</v>
      </c>
    </row>
    <row r="1208" spans="13:18" x14ac:dyDescent="0.25">
      <c r="M1208" s="17">
        <v>40836.375</v>
      </c>
      <c r="N1208" s="18">
        <v>24.003</v>
      </c>
      <c r="O1208">
        <v>1</v>
      </c>
      <c r="Q1208" s="19">
        <v>40836.375</v>
      </c>
      <c r="R1208" s="20">
        <v>24.003</v>
      </c>
    </row>
    <row r="1209" spans="13:18" x14ac:dyDescent="0.25">
      <c r="M1209" s="17">
        <v>40836.416666666664</v>
      </c>
      <c r="N1209" s="18">
        <v>24.003</v>
      </c>
      <c r="O1209">
        <v>1</v>
      </c>
      <c r="Q1209" s="19">
        <v>40836.416666666664</v>
      </c>
      <c r="R1209" s="20">
        <v>24.003</v>
      </c>
    </row>
    <row r="1210" spans="13:18" x14ac:dyDescent="0.25">
      <c r="M1210" s="17">
        <v>40836.458333333336</v>
      </c>
      <c r="N1210" s="18">
        <v>24.003</v>
      </c>
      <c r="O1210">
        <v>1</v>
      </c>
      <c r="Q1210" s="19">
        <v>40836.458333333336</v>
      </c>
      <c r="R1210" s="20">
        <v>24.003</v>
      </c>
    </row>
    <row r="1211" spans="13:18" x14ac:dyDescent="0.25">
      <c r="M1211" s="17">
        <v>40836.5</v>
      </c>
      <c r="N1211" s="18">
        <v>24.003</v>
      </c>
      <c r="O1211">
        <v>1</v>
      </c>
      <c r="Q1211" s="19">
        <v>40836.5</v>
      </c>
      <c r="R1211" s="20">
        <v>24.003</v>
      </c>
    </row>
    <row r="1212" spans="13:18" x14ac:dyDescent="0.25">
      <c r="M1212" s="17">
        <v>40836.541666666664</v>
      </c>
      <c r="N1212" s="18">
        <v>24.003</v>
      </c>
      <c r="O1212">
        <v>1</v>
      </c>
      <c r="Q1212" s="19">
        <v>40836.541666666664</v>
      </c>
      <c r="R1212" s="20">
        <v>24.003</v>
      </c>
    </row>
    <row r="1213" spans="13:18" x14ac:dyDescent="0.25">
      <c r="M1213" s="17">
        <v>40836.583333333336</v>
      </c>
      <c r="N1213" s="18">
        <v>24.003</v>
      </c>
      <c r="O1213">
        <v>1</v>
      </c>
      <c r="Q1213" s="19">
        <v>40836.583333333336</v>
      </c>
      <c r="R1213" s="20">
        <v>24.003</v>
      </c>
    </row>
    <row r="1214" spans="13:18" x14ac:dyDescent="0.25">
      <c r="M1214" s="17">
        <v>40836.625</v>
      </c>
      <c r="N1214" s="18">
        <v>24.003</v>
      </c>
      <c r="O1214">
        <v>1</v>
      </c>
      <c r="Q1214" s="19">
        <v>40836.625</v>
      </c>
      <c r="R1214" s="20">
        <v>24.003</v>
      </c>
    </row>
    <row r="1215" spans="13:18" x14ac:dyDescent="0.25">
      <c r="M1215" s="17">
        <v>40836.666666666664</v>
      </c>
      <c r="N1215" s="18">
        <v>24.003</v>
      </c>
      <c r="O1215">
        <v>1</v>
      </c>
      <c r="Q1215" s="19">
        <v>40836.666666666664</v>
      </c>
      <c r="R1215" s="20">
        <v>24.003</v>
      </c>
    </row>
    <row r="1216" spans="13:18" x14ac:dyDescent="0.25">
      <c r="M1216" s="17">
        <v>40836.708333333336</v>
      </c>
      <c r="N1216" s="18">
        <v>24.003</v>
      </c>
      <c r="O1216">
        <v>1</v>
      </c>
      <c r="Q1216" s="19">
        <v>40836.708333333336</v>
      </c>
      <c r="R1216" s="20">
        <v>24.003</v>
      </c>
    </row>
    <row r="1217" spans="13:18" x14ac:dyDescent="0.25">
      <c r="M1217" s="17">
        <v>40836.75</v>
      </c>
      <c r="N1217" s="18">
        <v>24.003</v>
      </c>
      <c r="O1217">
        <v>1</v>
      </c>
      <c r="Q1217" s="19">
        <v>40836.75</v>
      </c>
      <c r="R1217" s="20">
        <v>24.003</v>
      </c>
    </row>
    <row r="1218" spans="13:18" x14ac:dyDescent="0.25">
      <c r="M1218" s="17">
        <v>40836.791666666664</v>
      </c>
      <c r="N1218" s="18">
        <v>24.003</v>
      </c>
      <c r="O1218">
        <v>1</v>
      </c>
      <c r="Q1218" s="19">
        <v>40836.791666666664</v>
      </c>
      <c r="R1218" s="20">
        <v>24.003</v>
      </c>
    </row>
    <row r="1219" spans="13:18" x14ac:dyDescent="0.25">
      <c r="M1219" s="17">
        <v>40836.833333333336</v>
      </c>
      <c r="N1219" s="18">
        <v>24.003</v>
      </c>
      <c r="O1219">
        <v>1</v>
      </c>
      <c r="Q1219" s="19">
        <v>40836.833333333336</v>
      </c>
      <c r="R1219" s="20">
        <v>24.003</v>
      </c>
    </row>
    <row r="1220" spans="13:18" x14ac:dyDescent="0.25">
      <c r="M1220" s="17">
        <v>40836.875</v>
      </c>
      <c r="N1220" s="18">
        <v>24.003</v>
      </c>
      <c r="O1220">
        <v>1</v>
      </c>
      <c r="Q1220" s="19">
        <v>40836.875</v>
      </c>
      <c r="R1220" s="20">
        <v>24.003</v>
      </c>
    </row>
    <row r="1221" spans="13:18" x14ac:dyDescent="0.25">
      <c r="M1221" s="17">
        <v>40836.916666666664</v>
      </c>
      <c r="N1221" s="18">
        <v>24.003</v>
      </c>
      <c r="O1221">
        <v>1</v>
      </c>
      <c r="Q1221" s="19">
        <v>40836.916666666664</v>
      </c>
      <c r="R1221" s="20">
        <v>24.003</v>
      </c>
    </row>
    <row r="1222" spans="13:18" x14ac:dyDescent="0.25">
      <c r="M1222" s="17">
        <v>40836.958333333336</v>
      </c>
      <c r="N1222" s="18">
        <v>24.003</v>
      </c>
      <c r="O1222">
        <v>1</v>
      </c>
      <c r="Q1222" s="19">
        <v>40836.958333333336</v>
      </c>
      <c r="R1222" s="20">
        <v>24.003</v>
      </c>
    </row>
    <row r="1223" spans="13:18" x14ac:dyDescent="0.25">
      <c r="M1223" s="17">
        <v>40837</v>
      </c>
      <c r="N1223" s="18">
        <v>24.242000000000001</v>
      </c>
      <c r="O1223">
        <v>1</v>
      </c>
      <c r="Q1223" s="19">
        <v>40837</v>
      </c>
      <c r="R1223" s="20">
        <v>24.242000000000001</v>
      </c>
    </row>
    <row r="1224" spans="13:18" x14ac:dyDescent="0.25">
      <c r="M1224" s="17">
        <v>40837.041666666664</v>
      </c>
      <c r="N1224" s="18">
        <v>24.242000000000001</v>
      </c>
      <c r="O1224">
        <v>1</v>
      </c>
      <c r="Q1224" s="19">
        <v>40837.041666666664</v>
      </c>
      <c r="R1224" s="20">
        <v>24.242000000000001</v>
      </c>
    </row>
    <row r="1225" spans="13:18" x14ac:dyDescent="0.25">
      <c r="M1225" s="17">
        <v>40837.083333333336</v>
      </c>
      <c r="N1225" s="18">
        <v>24.242000000000001</v>
      </c>
      <c r="O1225">
        <v>1</v>
      </c>
      <c r="Q1225" s="19">
        <v>40837.083333333336</v>
      </c>
      <c r="R1225" s="20">
        <v>24.242000000000001</v>
      </c>
    </row>
    <row r="1226" spans="13:18" x14ac:dyDescent="0.25">
      <c r="M1226" s="17">
        <v>40837.125</v>
      </c>
      <c r="N1226" s="18">
        <v>24.242000000000001</v>
      </c>
      <c r="O1226">
        <v>1</v>
      </c>
      <c r="Q1226" s="19">
        <v>40837.125</v>
      </c>
      <c r="R1226" s="20">
        <v>24.242000000000001</v>
      </c>
    </row>
    <row r="1227" spans="13:18" x14ac:dyDescent="0.25">
      <c r="M1227" s="17">
        <v>40837.166666666664</v>
      </c>
      <c r="N1227" s="18">
        <v>24.242000000000001</v>
      </c>
      <c r="O1227">
        <v>1</v>
      </c>
      <c r="Q1227" s="19">
        <v>40837.166666666664</v>
      </c>
      <c r="R1227" s="20">
        <v>24.242000000000001</v>
      </c>
    </row>
    <row r="1228" spans="13:18" x14ac:dyDescent="0.25">
      <c r="M1228" s="17">
        <v>40837.208333333336</v>
      </c>
      <c r="N1228" s="18">
        <v>24.242000000000001</v>
      </c>
      <c r="O1228">
        <v>1</v>
      </c>
      <c r="Q1228" s="19">
        <v>40837.208333333336</v>
      </c>
      <c r="R1228" s="20">
        <v>24.242000000000001</v>
      </c>
    </row>
    <row r="1229" spans="13:18" x14ac:dyDescent="0.25">
      <c r="M1229" s="17">
        <v>40837.25</v>
      </c>
      <c r="N1229" s="18">
        <v>24.242000000000001</v>
      </c>
      <c r="O1229">
        <v>1</v>
      </c>
      <c r="Q1229" s="19">
        <v>40837.25</v>
      </c>
      <c r="R1229" s="20">
        <v>24.242000000000001</v>
      </c>
    </row>
    <row r="1230" spans="13:18" x14ac:dyDescent="0.25">
      <c r="M1230" s="17">
        <v>40837.291666666664</v>
      </c>
      <c r="N1230" s="18">
        <v>24.242000000000001</v>
      </c>
      <c r="O1230">
        <v>1</v>
      </c>
      <c r="Q1230" s="19">
        <v>40837.291666666664</v>
      </c>
      <c r="R1230" s="20">
        <v>24.242000000000001</v>
      </c>
    </row>
    <row r="1231" spans="13:18" x14ac:dyDescent="0.25">
      <c r="M1231" s="17">
        <v>40837.333333333336</v>
      </c>
      <c r="N1231" s="18">
        <v>24.242000000000001</v>
      </c>
      <c r="O1231">
        <v>1</v>
      </c>
      <c r="Q1231" s="19">
        <v>40837.333333333336</v>
      </c>
      <c r="R1231" s="20">
        <v>24.242000000000001</v>
      </c>
    </row>
    <row r="1232" spans="13:18" x14ac:dyDescent="0.25">
      <c r="M1232" s="17">
        <v>40837.375</v>
      </c>
      <c r="N1232" s="18">
        <v>24.242000000000001</v>
      </c>
      <c r="O1232">
        <v>1</v>
      </c>
      <c r="Q1232" s="19">
        <v>40837.375</v>
      </c>
      <c r="R1232" s="20">
        <v>24.242000000000001</v>
      </c>
    </row>
    <row r="1233" spans="13:18" x14ac:dyDescent="0.25">
      <c r="M1233" s="17">
        <v>40837.416666666664</v>
      </c>
      <c r="N1233" s="18">
        <v>24.242000000000001</v>
      </c>
      <c r="O1233">
        <v>1</v>
      </c>
      <c r="Q1233" s="19">
        <v>40837.416666666664</v>
      </c>
      <c r="R1233" s="20">
        <v>24.242000000000001</v>
      </c>
    </row>
    <row r="1234" spans="13:18" x14ac:dyDescent="0.25">
      <c r="M1234" s="17">
        <v>40837.458333333336</v>
      </c>
      <c r="N1234" s="18">
        <v>24.242000000000001</v>
      </c>
      <c r="O1234">
        <v>1</v>
      </c>
      <c r="Q1234" s="19">
        <v>40837.458333333336</v>
      </c>
      <c r="R1234" s="20">
        <v>24.242000000000001</v>
      </c>
    </row>
    <row r="1235" spans="13:18" x14ac:dyDescent="0.25">
      <c r="M1235" s="17">
        <v>40837.5</v>
      </c>
      <c r="N1235" s="18">
        <v>24.242000000000001</v>
      </c>
      <c r="O1235">
        <v>1</v>
      </c>
      <c r="Q1235" s="19">
        <v>40837.5</v>
      </c>
      <c r="R1235" s="20">
        <v>24.242000000000001</v>
      </c>
    </row>
    <row r="1236" spans="13:18" x14ac:dyDescent="0.25">
      <c r="M1236" s="17">
        <v>40837.541666666664</v>
      </c>
      <c r="N1236" s="18">
        <v>24.242000000000001</v>
      </c>
      <c r="O1236">
        <v>1</v>
      </c>
      <c r="Q1236" s="19">
        <v>40837.541666666664</v>
      </c>
      <c r="R1236" s="20">
        <v>24.242000000000001</v>
      </c>
    </row>
    <row r="1237" spans="13:18" x14ac:dyDescent="0.25">
      <c r="M1237" s="17">
        <v>40837.583333333336</v>
      </c>
      <c r="N1237" s="18">
        <v>24.242000000000001</v>
      </c>
      <c r="O1237">
        <v>1</v>
      </c>
      <c r="Q1237" s="19">
        <v>40837.583333333336</v>
      </c>
      <c r="R1237" s="20">
        <v>24.242000000000001</v>
      </c>
    </row>
    <row r="1238" spans="13:18" x14ac:dyDescent="0.25">
      <c r="M1238" s="17">
        <v>40837.625</v>
      </c>
      <c r="N1238" s="18">
        <v>24.242000000000001</v>
      </c>
      <c r="O1238">
        <v>1</v>
      </c>
      <c r="Q1238" s="19">
        <v>40837.625</v>
      </c>
      <c r="R1238" s="20">
        <v>24.242000000000001</v>
      </c>
    </row>
    <row r="1239" spans="13:18" x14ac:dyDescent="0.25">
      <c r="M1239" s="17">
        <v>40837.666666666664</v>
      </c>
      <c r="N1239" s="18">
        <v>24.242000000000001</v>
      </c>
      <c r="O1239">
        <v>1</v>
      </c>
      <c r="Q1239" s="19">
        <v>40837.666666666664</v>
      </c>
      <c r="R1239" s="20">
        <v>24.242000000000001</v>
      </c>
    </row>
    <row r="1240" spans="13:18" x14ac:dyDescent="0.25">
      <c r="M1240" s="17">
        <v>40837.708333333336</v>
      </c>
      <c r="N1240" s="18">
        <v>24.242000000000001</v>
      </c>
      <c r="O1240">
        <v>1</v>
      </c>
      <c r="Q1240" s="19">
        <v>40837.708333333336</v>
      </c>
      <c r="R1240" s="20">
        <v>24.242000000000001</v>
      </c>
    </row>
    <row r="1241" spans="13:18" x14ac:dyDescent="0.25">
      <c r="M1241" s="17">
        <v>40837.75</v>
      </c>
      <c r="N1241" s="18">
        <v>24.242000000000001</v>
      </c>
      <c r="O1241">
        <v>1</v>
      </c>
      <c r="Q1241" s="19">
        <v>40837.75</v>
      </c>
      <c r="R1241" s="20">
        <v>24.242000000000001</v>
      </c>
    </row>
    <row r="1242" spans="13:18" x14ac:dyDescent="0.25">
      <c r="M1242" s="17">
        <v>40837.791666666664</v>
      </c>
      <c r="N1242" s="18">
        <v>24.242000000000001</v>
      </c>
      <c r="O1242">
        <v>1</v>
      </c>
      <c r="Q1242" s="19">
        <v>40837.791666666664</v>
      </c>
      <c r="R1242" s="20">
        <v>24.242000000000001</v>
      </c>
    </row>
    <row r="1243" spans="13:18" x14ac:dyDescent="0.25">
      <c r="M1243" s="17">
        <v>40837.833333333336</v>
      </c>
      <c r="N1243" s="18">
        <v>24.242000000000001</v>
      </c>
      <c r="O1243">
        <v>1</v>
      </c>
      <c r="Q1243" s="19">
        <v>40837.833333333336</v>
      </c>
      <c r="R1243" s="20">
        <v>24.242000000000001</v>
      </c>
    </row>
    <row r="1244" spans="13:18" x14ac:dyDescent="0.25">
      <c r="M1244" s="17">
        <v>40837.875</v>
      </c>
      <c r="N1244" s="18">
        <v>24.242000000000001</v>
      </c>
      <c r="O1244">
        <v>1</v>
      </c>
      <c r="Q1244" s="19">
        <v>40837.875</v>
      </c>
      <c r="R1244" s="20">
        <v>24.242000000000001</v>
      </c>
    </row>
    <row r="1245" spans="13:18" x14ac:dyDescent="0.25">
      <c r="M1245" s="17">
        <v>40837.916666666664</v>
      </c>
      <c r="N1245" s="18">
        <v>24.242000000000001</v>
      </c>
      <c r="O1245">
        <v>1</v>
      </c>
      <c r="Q1245" s="19">
        <v>40837.916666666664</v>
      </c>
      <c r="R1245" s="20">
        <v>24.242000000000001</v>
      </c>
    </row>
    <row r="1246" spans="13:18" x14ac:dyDescent="0.25">
      <c r="M1246" s="17">
        <v>40837.958333333336</v>
      </c>
      <c r="N1246" s="18">
        <v>24.242000000000001</v>
      </c>
      <c r="O1246">
        <v>1</v>
      </c>
      <c r="Q1246" s="19">
        <v>40837.958333333336</v>
      </c>
      <c r="R1246" s="20">
        <v>24.242000000000001</v>
      </c>
    </row>
    <row r="1247" spans="13:18" x14ac:dyDescent="0.25">
      <c r="M1247" s="17">
        <v>40838</v>
      </c>
      <c r="N1247" s="18">
        <v>24.38</v>
      </c>
      <c r="O1247">
        <v>1</v>
      </c>
      <c r="Q1247" s="19">
        <v>40838</v>
      </c>
      <c r="R1247" s="20">
        <v>24.38</v>
      </c>
    </row>
    <row r="1248" spans="13:18" x14ac:dyDescent="0.25">
      <c r="M1248" s="17">
        <v>40838.041666666664</v>
      </c>
      <c r="N1248" s="18">
        <v>24.38</v>
      </c>
      <c r="O1248">
        <v>1</v>
      </c>
      <c r="Q1248" s="19">
        <v>40838.041666666664</v>
      </c>
      <c r="R1248" s="20">
        <v>24.38</v>
      </c>
    </row>
    <row r="1249" spans="13:18" x14ac:dyDescent="0.25">
      <c r="M1249" s="17">
        <v>40838.083333333336</v>
      </c>
      <c r="N1249" s="18">
        <v>24.38</v>
      </c>
      <c r="O1249">
        <v>1</v>
      </c>
      <c r="Q1249" s="19">
        <v>40838.083333333336</v>
      </c>
      <c r="R1249" s="20">
        <v>24.38</v>
      </c>
    </row>
    <row r="1250" spans="13:18" x14ac:dyDescent="0.25">
      <c r="M1250" s="17">
        <v>40838.125</v>
      </c>
      <c r="N1250" s="18">
        <v>24.38</v>
      </c>
      <c r="O1250">
        <v>1</v>
      </c>
      <c r="Q1250" s="19">
        <v>40838.125</v>
      </c>
      <c r="R1250" s="20">
        <v>24.38</v>
      </c>
    </row>
    <row r="1251" spans="13:18" x14ac:dyDescent="0.25">
      <c r="M1251" s="17">
        <v>40838.166666666664</v>
      </c>
      <c r="N1251" s="18">
        <v>24.38</v>
      </c>
      <c r="O1251">
        <v>1</v>
      </c>
      <c r="Q1251" s="19">
        <v>40838.166666666664</v>
      </c>
      <c r="R1251" s="20">
        <v>24.38</v>
      </c>
    </row>
    <row r="1252" spans="13:18" x14ac:dyDescent="0.25">
      <c r="M1252" s="17">
        <v>40838.208333333336</v>
      </c>
      <c r="N1252" s="18">
        <v>24.38</v>
      </c>
      <c r="O1252">
        <v>1</v>
      </c>
      <c r="Q1252" s="19">
        <v>40838.208333333336</v>
      </c>
      <c r="R1252" s="20">
        <v>24.38</v>
      </c>
    </row>
    <row r="1253" spans="13:18" x14ac:dyDescent="0.25">
      <c r="M1253" s="17">
        <v>40838.25</v>
      </c>
      <c r="N1253" s="18">
        <v>24.38</v>
      </c>
      <c r="O1253">
        <v>1</v>
      </c>
      <c r="Q1253" s="19">
        <v>40838.25</v>
      </c>
      <c r="R1253" s="20">
        <v>24.38</v>
      </c>
    </row>
    <row r="1254" spans="13:18" x14ac:dyDescent="0.25">
      <c r="M1254" s="17">
        <v>40838.291666666664</v>
      </c>
      <c r="N1254" s="18">
        <v>24.38</v>
      </c>
      <c r="O1254">
        <v>1</v>
      </c>
      <c r="Q1254" s="19">
        <v>40838.291666666664</v>
      </c>
      <c r="R1254" s="20">
        <v>24.38</v>
      </c>
    </row>
    <row r="1255" spans="13:18" x14ac:dyDescent="0.25">
      <c r="M1255" s="17">
        <v>40838.333333333336</v>
      </c>
      <c r="N1255" s="18">
        <v>24.38</v>
      </c>
      <c r="O1255">
        <v>1</v>
      </c>
      <c r="Q1255" s="19">
        <v>40838.333333333336</v>
      </c>
      <c r="R1255" s="20">
        <v>24.38</v>
      </c>
    </row>
    <row r="1256" spans="13:18" x14ac:dyDescent="0.25">
      <c r="M1256" s="17">
        <v>40838.375</v>
      </c>
      <c r="N1256" s="18">
        <v>24.38</v>
      </c>
      <c r="O1256">
        <v>1</v>
      </c>
      <c r="Q1256" s="19">
        <v>40838.375</v>
      </c>
      <c r="R1256" s="20">
        <v>24.38</v>
      </c>
    </row>
    <row r="1257" spans="13:18" x14ac:dyDescent="0.25">
      <c r="M1257" s="17">
        <v>40838.416666666664</v>
      </c>
      <c r="N1257" s="18">
        <v>24.38</v>
      </c>
      <c r="O1257">
        <v>1</v>
      </c>
      <c r="Q1257" s="19">
        <v>40838.416666666664</v>
      </c>
      <c r="R1257" s="20">
        <v>24.38</v>
      </c>
    </row>
    <row r="1258" spans="13:18" x14ac:dyDescent="0.25">
      <c r="M1258" s="17">
        <v>40838.458333333336</v>
      </c>
      <c r="N1258" s="18">
        <v>24.38</v>
      </c>
      <c r="O1258">
        <v>1</v>
      </c>
      <c r="Q1258" s="19">
        <v>40838.458333333336</v>
      </c>
      <c r="R1258" s="20">
        <v>24.38</v>
      </c>
    </row>
    <row r="1259" spans="13:18" x14ac:dyDescent="0.25">
      <c r="M1259" s="17">
        <v>40838.5</v>
      </c>
      <c r="N1259" s="18">
        <v>24.38</v>
      </c>
      <c r="O1259">
        <v>1</v>
      </c>
      <c r="Q1259" s="19">
        <v>40838.5</v>
      </c>
      <c r="R1259" s="20">
        <v>24.38</v>
      </c>
    </row>
    <row r="1260" spans="13:18" x14ac:dyDescent="0.25">
      <c r="M1260" s="17">
        <v>40838.541666666664</v>
      </c>
      <c r="N1260" s="18">
        <v>24.38</v>
      </c>
      <c r="O1260">
        <v>1</v>
      </c>
      <c r="Q1260" s="19">
        <v>40838.541666666664</v>
      </c>
      <c r="R1260" s="20">
        <v>24.38</v>
      </c>
    </row>
    <row r="1261" spans="13:18" x14ac:dyDescent="0.25">
      <c r="M1261" s="17">
        <v>40838.583333333336</v>
      </c>
      <c r="N1261" s="18">
        <v>24.38</v>
      </c>
      <c r="O1261">
        <v>1</v>
      </c>
      <c r="Q1261" s="19">
        <v>40838.583333333336</v>
      </c>
      <c r="R1261" s="20">
        <v>24.38</v>
      </c>
    </row>
    <row r="1262" spans="13:18" x14ac:dyDescent="0.25">
      <c r="M1262" s="17">
        <v>40838.625</v>
      </c>
      <c r="N1262" s="18">
        <v>24.38</v>
      </c>
      <c r="O1262">
        <v>1</v>
      </c>
      <c r="Q1262" s="19">
        <v>40838.625</v>
      </c>
      <c r="R1262" s="20">
        <v>24.38</v>
      </c>
    </row>
    <row r="1263" spans="13:18" x14ac:dyDescent="0.25">
      <c r="M1263" s="17">
        <v>40838.666666666664</v>
      </c>
      <c r="N1263" s="18">
        <v>24.38</v>
      </c>
      <c r="O1263">
        <v>1</v>
      </c>
      <c r="Q1263" s="19">
        <v>40838.666666666664</v>
      </c>
      <c r="R1263" s="20">
        <v>24.38</v>
      </c>
    </row>
    <row r="1264" spans="13:18" x14ac:dyDescent="0.25">
      <c r="M1264" s="17">
        <v>40838.708333333336</v>
      </c>
      <c r="N1264" s="18">
        <v>24.38</v>
      </c>
      <c r="O1264">
        <v>1</v>
      </c>
      <c r="Q1264" s="19">
        <v>40838.708333333336</v>
      </c>
      <c r="R1264" s="20">
        <v>24.38</v>
      </c>
    </row>
    <row r="1265" spans="13:18" x14ac:dyDescent="0.25">
      <c r="M1265" s="17">
        <v>40838.75</v>
      </c>
      <c r="N1265" s="18">
        <v>24.38</v>
      </c>
      <c r="O1265">
        <v>1</v>
      </c>
      <c r="Q1265" s="19">
        <v>40838.75</v>
      </c>
      <c r="R1265" s="20">
        <v>24.38</v>
      </c>
    </row>
    <row r="1266" spans="13:18" x14ac:dyDescent="0.25">
      <c r="M1266" s="17">
        <v>40838.791666666664</v>
      </c>
      <c r="N1266" s="18">
        <v>24.38</v>
      </c>
      <c r="O1266">
        <v>1</v>
      </c>
      <c r="Q1266" s="19">
        <v>40838.791666666664</v>
      </c>
      <c r="R1266" s="20">
        <v>24.38</v>
      </c>
    </row>
    <row r="1267" spans="13:18" x14ac:dyDescent="0.25">
      <c r="M1267" s="17">
        <v>40838.833333333336</v>
      </c>
      <c r="N1267" s="18">
        <v>24.38</v>
      </c>
      <c r="O1267">
        <v>1</v>
      </c>
      <c r="Q1267" s="19">
        <v>40838.833333333336</v>
      </c>
      <c r="R1267" s="20">
        <v>24.38</v>
      </c>
    </row>
    <row r="1268" spans="13:18" x14ac:dyDescent="0.25">
      <c r="M1268" s="17">
        <v>40838.875</v>
      </c>
      <c r="N1268" s="18">
        <v>24.38</v>
      </c>
      <c r="O1268">
        <v>1</v>
      </c>
      <c r="Q1268" s="19">
        <v>40838.875</v>
      </c>
      <c r="R1268" s="20">
        <v>24.38</v>
      </c>
    </row>
    <row r="1269" spans="13:18" x14ac:dyDescent="0.25">
      <c r="M1269" s="17">
        <v>40838.916666666664</v>
      </c>
      <c r="N1269" s="18">
        <v>24.38</v>
      </c>
      <c r="O1269">
        <v>1</v>
      </c>
      <c r="Q1269" s="19">
        <v>40838.916666666664</v>
      </c>
      <c r="R1269" s="20">
        <v>24.38</v>
      </c>
    </row>
    <row r="1270" spans="13:18" x14ac:dyDescent="0.25">
      <c r="M1270" s="17">
        <v>40838.958333333336</v>
      </c>
      <c r="N1270" s="18">
        <v>24.38</v>
      </c>
      <c r="O1270">
        <v>1</v>
      </c>
      <c r="Q1270" s="19">
        <v>40838.958333333336</v>
      </c>
      <c r="R1270" s="20">
        <v>24.38</v>
      </c>
    </row>
    <row r="1271" spans="13:18" x14ac:dyDescent="0.25">
      <c r="M1271" s="17">
        <v>40839</v>
      </c>
      <c r="N1271" s="18">
        <v>24.38</v>
      </c>
      <c r="O1271">
        <v>1</v>
      </c>
      <c r="Q1271" s="19">
        <v>40839</v>
      </c>
      <c r="R1271" s="20">
        <v>24.38</v>
      </c>
    </row>
    <row r="1272" spans="13:18" x14ac:dyDescent="0.25">
      <c r="M1272" s="17">
        <v>40839.041666666664</v>
      </c>
      <c r="N1272" s="18">
        <v>24.38</v>
      </c>
      <c r="O1272">
        <v>1</v>
      </c>
      <c r="Q1272" s="19">
        <v>40839.041666666664</v>
      </c>
      <c r="R1272" s="20">
        <v>24.38</v>
      </c>
    </row>
    <row r="1273" spans="13:18" x14ac:dyDescent="0.25">
      <c r="M1273" s="17">
        <v>40839.083333333336</v>
      </c>
      <c r="N1273" s="18">
        <v>24.38</v>
      </c>
      <c r="O1273">
        <v>1</v>
      </c>
      <c r="Q1273" s="19">
        <v>40839.083333333336</v>
      </c>
      <c r="R1273" s="20">
        <v>24.38</v>
      </c>
    </row>
    <row r="1274" spans="13:18" x14ac:dyDescent="0.25">
      <c r="M1274" s="17">
        <v>40839.125</v>
      </c>
      <c r="N1274" s="18">
        <v>24.38</v>
      </c>
      <c r="O1274">
        <v>1</v>
      </c>
      <c r="Q1274" s="19">
        <v>40839.125</v>
      </c>
      <c r="R1274" s="20">
        <v>24.38</v>
      </c>
    </row>
    <row r="1275" spans="13:18" x14ac:dyDescent="0.25">
      <c r="M1275" s="17">
        <v>40839.166666666664</v>
      </c>
      <c r="N1275" s="18">
        <v>24.38</v>
      </c>
      <c r="O1275">
        <v>1</v>
      </c>
      <c r="Q1275" s="19">
        <v>40839.166666666664</v>
      </c>
      <c r="R1275" s="20">
        <v>24.38</v>
      </c>
    </row>
    <row r="1276" spans="13:18" x14ac:dyDescent="0.25">
      <c r="M1276" s="17">
        <v>40839.208333333336</v>
      </c>
      <c r="N1276" s="18">
        <v>24.38</v>
      </c>
      <c r="O1276">
        <v>1</v>
      </c>
      <c r="Q1276" s="19">
        <v>40839.208333333336</v>
      </c>
      <c r="R1276" s="20">
        <v>24.38</v>
      </c>
    </row>
    <row r="1277" spans="13:18" x14ac:dyDescent="0.25">
      <c r="M1277" s="17">
        <v>40839.25</v>
      </c>
      <c r="N1277" s="18">
        <v>24.38</v>
      </c>
      <c r="O1277">
        <v>1</v>
      </c>
      <c r="Q1277" s="19">
        <v>40839.25</v>
      </c>
      <c r="R1277" s="20">
        <v>24.38</v>
      </c>
    </row>
    <row r="1278" spans="13:18" x14ac:dyDescent="0.25">
      <c r="M1278" s="17">
        <v>40839.291666666664</v>
      </c>
      <c r="N1278" s="18">
        <v>24.38</v>
      </c>
      <c r="O1278">
        <v>1</v>
      </c>
      <c r="Q1278" s="19">
        <v>40839.291666666664</v>
      </c>
      <c r="R1278" s="20">
        <v>24.38</v>
      </c>
    </row>
    <row r="1279" spans="13:18" x14ac:dyDescent="0.25">
      <c r="M1279" s="17">
        <v>40839.333333333336</v>
      </c>
      <c r="N1279" s="18">
        <v>24.38</v>
      </c>
      <c r="O1279">
        <v>1</v>
      </c>
      <c r="Q1279" s="19">
        <v>40839.333333333336</v>
      </c>
      <c r="R1279" s="20">
        <v>24.38</v>
      </c>
    </row>
    <row r="1280" spans="13:18" x14ac:dyDescent="0.25">
      <c r="M1280" s="17">
        <v>40839.375</v>
      </c>
      <c r="N1280" s="18">
        <v>24.38</v>
      </c>
      <c r="O1280">
        <v>1</v>
      </c>
      <c r="Q1280" s="19">
        <v>40839.375</v>
      </c>
      <c r="R1280" s="20">
        <v>24.38</v>
      </c>
    </row>
    <row r="1281" spans="13:18" x14ac:dyDescent="0.25">
      <c r="M1281" s="17">
        <v>40839.416666666664</v>
      </c>
      <c r="N1281" s="18">
        <v>24.38</v>
      </c>
      <c r="O1281">
        <v>1</v>
      </c>
      <c r="Q1281" s="19">
        <v>40839.416666666664</v>
      </c>
      <c r="R1281" s="20">
        <v>24.38</v>
      </c>
    </row>
    <row r="1282" spans="13:18" x14ac:dyDescent="0.25">
      <c r="M1282" s="17">
        <v>40839.458333333336</v>
      </c>
      <c r="N1282" s="18">
        <v>24.38</v>
      </c>
      <c r="O1282">
        <v>1</v>
      </c>
      <c r="Q1282" s="19">
        <v>40839.458333333336</v>
      </c>
      <c r="R1282" s="20">
        <v>24.38</v>
      </c>
    </row>
    <row r="1283" spans="13:18" x14ac:dyDescent="0.25">
      <c r="M1283" s="17">
        <v>40839.5</v>
      </c>
      <c r="N1283" s="18">
        <v>24.38</v>
      </c>
      <c r="O1283">
        <v>1</v>
      </c>
      <c r="Q1283" s="19">
        <v>40839.5</v>
      </c>
      <c r="R1283" s="20">
        <v>24.38</v>
      </c>
    </row>
    <row r="1284" spans="13:18" x14ac:dyDescent="0.25">
      <c r="M1284" s="17">
        <v>40839.541666666664</v>
      </c>
      <c r="N1284" s="18">
        <v>24.38</v>
      </c>
      <c r="O1284">
        <v>1</v>
      </c>
      <c r="Q1284" s="19">
        <v>40839.541666666664</v>
      </c>
      <c r="R1284" s="20">
        <v>24.38</v>
      </c>
    </row>
    <row r="1285" spans="13:18" x14ac:dyDescent="0.25">
      <c r="M1285" s="17">
        <v>40839.583333333336</v>
      </c>
      <c r="N1285" s="18">
        <v>24.38</v>
      </c>
      <c r="O1285">
        <v>1</v>
      </c>
      <c r="Q1285" s="19">
        <v>40839.583333333336</v>
      </c>
      <c r="R1285" s="20">
        <v>24.38</v>
      </c>
    </row>
    <row r="1286" spans="13:18" x14ac:dyDescent="0.25">
      <c r="M1286" s="17">
        <v>40839.625</v>
      </c>
      <c r="N1286" s="18">
        <v>24.38</v>
      </c>
      <c r="O1286">
        <v>1</v>
      </c>
      <c r="Q1286" s="19">
        <v>40839.625</v>
      </c>
      <c r="R1286" s="20">
        <v>24.38</v>
      </c>
    </row>
    <row r="1287" spans="13:18" x14ac:dyDescent="0.25">
      <c r="M1287" s="17">
        <v>40839.666666666664</v>
      </c>
      <c r="N1287" s="18">
        <v>24.38</v>
      </c>
      <c r="O1287">
        <v>1</v>
      </c>
      <c r="Q1287" s="19">
        <v>40839.666666666664</v>
      </c>
      <c r="R1287" s="20">
        <v>24.38</v>
      </c>
    </row>
    <row r="1288" spans="13:18" x14ac:dyDescent="0.25">
      <c r="M1288" s="17">
        <v>40839.708333333336</v>
      </c>
      <c r="N1288" s="18">
        <v>24.38</v>
      </c>
      <c r="O1288">
        <v>1</v>
      </c>
      <c r="Q1288" s="19">
        <v>40839.708333333336</v>
      </c>
      <c r="R1288" s="20">
        <v>24.38</v>
      </c>
    </row>
    <row r="1289" spans="13:18" x14ac:dyDescent="0.25">
      <c r="M1289" s="17">
        <v>40839.75</v>
      </c>
      <c r="N1289" s="18">
        <v>24.38</v>
      </c>
      <c r="O1289">
        <v>1</v>
      </c>
      <c r="Q1289" s="19">
        <v>40839.75</v>
      </c>
      <c r="R1289" s="20">
        <v>24.38</v>
      </c>
    </row>
    <row r="1290" spans="13:18" x14ac:dyDescent="0.25">
      <c r="M1290" s="17">
        <v>40839.791666666664</v>
      </c>
      <c r="N1290" s="18">
        <v>24.38</v>
      </c>
      <c r="O1290">
        <v>1</v>
      </c>
      <c r="Q1290" s="19">
        <v>40839.791666666664</v>
      </c>
      <c r="R1290" s="20">
        <v>24.38</v>
      </c>
    </row>
    <row r="1291" spans="13:18" x14ac:dyDescent="0.25">
      <c r="M1291" s="17">
        <v>40839.833333333336</v>
      </c>
      <c r="N1291" s="18">
        <v>24.38</v>
      </c>
      <c r="O1291">
        <v>1</v>
      </c>
      <c r="Q1291" s="19">
        <v>40839.833333333336</v>
      </c>
      <c r="R1291" s="20">
        <v>24.38</v>
      </c>
    </row>
    <row r="1292" spans="13:18" x14ac:dyDescent="0.25">
      <c r="M1292" s="17">
        <v>40839.875</v>
      </c>
      <c r="N1292" s="18">
        <v>24.38</v>
      </c>
      <c r="O1292">
        <v>1</v>
      </c>
      <c r="Q1292" s="19">
        <v>40839.875</v>
      </c>
      <c r="R1292" s="20">
        <v>24.38</v>
      </c>
    </row>
    <row r="1293" spans="13:18" x14ac:dyDescent="0.25">
      <c r="M1293" s="17">
        <v>40839.916666666664</v>
      </c>
      <c r="N1293" s="18">
        <v>24.38</v>
      </c>
      <c r="O1293">
        <v>1</v>
      </c>
      <c r="Q1293" s="19">
        <v>40839.916666666664</v>
      </c>
      <c r="R1293" s="20">
        <v>24.38</v>
      </c>
    </row>
    <row r="1294" spans="13:18" x14ac:dyDescent="0.25">
      <c r="M1294" s="17">
        <v>40839.958333333336</v>
      </c>
      <c r="N1294" s="18">
        <v>24.38</v>
      </c>
      <c r="O1294">
        <v>1</v>
      </c>
      <c r="Q1294" s="19">
        <v>40839.958333333336</v>
      </c>
      <c r="R1294" s="20">
        <v>24.38</v>
      </c>
    </row>
    <row r="1295" spans="13:18" x14ac:dyDescent="0.25">
      <c r="M1295" s="17">
        <v>40840</v>
      </c>
      <c r="N1295" s="18">
        <v>24.234999999999999</v>
      </c>
      <c r="O1295">
        <v>1</v>
      </c>
      <c r="Q1295" s="19">
        <v>40840</v>
      </c>
      <c r="R1295" s="20">
        <v>24.234999999999999</v>
      </c>
    </row>
    <row r="1296" spans="13:18" x14ac:dyDescent="0.25">
      <c r="M1296" s="17">
        <v>40840.041666666664</v>
      </c>
      <c r="N1296" s="18">
        <v>24.234999999999999</v>
      </c>
      <c r="O1296">
        <v>1</v>
      </c>
      <c r="Q1296" s="19">
        <v>40840.041666666664</v>
      </c>
      <c r="R1296" s="20">
        <v>24.234999999999999</v>
      </c>
    </row>
    <row r="1297" spans="13:18" x14ac:dyDescent="0.25">
      <c r="M1297" s="17">
        <v>40840.083333333336</v>
      </c>
      <c r="N1297" s="18">
        <v>24.234999999999999</v>
      </c>
      <c r="O1297">
        <v>1</v>
      </c>
      <c r="Q1297" s="19">
        <v>40840.083333333336</v>
      </c>
      <c r="R1297" s="20">
        <v>24.234999999999999</v>
      </c>
    </row>
    <row r="1298" spans="13:18" x14ac:dyDescent="0.25">
      <c r="M1298" s="17">
        <v>40840.125</v>
      </c>
      <c r="N1298" s="18">
        <v>24.234999999999999</v>
      </c>
      <c r="O1298">
        <v>1</v>
      </c>
      <c r="Q1298" s="19">
        <v>40840.125</v>
      </c>
      <c r="R1298" s="20">
        <v>24.234999999999999</v>
      </c>
    </row>
    <row r="1299" spans="13:18" x14ac:dyDescent="0.25">
      <c r="M1299" s="17">
        <v>40840.166666666664</v>
      </c>
      <c r="N1299" s="18">
        <v>24.234999999999999</v>
      </c>
      <c r="O1299">
        <v>1</v>
      </c>
      <c r="Q1299" s="19">
        <v>40840.166666666664</v>
      </c>
      <c r="R1299" s="20">
        <v>24.234999999999999</v>
      </c>
    </row>
    <row r="1300" spans="13:18" x14ac:dyDescent="0.25">
      <c r="M1300" s="17">
        <v>40840.208333333336</v>
      </c>
      <c r="N1300" s="18">
        <v>24.234999999999999</v>
      </c>
      <c r="O1300">
        <v>1</v>
      </c>
      <c r="Q1300" s="19">
        <v>40840.208333333336</v>
      </c>
      <c r="R1300" s="20">
        <v>24.234999999999999</v>
      </c>
    </row>
    <row r="1301" spans="13:18" x14ac:dyDescent="0.25">
      <c r="M1301" s="17">
        <v>40840.25</v>
      </c>
      <c r="N1301" s="18">
        <v>24.234999999999999</v>
      </c>
      <c r="O1301">
        <v>1</v>
      </c>
      <c r="Q1301" s="19">
        <v>40840.25</v>
      </c>
      <c r="R1301" s="20">
        <v>24.234999999999999</v>
      </c>
    </row>
    <row r="1302" spans="13:18" x14ac:dyDescent="0.25">
      <c r="M1302" s="17">
        <v>40840.291666666664</v>
      </c>
      <c r="N1302" s="18">
        <v>24.234999999999999</v>
      </c>
      <c r="O1302">
        <v>1</v>
      </c>
      <c r="Q1302" s="19">
        <v>40840.291666666664</v>
      </c>
      <c r="R1302" s="20">
        <v>24.234999999999999</v>
      </c>
    </row>
    <row r="1303" spans="13:18" x14ac:dyDescent="0.25">
      <c r="M1303" s="17">
        <v>40840.333333333336</v>
      </c>
      <c r="N1303" s="18">
        <v>24.234999999999999</v>
      </c>
      <c r="O1303">
        <v>1</v>
      </c>
      <c r="Q1303" s="19">
        <v>40840.333333333336</v>
      </c>
      <c r="R1303" s="20">
        <v>24.234999999999999</v>
      </c>
    </row>
    <row r="1304" spans="13:18" x14ac:dyDescent="0.25">
      <c r="M1304" s="17">
        <v>40840.375</v>
      </c>
      <c r="N1304" s="18">
        <v>24.234999999999999</v>
      </c>
      <c r="O1304">
        <v>1</v>
      </c>
      <c r="Q1304" s="19">
        <v>40840.375</v>
      </c>
      <c r="R1304" s="20">
        <v>24.234999999999999</v>
      </c>
    </row>
    <row r="1305" spans="13:18" x14ac:dyDescent="0.25">
      <c r="M1305" s="17">
        <v>40840.416666666664</v>
      </c>
      <c r="N1305" s="18">
        <v>24.234999999999999</v>
      </c>
      <c r="O1305">
        <v>1</v>
      </c>
      <c r="Q1305" s="19">
        <v>40840.416666666664</v>
      </c>
      <c r="R1305" s="20">
        <v>24.234999999999999</v>
      </c>
    </row>
    <row r="1306" spans="13:18" x14ac:dyDescent="0.25">
      <c r="M1306" s="17">
        <v>40840.458333333336</v>
      </c>
      <c r="N1306" s="18">
        <v>24.234999999999999</v>
      </c>
      <c r="O1306">
        <v>1</v>
      </c>
      <c r="Q1306" s="19">
        <v>40840.458333333336</v>
      </c>
      <c r="R1306" s="20">
        <v>24.234999999999999</v>
      </c>
    </row>
    <row r="1307" spans="13:18" x14ac:dyDescent="0.25">
      <c r="M1307" s="17">
        <v>40840.5</v>
      </c>
      <c r="N1307" s="18">
        <v>24.234999999999999</v>
      </c>
      <c r="O1307">
        <v>1</v>
      </c>
      <c r="Q1307" s="19">
        <v>40840.5</v>
      </c>
      <c r="R1307" s="20">
        <v>24.234999999999999</v>
      </c>
    </row>
    <row r="1308" spans="13:18" x14ac:dyDescent="0.25">
      <c r="M1308" s="17">
        <v>40840.541666666664</v>
      </c>
      <c r="N1308" s="18">
        <v>24.234999999999999</v>
      </c>
      <c r="O1308">
        <v>1</v>
      </c>
      <c r="Q1308" s="19">
        <v>40840.541666666664</v>
      </c>
      <c r="R1308" s="20">
        <v>24.234999999999999</v>
      </c>
    </row>
    <row r="1309" spans="13:18" x14ac:dyDescent="0.25">
      <c r="M1309" s="17">
        <v>40840.583333333336</v>
      </c>
      <c r="N1309" s="18">
        <v>24.234999999999999</v>
      </c>
      <c r="O1309">
        <v>1</v>
      </c>
      <c r="Q1309" s="19">
        <v>40840.583333333336</v>
      </c>
      <c r="R1309" s="20">
        <v>24.234999999999999</v>
      </c>
    </row>
    <row r="1310" spans="13:18" x14ac:dyDescent="0.25">
      <c r="M1310" s="17">
        <v>40840.625</v>
      </c>
      <c r="N1310" s="18">
        <v>24.234999999999999</v>
      </c>
      <c r="O1310">
        <v>1</v>
      </c>
      <c r="Q1310" s="19">
        <v>40840.625</v>
      </c>
      <c r="R1310" s="20">
        <v>24.234999999999999</v>
      </c>
    </row>
    <row r="1311" spans="13:18" x14ac:dyDescent="0.25">
      <c r="M1311" s="17">
        <v>40840.666666666664</v>
      </c>
      <c r="N1311" s="18">
        <v>24.234999999999999</v>
      </c>
      <c r="O1311">
        <v>1</v>
      </c>
      <c r="Q1311" s="19">
        <v>40840.666666666664</v>
      </c>
      <c r="R1311" s="20">
        <v>24.234999999999999</v>
      </c>
    </row>
    <row r="1312" spans="13:18" x14ac:dyDescent="0.25">
      <c r="M1312" s="17">
        <v>40840.708333333336</v>
      </c>
      <c r="N1312" s="18">
        <v>24.234999999999999</v>
      </c>
      <c r="O1312">
        <v>1</v>
      </c>
      <c r="Q1312" s="19">
        <v>40840.708333333336</v>
      </c>
      <c r="R1312" s="20">
        <v>24.234999999999999</v>
      </c>
    </row>
    <row r="1313" spans="13:18" x14ac:dyDescent="0.25">
      <c r="M1313" s="17">
        <v>40840.75</v>
      </c>
      <c r="N1313" s="18">
        <v>24.234999999999999</v>
      </c>
      <c r="O1313">
        <v>1</v>
      </c>
      <c r="Q1313" s="19">
        <v>40840.75</v>
      </c>
      <c r="R1313" s="20">
        <v>24.234999999999999</v>
      </c>
    </row>
    <row r="1314" spans="13:18" x14ac:dyDescent="0.25">
      <c r="M1314" s="17">
        <v>40840.791666666664</v>
      </c>
      <c r="N1314" s="18">
        <v>24.234999999999999</v>
      </c>
      <c r="O1314">
        <v>1</v>
      </c>
      <c r="Q1314" s="19">
        <v>40840.791666666664</v>
      </c>
      <c r="R1314" s="20">
        <v>24.234999999999999</v>
      </c>
    </row>
    <row r="1315" spans="13:18" x14ac:dyDescent="0.25">
      <c r="M1315" s="17">
        <v>40840.833333333336</v>
      </c>
      <c r="N1315" s="18">
        <v>24.234999999999999</v>
      </c>
      <c r="O1315">
        <v>1</v>
      </c>
      <c r="Q1315" s="19">
        <v>40840.833333333336</v>
      </c>
      <c r="R1315" s="20">
        <v>24.234999999999999</v>
      </c>
    </row>
    <row r="1316" spans="13:18" x14ac:dyDescent="0.25">
      <c r="M1316" s="17">
        <v>40840.875</v>
      </c>
      <c r="N1316" s="18">
        <v>24.234999999999999</v>
      </c>
      <c r="O1316">
        <v>1</v>
      </c>
      <c r="Q1316" s="19">
        <v>40840.875</v>
      </c>
      <c r="R1316" s="20">
        <v>24.234999999999999</v>
      </c>
    </row>
    <row r="1317" spans="13:18" x14ac:dyDescent="0.25">
      <c r="M1317" s="17">
        <v>40840.916666666664</v>
      </c>
      <c r="N1317" s="18">
        <v>24.234999999999999</v>
      </c>
      <c r="O1317">
        <v>1</v>
      </c>
      <c r="Q1317" s="19">
        <v>40840.916666666664</v>
      </c>
      <c r="R1317" s="20">
        <v>24.234999999999999</v>
      </c>
    </row>
    <row r="1318" spans="13:18" x14ac:dyDescent="0.25">
      <c r="M1318" s="17">
        <v>40840.958333333336</v>
      </c>
      <c r="N1318" s="18">
        <v>24.234999999999999</v>
      </c>
      <c r="O1318">
        <v>1</v>
      </c>
      <c r="Q1318" s="19">
        <v>40840.958333333336</v>
      </c>
      <c r="R1318" s="20">
        <v>24.234999999999999</v>
      </c>
    </row>
    <row r="1319" spans="13:18" x14ac:dyDescent="0.25">
      <c r="M1319" s="17">
        <v>40841</v>
      </c>
      <c r="N1319" s="18">
        <v>24.29</v>
      </c>
      <c r="O1319">
        <v>1</v>
      </c>
      <c r="Q1319" s="19">
        <v>40841</v>
      </c>
      <c r="R1319" s="20">
        <v>24.29</v>
      </c>
    </row>
    <row r="1320" spans="13:18" x14ac:dyDescent="0.25">
      <c r="M1320" s="17">
        <v>40841.041666666664</v>
      </c>
      <c r="N1320" s="18">
        <v>24.29</v>
      </c>
      <c r="O1320">
        <v>1</v>
      </c>
      <c r="Q1320" s="19">
        <v>40841.041666666664</v>
      </c>
      <c r="R1320" s="20">
        <v>24.29</v>
      </c>
    </row>
    <row r="1321" spans="13:18" x14ac:dyDescent="0.25">
      <c r="M1321" s="17">
        <v>40841.083333333336</v>
      </c>
      <c r="N1321" s="18">
        <v>24.29</v>
      </c>
      <c r="O1321">
        <v>1</v>
      </c>
      <c r="Q1321" s="19">
        <v>40841.083333333336</v>
      </c>
      <c r="R1321" s="20">
        <v>24.29</v>
      </c>
    </row>
    <row r="1322" spans="13:18" x14ac:dyDescent="0.25">
      <c r="M1322" s="17">
        <v>40841.125</v>
      </c>
      <c r="N1322" s="18">
        <v>24.29</v>
      </c>
      <c r="O1322">
        <v>1</v>
      </c>
      <c r="Q1322" s="19">
        <v>40841.125</v>
      </c>
      <c r="R1322" s="20">
        <v>24.29</v>
      </c>
    </row>
    <row r="1323" spans="13:18" x14ac:dyDescent="0.25">
      <c r="M1323" s="17">
        <v>40841.166666666664</v>
      </c>
      <c r="N1323" s="18">
        <v>24.29</v>
      </c>
      <c r="O1323">
        <v>1</v>
      </c>
      <c r="Q1323" s="19">
        <v>40841.166666666664</v>
      </c>
      <c r="R1323" s="20">
        <v>24.29</v>
      </c>
    </row>
    <row r="1324" spans="13:18" x14ac:dyDescent="0.25">
      <c r="M1324" s="17">
        <v>40841.208333333336</v>
      </c>
      <c r="N1324" s="18">
        <v>24.29</v>
      </c>
      <c r="O1324">
        <v>1</v>
      </c>
      <c r="Q1324" s="19">
        <v>40841.208333333336</v>
      </c>
      <c r="R1324" s="20">
        <v>24.29</v>
      </c>
    </row>
    <row r="1325" spans="13:18" x14ac:dyDescent="0.25">
      <c r="M1325" s="17">
        <v>40841.25</v>
      </c>
      <c r="N1325" s="18">
        <v>24.29</v>
      </c>
      <c r="O1325">
        <v>1</v>
      </c>
      <c r="Q1325" s="19">
        <v>40841.25</v>
      </c>
      <c r="R1325" s="20">
        <v>24.29</v>
      </c>
    </row>
    <row r="1326" spans="13:18" x14ac:dyDescent="0.25">
      <c r="M1326" s="17">
        <v>40841.291666666664</v>
      </c>
      <c r="N1326" s="18">
        <v>24.29</v>
      </c>
      <c r="O1326">
        <v>1</v>
      </c>
      <c r="Q1326" s="19">
        <v>40841.291666666664</v>
      </c>
      <c r="R1326" s="20">
        <v>24.29</v>
      </c>
    </row>
    <row r="1327" spans="13:18" x14ac:dyDescent="0.25">
      <c r="M1327" s="17">
        <v>40841.333333333336</v>
      </c>
      <c r="N1327" s="18">
        <v>24.29</v>
      </c>
      <c r="O1327">
        <v>1</v>
      </c>
      <c r="Q1327" s="19">
        <v>40841.333333333336</v>
      </c>
      <c r="R1327" s="20">
        <v>24.29</v>
      </c>
    </row>
    <row r="1328" spans="13:18" x14ac:dyDescent="0.25">
      <c r="M1328" s="17">
        <v>40841.375</v>
      </c>
      <c r="N1328" s="18">
        <v>24.29</v>
      </c>
      <c r="O1328">
        <v>1</v>
      </c>
      <c r="Q1328" s="19">
        <v>40841.375</v>
      </c>
      <c r="R1328" s="20">
        <v>24.29</v>
      </c>
    </row>
    <row r="1329" spans="13:18" x14ac:dyDescent="0.25">
      <c r="M1329" s="17">
        <v>40841.416666666664</v>
      </c>
      <c r="N1329" s="18">
        <v>24.29</v>
      </c>
      <c r="O1329">
        <v>1</v>
      </c>
      <c r="Q1329" s="19">
        <v>40841.416666666664</v>
      </c>
      <c r="R1329" s="20">
        <v>24.29</v>
      </c>
    </row>
    <row r="1330" spans="13:18" x14ac:dyDescent="0.25">
      <c r="M1330" s="17">
        <v>40841.458333333336</v>
      </c>
      <c r="N1330" s="18">
        <v>24.29</v>
      </c>
      <c r="O1330">
        <v>1</v>
      </c>
      <c r="Q1330" s="19">
        <v>40841.458333333336</v>
      </c>
      <c r="R1330" s="20">
        <v>24.29</v>
      </c>
    </row>
    <row r="1331" spans="13:18" x14ac:dyDescent="0.25">
      <c r="M1331" s="17">
        <v>40841.5</v>
      </c>
      <c r="N1331" s="18">
        <v>24.29</v>
      </c>
      <c r="O1331">
        <v>1</v>
      </c>
      <c r="Q1331" s="19">
        <v>40841.5</v>
      </c>
      <c r="R1331" s="20">
        <v>24.29</v>
      </c>
    </row>
    <row r="1332" spans="13:18" x14ac:dyDescent="0.25">
      <c r="M1332" s="17">
        <v>40841.541666666664</v>
      </c>
      <c r="N1332" s="18">
        <v>24.29</v>
      </c>
      <c r="O1332">
        <v>1</v>
      </c>
      <c r="Q1332" s="19">
        <v>40841.541666666664</v>
      </c>
      <c r="R1332" s="20">
        <v>24.29</v>
      </c>
    </row>
    <row r="1333" spans="13:18" x14ac:dyDescent="0.25">
      <c r="M1333" s="17">
        <v>40841.583333333336</v>
      </c>
      <c r="N1333" s="18">
        <v>24.29</v>
      </c>
      <c r="O1333">
        <v>1</v>
      </c>
      <c r="Q1333" s="19">
        <v>40841.583333333336</v>
      </c>
      <c r="R1333" s="20">
        <v>24.29</v>
      </c>
    </row>
    <row r="1334" spans="13:18" x14ac:dyDescent="0.25">
      <c r="M1334" s="17">
        <v>40841.625</v>
      </c>
      <c r="N1334" s="18">
        <v>24.29</v>
      </c>
      <c r="O1334">
        <v>1</v>
      </c>
      <c r="Q1334" s="19">
        <v>40841.625</v>
      </c>
      <c r="R1334" s="20">
        <v>24.29</v>
      </c>
    </row>
    <row r="1335" spans="13:18" x14ac:dyDescent="0.25">
      <c r="M1335" s="17">
        <v>40841.666666666664</v>
      </c>
      <c r="N1335" s="18">
        <v>24.29</v>
      </c>
      <c r="O1335">
        <v>1</v>
      </c>
      <c r="Q1335" s="19">
        <v>40841.666666666664</v>
      </c>
      <c r="R1335" s="20">
        <v>24.29</v>
      </c>
    </row>
    <row r="1336" spans="13:18" x14ac:dyDescent="0.25">
      <c r="M1336" s="17">
        <v>40841.708333333336</v>
      </c>
      <c r="N1336" s="18">
        <v>24.29</v>
      </c>
      <c r="O1336">
        <v>1</v>
      </c>
      <c r="Q1336" s="19">
        <v>40841.708333333336</v>
      </c>
      <c r="R1336" s="20">
        <v>24.29</v>
      </c>
    </row>
    <row r="1337" spans="13:18" x14ac:dyDescent="0.25">
      <c r="M1337" s="17">
        <v>40841.75</v>
      </c>
      <c r="N1337" s="18">
        <v>24.29</v>
      </c>
      <c r="O1337">
        <v>1</v>
      </c>
      <c r="Q1337" s="19">
        <v>40841.75</v>
      </c>
      <c r="R1337" s="20">
        <v>24.29</v>
      </c>
    </row>
    <row r="1338" spans="13:18" x14ac:dyDescent="0.25">
      <c r="M1338" s="17">
        <v>40841.791666666664</v>
      </c>
      <c r="N1338" s="18">
        <v>24.29</v>
      </c>
      <c r="O1338">
        <v>1</v>
      </c>
      <c r="Q1338" s="19">
        <v>40841.791666666664</v>
      </c>
      <c r="R1338" s="20">
        <v>24.29</v>
      </c>
    </row>
    <row r="1339" spans="13:18" x14ac:dyDescent="0.25">
      <c r="M1339" s="17">
        <v>40841.833333333336</v>
      </c>
      <c r="N1339" s="18">
        <v>24.29</v>
      </c>
      <c r="O1339">
        <v>1</v>
      </c>
      <c r="Q1339" s="19">
        <v>40841.833333333336</v>
      </c>
      <c r="R1339" s="20">
        <v>24.29</v>
      </c>
    </row>
    <row r="1340" spans="13:18" x14ac:dyDescent="0.25">
      <c r="M1340" s="17">
        <v>40841.875</v>
      </c>
      <c r="N1340" s="18">
        <v>24.29</v>
      </c>
      <c r="O1340">
        <v>1</v>
      </c>
      <c r="Q1340" s="19">
        <v>40841.875</v>
      </c>
      <c r="R1340" s="20">
        <v>24.29</v>
      </c>
    </row>
    <row r="1341" spans="13:18" x14ac:dyDescent="0.25">
      <c r="M1341" s="17">
        <v>40841.916666666664</v>
      </c>
      <c r="N1341" s="18">
        <v>24.29</v>
      </c>
      <c r="O1341">
        <v>1</v>
      </c>
      <c r="Q1341" s="19">
        <v>40841.916666666664</v>
      </c>
      <c r="R1341" s="20">
        <v>24.29</v>
      </c>
    </row>
    <row r="1342" spans="13:18" x14ac:dyDescent="0.25">
      <c r="M1342" s="17">
        <v>40841.958333333336</v>
      </c>
      <c r="N1342" s="18">
        <v>24.29</v>
      </c>
      <c r="O1342">
        <v>1</v>
      </c>
      <c r="Q1342" s="19">
        <v>40841.958333333336</v>
      </c>
      <c r="R1342" s="20">
        <v>24.29</v>
      </c>
    </row>
    <row r="1343" spans="13:18" x14ac:dyDescent="0.25">
      <c r="M1343" s="17">
        <v>40842</v>
      </c>
      <c r="N1343" s="18">
        <v>24.385999999999999</v>
      </c>
      <c r="O1343">
        <v>1</v>
      </c>
      <c r="Q1343" s="19">
        <v>40842</v>
      </c>
      <c r="R1343" s="20">
        <v>24.385999999999999</v>
      </c>
    </row>
    <row r="1344" spans="13:18" x14ac:dyDescent="0.25">
      <c r="M1344" s="17">
        <v>40842.041666666664</v>
      </c>
      <c r="N1344" s="18">
        <v>24.385999999999999</v>
      </c>
      <c r="O1344">
        <v>1</v>
      </c>
      <c r="Q1344" s="19">
        <v>40842.041666666664</v>
      </c>
      <c r="R1344" s="20">
        <v>24.385999999999999</v>
      </c>
    </row>
    <row r="1345" spans="13:18" x14ac:dyDescent="0.25">
      <c r="M1345" s="17">
        <v>40842.083333333336</v>
      </c>
      <c r="N1345" s="18">
        <v>24.385999999999999</v>
      </c>
      <c r="O1345">
        <v>1</v>
      </c>
      <c r="Q1345" s="19">
        <v>40842.083333333336</v>
      </c>
      <c r="R1345" s="20">
        <v>24.385999999999999</v>
      </c>
    </row>
    <row r="1346" spans="13:18" x14ac:dyDescent="0.25">
      <c r="M1346" s="17">
        <v>40842.125</v>
      </c>
      <c r="N1346" s="18">
        <v>24.385999999999999</v>
      </c>
      <c r="O1346">
        <v>1</v>
      </c>
      <c r="Q1346" s="19">
        <v>40842.125</v>
      </c>
      <c r="R1346" s="20">
        <v>24.385999999999999</v>
      </c>
    </row>
    <row r="1347" spans="13:18" x14ac:dyDescent="0.25">
      <c r="M1347" s="17">
        <v>40842.166666666664</v>
      </c>
      <c r="N1347" s="18">
        <v>24.385999999999999</v>
      </c>
      <c r="O1347">
        <v>1</v>
      </c>
      <c r="Q1347" s="19">
        <v>40842.166666666664</v>
      </c>
      <c r="R1347" s="20">
        <v>24.385999999999999</v>
      </c>
    </row>
    <row r="1348" spans="13:18" x14ac:dyDescent="0.25">
      <c r="M1348" s="17">
        <v>40842.208333333336</v>
      </c>
      <c r="N1348" s="18">
        <v>24.385999999999999</v>
      </c>
      <c r="O1348">
        <v>1</v>
      </c>
      <c r="Q1348" s="19">
        <v>40842.208333333336</v>
      </c>
      <c r="R1348" s="20">
        <v>24.385999999999999</v>
      </c>
    </row>
    <row r="1349" spans="13:18" x14ac:dyDescent="0.25">
      <c r="M1349" s="17">
        <v>40842.25</v>
      </c>
      <c r="N1349" s="18">
        <v>24.385999999999999</v>
      </c>
      <c r="O1349">
        <v>1</v>
      </c>
      <c r="Q1349" s="19">
        <v>40842.25</v>
      </c>
      <c r="R1349" s="20">
        <v>24.385999999999999</v>
      </c>
    </row>
    <row r="1350" spans="13:18" x14ac:dyDescent="0.25">
      <c r="M1350" s="17">
        <v>40842.291666666664</v>
      </c>
      <c r="N1350" s="18">
        <v>24.385999999999999</v>
      </c>
      <c r="O1350">
        <v>1</v>
      </c>
      <c r="Q1350" s="19">
        <v>40842.291666666664</v>
      </c>
      <c r="R1350" s="20">
        <v>24.385999999999999</v>
      </c>
    </row>
    <row r="1351" spans="13:18" x14ac:dyDescent="0.25">
      <c r="M1351" s="17">
        <v>40842.333333333336</v>
      </c>
      <c r="N1351" s="18">
        <v>24.385999999999999</v>
      </c>
      <c r="O1351">
        <v>1</v>
      </c>
      <c r="Q1351" s="19">
        <v>40842.333333333336</v>
      </c>
      <c r="R1351" s="20">
        <v>24.385999999999999</v>
      </c>
    </row>
    <row r="1352" spans="13:18" x14ac:dyDescent="0.25">
      <c r="M1352" s="17">
        <v>40842.375</v>
      </c>
      <c r="N1352" s="18">
        <v>24.385999999999999</v>
      </c>
      <c r="O1352">
        <v>1</v>
      </c>
      <c r="Q1352" s="19">
        <v>40842.375</v>
      </c>
      <c r="R1352" s="20">
        <v>24.385999999999999</v>
      </c>
    </row>
    <row r="1353" spans="13:18" x14ac:dyDescent="0.25">
      <c r="M1353" s="17">
        <v>40842.416666666664</v>
      </c>
      <c r="N1353" s="18">
        <v>24.385999999999999</v>
      </c>
      <c r="O1353">
        <v>1</v>
      </c>
      <c r="Q1353" s="19">
        <v>40842.416666666664</v>
      </c>
      <c r="R1353" s="20">
        <v>24.385999999999999</v>
      </c>
    </row>
    <row r="1354" spans="13:18" x14ac:dyDescent="0.25">
      <c r="M1354" s="17">
        <v>40842.458333333336</v>
      </c>
      <c r="N1354" s="18">
        <v>24.385999999999999</v>
      </c>
      <c r="O1354">
        <v>1</v>
      </c>
      <c r="Q1354" s="19">
        <v>40842.458333333336</v>
      </c>
      <c r="R1354" s="20">
        <v>24.385999999999999</v>
      </c>
    </row>
    <row r="1355" spans="13:18" x14ac:dyDescent="0.25">
      <c r="M1355" s="17">
        <v>40842.5</v>
      </c>
      <c r="N1355" s="18">
        <v>24.385999999999999</v>
      </c>
      <c r="O1355">
        <v>1</v>
      </c>
      <c r="Q1355" s="19">
        <v>40842.5</v>
      </c>
      <c r="R1355" s="20">
        <v>24.385999999999999</v>
      </c>
    </row>
    <row r="1356" spans="13:18" x14ac:dyDescent="0.25">
      <c r="M1356" s="17">
        <v>40842.541666666664</v>
      </c>
      <c r="N1356" s="18">
        <v>24.385999999999999</v>
      </c>
      <c r="O1356">
        <v>1</v>
      </c>
      <c r="Q1356" s="19">
        <v>40842.541666666664</v>
      </c>
      <c r="R1356" s="20">
        <v>24.385999999999999</v>
      </c>
    </row>
    <row r="1357" spans="13:18" x14ac:dyDescent="0.25">
      <c r="M1357" s="17">
        <v>40842.583333333336</v>
      </c>
      <c r="N1357" s="18">
        <v>24.385999999999999</v>
      </c>
      <c r="O1357">
        <v>1</v>
      </c>
      <c r="Q1357" s="19">
        <v>40842.583333333336</v>
      </c>
      <c r="R1357" s="20">
        <v>24.385999999999999</v>
      </c>
    </row>
    <row r="1358" spans="13:18" x14ac:dyDescent="0.25">
      <c r="M1358" s="17">
        <v>40842.625</v>
      </c>
      <c r="N1358" s="18">
        <v>24.385999999999999</v>
      </c>
      <c r="O1358">
        <v>1</v>
      </c>
      <c r="Q1358" s="19">
        <v>40842.625</v>
      </c>
      <c r="R1358" s="20">
        <v>24.385999999999999</v>
      </c>
    </row>
    <row r="1359" spans="13:18" x14ac:dyDescent="0.25">
      <c r="M1359" s="17">
        <v>40842.666666666664</v>
      </c>
      <c r="N1359" s="18">
        <v>24.385999999999999</v>
      </c>
      <c r="O1359">
        <v>1</v>
      </c>
      <c r="Q1359" s="19">
        <v>40842.666666666664</v>
      </c>
      <c r="R1359" s="20">
        <v>24.385999999999999</v>
      </c>
    </row>
    <row r="1360" spans="13:18" x14ac:dyDescent="0.25">
      <c r="M1360" s="17">
        <v>40842.708333333336</v>
      </c>
      <c r="N1360" s="18">
        <v>24.385999999999999</v>
      </c>
      <c r="O1360">
        <v>1</v>
      </c>
      <c r="Q1360" s="19">
        <v>40842.708333333336</v>
      </c>
      <c r="R1360" s="20">
        <v>24.385999999999999</v>
      </c>
    </row>
    <row r="1361" spans="13:18" x14ac:dyDescent="0.25">
      <c r="M1361" s="17">
        <v>40842.75</v>
      </c>
      <c r="N1361" s="18">
        <v>24.385999999999999</v>
      </c>
      <c r="O1361">
        <v>1</v>
      </c>
      <c r="Q1361" s="19">
        <v>40842.75</v>
      </c>
      <c r="R1361" s="20">
        <v>24.385999999999999</v>
      </c>
    </row>
    <row r="1362" spans="13:18" x14ac:dyDescent="0.25">
      <c r="M1362" s="17">
        <v>40842.791666666664</v>
      </c>
      <c r="N1362" s="18">
        <v>24.385999999999999</v>
      </c>
      <c r="O1362">
        <v>1</v>
      </c>
      <c r="Q1362" s="19">
        <v>40842.791666666664</v>
      </c>
      <c r="R1362" s="20">
        <v>24.385999999999999</v>
      </c>
    </row>
    <row r="1363" spans="13:18" x14ac:dyDescent="0.25">
      <c r="M1363" s="17">
        <v>40842.833333333336</v>
      </c>
      <c r="N1363" s="18">
        <v>24.385999999999999</v>
      </c>
      <c r="O1363">
        <v>1</v>
      </c>
      <c r="Q1363" s="19">
        <v>40842.833333333336</v>
      </c>
      <c r="R1363" s="20">
        <v>24.385999999999999</v>
      </c>
    </row>
    <row r="1364" spans="13:18" x14ac:dyDescent="0.25">
      <c r="M1364" s="17">
        <v>40842.875</v>
      </c>
      <c r="N1364" s="18">
        <v>24.385999999999999</v>
      </c>
      <c r="O1364">
        <v>1</v>
      </c>
      <c r="Q1364" s="19">
        <v>40842.875</v>
      </c>
      <c r="R1364" s="20">
        <v>24.385999999999999</v>
      </c>
    </row>
    <row r="1365" spans="13:18" x14ac:dyDescent="0.25">
      <c r="M1365" s="17">
        <v>40842.916666666664</v>
      </c>
      <c r="N1365" s="18">
        <v>24.385999999999999</v>
      </c>
      <c r="O1365">
        <v>1</v>
      </c>
      <c r="Q1365" s="19">
        <v>40842.916666666664</v>
      </c>
      <c r="R1365" s="20">
        <v>24.385999999999999</v>
      </c>
    </row>
    <row r="1366" spans="13:18" x14ac:dyDescent="0.25">
      <c r="M1366" s="17">
        <v>40842.958333333336</v>
      </c>
      <c r="N1366" s="18">
        <v>24.385999999999999</v>
      </c>
      <c r="O1366">
        <v>1</v>
      </c>
      <c r="Q1366" s="19">
        <v>40842.958333333336</v>
      </c>
      <c r="R1366" s="20">
        <v>24.385999999999999</v>
      </c>
    </row>
    <row r="1367" spans="13:18" x14ac:dyDescent="0.25">
      <c r="M1367" s="17">
        <v>40843</v>
      </c>
      <c r="N1367" s="18">
        <v>23.972999999999999</v>
      </c>
      <c r="O1367">
        <v>1</v>
      </c>
      <c r="Q1367" s="19">
        <v>40843</v>
      </c>
      <c r="R1367" s="20">
        <v>23.972999999999999</v>
      </c>
    </row>
    <row r="1368" spans="13:18" x14ac:dyDescent="0.25">
      <c r="M1368" s="17">
        <v>40843.041666666664</v>
      </c>
      <c r="N1368" s="18">
        <v>23.972999999999999</v>
      </c>
      <c r="O1368">
        <v>1</v>
      </c>
      <c r="Q1368" s="19">
        <v>40843.041666666664</v>
      </c>
      <c r="R1368" s="20">
        <v>23.972999999999999</v>
      </c>
    </row>
    <row r="1369" spans="13:18" x14ac:dyDescent="0.25">
      <c r="M1369" s="17">
        <v>40843.083333333336</v>
      </c>
      <c r="N1369" s="18">
        <v>23.972999999999999</v>
      </c>
      <c r="O1369">
        <v>1</v>
      </c>
      <c r="Q1369" s="19">
        <v>40843.083333333336</v>
      </c>
      <c r="R1369" s="20">
        <v>23.972999999999999</v>
      </c>
    </row>
    <row r="1370" spans="13:18" x14ac:dyDescent="0.25">
      <c r="M1370" s="17">
        <v>40843.125</v>
      </c>
      <c r="N1370" s="18">
        <v>23.972999999999999</v>
      </c>
      <c r="O1370">
        <v>1</v>
      </c>
      <c r="Q1370" s="19">
        <v>40843.125</v>
      </c>
      <c r="R1370" s="20">
        <v>23.972999999999999</v>
      </c>
    </row>
    <row r="1371" spans="13:18" x14ac:dyDescent="0.25">
      <c r="M1371" s="17">
        <v>40843.166666666664</v>
      </c>
      <c r="N1371" s="18">
        <v>23.972999999999999</v>
      </c>
      <c r="O1371">
        <v>1</v>
      </c>
      <c r="Q1371" s="19">
        <v>40843.166666666664</v>
      </c>
      <c r="R1371" s="20">
        <v>23.972999999999999</v>
      </c>
    </row>
    <row r="1372" spans="13:18" x14ac:dyDescent="0.25">
      <c r="M1372" s="17">
        <v>40843.208333333336</v>
      </c>
      <c r="N1372" s="18">
        <v>23.972999999999999</v>
      </c>
      <c r="O1372">
        <v>1</v>
      </c>
      <c r="Q1372" s="19">
        <v>40843.208333333336</v>
      </c>
      <c r="R1372" s="20">
        <v>23.972999999999999</v>
      </c>
    </row>
    <row r="1373" spans="13:18" x14ac:dyDescent="0.25">
      <c r="M1373" s="17">
        <v>40843.25</v>
      </c>
      <c r="N1373" s="18">
        <v>23.972999999999999</v>
      </c>
      <c r="O1373">
        <v>1</v>
      </c>
      <c r="Q1373" s="19">
        <v>40843.25</v>
      </c>
      <c r="R1373" s="20">
        <v>23.972999999999999</v>
      </c>
    </row>
    <row r="1374" spans="13:18" x14ac:dyDescent="0.25">
      <c r="M1374" s="17">
        <v>40843.291666666664</v>
      </c>
      <c r="N1374" s="18">
        <v>23.972999999999999</v>
      </c>
      <c r="O1374">
        <v>1</v>
      </c>
      <c r="Q1374" s="19">
        <v>40843.291666666664</v>
      </c>
      <c r="R1374" s="20">
        <v>23.972999999999999</v>
      </c>
    </row>
    <row r="1375" spans="13:18" x14ac:dyDescent="0.25">
      <c r="M1375" s="17">
        <v>40843.333333333336</v>
      </c>
      <c r="N1375" s="18">
        <v>23.972999999999999</v>
      </c>
      <c r="O1375">
        <v>1</v>
      </c>
      <c r="Q1375" s="19">
        <v>40843.333333333336</v>
      </c>
      <c r="R1375" s="20">
        <v>23.972999999999999</v>
      </c>
    </row>
    <row r="1376" spans="13:18" x14ac:dyDescent="0.25">
      <c r="M1376" s="17">
        <v>40843.375</v>
      </c>
      <c r="N1376" s="18">
        <v>23.972999999999999</v>
      </c>
      <c r="O1376">
        <v>1</v>
      </c>
      <c r="Q1376" s="19">
        <v>40843.375</v>
      </c>
      <c r="R1376" s="20">
        <v>23.972999999999999</v>
      </c>
    </row>
    <row r="1377" spans="13:18" x14ac:dyDescent="0.25">
      <c r="M1377" s="17">
        <v>40843.416666666664</v>
      </c>
      <c r="N1377" s="18">
        <v>23.972999999999999</v>
      </c>
      <c r="O1377">
        <v>1</v>
      </c>
      <c r="Q1377" s="19">
        <v>40843.416666666664</v>
      </c>
      <c r="R1377" s="20">
        <v>23.972999999999999</v>
      </c>
    </row>
    <row r="1378" spans="13:18" x14ac:dyDescent="0.25">
      <c r="M1378" s="17">
        <v>40843.458333333336</v>
      </c>
      <c r="N1378" s="18">
        <v>23.972999999999999</v>
      </c>
      <c r="O1378">
        <v>1</v>
      </c>
      <c r="Q1378" s="19">
        <v>40843.458333333336</v>
      </c>
      <c r="R1378" s="20">
        <v>23.972999999999999</v>
      </c>
    </row>
    <row r="1379" spans="13:18" x14ac:dyDescent="0.25">
      <c r="M1379" s="17">
        <v>40843.5</v>
      </c>
      <c r="N1379" s="18">
        <v>23.972999999999999</v>
      </c>
      <c r="O1379">
        <v>1</v>
      </c>
      <c r="Q1379" s="19">
        <v>40843.5</v>
      </c>
      <c r="R1379" s="20">
        <v>23.972999999999999</v>
      </c>
    </row>
    <row r="1380" spans="13:18" x14ac:dyDescent="0.25">
      <c r="M1380" s="17">
        <v>40843.541666666664</v>
      </c>
      <c r="N1380" s="18">
        <v>23.972999999999999</v>
      </c>
      <c r="O1380">
        <v>1</v>
      </c>
      <c r="Q1380" s="19">
        <v>40843.541666666664</v>
      </c>
      <c r="R1380" s="20">
        <v>23.972999999999999</v>
      </c>
    </row>
    <row r="1381" spans="13:18" x14ac:dyDescent="0.25">
      <c r="M1381" s="17">
        <v>40843.583333333336</v>
      </c>
      <c r="N1381" s="18">
        <v>23.972999999999999</v>
      </c>
      <c r="O1381">
        <v>1</v>
      </c>
      <c r="Q1381" s="19">
        <v>40843.583333333336</v>
      </c>
      <c r="R1381" s="20">
        <v>23.972999999999999</v>
      </c>
    </row>
    <row r="1382" spans="13:18" x14ac:dyDescent="0.25">
      <c r="M1382" s="17">
        <v>40843.625</v>
      </c>
      <c r="N1382" s="18">
        <v>23.972999999999999</v>
      </c>
      <c r="O1382">
        <v>1</v>
      </c>
      <c r="Q1382" s="19">
        <v>40843.625</v>
      </c>
      <c r="R1382" s="20">
        <v>23.972999999999999</v>
      </c>
    </row>
    <row r="1383" spans="13:18" x14ac:dyDescent="0.25">
      <c r="M1383" s="17">
        <v>40843.666666666664</v>
      </c>
      <c r="N1383" s="18">
        <v>23.972999999999999</v>
      </c>
      <c r="O1383">
        <v>1</v>
      </c>
      <c r="Q1383" s="19">
        <v>40843.666666666664</v>
      </c>
      <c r="R1383" s="20">
        <v>23.972999999999999</v>
      </c>
    </row>
    <row r="1384" spans="13:18" x14ac:dyDescent="0.25">
      <c r="M1384" s="17">
        <v>40843.708333333336</v>
      </c>
      <c r="N1384" s="18">
        <v>23.972999999999999</v>
      </c>
      <c r="O1384">
        <v>1</v>
      </c>
      <c r="Q1384" s="19">
        <v>40843.708333333336</v>
      </c>
      <c r="R1384" s="20">
        <v>23.972999999999999</v>
      </c>
    </row>
    <row r="1385" spans="13:18" x14ac:dyDescent="0.25">
      <c r="M1385" s="17">
        <v>40843.75</v>
      </c>
      <c r="N1385" s="18">
        <v>23.972999999999999</v>
      </c>
      <c r="O1385">
        <v>1</v>
      </c>
      <c r="Q1385" s="19">
        <v>40843.75</v>
      </c>
      <c r="R1385" s="20">
        <v>23.972999999999999</v>
      </c>
    </row>
    <row r="1386" spans="13:18" x14ac:dyDescent="0.25">
      <c r="M1386" s="17">
        <v>40843.791666666664</v>
      </c>
      <c r="N1386" s="18">
        <v>23.972999999999999</v>
      </c>
      <c r="O1386">
        <v>1</v>
      </c>
      <c r="Q1386" s="19">
        <v>40843.791666666664</v>
      </c>
      <c r="R1386" s="20">
        <v>23.972999999999999</v>
      </c>
    </row>
    <row r="1387" spans="13:18" x14ac:dyDescent="0.25">
      <c r="M1387" s="17">
        <v>40843.833333333336</v>
      </c>
      <c r="N1387" s="18">
        <v>23.972999999999999</v>
      </c>
      <c r="O1387">
        <v>1</v>
      </c>
      <c r="Q1387" s="19">
        <v>40843.833333333336</v>
      </c>
      <c r="R1387" s="20">
        <v>23.972999999999999</v>
      </c>
    </row>
    <row r="1388" spans="13:18" x14ac:dyDescent="0.25">
      <c r="M1388" s="17">
        <v>40843.875</v>
      </c>
      <c r="N1388" s="18">
        <v>23.972999999999999</v>
      </c>
      <c r="O1388">
        <v>1</v>
      </c>
      <c r="Q1388" s="19">
        <v>40843.875</v>
      </c>
      <c r="R1388" s="20">
        <v>23.972999999999999</v>
      </c>
    </row>
    <row r="1389" spans="13:18" x14ac:dyDescent="0.25">
      <c r="M1389" s="17">
        <v>40843.916666666664</v>
      </c>
      <c r="N1389" s="18">
        <v>23.972999999999999</v>
      </c>
      <c r="O1389">
        <v>1</v>
      </c>
      <c r="Q1389" s="19">
        <v>40843.916666666664</v>
      </c>
      <c r="R1389" s="20">
        <v>23.972999999999999</v>
      </c>
    </row>
    <row r="1390" spans="13:18" x14ac:dyDescent="0.25">
      <c r="M1390" s="17">
        <v>40843.958333333336</v>
      </c>
      <c r="N1390" s="18">
        <v>23.972999999999999</v>
      </c>
      <c r="O1390">
        <v>1</v>
      </c>
      <c r="Q1390" s="19">
        <v>40843.958333333336</v>
      </c>
      <c r="R1390" s="20">
        <v>23.972999999999999</v>
      </c>
    </row>
    <row r="1391" spans="13:18" x14ac:dyDescent="0.25">
      <c r="M1391" s="17">
        <v>40844</v>
      </c>
      <c r="N1391" s="18">
        <v>23.885999999999999</v>
      </c>
      <c r="O1391">
        <v>1</v>
      </c>
      <c r="Q1391" s="19">
        <v>40844</v>
      </c>
      <c r="R1391" s="20">
        <v>23.885999999999999</v>
      </c>
    </row>
    <row r="1392" spans="13:18" x14ac:dyDescent="0.25">
      <c r="M1392" s="17">
        <v>40844.041666666664</v>
      </c>
      <c r="N1392" s="18">
        <v>23.885999999999999</v>
      </c>
      <c r="O1392">
        <v>1</v>
      </c>
      <c r="Q1392" s="19">
        <v>40844.041666666664</v>
      </c>
      <c r="R1392" s="20">
        <v>23.885999999999999</v>
      </c>
    </row>
    <row r="1393" spans="13:18" x14ac:dyDescent="0.25">
      <c r="M1393" s="17">
        <v>40844.083333333336</v>
      </c>
      <c r="N1393" s="18">
        <v>23.885999999999999</v>
      </c>
      <c r="O1393">
        <v>1</v>
      </c>
      <c r="Q1393" s="19">
        <v>40844.083333333336</v>
      </c>
      <c r="R1393" s="20">
        <v>23.885999999999999</v>
      </c>
    </row>
    <row r="1394" spans="13:18" x14ac:dyDescent="0.25">
      <c r="M1394" s="17">
        <v>40844.125</v>
      </c>
      <c r="N1394" s="18">
        <v>23.885999999999999</v>
      </c>
      <c r="O1394">
        <v>1</v>
      </c>
      <c r="Q1394" s="19">
        <v>40844.125</v>
      </c>
      <c r="R1394" s="20">
        <v>23.885999999999999</v>
      </c>
    </row>
    <row r="1395" spans="13:18" x14ac:dyDescent="0.25">
      <c r="M1395" s="17">
        <v>40844.166666666664</v>
      </c>
      <c r="N1395" s="18">
        <v>23.885999999999999</v>
      </c>
      <c r="O1395">
        <v>1</v>
      </c>
      <c r="Q1395" s="19">
        <v>40844.166666666664</v>
      </c>
      <c r="R1395" s="20">
        <v>23.885999999999999</v>
      </c>
    </row>
    <row r="1396" spans="13:18" x14ac:dyDescent="0.25">
      <c r="M1396" s="17">
        <v>40844.208333333336</v>
      </c>
      <c r="N1396" s="18">
        <v>23.885999999999999</v>
      </c>
      <c r="O1396">
        <v>1</v>
      </c>
      <c r="Q1396" s="19">
        <v>40844.208333333336</v>
      </c>
      <c r="R1396" s="20">
        <v>23.885999999999999</v>
      </c>
    </row>
    <row r="1397" spans="13:18" x14ac:dyDescent="0.25">
      <c r="M1397" s="17">
        <v>40844.25</v>
      </c>
      <c r="N1397" s="18">
        <v>23.885999999999999</v>
      </c>
      <c r="O1397">
        <v>1</v>
      </c>
      <c r="Q1397" s="19">
        <v>40844.25</v>
      </c>
      <c r="R1397" s="20">
        <v>23.885999999999999</v>
      </c>
    </row>
    <row r="1398" spans="13:18" x14ac:dyDescent="0.25">
      <c r="M1398" s="17">
        <v>40844.291666666664</v>
      </c>
      <c r="N1398" s="18">
        <v>23.885999999999999</v>
      </c>
      <c r="O1398">
        <v>1</v>
      </c>
      <c r="Q1398" s="19">
        <v>40844.291666666664</v>
      </c>
      <c r="R1398" s="20">
        <v>23.885999999999999</v>
      </c>
    </row>
    <row r="1399" spans="13:18" x14ac:dyDescent="0.25">
      <c r="M1399" s="17">
        <v>40844.333333333336</v>
      </c>
      <c r="N1399" s="18">
        <v>23.885999999999999</v>
      </c>
      <c r="O1399">
        <v>1</v>
      </c>
      <c r="Q1399" s="19">
        <v>40844.333333333336</v>
      </c>
      <c r="R1399" s="20">
        <v>23.885999999999999</v>
      </c>
    </row>
    <row r="1400" spans="13:18" x14ac:dyDescent="0.25">
      <c r="M1400" s="17">
        <v>40844.375</v>
      </c>
      <c r="N1400" s="18">
        <v>23.885999999999999</v>
      </c>
      <c r="O1400">
        <v>1</v>
      </c>
      <c r="Q1400" s="19">
        <v>40844.375</v>
      </c>
      <c r="R1400" s="20">
        <v>23.885999999999999</v>
      </c>
    </row>
    <row r="1401" spans="13:18" x14ac:dyDescent="0.25">
      <c r="M1401" s="17">
        <v>40844.416666666664</v>
      </c>
      <c r="N1401" s="18">
        <v>23.885999999999999</v>
      </c>
      <c r="O1401">
        <v>1</v>
      </c>
      <c r="Q1401" s="19">
        <v>40844.416666666664</v>
      </c>
      <c r="R1401" s="20">
        <v>23.885999999999999</v>
      </c>
    </row>
    <row r="1402" spans="13:18" x14ac:dyDescent="0.25">
      <c r="M1402" s="17">
        <v>40844.458333333336</v>
      </c>
      <c r="N1402" s="18">
        <v>23.885999999999999</v>
      </c>
      <c r="O1402">
        <v>1</v>
      </c>
      <c r="Q1402" s="19">
        <v>40844.458333333336</v>
      </c>
      <c r="R1402" s="20">
        <v>23.885999999999999</v>
      </c>
    </row>
    <row r="1403" spans="13:18" x14ac:dyDescent="0.25">
      <c r="M1403" s="17">
        <v>40844.5</v>
      </c>
      <c r="N1403" s="18">
        <v>23.885999999999999</v>
      </c>
      <c r="O1403">
        <v>1</v>
      </c>
      <c r="Q1403" s="19">
        <v>40844.5</v>
      </c>
      <c r="R1403" s="20">
        <v>23.885999999999999</v>
      </c>
    </row>
    <row r="1404" spans="13:18" x14ac:dyDescent="0.25">
      <c r="M1404" s="17">
        <v>40844.541666666664</v>
      </c>
      <c r="N1404" s="18">
        <v>23.885999999999999</v>
      </c>
      <c r="O1404">
        <v>1</v>
      </c>
      <c r="Q1404" s="19">
        <v>40844.541666666664</v>
      </c>
      <c r="R1404" s="20">
        <v>23.885999999999999</v>
      </c>
    </row>
    <row r="1405" spans="13:18" x14ac:dyDescent="0.25">
      <c r="M1405" s="17">
        <v>40844.583333333336</v>
      </c>
      <c r="N1405" s="18">
        <v>23.885999999999999</v>
      </c>
      <c r="O1405">
        <v>1</v>
      </c>
      <c r="Q1405" s="19">
        <v>40844.583333333336</v>
      </c>
      <c r="R1405" s="20">
        <v>23.885999999999999</v>
      </c>
    </row>
    <row r="1406" spans="13:18" x14ac:dyDescent="0.25">
      <c r="M1406" s="17">
        <v>40844.625</v>
      </c>
      <c r="N1406" s="18">
        <v>23.885999999999999</v>
      </c>
      <c r="O1406">
        <v>1</v>
      </c>
      <c r="Q1406" s="19">
        <v>40844.625</v>
      </c>
      <c r="R1406" s="20">
        <v>23.885999999999999</v>
      </c>
    </row>
    <row r="1407" spans="13:18" x14ac:dyDescent="0.25">
      <c r="M1407" s="17">
        <v>40844.666666666664</v>
      </c>
      <c r="N1407" s="18">
        <v>23.885999999999999</v>
      </c>
      <c r="O1407">
        <v>1</v>
      </c>
      <c r="Q1407" s="19">
        <v>40844.666666666664</v>
      </c>
      <c r="R1407" s="20">
        <v>23.885999999999999</v>
      </c>
    </row>
    <row r="1408" spans="13:18" x14ac:dyDescent="0.25">
      <c r="M1408" s="17">
        <v>40844.708333333336</v>
      </c>
      <c r="N1408" s="18">
        <v>23.885999999999999</v>
      </c>
      <c r="O1408">
        <v>1</v>
      </c>
      <c r="Q1408" s="19">
        <v>40844.708333333336</v>
      </c>
      <c r="R1408" s="20">
        <v>23.885999999999999</v>
      </c>
    </row>
    <row r="1409" spans="13:18" x14ac:dyDescent="0.25">
      <c r="M1409" s="17">
        <v>40844.75</v>
      </c>
      <c r="N1409" s="18">
        <v>23.885999999999999</v>
      </c>
      <c r="O1409">
        <v>1</v>
      </c>
      <c r="Q1409" s="19">
        <v>40844.75</v>
      </c>
      <c r="R1409" s="20">
        <v>23.885999999999999</v>
      </c>
    </row>
    <row r="1410" spans="13:18" x14ac:dyDescent="0.25">
      <c r="M1410" s="17">
        <v>40844.791666666664</v>
      </c>
      <c r="N1410" s="18">
        <v>23.885999999999999</v>
      </c>
      <c r="O1410">
        <v>1</v>
      </c>
      <c r="Q1410" s="19">
        <v>40844.791666666664</v>
      </c>
      <c r="R1410" s="20">
        <v>23.885999999999999</v>
      </c>
    </row>
    <row r="1411" spans="13:18" x14ac:dyDescent="0.25">
      <c r="M1411" s="17">
        <v>40844.833333333336</v>
      </c>
      <c r="N1411" s="18">
        <v>23.885999999999999</v>
      </c>
      <c r="O1411">
        <v>1</v>
      </c>
      <c r="Q1411" s="19">
        <v>40844.833333333336</v>
      </c>
      <c r="R1411" s="20">
        <v>23.885999999999999</v>
      </c>
    </row>
    <row r="1412" spans="13:18" x14ac:dyDescent="0.25">
      <c r="M1412" s="17">
        <v>40844.875</v>
      </c>
      <c r="N1412" s="18">
        <v>23.885999999999999</v>
      </c>
      <c r="O1412">
        <v>1</v>
      </c>
      <c r="Q1412" s="19">
        <v>40844.875</v>
      </c>
      <c r="R1412" s="20">
        <v>23.885999999999999</v>
      </c>
    </row>
    <row r="1413" spans="13:18" x14ac:dyDescent="0.25">
      <c r="M1413" s="17">
        <v>40844.916666666664</v>
      </c>
      <c r="N1413" s="18">
        <v>23.885999999999999</v>
      </c>
      <c r="O1413">
        <v>1</v>
      </c>
      <c r="Q1413" s="19">
        <v>40844.916666666664</v>
      </c>
      <c r="R1413" s="20">
        <v>23.885999999999999</v>
      </c>
    </row>
    <row r="1414" spans="13:18" x14ac:dyDescent="0.25">
      <c r="M1414" s="17">
        <v>40844.958333333336</v>
      </c>
      <c r="N1414" s="18">
        <v>23.885999999999999</v>
      </c>
      <c r="O1414">
        <v>1</v>
      </c>
      <c r="Q1414" s="19">
        <v>40844.958333333336</v>
      </c>
      <c r="R1414" s="20">
        <v>23.885999999999999</v>
      </c>
    </row>
    <row r="1415" spans="13:18" x14ac:dyDescent="0.25">
      <c r="M1415" s="17">
        <v>40845</v>
      </c>
      <c r="N1415" s="18">
        <v>23.8371</v>
      </c>
      <c r="O1415">
        <v>1</v>
      </c>
      <c r="Q1415" s="19">
        <v>40845</v>
      </c>
      <c r="R1415" s="20">
        <v>23.8371</v>
      </c>
    </row>
    <row r="1416" spans="13:18" x14ac:dyDescent="0.25">
      <c r="M1416" s="17">
        <v>40845.041666666664</v>
      </c>
      <c r="N1416" s="18">
        <v>23.8371</v>
      </c>
      <c r="O1416">
        <v>1</v>
      </c>
      <c r="Q1416" s="19">
        <v>40845.041666666664</v>
      </c>
      <c r="R1416" s="20">
        <v>23.8371</v>
      </c>
    </row>
    <row r="1417" spans="13:18" x14ac:dyDescent="0.25">
      <c r="M1417" s="17">
        <v>40845.083333333336</v>
      </c>
      <c r="N1417" s="18">
        <v>23.8371</v>
      </c>
      <c r="O1417">
        <v>1</v>
      </c>
      <c r="Q1417" s="19">
        <v>40845.083333333336</v>
      </c>
      <c r="R1417" s="20">
        <v>23.8371</v>
      </c>
    </row>
    <row r="1418" spans="13:18" x14ac:dyDescent="0.25">
      <c r="M1418" s="17">
        <v>40845.125</v>
      </c>
      <c r="N1418" s="18">
        <v>23.8371</v>
      </c>
      <c r="O1418">
        <v>1</v>
      </c>
      <c r="Q1418" s="19">
        <v>40845.125</v>
      </c>
      <c r="R1418" s="20">
        <v>23.8371</v>
      </c>
    </row>
    <row r="1419" spans="13:18" x14ac:dyDescent="0.25">
      <c r="M1419" s="17">
        <v>40845.166666666664</v>
      </c>
      <c r="N1419" s="18">
        <v>23.8371</v>
      </c>
      <c r="O1419">
        <v>1</v>
      </c>
      <c r="Q1419" s="19">
        <v>40845.166666666664</v>
      </c>
      <c r="R1419" s="20">
        <v>23.8371</v>
      </c>
    </row>
    <row r="1420" spans="13:18" x14ac:dyDescent="0.25">
      <c r="M1420" s="17">
        <v>40845.208333333336</v>
      </c>
      <c r="N1420" s="18">
        <v>23.8371</v>
      </c>
      <c r="O1420">
        <v>1</v>
      </c>
      <c r="Q1420" s="19">
        <v>40845.208333333336</v>
      </c>
      <c r="R1420" s="20">
        <v>23.8371</v>
      </c>
    </row>
    <row r="1421" spans="13:18" x14ac:dyDescent="0.25">
      <c r="M1421" s="17">
        <v>40845.25</v>
      </c>
      <c r="N1421" s="18">
        <v>23.8371</v>
      </c>
      <c r="O1421">
        <v>1</v>
      </c>
      <c r="Q1421" s="19">
        <v>40845.25</v>
      </c>
      <c r="R1421" s="20">
        <v>23.8371</v>
      </c>
    </row>
    <row r="1422" spans="13:18" x14ac:dyDescent="0.25">
      <c r="M1422" s="17">
        <v>40845.291666666664</v>
      </c>
      <c r="N1422" s="18">
        <v>23.8371</v>
      </c>
      <c r="O1422">
        <v>1</v>
      </c>
      <c r="Q1422" s="19">
        <v>40845.291666666664</v>
      </c>
      <c r="R1422" s="20">
        <v>23.8371</v>
      </c>
    </row>
    <row r="1423" spans="13:18" x14ac:dyDescent="0.25">
      <c r="M1423" s="17">
        <v>40845.333333333336</v>
      </c>
      <c r="N1423" s="18">
        <v>23.8371</v>
      </c>
      <c r="O1423">
        <v>1</v>
      </c>
      <c r="Q1423" s="19">
        <v>40845.333333333336</v>
      </c>
      <c r="R1423" s="20">
        <v>23.8371</v>
      </c>
    </row>
    <row r="1424" spans="13:18" x14ac:dyDescent="0.25">
      <c r="M1424" s="17">
        <v>40845.375</v>
      </c>
      <c r="N1424" s="18">
        <v>23.8371</v>
      </c>
      <c r="O1424">
        <v>1</v>
      </c>
      <c r="Q1424" s="19">
        <v>40845.375</v>
      </c>
      <c r="R1424" s="20">
        <v>23.8371</v>
      </c>
    </row>
    <row r="1425" spans="12:18" x14ac:dyDescent="0.25">
      <c r="M1425" s="17">
        <v>40845.416666666664</v>
      </c>
      <c r="N1425" s="18">
        <v>23.8371</v>
      </c>
      <c r="O1425">
        <v>1</v>
      </c>
      <c r="Q1425" s="19">
        <v>40845.416666666664</v>
      </c>
      <c r="R1425" s="20">
        <v>23.8371</v>
      </c>
    </row>
    <row r="1426" spans="12:18" x14ac:dyDescent="0.25">
      <c r="M1426" s="17">
        <v>40845.458333333336</v>
      </c>
      <c r="N1426" s="18">
        <v>23.8371</v>
      </c>
      <c r="O1426">
        <v>1</v>
      </c>
      <c r="Q1426" s="19">
        <v>40845.458333333336</v>
      </c>
      <c r="R1426" s="20">
        <v>23.8371</v>
      </c>
    </row>
    <row r="1427" spans="12:18" x14ac:dyDescent="0.25">
      <c r="M1427" s="17">
        <v>40845.5</v>
      </c>
      <c r="N1427" s="18">
        <v>23.8371</v>
      </c>
      <c r="O1427">
        <v>1</v>
      </c>
      <c r="Q1427" s="19">
        <v>40845.5</v>
      </c>
      <c r="R1427" s="20">
        <v>23.8371</v>
      </c>
    </row>
    <row r="1428" spans="12:18" x14ac:dyDescent="0.25">
      <c r="M1428" s="17">
        <v>40845.541666666664</v>
      </c>
      <c r="N1428" s="18">
        <v>23.8371</v>
      </c>
      <c r="O1428">
        <v>1</v>
      </c>
      <c r="Q1428" s="19">
        <v>40845.541666666664</v>
      </c>
      <c r="R1428" s="20">
        <v>23.8371</v>
      </c>
    </row>
    <row r="1429" spans="12:18" x14ac:dyDescent="0.25">
      <c r="M1429" s="17">
        <v>40845.583333333336</v>
      </c>
      <c r="N1429" s="18">
        <v>23.8371</v>
      </c>
      <c r="O1429">
        <v>1</v>
      </c>
      <c r="Q1429" s="19">
        <v>40845.583333333336</v>
      </c>
      <c r="R1429" s="20">
        <v>23.8371</v>
      </c>
    </row>
    <row r="1430" spans="12:18" x14ac:dyDescent="0.25">
      <c r="M1430" s="17">
        <v>40845.625</v>
      </c>
      <c r="N1430" s="18">
        <v>23.8371</v>
      </c>
      <c r="O1430">
        <v>1</v>
      </c>
      <c r="Q1430" s="19">
        <v>40845.625</v>
      </c>
      <c r="R1430" s="20">
        <v>23.8371</v>
      </c>
    </row>
    <row r="1431" spans="12:18" x14ac:dyDescent="0.25">
      <c r="M1431" s="17">
        <v>40845.666666666664</v>
      </c>
      <c r="N1431" s="18">
        <v>23.8371</v>
      </c>
      <c r="O1431">
        <v>1</v>
      </c>
      <c r="Q1431" s="19">
        <v>40845.666666666664</v>
      </c>
      <c r="R1431" s="20">
        <v>23.8371</v>
      </c>
    </row>
    <row r="1432" spans="12:18" x14ac:dyDescent="0.25">
      <c r="M1432" s="17">
        <v>40845.708333333336</v>
      </c>
      <c r="N1432" s="18">
        <v>23.8371</v>
      </c>
      <c r="O1432">
        <v>1</v>
      </c>
      <c r="Q1432" s="19">
        <v>40845.708333333336</v>
      </c>
      <c r="R1432" s="20">
        <v>23.8371</v>
      </c>
    </row>
    <row r="1433" spans="12:18" x14ac:dyDescent="0.25">
      <c r="M1433" s="17">
        <v>40845.75</v>
      </c>
      <c r="N1433" s="18">
        <v>23.8371</v>
      </c>
      <c r="O1433">
        <v>1</v>
      </c>
      <c r="Q1433" s="19">
        <v>40845.75</v>
      </c>
      <c r="R1433" s="20">
        <v>23.8371</v>
      </c>
    </row>
    <row r="1434" spans="12:18" x14ac:dyDescent="0.25">
      <c r="M1434" s="17">
        <v>40845.791666666664</v>
      </c>
      <c r="N1434" s="18">
        <v>23.8371</v>
      </c>
      <c r="O1434">
        <v>1</v>
      </c>
      <c r="Q1434" s="19">
        <v>40845.791666666664</v>
      </c>
      <c r="R1434" s="20">
        <v>23.8371</v>
      </c>
    </row>
    <row r="1435" spans="12:18" x14ac:dyDescent="0.25">
      <c r="M1435" s="17">
        <v>40845.833333333336</v>
      </c>
      <c r="N1435" s="18">
        <v>23.8371</v>
      </c>
      <c r="O1435">
        <v>1</v>
      </c>
      <c r="Q1435" s="19">
        <v>40845.833333333336</v>
      </c>
      <c r="R1435" s="20">
        <v>23.8371</v>
      </c>
    </row>
    <row r="1436" spans="12:18" x14ac:dyDescent="0.25">
      <c r="L1436" t="s">
        <v>174</v>
      </c>
      <c r="M1436" s="17">
        <v>40845.833333333336</v>
      </c>
      <c r="N1436" s="18">
        <v>23.8371</v>
      </c>
      <c r="O1436">
        <v>0</v>
      </c>
      <c r="Q1436" s="19">
        <v>40845.833333333336</v>
      </c>
      <c r="R1436" s="20">
        <v>23.8371</v>
      </c>
    </row>
    <row r="1437" spans="12:18" x14ac:dyDescent="0.25">
      <c r="M1437" s="17">
        <v>40845.875</v>
      </c>
      <c r="N1437" s="18">
        <v>23.8371</v>
      </c>
      <c r="O1437">
        <v>1</v>
      </c>
      <c r="Q1437" s="19">
        <v>40845.875</v>
      </c>
      <c r="R1437" s="20">
        <v>23.8371</v>
      </c>
    </row>
    <row r="1438" spans="12:18" x14ac:dyDescent="0.25">
      <c r="M1438" s="17">
        <v>40845.916666666664</v>
      </c>
      <c r="N1438" s="18">
        <v>23.8371</v>
      </c>
      <c r="O1438">
        <v>1</v>
      </c>
      <c r="Q1438" s="19">
        <v>40845.916666666664</v>
      </c>
      <c r="R1438" s="20">
        <v>23.8371</v>
      </c>
    </row>
    <row r="1439" spans="12:18" x14ac:dyDescent="0.25">
      <c r="M1439" s="17">
        <v>40845.958333333336</v>
      </c>
      <c r="N1439" s="18">
        <v>23.8371</v>
      </c>
      <c r="O1439">
        <v>1</v>
      </c>
      <c r="Q1439" s="19">
        <v>40845.958333333336</v>
      </c>
      <c r="R1439" s="20">
        <v>23.8371</v>
      </c>
    </row>
    <row r="1440" spans="12:18" x14ac:dyDescent="0.25">
      <c r="M1440" s="17">
        <v>40846</v>
      </c>
      <c r="N1440" s="18">
        <v>23.8371</v>
      </c>
      <c r="O1440">
        <v>1</v>
      </c>
      <c r="Q1440" s="19">
        <v>40846</v>
      </c>
      <c r="R1440" s="20">
        <v>23.8371</v>
      </c>
    </row>
    <row r="1441" spans="13:18" x14ac:dyDescent="0.25">
      <c r="M1441" s="17">
        <v>40846.041666666664</v>
      </c>
      <c r="N1441" s="18">
        <v>23.8371</v>
      </c>
      <c r="O1441">
        <v>1</v>
      </c>
      <c r="Q1441" s="19">
        <v>40846.041666666664</v>
      </c>
      <c r="R1441" s="20">
        <v>23.8371</v>
      </c>
    </row>
    <row r="1442" spans="13:18" x14ac:dyDescent="0.25">
      <c r="M1442" s="17">
        <v>40846.083333333336</v>
      </c>
      <c r="N1442" s="18">
        <v>23.8371</v>
      </c>
      <c r="O1442">
        <v>1</v>
      </c>
      <c r="Q1442" s="19">
        <v>40846.083333333336</v>
      </c>
      <c r="R1442" s="20">
        <v>23.8371</v>
      </c>
    </row>
    <row r="1443" spans="13:18" x14ac:dyDescent="0.25">
      <c r="M1443" s="17">
        <v>40846.125</v>
      </c>
      <c r="N1443" s="18">
        <v>23.8371</v>
      </c>
      <c r="O1443">
        <v>1</v>
      </c>
      <c r="Q1443" s="19">
        <v>40846.125</v>
      </c>
      <c r="R1443" s="20">
        <v>23.8371</v>
      </c>
    </row>
    <row r="1444" spans="13:18" x14ac:dyDescent="0.25">
      <c r="M1444" s="17">
        <v>40846.166666666664</v>
      </c>
      <c r="N1444" s="18">
        <v>23.8371</v>
      </c>
      <c r="O1444">
        <v>1</v>
      </c>
      <c r="Q1444" s="19">
        <v>40846.166666666664</v>
      </c>
      <c r="R1444" s="20">
        <v>23.8371</v>
      </c>
    </row>
    <row r="1445" spans="13:18" x14ac:dyDescent="0.25">
      <c r="M1445" s="17">
        <v>40846.208333333336</v>
      </c>
      <c r="N1445" s="18">
        <v>23.8371</v>
      </c>
      <c r="O1445">
        <v>1</v>
      </c>
      <c r="Q1445" s="19">
        <v>40846.208333333336</v>
      </c>
      <c r="R1445" s="20">
        <v>23.8371</v>
      </c>
    </row>
    <row r="1446" spans="13:18" x14ac:dyDescent="0.25">
      <c r="M1446" s="17">
        <v>40846.25</v>
      </c>
      <c r="N1446" s="18">
        <v>23.8371</v>
      </c>
      <c r="O1446">
        <v>1</v>
      </c>
      <c r="Q1446" s="19">
        <v>40846.25</v>
      </c>
      <c r="R1446" s="20">
        <v>23.8371</v>
      </c>
    </row>
    <row r="1447" spans="13:18" x14ac:dyDescent="0.25">
      <c r="M1447" s="17">
        <v>40846.291666666664</v>
      </c>
      <c r="N1447" s="18">
        <v>23.8371</v>
      </c>
      <c r="O1447">
        <v>1</v>
      </c>
      <c r="Q1447" s="19">
        <v>40846.291666666664</v>
      </c>
      <c r="R1447" s="20">
        <v>23.8371</v>
      </c>
    </row>
    <row r="1448" spans="13:18" x14ac:dyDescent="0.25">
      <c r="M1448" s="17">
        <v>40846.333333333336</v>
      </c>
      <c r="N1448" s="18">
        <v>23.8371</v>
      </c>
      <c r="O1448">
        <v>1</v>
      </c>
      <c r="Q1448" s="19">
        <v>40846.333333333336</v>
      </c>
      <c r="R1448" s="20">
        <v>23.8371</v>
      </c>
    </row>
    <row r="1449" spans="13:18" x14ac:dyDescent="0.25">
      <c r="M1449" s="17">
        <v>40846.375</v>
      </c>
      <c r="N1449" s="18">
        <v>23.8371</v>
      </c>
      <c r="O1449">
        <v>1</v>
      </c>
      <c r="Q1449" s="19">
        <v>40846.375</v>
      </c>
      <c r="R1449" s="20">
        <v>23.8371</v>
      </c>
    </row>
    <row r="1450" spans="13:18" x14ac:dyDescent="0.25">
      <c r="M1450" s="17">
        <v>40846.416666666664</v>
      </c>
      <c r="N1450" s="18">
        <v>23.8371</v>
      </c>
      <c r="O1450">
        <v>1</v>
      </c>
      <c r="Q1450" s="19">
        <v>40846.416666666664</v>
      </c>
      <c r="R1450" s="20">
        <v>23.8371</v>
      </c>
    </row>
    <row r="1451" spans="13:18" x14ac:dyDescent="0.25">
      <c r="M1451" s="17">
        <v>40846.458333333336</v>
      </c>
      <c r="N1451" s="18">
        <v>23.8371</v>
      </c>
      <c r="O1451">
        <v>1</v>
      </c>
      <c r="Q1451" s="19">
        <v>40846.458333333336</v>
      </c>
      <c r="R1451" s="20">
        <v>23.8371</v>
      </c>
    </row>
    <row r="1452" spans="13:18" x14ac:dyDescent="0.25">
      <c r="M1452" s="17">
        <v>40846.5</v>
      </c>
      <c r="N1452" s="18">
        <v>23.8371</v>
      </c>
      <c r="O1452">
        <v>1</v>
      </c>
      <c r="Q1452" s="19">
        <v>40846.5</v>
      </c>
      <c r="R1452" s="20">
        <v>23.8371</v>
      </c>
    </row>
    <row r="1453" spans="13:18" x14ac:dyDescent="0.25">
      <c r="M1453" s="17">
        <v>40846.541666666664</v>
      </c>
      <c r="N1453" s="18">
        <v>23.8371</v>
      </c>
      <c r="O1453">
        <v>1</v>
      </c>
      <c r="Q1453" s="19">
        <v>40846.541666666664</v>
      </c>
      <c r="R1453" s="20">
        <v>23.8371</v>
      </c>
    </row>
    <row r="1454" spans="13:18" x14ac:dyDescent="0.25">
      <c r="M1454" s="17">
        <v>40846.583333333336</v>
      </c>
      <c r="N1454" s="18">
        <v>23.8371</v>
      </c>
      <c r="O1454">
        <v>1</v>
      </c>
      <c r="Q1454" s="19">
        <v>40846.583333333336</v>
      </c>
      <c r="R1454" s="20">
        <v>23.8371</v>
      </c>
    </row>
    <row r="1455" spans="13:18" x14ac:dyDescent="0.25">
      <c r="M1455" s="17">
        <v>40846.625</v>
      </c>
      <c r="N1455" s="18">
        <v>23.8371</v>
      </c>
      <c r="O1455">
        <v>1</v>
      </c>
      <c r="Q1455" s="19">
        <v>40846.625</v>
      </c>
      <c r="R1455" s="20">
        <v>23.8371</v>
      </c>
    </row>
    <row r="1456" spans="13:18" x14ac:dyDescent="0.25">
      <c r="M1456" s="17">
        <v>40846.666666666664</v>
      </c>
      <c r="N1456" s="18">
        <v>23.8371</v>
      </c>
      <c r="O1456">
        <v>1</v>
      </c>
      <c r="Q1456" s="19">
        <v>40846.666666666664</v>
      </c>
      <c r="R1456" s="20">
        <v>23.8371</v>
      </c>
    </row>
    <row r="1457" spans="13:18" x14ac:dyDescent="0.25">
      <c r="M1457" s="17">
        <v>40846.708333333336</v>
      </c>
      <c r="N1457" s="18">
        <v>23.8371</v>
      </c>
      <c r="O1457">
        <v>1</v>
      </c>
      <c r="Q1457" s="19">
        <v>40846.708333333336</v>
      </c>
      <c r="R1457" s="20">
        <v>23.8371</v>
      </c>
    </row>
    <row r="1458" spans="13:18" x14ac:dyDescent="0.25">
      <c r="M1458" s="17">
        <v>40846.75</v>
      </c>
      <c r="N1458" s="18">
        <v>23.8371</v>
      </c>
      <c r="O1458">
        <v>1</v>
      </c>
      <c r="Q1458" s="19">
        <v>40846.75</v>
      </c>
      <c r="R1458" s="20">
        <v>23.8371</v>
      </c>
    </row>
    <row r="1459" spans="13:18" x14ac:dyDescent="0.25">
      <c r="M1459" s="17">
        <v>40846.791666666664</v>
      </c>
      <c r="N1459" s="18">
        <v>23.8371</v>
      </c>
      <c r="O1459">
        <v>1</v>
      </c>
      <c r="Q1459" s="19">
        <v>40846.791666666664</v>
      </c>
      <c r="R1459" s="20">
        <v>23.8371</v>
      </c>
    </row>
    <row r="1460" spans="13:18" x14ac:dyDescent="0.25">
      <c r="M1460" s="17">
        <v>40846.833333333336</v>
      </c>
      <c r="N1460" s="18">
        <v>23.8371</v>
      </c>
      <c r="O1460">
        <v>1</v>
      </c>
      <c r="Q1460" s="19">
        <v>40846.833333333336</v>
      </c>
      <c r="R1460" s="20">
        <v>23.8371</v>
      </c>
    </row>
    <row r="1461" spans="13:18" x14ac:dyDescent="0.25">
      <c r="M1461" s="17">
        <v>40846.875</v>
      </c>
      <c r="N1461" s="18">
        <v>23.8371</v>
      </c>
      <c r="O1461">
        <v>1</v>
      </c>
      <c r="Q1461" s="19">
        <v>40846.875</v>
      </c>
      <c r="R1461" s="20">
        <v>23.8371</v>
      </c>
    </row>
    <row r="1462" spans="13:18" x14ac:dyDescent="0.25">
      <c r="M1462" s="17">
        <v>40846.916666666664</v>
      </c>
      <c r="N1462" s="18">
        <v>23.8371</v>
      </c>
      <c r="O1462">
        <v>1</v>
      </c>
      <c r="Q1462" s="19">
        <v>40846.916666666664</v>
      </c>
      <c r="R1462" s="20">
        <v>23.8371</v>
      </c>
    </row>
    <row r="1463" spans="13:18" x14ac:dyDescent="0.25">
      <c r="M1463" s="17">
        <v>40846.958333333336</v>
      </c>
      <c r="N1463" s="18">
        <v>23.8371</v>
      </c>
      <c r="O1463">
        <v>1</v>
      </c>
      <c r="Q1463" s="19">
        <v>40846.958333333336</v>
      </c>
      <c r="R1463" s="20">
        <v>23.8371</v>
      </c>
    </row>
    <row r="1464" spans="13:18" x14ac:dyDescent="0.25">
      <c r="M1464" s="17">
        <v>40847</v>
      </c>
      <c r="N1464" s="18">
        <v>23.616</v>
      </c>
      <c r="O1464">
        <v>1</v>
      </c>
      <c r="Q1464" s="19">
        <v>40847</v>
      </c>
      <c r="R1464" s="20">
        <v>23.616</v>
      </c>
    </row>
    <row r="1465" spans="13:18" x14ac:dyDescent="0.25">
      <c r="M1465" s="17">
        <v>40847.041666666664</v>
      </c>
      <c r="N1465" s="18">
        <v>23.616</v>
      </c>
      <c r="O1465">
        <v>1</v>
      </c>
      <c r="Q1465" s="19">
        <v>40847.041666666664</v>
      </c>
      <c r="R1465" s="20">
        <v>23.616</v>
      </c>
    </row>
    <row r="1466" spans="13:18" x14ac:dyDescent="0.25">
      <c r="M1466" s="17">
        <v>40847.083333333336</v>
      </c>
      <c r="N1466" s="18">
        <v>23.616</v>
      </c>
      <c r="O1466">
        <v>1</v>
      </c>
      <c r="Q1466" s="19">
        <v>40847.083333333336</v>
      </c>
      <c r="R1466" s="20">
        <v>23.616</v>
      </c>
    </row>
    <row r="1467" spans="13:18" x14ac:dyDescent="0.25">
      <c r="M1467" s="17">
        <v>40847.125</v>
      </c>
      <c r="N1467" s="18">
        <v>23.616</v>
      </c>
      <c r="O1467">
        <v>1</v>
      </c>
      <c r="Q1467" s="19">
        <v>40847.125</v>
      </c>
      <c r="R1467" s="20">
        <v>23.616</v>
      </c>
    </row>
    <row r="1468" spans="13:18" x14ac:dyDescent="0.25">
      <c r="M1468" s="17">
        <v>40847.166666666664</v>
      </c>
      <c r="N1468" s="18">
        <v>23.616</v>
      </c>
      <c r="O1468">
        <v>1</v>
      </c>
      <c r="Q1468" s="19">
        <v>40847.166666666664</v>
      </c>
      <c r="R1468" s="20">
        <v>23.616</v>
      </c>
    </row>
    <row r="1469" spans="13:18" x14ac:dyDescent="0.25">
      <c r="M1469" s="17">
        <v>40847.208333333336</v>
      </c>
      <c r="N1469" s="18">
        <v>23.616</v>
      </c>
      <c r="O1469">
        <v>1</v>
      </c>
      <c r="Q1469" s="19">
        <v>40847.208333333336</v>
      </c>
      <c r="R1469" s="20">
        <v>23.616</v>
      </c>
    </row>
    <row r="1470" spans="13:18" x14ac:dyDescent="0.25">
      <c r="M1470" s="17">
        <v>40847.25</v>
      </c>
      <c r="N1470" s="18">
        <v>23.616</v>
      </c>
      <c r="O1470">
        <v>1</v>
      </c>
      <c r="Q1470" s="19">
        <v>40847.25</v>
      </c>
      <c r="R1470" s="20">
        <v>23.616</v>
      </c>
    </row>
    <row r="1471" spans="13:18" x14ac:dyDescent="0.25">
      <c r="M1471" s="17">
        <v>40847.291666666664</v>
      </c>
      <c r="N1471" s="18">
        <v>23.616</v>
      </c>
      <c r="O1471">
        <v>1</v>
      </c>
      <c r="Q1471" s="19">
        <v>40847.291666666664</v>
      </c>
      <c r="R1471" s="20">
        <v>23.616</v>
      </c>
    </row>
    <row r="1472" spans="13:18" x14ac:dyDescent="0.25">
      <c r="M1472" s="17">
        <v>40847.333333333336</v>
      </c>
      <c r="N1472" s="18">
        <v>23.616</v>
      </c>
      <c r="O1472">
        <v>1</v>
      </c>
      <c r="Q1472" s="19">
        <v>40847.333333333336</v>
      </c>
      <c r="R1472" s="20">
        <v>23.616</v>
      </c>
    </row>
    <row r="1473" spans="13:18" x14ac:dyDescent="0.25">
      <c r="M1473" s="17">
        <v>40847.375</v>
      </c>
      <c r="N1473" s="18">
        <v>23.616</v>
      </c>
      <c r="O1473">
        <v>1</v>
      </c>
      <c r="Q1473" s="19">
        <v>40847.375</v>
      </c>
      <c r="R1473" s="20">
        <v>23.616</v>
      </c>
    </row>
    <row r="1474" spans="13:18" x14ac:dyDescent="0.25">
      <c r="M1474" s="17">
        <v>40847.416666666664</v>
      </c>
      <c r="N1474" s="18">
        <v>23.616</v>
      </c>
      <c r="O1474">
        <v>1</v>
      </c>
      <c r="Q1474" s="19">
        <v>40847.416666666664</v>
      </c>
      <c r="R1474" s="20">
        <v>23.616</v>
      </c>
    </row>
    <row r="1475" spans="13:18" x14ac:dyDescent="0.25">
      <c r="M1475" s="17">
        <v>40847.458333333336</v>
      </c>
      <c r="N1475" s="18">
        <v>23.616</v>
      </c>
      <c r="O1475">
        <v>1</v>
      </c>
      <c r="Q1475" s="19">
        <v>40847.458333333336</v>
      </c>
      <c r="R1475" s="20">
        <v>23.616</v>
      </c>
    </row>
    <row r="1476" spans="13:18" x14ac:dyDescent="0.25">
      <c r="M1476" s="17">
        <v>40847.5</v>
      </c>
      <c r="N1476" s="18">
        <v>23.616</v>
      </c>
      <c r="O1476">
        <v>1</v>
      </c>
      <c r="Q1476" s="19">
        <v>40847.5</v>
      </c>
      <c r="R1476" s="20">
        <v>23.616</v>
      </c>
    </row>
    <row r="1477" spans="13:18" x14ac:dyDescent="0.25">
      <c r="M1477" s="17">
        <v>40847.541666666664</v>
      </c>
      <c r="N1477" s="18">
        <v>23.616</v>
      </c>
      <c r="O1477">
        <v>1</v>
      </c>
      <c r="Q1477" s="19">
        <v>40847.541666666664</v>
      </c>
      <c r="R1477" s="20">
        <v>23.616</v>
      </c>
    </row>
    <row r="1478" spans="13:18" x14ac:dyDescent="0.25">
      <c r="M1478" s="17">
        <v>40847.583333333336</v>
      </c>
      <c r="N1478" s="18">
        <v>23.616</v>
      </c>
      <c r="O1478">
        <v>1</v>
      </c>
      <c r="Q1478" s="19">
        <v>40847.583333333336</v>
      </c>
      <c r="R1478" s="20">
        <v>23.616</v>
      </c>
    </row>
    <row r="1479" spans="13:18" x14ac:dyDescent="0.25">
      <c r="M1479" s="17">
        <v>40847.625</v>
      </c>
      <c r="N1479" s="18">
        <v>23.616</v>
      </c>
      <c r="O1479">
        <v>1</v>
      </c>
      <c r="Q1479" s="19">
        <v>40847.625</v>
      </c>
      <c r="R1479" s="20">
        <v>23.616</v>
      </c>
    </row>
    <row r="1480" spans="13:18" x14ac:dyDescent="0.25">
      <c r="M1480" s="17">
        <v>40847.666666666664</v>
      </c>
      <c r="N1480" s="18">
        <v>23.616</v>
      </c>
      <c r="O1480">
        <v>1</v>
      </c>
      <c r="Q1480" s="19">
        <v>40847.666666666664</v>
      </c>
      <c r="R1480" s="20">
        <v>23.616</v>
      </c>
    </row>
    <row r="1481" spans="13:18" x14ac:dyDescent="0.25">
      <c r="M1481" s="17">
        <v>40847.708333333336</v>
      </c>
      <c r="N1481" s="18">
        <v>23.616</v>
      </c>
      <c r="O1481">
        <v>1</v>
      </c>
      <c r="Q1481" s="19">
        <v>40847.708333333336</v>
      </c>
      <c r="R1481" s="20">
        <v>23.616</v>
      </c>
    </row>
    <row r="1482" spans="13:18" x14ac:dyDescent="0.25">
      <c r="M1482" s="17">
        <v>40847.75</v>
      </c>
      <c r="N1482" s="18">
        <v>23.616</v>
      </c>
      <c r="O1482">
        <v>1</v>
      </c>
      <c r="Q1482" s="19">
        <v>40847.75</v>
      </c>
      <c r="R1482" s="20">
        <v>23.616</v>
      </c>
    </row>
    <row r="1483" spans="13:18" x14ac:dyDescent="0.25">
      <c r="M1483" s="17">
        <v>40847.791666666664</v>
      </c>
      <c r="N1483" s="18">
        <v>23.616</v>
      </c>
      <c r="O1483">
        <v>1</v>
      </c>
      <c r="Q1483" s="19">
        <v>40847.791666666664</v>
      </c>
      <c r="R1483" s="20">
        <v>23.616</v>
      </c>
    </row>
    <row r="1484" spans="13:18" x14ac:dyDescent="0.25">
      <c r="M1484" s="17">
        <v>40847.833333333336</v>
      </c>
      <c r="N1484" s="18">
        <v>23.616</v>
      </c>
      <c r="O1484">
        <v>1</v>
      </c>
      <c r="Q1484" s="19">
        <v>40847.833333333336</v>
      </c>
      <c r="R1484" s="20">
        <v>23.616</v>
      </c>
    </row>
    <row r="1485" spans="13:18" x14ac:dyDescent="0.25">
      <c r="M1485" s="17">
        <v>40847.875</v>
      </c>
      <c r="N1485" s="18">
        <v>23.616</v>
      </c>
      <c r="O1485">
        <v>1</v>
      </c>
      <c r="Q1485" s="19">
        <v>40847.875</v>
      </c>
      <c r="R1485" s="20">
        <v>23.616</v>
      </c>
    </row>
    <row r="1486" spans="13:18" x14ac:dyDescent="0.25">
      <c r="M1486" s="17">
        <v>40847.916666666664</v>
      </c>
      <c r="N1486" s="18">
        <v>23.616</v>
      </c>
      <c r="O1486">
        <v>1</v>
      </c>
      <c r="Q1486" s="19">
        <v>40847.916666666664</v>
      </c>
      <c r="R1486" s="20">
        <v>23.616</v>
      </c>
    </row>
    <row r="1487" spans="13:18" x14ac:dyDescent="0.25">
      <c r="M1487" s="17">
        <v>40847.958333333336</v>
      </c>
      <c r="N1487" s="18">
        <v>23.616</v>
      </c>
      <c r="O1487">
        <v>1</v>
      </c>
      <c r="Q1487" s="19">
        <v>40847.958333333336</v>
      </c>
      <c r="R1487" s="20">
        <v>23.616</v>
      </c>
    </row>
    <row r="1488" spans="13:18" x14ac:dyDescent="0.25">
      <c r="M1488" s="17">
        <v>40848</v>
      </c>
      <c r="N1488" s="18">
        <v>23.163</v>
      </c>
      <c r="Q1488" s="19">
        <v>40848</v>
      </c>
      <c r="R1488" s="20">
        <v>23.163</v>
      </c>
    </row>
    <row r="1489" spans="13:18" x14ac:dyDescent="0.25">
      <c r="M1489" s="17">
        <v>40848.041666666664</v>
      </c>
      <c r="N1489" s="18">
        <v>23.163</v>
      </c>
      <c r="Q1489" s="19">
        <v>40848.041666666664</v>
      </c>
      <c r="R1489" s="20">
        <v>23.163</v>
      </c>
    </row>
    <row r="1490" spans="13:18" x14ac:dyDescent="0.25">
      <c r="M1490" s="17">
        <v>40848.083333333336</v>
      </c>
      <c r="N1490" s="18">
        <v>23.163</v>
      </c>
      <c r="Q1490" s="19">
        <v>40848.083333333336</v>
      </c>
      <c r="R1490" s="20">
        <v>23.163</v>
      </c>
    </row>
    <row r="1491" spans="13:18" x14ac:dyDescent="0.25">
      <c r="M1491" s="17">
        <v>40848.125</v>
      </c>
      <c r="N1491" s="18">
        <v>23.163</v>
      </c>
      <c r="Q1491" s="19">
        <v>40848.125</v>
      </c>
      <c r="R1491" s="20">
        <v>23.163</v>
      </c>
    </row>
    <row r="1492" spans="13:18" x14ac:dyDescent="0.25">
      <c r="M1492" s="17">
        <v>40848.166666666664</v>
      </c>
      <c r="N1492" s="18">
        <v>23.163</v>
      </c>
      <c r="Q1492" s="19">
        <v>40848.166666666664</v>
      </c>
      <c r="R1492" s="20">
        <v>23.163</v>
      </c>
    </row>
    <row r="1493" spans="13:18" x14ac:dyDescent="0.25">
      <c r="M1493" s="17">
        <v>40848.208333333336</v>
      </c>
      <c r="N1493" s="18">
        <v>23.163</v>
      </c>
      <c r="Q1493" s="19">
        <v>40848.208333333336</v>
      </c>
      <c r="R1493" s="20">
        <v>23.163</v>
      </c>
    </row>
    <row r="1494" spans="13:18" x14ac:dyDescent="0.25">
      <c r="M1494" s="17">
        <v>40848.25</v>
      </c>
      <c r="N1494" s="18">
        <v>23.163</v>
      </c>
      <c r="Q1494" s="19">
        <v>40848.25</v>
      </c>
      <c r="R1494" s="20">
        <v>23.163</v>
      </c>
    </row>
    <row r="1495" spans="13:18" x14ac:dyDescent="0.25">
      <c r="M1495" s="17">
        <v>40848.291666666664</v>
      </c>
      <c r="N1495" s="18">
        <v>23.163</v>
      </c>
      <c r="Q1495" s="19">
        <v>40848.291666666664</v>
      </c>
      <c r="R1495" s="20">
        <v>23.163</v>
      </c>
    </row>
    <row r="1496" spans="13:18" x14ac:dyDescent="0.25">
      <c r="M1496" s="17">
        <v>40848.333333333336</v>
      </c>
      <c r="N1496" s="18">
        <v>23.163</v>
      </c>
      <c r="Q1496" s="19">
        <v>40848.333333333336</v>
      </c>
      <c r="R1496" s="20">
        <v>23.163</v>
      </c>
    </row>
    <row r="1497" spans="13:18" x14ac:dyDescent="0.25">
      <c r="M1497" s="17">
        <v>40848.375</v>
      </c>
      <c r="N1497" s="18">
        <v>23.163</v>
      </c>
      <c r="Q1497" s="19">
        <v>40848.375</v>
      </c>
      <c r="R1497" s="20">
        <v>23.163</v>
      </c>
    </row>
    <row r="1498" spans="13:18" x14ac:dyDescent="0.25">
      <c r="M1498" s="17">
        <v>40848.416666666664</v>
      </c>
      <c r="N1498" s="18">
        <v>23.163</v>
      </c>
      <c r="Q1498" s="19">
        <v>40848.416666666664</v>
      </c>
      <c r="R1498" s="20">
        <v>23.163</v>
      </c>
    </row>
    <row r="1499" spans="13:18" x14ac:dyDescent="0.25">
      <c r="M1499" s="17">
        <v>40848.458333333336</v>
      </c>
      <c r="N1499" s="18">
        <v>23.163</v>
      </c>
      <c r="Q1499" s="19">
        <v>40848.458333333336</v>
      </c>
      <c r="R1499" s="20">
        <v>23.163</v>
      </c>
    </row>
    <row r="1500" spans="13:18" x14ac:dyDescent="0.25">
      <c r="M1500" s="17">
        <v>40848.5</v>
      </c>
      <c r="N1500" s="18">
        <v>23.163</v>
      </c>
      <c r="Q1500" s="19">
        <v>40848.5</v>
      </c>
      <c r="R1500" s="20">
        <v>23.163</v>
      </c>
    </row>
    <row r="1501" spans="13:18" x14ac:dyDescent="0.25">
      <c r="M1501" s="17">
        <v>40848.541666666664</v>
      </c>
      <c r="N1501" s="18">
        <v>23.163</v>
      </c>
      <c r="Q1501" s="19">
        <v>40848.541666666664</v>
      </c>
      <c r="R1501" s="20">
        <v>23.163</v>
      </c>
    </row>
    <row r="1502" spans="13:18" x14ac:dyDescent="0.25">
      <c r="M1502" s="17">
        <v>40848.583333333336</v>
      </c>
      <c r="N1502" s="18">
        <v>23.163</v>
      </c>
      <c r="Q1502" s="19">
        <v>40848.583333333336</v>
      </c>
      <c r="R1502" s="20">
        <v>23.163</v>
      </c>
    </row>
    <row r="1503" spans="13:18" x14ac:dyDescent="0.25">
      <c r="M1503" s="17">
        <v>40848.625</v>
      </c>
      <c r="N1503" s="18">
        <v>23.163</v>
      </c>
      <c r="Q1503" s="19">
        <v>40848.625</v>
      </c>
      <c r="R1503" s="20">
        <v>23.163</v>
      </c>
    </row>
    <row r="1504" spans="13:18" x14ac:dyDescent="0.25">
      <c r="M1504" s="17">
        <v>40848.666666666664</v>
      </c>
      <c r="N1504" s="18">
        <v>23.163</v>
      </c>
      <c r="Q1504" s="19">
        <v>40848.666666666664</v>
      </c>
      <c r="R1504" s="20">
        <v>23.163</v>
      </c>
    </row>
    <row r="1505" spans="13:18" x14ac:dyDescent="0.25">
      <c r="M1505" s="17">
        <v>40848.708333333336</v>
      </c>
      <c r="N1505" s="18">
        <v>23.163</v>
      </c>
      <c r="Q1505" s="19">
        <v>40848.708333333336</v>
      </c>
      <c r="R1505" s="20">
        <v>23.163</v>
      </c>
    </row>
    <row r="1506" spans="13:18" x14ac:dyDescent="0.25">
      <c r="M1506" s="17">
        <v>40848.75</v>
      </c>
      <c r="N1506" s="18">
        <v>23.163</v>
      </c>
      <c r="Q1506" s="19">
        <v>40848.75</v>
      </c>
      <c r="R1506" s="20">
        <v>23.163</v>
      </c>
    </row>
    <row r="1507" spans="13:18" x14ac:dyDescent="0.25">
      <c r="M1507" s="17">
        <v>40848.791666666664</v>
      </c>
      <c r="N1507" s="18">
        <v>23.163</v>
      </c>
      <c r="Q1507" s="19">
        <v>40848.791666666664</v>
      </c>
      <c r="R1507" s="20">
        <v>23.163</v>
      </c>
    </row>
    <row r="1508" spans="13:18" x14ac:dyDescent="0.25">
      <c r="M1508" s="17">
        <v>40848.833333333336</v>
      </c>
      <c r="N1508" s="18">
        <v>23.163</v>
      </c>
      <c r="Q1508" s="19">
        <v>40848.833333333336</v>
      </c>
      <c r="R1508" s="20">
        <v>23.163</v>
      </c>
    </row>
    <row r="1509" spans="13:18" x14ac:dyDescent="0.25">
      <c r="M1509" s="17">
        <v>40848.875</v>
      </c>
      <c r="N1509" s="18">
        <v>23.163</v>
      </c>
      <c r="Q1509" s="19">
        <v>40848.875</v>
      </c>
      <c r="R1509" s="20">
        <v>23.163</v>
      </c>
    </row>
    <row r="1510" spans="13:18" x14ac:dyDescent="0.25">
      <c r="M1510" s="17">
        <v>40848.916666666664</v>
      </c>
      <c r="N1510" s="18">
        <v>23.163</v>
      </c>
      <c r="Q1510" s="19">
        <v>40848.916666666664</v>
      </c>
      <c r="R1510" s="20">
        <v>23.163</v>
      </c>
    </row>
    <row r="1511" spans="13:18" x14ac:dyDescent="0.25">
      <c r="M1511" s="17">
        <v>40848.958333333336</v>
      </c>
      <c r="N1511" s="18">
        <v>23.163</v>
      </c>
      <c r="Q1511" s="19">
        <v>40848.958333333336</v>
      </c>
      <c r="R1511" s="20">
        <v>23.163</v>
      </c>
    </row>
    <row r="1512" spans="13:18" x14ac:dyDescent="0.25">
      <c r="M1512" s="17">
        <v>40849</v>
      </c>
      <c r="N1512" s="18">
        <v>23.449000000000002</v>
      </c>
      <c r="Q1512" s="19">
        <v>40849</v>
      </c>
      <c r="R1512" s="20">
        <v>23.449000000000002</v>
      </c>
    </row>
    <row r="1513" spans="13:18" x14ac:dyDescent="0.25">
      <c r="M1513" s="17">
        <v>40849.041666666664</v>
      </c>
      <c r="N1513" s="18">
        <v>23.449000000000002</v>
      </c>
      <c r="Q1513" s="19">
        <v>40849.041666666664</v>
      </c>
      <c r="R1513" s="20">
        <v>23.449000000000002</v>
      </c>
    </row>
    <row r="1514" spans="13:18" x14ac:dyDescent="0.25">
      <c r="M1514" s="17">
        <v>40849.083333333336</v>
      </c>
      <c r="N1514" s="18">
        <v>23.449000000000002</v>
      </c>
      <c r="Q1514" s="19">
        <v>40849.083333333336</v>
      </c>
      <c r="R1514" s="20">
        <v>23.449000000000002</v>
      </c>
    </row>
    <row r="1515" spans="13:18" x14ac:dyDescent="0.25">
      <c r="M1515" s="17">
        <v>40849.125</v>
      </c>
      <c r="N1515" s="18">
        <v>23.449000000000002</v>
      </c>
      <c r="Q1515" s="19">
        <v>40849.125</v>
      </c>
      <c r="R1515" s="20">
        <v>23.449000000000002</v>
      </c>
    </row>
    <row r="1516" spans="13:18" x14ac:dyDescent="0.25">
      <c r="M1516" s="17">
        <v>40849.166666666664</v>
      </c>
      <c r="N1516" s="18">
        <v>23.449000000000002</v>
      </c>
      <c r="Q1516" s="19">
        <v>40849.166666666664</v>
      </c>
      <c r="R1516" s="20">
        <v>23.449000000000002</v>
      </c>
    </row>
    <row r="1517" spans="13:18" x14ac:dyDescent="0.25">
      <c r="M1517" s="17">
        <v>40849.208333333336</v>
      </c>
      <c r="N1517" s="18">
        <v>23.449000000000002</v>
      </c>
      <c r="Q1517" s="19">
        <v>40849.208333333336</v>
      </c>
      <c r="R1517" s="20">
        <v>23.449000000000002</v>
      </c>
    </row>
    <row r="1518" spans="13:18" x14ac:dyDescent="0.25">
      <c r="M1518" s="17">
        <v>40849.25</v>
      </c>
      <c r="N1518" s="18">
        <v>23.449000000000002</v>
      </c>
      <c r="Q1518" s="19">
        <v>40849.25</v>
      </c>
      <c r="R1518" s="20">
        <v>23.449000000000002</v>
      </c>
    </row>
    <row r="1519" spans="13:18" x14ac:dyDescent="0.25">
      <c r="M1519" s="17">
        <v>40849.291666666664</v>
      </c>
      <c r="N1519" s="18">
        <v>23.449000000000002</v>
      </c>
      <c r="Q1519" s="19">
        <v>40849.291666666664</v>
      </c>
      <c r="R1519" s="20">
        <v>23.449000000000002</v>
      </c>
    </row>
    <row r="1520" spans="13:18" x14ac:dyDescent="0.25">
      <c r="M1520" s="17">
        <v>40849.333333333336</v>
      </c>
      <c r="N1520" s="18">
        <v>23.449000000000002</v>
      </c>
      <c r="Q1520" s="19">
        <v>40849.333333333336</v>
      </c>
      <c r="R1520" s="20">
        <v>23.449000000000002</v>
      </c>
    </row>
    <row r="1521" spans="13:18" x14ac:dyDescent="0.25">
      <c r="M1521" s="17">
        <v>40849.375</v>
      </c>
      <c r="N1521" s="18">
        <v>23.449000000000002</v>
      </c>
      <c r="Q1521" s="19">
        <v>40849.375</v>
      </c>
      <c r="R1521" s="20">
        <v>23.449000000000002</v>
      </c>
    </row>
    <row r="1522" spans="13:18" x14ac:dyDescent="0.25">
      <c r="M1522" s="17">
        <v>40849.416666666664</v>
      </c>
      <c r="N1522" s="18">
        <v>23.449000000000002</v>
      </c>
      <c r="Q1522" s="19">
        <v>40849.416666666664</v>
      </c>
      <c r="R1522" s="20">
        <v>23.449000000000002</v>
      </c>
    </row>
    <row r="1523" spans="13:18" x14ac:dyDescent="0.25">
      <c r="M1523" s="17">
        <v>40849.458333333336</v>
      </c>
      <c r="N1523" s="18">
        <v>23.449000000000002</v>
      </c>
      <c r="Q1523" s="19">
        <v>40849.458333333336</v>
      </c>
      <c r="R1523" s="20">
        <v>23.449000000000002</v>
      </c>
    </row>
    <row r="1524" spans="13:18" x14ac:dyDescent="0.25">
      <c r="M1524" s="17">
        <v>40849.5</v>
      </c>
      <c r="N1524" s="18">
        <v>23.449000000000002</v>
      </c>
      <c r="Q1524" s="19">
        <v>40849.5</v>
      </c>
      <c r="R1524" s="20">
        <v>23.449000000000002</v>
      </c>
    </row>
    <row r="1525" spans="13:18" x14ac:dyDescent="0.25">
      <c r="M1525" s="17">
        <v>40849.541666666664</v>
      </c>
      <c r="N1525" s="18">
        <v>23.449000000000002</v>
      </c>
      <c r="Q1525" s="19">
        <v>40849.541666666664</v>
      </c>
      <c r="R1525" s="20">
        <v>23.449000000000002</v>
      </c>
    </row>
    <row r="1526" spans="13:18" x14ac:dyDescent="0.25">
      <c r="M1526" s="17">
        <v>40849.583333333336</v>
      </c>
      <c r="N1526" s="18">
        <v>23.449000000000002</v>
      </c>
      <c r="Q1526" s="19">
        <v>40849.583333333336</v>
      </c>
      <c r="R1526" s="20">
        <v>23.449000000000002</v>
      </c>
    </row>
    <row r="1527" spans="13:18" x14ac:dyDescent="0.25">
      <c r="M1527" s="17">
        <v>40849.625</v>
      </c>
      <c r="N1527" s="18">
        <v>23.449000000000002</v>
      </c>
      <c r="Q1527" s="19">
        <v>40849.625</v>
      </c>
      <c r="R1527" s="20">
        <v>23.449000000000002</v>
      </c>
    </row>
    <row r="1528" spans="13:18" x14ac:dyDescent="0.25">
      <c r="M1528" s="17">
        <v>40849.666666666664</v>
      </c>
      <c r="N1528" s="18">
        <v>23.449000000000002</v>
      </c>
      <c r="Q1528" s="19">
        <v>40849.666666666664</v>
      </c>
      <c r="R1528" s="20">
        <v>23.449000000000002</v>
      </c>
    </row>
    <row r="1529" spans="13:18" x14ac:dyDescent="0.25">
      <c r="M1529" s="17">
        <v>40849.708333333336</v>
      </c>
      <c r="N1529" s="18">
        <v>23.449000000000002</v>
      </c>
      <c r="Q1529" s="19">
        <v>40849.708333333336</v>
      </c>
      <c r="R1529" s="20">
        <v>23.449000000000002</v>
      </c>
    </row>
    <row r="1530" spans="13:18" x14ac:dyDescent="0.25">
      <c r="M1530" s="17">
        <v>40849.75</v>
      </c>
      <c r="N1530" s="18">
        <v>23.449000000000002</v>
      </c>
      <c r="Q1530" s="19">
        <v>40849.75</v>
      </c>
      <c r="R1530" s="20">
        <v>23.449000000000002</v>
      </c>
    </row>
    <row r="1531" spans="13:18" x14ac:dyDescent="0.25">
      <c r="M1531" s="17">
        <v>40849.791666666664</v>
      </c>
      <c r="N1531" s="18">
        <v>23.449000000000002</v>
      </c>
      <c r="Q1531" s="19">
        <v>40849.791666666664</v>
      </c>
      <c r="R1531" s="20">
        <v>23.449000000000002</v>
      </c>
    </row>
    <row r="1532" spans="13:18" x14ac:dyDescent="0.25">
      <c r="M1532" s="17">
        <v>40849.833333333336</v>
      </c>
      <c r="N1532" s="18">
        <v>23.449000000000002</v>
      </c>
      <c r="Q1532" s="19">
        <v>40849.833333333336</v>
      </c>
      <c r="R1532" s="20">
        <v>23.449000000000002</v>
      </c>
    </row>
    <row r="1533" spans="13:18" x14ac:dyDescent="0.25">
      <c r="M1533" s="17">
        <v>40849.875</v>
      </c>
      <c r="N1533" s="18">
        <v>23.449000000000002</v>
      </c>
      <c r="Q1533" s="19">
        <v>40849.875</v>
      </c>
      <c r="R1533" s="20">
        <v>23.449000000000002</v>
      </c>
    </row>
    <row r="1534" spans="13:18" x14ac:dyDescent="0.25">
      <c r="M1534" s="17">
        <v>40849.916666666664</v>
      </c>
      <c r="N1534" s="18">
        <v>23.449000000000002</v>
      </c>
      <c r="Q1534" s="19">
        <v>40849.916666666664</v>
      </c>
      <c r="R1534" s="20">
        <v>23.449000000000002</v>
      </c>
    </row>
    <row r="1535" spans="13:18" x14ac:dyDescent="0.25">
      <c r="M1535" s="17">
        <v>40849.958333333336</v>
      </c>
      <c r="N1535" s="18">
        <v>23.449000000000002</v>
      </c>
      <c r="Q1535" s="19">
        <v>40849.958333333336</v>
      </c>
      <c r="R1535" s="20">
        <v>23.449000000000002</v>
      </c>
    </row>
    <row r="1536" spans="13:18" x14ac:dyDescent="0.25">
      <c r="M1536" s="17">
        <v>40850</v>
      </c>
      <c r="N1536" s="18">
        <v>22.215</v>
      </c>
      <c r="Q1536" s="19">
        <v>40850</v>
      </c>
      <c r="R1536" s="20">
        <v>22.215</v>
      </c>
    </row>
    <row r="1537" spans="13:18" x14ac:dyDescent="0.25">
      <c r="M1537" s="17">
        <v>40850.041666666664</v>
      </c>
      <c r="N1537" s="18">
        <v>22.215</v>
      </c>
      <c r="Q1537" s="19">
        <v>40850.041666666664</v>
      </c>
      <c r="R1537" s="20">
        <v>22.215</v>
      </c>
    </row>
    <row r="1538" spans="13:18" x14ac:dyDescent="0.25">
      <c r="M1538" s="17">
        <v>40850.083333333336</v>
      </c>
      <c r="N1538" s="18">
        <v>22.215</v>
      </c>
      <c r="Q1538" s="19">
        <v>40850.083333333336</v>
      </c>
      <c r="R1538" s="20">
        <v>22.215</v>
      </c>
    </row>
    <row r="1539" spans="13:18" x14ac:dyDescent="0.25">
      <c r="M1539" s="17">
        <v>40850.125</v>
      </c>
      <c r="N1539" s="18">
        <v>22.215</v>
      </c>
      <c r="Q1539" s="19">
        <v>40850.125</v>
      </c>
      <c r="R1539" s="20">
        <v>22.215</v>
      </c>
    </row>
    <row r="1540" spans="13:18" x14ac:dyDescent="0.25">
      <c r="M1540" s="17">
        <v>40850.166666666664</v>
      </c>
      <c r="N1540" s="18">
        <v>22.215</v>
      </c>
      <c r="Q1540" s="19">
        <v>40850.166666666664</v>
      </c>
      <c r="R1540" s="20">
        <v>22.215</v>
      </c>
    </row>
    <row r="1541" spans="13:18" x14ac:dyDescent="0.25">
      <c r="M1541" s="17">
        <v>40850.208333333336</v>
      </c>
      <c r="N1541" s="18">
        <v>22.215</v>
      </c>
      <c r="Q1541" s="19">
        <v>40850.208333333336</v>
      </c>
      <c r="R1541" s="20">
        <v>22.215</v>
      </c>
    </row>
    <row r="1542" spans="13:18" x14ac:dyDescent="0.25">
      <c r="M1542" s="17">
        <v>40850.25</v>
      </c>
      <c r="N1542" s="18">
        <v>22.215</v>
      </c>
      <c r="Q1542" s="19">
        <v>40850.25</v>
      </c>
      <c r="R1542" s="20">
        <v>22.215</v>
      </c>
    </row>
    <row r="1543" spans="13:18" x14ac:dyDescent="0.25">
      <c r="M1543" s="17">
        <v>40850.291666666664</v>
      </c>
      <c r="N1543" s="18">
        <v>22.215</v>
      </c>
      <c r="Q1543" s="19">
        <v>40850.291666666664</v>
      </c>
      <c r="R1543" s="20">
        <v>22.215</v>
      </c>
    </row>
    <row r="1544" spans="13:18" x14ac:dyDescent="0.25">
      <c r="M1544" s="17">
        <v>40850.333333333336</v>
      </c>
      <c r="N1544" s="18">
        <v>22.215</v>
      </c>
      <c r="Q1544" s="19">
        <v>40850.333333333336</v>
      </c>
      <c r="R1544" s="20">
        <v>22.215</v>
      </c>
    </row>
    <row r="1545" spans="13:18" x14ac:dyDescent="0.25">
      <c r="M1545" s="17">
        <v>40850.375</v>
      </c>
      <c r="N1545" s="18">
        <v>22.215</v>
      </c>
      <c r="Q1545" s="19">
        <v>40850.375</v>
      </c>
      <c r="R1545" s="20">
        <v>22.215</v>
      </c>
    </row>
    <row r="1546" spans="13:18" x14ac:dyDescent="0.25">
      <c r="M1546" s="17">
        <v>40850.416666666664</v>
      </c>
      <c r="N1546" s="18">
        <v>22.215</v>
      </c>
      <c r="Q1546" s="19">
        <v>40850.416666666664</v>
      </c>
      <c r="R1546" s="20">
        <v>22.215</v>
      </c>
    </row>
    <row r="1547" spans="13:18" x14ac:dyDescent="0.25">
      <c r="M1547" s="17">
        <v>40850.458333333336</v>
      </c>
      <c r="N1547" s="18">
        <v>22.215</v>
      </c>
      <c r="Q1547" s="19">
        <v>40850.458333333336</v>
      </c>
      <c r="R1547" s="20">
        <v>22.215</v>
      </c>
    </row>
    <row r="1548" spans="13:18" x14ac:dyDescent="0.25">
      <c r="M1548" s="17">
        <v>40850.5</v>
      </c>
      <c r="N1548" s="18">
        <v>22.215</v>
      </c>
      <c r="Q1548" s="19">
        <v>40850.5</v>
      </c>
      <c r="R1548" s="20">
        <v>22.215</v>
      </c>
    </row>
    <row r="1549" spans="13:18" x14ac:dyDescent="0.25">
      <c r="M1549" s="17">
        <v>40850.541666666664</v>
      </c>
      <c r="N1549" s="18">
        <v>22.215</v>
      </c>
      <c r="Q1549" s="19">
        <v>40850.541666666664</v>
      </c>
      <c r="R1549" s="20">
        <v>22.215</v>
      </c>
    </row>
    <row r="1550" spans="13:18" x14ac:dyDescent="0.25">
      <c r="M1550" s="17">
        <v>40850.583333333336</v>
      </c>
      <c r="N1550" s="18">
        <v>22.215</v>
      </c>
      <c r="Q1550" s="19">
        <v>40850.583333333336</v>
      </c>
      <c r="R1550" s="20">
        <v>22.215</v>
      </c>
    </row>
    <row r="1551" spans="13:18" x14ac:dyDescent="0.25">
      <c r="M1551" s="17">
        <v>40850.625</v>
      </c>
      <c r="N1551" s="18">
        <v>22.215</v>
      </c>
      <c r="Q1551" s="19">
        <v>40850.625</v>
      </c>
      <c r="R1551" s="20">
        <v>22.215</v>
      </c>
    </row>
    <row r="1552" spans="13:18" x14ac:dyDescent="0.25">
      <c r="M1552" s="17">
        <v>40850.666666666664</v>
      </c>
      <c r="N1552" s="18">
        <v>22.215</v>
      </c>
      <c r="Q1552" s="19">
        <v>40850.666666666664</v>
      </c>
      <c r="R1552" s="20">
        <v>22.215</v>
      </c>
    </row>
    <row r="1553" spans="13:18" x14ac:dyDescent="0.25">
      <c r="M1553" s="17">
        <v>40850.708333333336</v>
      </c>
      <c r="N1553" s="18">
        <v>22.215</v>
      </c>
      <c r="Q1553" s="19">
        <v>40850.708333333336</v>
      </c>
      <c r="R1553" s="20">
        <v>22.215</v>
      </c>
    </row>
    <row r="1554" spans="13:18" x14ac:dyDescent="0.25">
      <c r="M1554" s="17">
        <v>40850.75</v>
      </c>
      <c r="N1554" s="18">
        <v>22.215</v>
      </c>
      <c r="Q1554" s="19">
        <v>40850.75</v>
      </c>
      <c r="R1554" s="20">
        <v>22.215</v>
      </c>
    </row>
    <row r="1555" spans="13:18" x14ac:dyDescent="0.25">
      <c r="M1555" s="17">
        <v>40850.791666666664</v>
      </c>
      <c r="N1555" s="18">
        <v>22.215</v>
      </c>
      <c r="Q1555" s="19">
        <v>40850.791666666664</v>
      </c>
      <c r="R1555" s="20">
        <v>22.215</v>
      </c>
    </row>
    <row r="1556" spans="13:18" x14ac:dyDescent="0.25">
      <c r="M1556" s="17">
        <v>40850.833333333336</v>
      </c>
      <c r="N1556" s="18">
        <v>22.215</v>
      </c>
      <c r="Q1556" s="19">
        <v>40850.833333333336</v>
      </c>
      <c r="R1556" s="20">
        <v>22.215</v>
      </c>
    </row>
    <row r="1557" spans="13:18" x14ac:dyDescent="0.25">
      <c r="M1557" s="17">
        <v>40850.875</v>
      </c>
      <c r="N1557" s="18">
        <v>22.215</v>
      </c>
      <c r="Q1557" s="19">
        <v>40850.875</v>
      </c>
      <c r="R1557" s="20">
        <v>22.215</v>
      </c>
    </row>
    <row r="1558" spans="13:18" x14ac:dyDescent="0.25">
      <c r="M1558" s="17">
        <v>40850.916666666664</v>
      </c>
      <c r="N1558" s="18">
        <v>22.215</v>
      </c>
      <c r="Q1558" s="19">
        <v>40850.916666666664</v>
      </c>
      <c r="R1558" s="20">
        <v>22.215</v>
      </c>
    </row>
    <row r="1559" spans="13:18" x14ac:dyDescent="0.25">
      <c r="M1559" s="17">
        <v>40850.958333333336</v>
      </c>
      <c r="N1559" s="18">
        <v>22.215</v>
      </c>
      <c r="Q1559" s="19">
        <v>40850.958333333336</v>
      </c>
      <c r="R1559" s="20">
        <v>22.215</v>
      </c>
    </row>
    <row r="1560" spans="13:18" x14ac:dyDescent="0.25">
      <c r="M1560" s="17">
        <v>40851</v>
      </c>
      <c r="N1560" s="18">
        <v>22.611000000000001</v>
      </c>
      <c r="Q1560" s="19">
        <v>40851</v>
      </c>
      <c r="R1560" s="20">
        <v>22.611000000000001</v>
      </c>
    </row>
    <row r="1561" spans="13:18" x14ac:dyDescent="0.25">
      <c r="M1561" s="17">
        <v>40851.041666666664</v>
      </c>
      <c r="N1561" s="18">
        <v>22.611000000000001</v>
      </c>
      <c r="Q1561" s="19">
        <v>40851.041666666664</v>
      </c>
      <c r="R1561" s="20">
        <v>22.611000000000001</v>
      </c>
    </row>
    <row r="1562" spans="13:18" x14ac:dyDescent="0.25">
      <c r="M1562" s="17">
        <v>40851.083333333336</v>
      </c>
      <c r="N1562" s="18">
        <v>22.611000000000001</v>
      </c>
      <c r="Q1562" s="19">
        <v>40851.083333333336</v>
      </c>
      <c r="R1562" s="20">
        <v>22.611000000000001</v>
      </c>
    </row>
    <row r="1563" spans="13:18" x14ac:dyDescent="0.25">
      <c r="M1563" s="17">
        <v>40851.125</v>
      </c>
      <c r="N1563" s="18">
        <v>22.611000000000001</v>
      </c>
      <c r="Q1563" s="19">
        <v>40851.125</v>
      </c>
      <c r="R1563" s="20">
        <v>22.611000000000001</v>
      </c>
    </row>
    <row r="1564" spans="13:18" x14ac:dyDescent="0.25">
      <c r="M1564" s="17">
        <v>40851.166666666664</v>
      </c>
      <c r="N1564" s="18">
        <v>22.611000000000001</v>
      </c>
      <c r="Q1564" s="19">
        <v>40851.166666666664</v>
      </c>
      <c r="R1564" s="20">
        <v>22.611000000000001</v>
      </c>
    </row>
    <row r="1565" spans="13:18" x14ac:dyDescent="0.25">
      <c r="M1565" s="17">
        <v>40851.208333333336</v>
      </c>
      <c r="N1565" s="18">
        <v>22.611000000000001</v>
      </c>
      <c r="Q1565" s="19">
        <v>40851.208333333336</v>
      </c>
      <c r="R1565" s="20">
        <v>22.611000000000001</v>
      </c>
    </row>
    <row r="1566" spans="13:18" x14ac:dyDescent="0.25">
      <c r="M1566" s="17">
        <v>40851.25</v>
      </c>
      <c r="N1566" s="18">
        <v>22.611000000000001</v>
      </c>
      <c r="Q1566" s="19">
        <v>40851.25</v>
      </c>
      <c r="R1566" s="20">
        <v>22.611000000000001</v>
      </c>
    </row>
    <row r="1567" spans="13:18" x14ac:dyDescent="0.25">
      <c r="M1567" s="17">
        <v>40851.291666666664</v>
      </c>
      <c r="N1567" s="18">
        <v>22.611000000000001</v>
      </c>
      <c r="Q1567" s="19">
        <v>40851.291666666664</v>
      </c>
      <c r="R1567" s="20">
        <v>22.611000000000001</v>
      </c>
    </row>
    <row r="1568" spans="13:18" x14ac:dyDescent="0.25">
      <c r="M1568" s="17">
        <v>40851.333333333336</v>
      </c>
      <c r="N1568" s="18">
        <v>22.611000000000001</v>
      </c>
      <c r="Q1568" s="19">
        <v>40851.333333333336</v>
      </c>
      <c r="R1568" s="20">
        <v>22.611000000000001</v>
      </c>
    </row>
    <row r="1569" spans="13:18" x14ac:dyDescent="0.25">
      <c r="M1569" s="17">
        <v>40851.375</v>
      </c>
      <c r="N1569" s="18">
        <v>22.611000000000001</v>
      </c>
      <c r="Q1569" s="19">
        <v>40851.375</v>
      </c>
      <c r="R1569" s="20">
        <v>22.611000000000001</v>
      </c>
    </row>
    <row r="1570" spans="13:18" x14ac:dyDescent="0.25">
      <c r="M1570" s="17">
        <v>40851.416666666664</v>
      </c>
      <c r="N1570" s="18">
        <v>22.611000000000001</v>
      </c>
      <c r="Q1570" s="19">
        <v>40851.416666666664</v>
      </c>
      <c r="R1570" s="20">
        <v>22.611000000000001</v>
      </c>
    </row>
    <row r="1571" spans="13:18" x14ac:dyDescent="0.25">
      <c r="M1571" s="17">
        <v>40851.458333333336</v>
      </c>
      <c r="N1571" s="18">
        <v>22.611000000000001</v>
      </c>
      <c r="Q1571" s="19">
        <v>40851.458333333336</v>
      </c>
      <c r="R1571" s="20">
        <v>22.611000000000001</v>
      </c>
    </row>
    <row r="1572" spans="13:18" x14ac:dyDescent="0.25">
      <c r="M1572" s="17">
        <v>40851.5</v>
      </c>
      <c r="N1572" s="18">
        <v>22.611000000000001</v>
      </c>
      <c r="Q1572" s="19">
        <v>40851.5</v>
      </c>
      <c r="R1572" s="20">
        <v>22.611000000000001</v>
      </c>
    </row>
    <row r="1573" spans="13:18" x14ac:dyDescent="0.25">
      <c r="M1573" s="17">
        <v>40851.541666666664</v>
      </c>
      <c r="N1573" s="18">
        <v>22.611000000000001</v>
      </c>
      <c r="Q1573" s="19">
        <v>40851.541666666664</v>
      </c>
      <c r="R1573" s="20">
        <v>22.611000000000001</v>
      </c>
    </row>
    <row r="1574" spans="13:18" x14ac:dyDescent="0.25">
      <c r="M1574" s="17">
        <v>40851.583333333336</v>
      </c>
      <c r="N1574" s="18">
        <v>22.611000000000001</v>
      </c>
      <c r="Q1574" s="19">
        <v>40851.583333333336</v>
      </c>
      <c r="R1574" s="20">
        <v>22.611000000000001</v>
      </c>
    </row>
    <row r="1575" spans="13:18" x14ac:dyDescent="0.25">
      <c r="M1575" s="17">
        <v>40851.625</v>
      </c>
      <c r="N1575" s="18">
        <v>22.611000000000001</v>
      </c>
      <c r="Q1575" s="19">
        <v>40851.625</v>
      </c>
      <c r="R1575" s="20">
        <v>22.611000000000001</v>
      </c>
    </row>
    <row r="1576" spans="13:18" x14ac:dyDescent="0.25">
      <c r="M1576" s="17">
        <v>40851.666666666664</v>
      </c>
      <c r="N1576" s="18">
        <v>22.611000000000001</v>
      </c>
      <c r="Q1576" s="19">
        <v>40851.666666666664</v>
      </c>
      <c r="R1576" s="20">
        <v>22.611000000000001</v>
      </c>
    </row>
    <row r="1577" spans="13:18" x14ac:dyDescent="0.25">
      <c r="M1577" s="17">
        <v>40851.708333333336</v>
      </c>
      <c r="N1577" s="18">
        <v>22.611000000000001</v>
      </c>
      <c r="Q1577" s="19">
        <v>40851.708333333336</v>
      </c>
      <c r="R1577" s="20">
        <v>22.611000000000001</v>
      </c>
    </row>
    <row r="1578" spans="13:18" x14ac:dyDescent="0.25">
      <c r="M1578" s="17">
        <v>40851.75</v>
      </c>
      <c r="N1578" s="18">
        <v>22.611000000000001</v>
      </c>
      <c r="Q1578" s="19">
        <v>40851.75</v>
      </c>
      <c r="R1578" s="20">
        <v>22.611000000000001</v>
      </c>
    </row>
    <row r="1579" spans="13:18" x14ac:dyDescent="0.25">
      <c r="M1579" s="17">
        <v>40851.791666666664</v>
      </c>
      <c r="N1579" s="18">
        <v>22.611000000000001</v>
      </c>
      <c r="Q1579" s="19">
        <v>40851.791666666664</v>
      </c>
      <c r="R1579" s="20">
        <v>22.611000000000001</v>
      </c>
    </row>
    <row r="1580" spans="13:18" x14ac:dyDescent="0.25">
      <c r="M1580" s="17">
        <v>40851.833333333336</v>
      </c>
      <c r="N1580" s="18">
        <v>22.611000000000001</v>
      </c>
      <c r="Q1580" s="19">
        <v>40851.833333333336</v>
      </c>
      <c r="R1580" s="20">
        <v>22.611000000000001</v>
      </c>
    </row>
    <row r="1581" spans="13:18" x14ac:dyDescent="0.25">
      <c r="M1581" s="17">
        <v>40851.875</v>
      </c>
      <c r="N1581" s="18">
        <v>22.611000000000001</v>
      </c>
      <c r="Q1581" s="19">
        <v>40851.875</v>
      </c>
      <c r="R1581" s="20">
        <v>22.611000000000001</v>
      </c>
    </row>
    <row r="1582" spans="13:18" x14ac:dyDescent="0.25">
      <c r="M1582" s="17">
        <v>40851.916666666664</v>
      </c>
      <c r="N1582" s="18">
        <v>22.611000000000001</v>
      </c>
      <c r="Q1582" s="19">
        <v>40851.916666666664</v>
      </c>
      <c r="R1582" s="20">
        <v>22.611000000000001</v>
      </c>
    </row>
    <row r="1583" spans="13:18" x14ac:dyDescent="0.25">
      <c r="M1583" s="17">
        <v>40851.958333333336</v>
      </c>
      <c r="N1583" s="18">
        <v>22.611000000000001</v>
      </c>
      <c r="Q1583" s="19">
        <v>40851.958333333336</v>
      </c>
      <c r="R1583" s="20">
        <v>22.611000000000001</v>
      </c>
    </row>
    <row r="1584" spans="13:18" x14ac:dyDescent="0.25">
      <c r="M1584" s="17">
        <v>40852</v>
      </c>
      <c r="N1584" s="18">
        <v>22.512799999999999</v>
      </c>
      <c r="Q1584" s="19">
        <v>40852</v>
      </c>
      <c r="R1584" s="20">
        <v>22.512799999999999</v>
      </c>
    </row>
    <row r="1585" spans="13:18" x14ac:dyDescent="0.25">
      <c r="M1585" s="17">
        <v>40852.041666666664</v>
      </c>
      <c r="N1585" s="18">
        <v>22.512799999999999</v>
      </c>
      <c r="Q1585" s="19">
        <v>40852.041666666664</v>
      </c>
      <c r="R1585" s="20">
        <v>22.512799999999999</v>
      </c>
    </row>
    <row r="1586" spans="13:18" x14ac:dyDescent="0.25">
      <c r="M1586" s="17">
        <v>40852.083333333336</v>
      </c>
      <c r="N1586" s="18">
        <v>22.512799999999999</v>
      </c>
      <c r="Q1586" s="19">
        <v>40852.083333333336</v>
      </c>
      <c r="R1586" s="20">
        <v>22.512799999999999</v>
      </c>
    </row>
    <row r="1587" spans="13:18" x14ac:dyDescent="0.25">
      <c r="M1587" s="17">
        <v>40852.125</v>
      </c>
      <c r="N1587" s="18">
        <v>22.512799999999999</v>
      </c>
      <c r="Q1587" s="19">
        <v>40852.125</v>
      </c>
      <c r="R1587" s="20">
        <v>22.512799999999999</v>
      </c>
    </row>
    <row r="1588" spans="13:18" x14ac:dyDescent="0.25">
      <c r="M1588" s="17">
        <v>40852.166666666664</v>
      </c>
      <c r="N1588" s="18">
        <v>22.512799999999999</v>
      </c>
      <c r="Q1588" s="19">
        <v>40852.166666666664</v>
      </c>
      <c r="R1588" s="20">
        <v>22.512799999999999</v>
      </c>
    </row>
    <row r="1589" spans="13:18" x14ac:dyDescent="0.25">
      <c r="M1589" s="17">
        <v>40852.208333333336</v>
      </c>
      <c r="N1589" s="18">
        <v>22.512799999999999</v>
      </c>
      <c r="Q1589" s="19">
        <v>40852.208333333336</v>
      </c>
      <c r="R1589" s="20">
        <v>22.512799999999999</v>
      </c>
    </row>
    <row r="1590" spans="13:18" x14ac:dyDescent="0.25">
      <c r="M1590" s="17">
        <v>40852.25</v>
      </c>
      <c r="N1590" s="18">
        <v>22.512799999999999</v>
      </c>
      <c r="Q1590" s="19">
        <v>40852.25</v>
      </c>
      <c r="R1590" s="20">
        <v>22.512799999999999</v>
      </c>
    </row>
    <row r="1591" spans="13:18" x14ac:dyDescent="0.25">
      <c r="M1591" s="17">
        <v>40852.291666666664</v>
      </c>
      <c r="N1591" s="18">
        <v>22.512799999999999</v>
      </c>
      <c r="Q1591" s="19">
        <v>40852.291666666664</v>
      </c>
      <c r="R1591" s="20">
        <v>22.512799999999999</v>
      </c>
    </row>
    <row r="1592" spans="13:18" x14ac:dyDescent="0.25">
      <c r="M1592" s="17">
        <v>40852.333333333336</v>
      </c>
      <c r="N1592" s="18">
        <v>22.512799999999999</v>
      </c>
      <c r="Q1592" s="19">
        <v>40852.333333333336</v>
      </c>
      <c r="R1592" s="20">
        <v>22.512799999999999</v>
      </c>
    </row>
    <row r="1593" spans="13:18" x14ac:dyDescent="0.25">
      <c r="M1593" s="17">
        <v>40852.375</v>
      </c>
      <c r="N1593" s="18">
        <v>22.512799999999999</v>
      </c>
      <c r="Q1593" s="19">
        <v>40852.375</v>
      </c>
      <c r="R1593" s="20">
        <v>22.512799999999999</v>
      </c>
    </row>
    <row r="1594" spans="13:18" x14ac:dyDescent="0.25">
      <c r="M1594" s="17">
        <v>40852.416666666664</v>
      </c>
      <c r="N1594" s="18">
        <v>22.512799999999999</v>
      </c>
      <c r="Q1594" s="19">
        <v>40852.416666666664</v>
      </c>
      <c r="R1594" s="20">
        <v>22.512799999999999</v>
      </c>
    </row>
    <row r="1595" spans="13:18" x14ac:dyDescent="0.25">
      <c r="M1595" s="17">
        <v>40852.458333333336</v>
      </c>
      <c r="N1595" s="18">
        <v>22.512799999999999</v>
      </c>
      <c r="Q1595" s="19">
        <v>40852.458333333336</v>
      </c>
      <c r="R1595" s="20">
        <v>22.512799999999999</v>
      </c>
    </row>
    <row r="1596" spans="13:18" x14ac:dyDescent="0.25">
      <c r="M1596" s="17">
        <v>40852.5</v>
      </c>
      <c r="N1596" s="18">
        <v>22.512799999999999</v>
      </c>
      <c r="Q1596" s="19">
        <v>40852.5</v>
      </c>
      <c r="R1596" s="20">
        <v>22.512799999999999</v>
      </c>
    </row>
    <row r="1597" spans="13:18" x14ac:dyDescent="0.25">
      <c r="M1597" s="17">
        <v>40852.541666666664</v>
      </c>
      <c r="N1597" s="18">
        <v>22.512799999999999</v>
      </c>
      <c r="Q1597" s="19">
        <v>40852.541666666664</v>
      </c>
      <c r="R1597" s="20">
        <v>22.512799999999999</v>
      </c>
    </row>
    <row r="1598" spans="13:18" x14ac:dyDescent="0.25">
      <c r="M1598" s="17">
        <v>40852.583333333336</v>
      </c>
      <c r="N1598" s="18">
        <v>22.512799999999999</v>
      </c>
      <c r="Q1598" s="19">
        <v>40852.583333333336</v>
      </c>
      <c r="R1598" s="20">
        <v>22.512799999999999</v>
      </c>
    </row>
    <row r="1599" spans="13:18" x14ac:dyDescent="0.25">
      <c r="M1599" s="17">
        <v>40852.625</v>
      </c>
      <c r="N1599" s="18">
        <v>22.512799999999999</v>
      </c>
      <c r="Q1599" s="19">
        <v>40852.625</v>
      </c>
      <c r="R1599" s="20">
        <v>22.512799999999999</v>
      </c>
    </row>
    <row r="1600" spans="13:18" x14ac:dyDescent="0.25">
      <c r="M1600" s="17">
        <v>40852.666666666664</v>
      </c>
      <c r="N1600" s="18">
        <v>22.512799999999999</v>
      </c>
      <c r="Q1600" s="19">
        <v>40852.666666666664</v>
      </c>
      <c r="R1600" s="20">
        <v>22.512799999999999</v>
      </c>
    </row>
    <row r="1601" spans="13:18" x14ac:dyDescent="0.25">
      <c r="M1601" s="17">
        <v>40852.708333333336</v>
      </c>
      <c r="N1601" s="18">
        <v>22.512799999999999</v>
      </c>
      <c r="Q1601" s="19">
        <v>40852.708333333336</v>
      </c>
      <c r="R1601" s="20">
        <v>22.512799999999999</v>
      </c>
    </row>
    <row r="1602" spans="13:18" x14ac:dyDescent="0.25">
      <c r="M1602" s="17">
        <v>40852.75</v>
      </c>
      <c r="N1602" s="18">
        <v>22.512799999999999</v>
      </c>
      <c r="Q1602" s="19">
        <v>40852.75</v>
      </c>
      <c r="R1602" s="20">
        <v>22.512799999999999</v>
      </c>
    </row>
    <row r="1603" spans="13:18" x14ac:dyDescent="0.25">
      <c r="M1603" s="17">
        <v>40852.791666666664</v>
      </c>
      <c r="N1603" s="18">
        <v>22.512799999999999</v>
      </c>
      <c r="Q1603" s="19">
        <v>40852.791666666664</v>
      </c>
      <c r="R1603" s="20">
        <v>22.512799999999999</v>
      </c>
    </row>
    <row r="1604" spans="13:18" x14ac:dyDescent="0.25">
      <c r="M1604" s="17">
        <v>40852.833333333336</v>
      </c>
      <c r="N1604" s="18">
        <v>22.512799999999999</v>
      </c>
      <c r="Q1604" s="19">
        <v>40852.833333333336</v>
      </c>
      <c r="R1604" s="20">
        <v>22.512799999999999</v>
      </c>
    </row>
    <row r="1605" spans="13:18" x14ac:dyDescent="0.25">
      <c r="M1605" s="17">
        <v>40852.875</v>
      </c>
      <c r="N1605" s="18">
        <v>22.512799999999999</v>
      </c>
      <c r="Q1605" s="19">
        <v>40852.875</v>
      </c>
      <c r="R1605" s="20">
        <v>22.512799999999999</v>
      </c>
    </row>
    <row r="1606" spans="13:18" x14ac:dyDescent="0.25">
      <c r="M1606" s="17">
        <v>40852.916666666664</v>
      </c>
      <c r="N1606" s="18">
        <v>22.512799999999999</v>
      </c>
      <c r="Q1606" s="19">
        <v>40852.916666666664</v>
      </c>
      <c r="R1606" s="20">
        <v>22.512799999999999</v>
      </c>
    </row>
    <row r="1607" spans="13:18" x14ac:dyDescent="0.25">
      <c r="M1607" s="17">
        <v>40852.958333333336</v>
      </c>
      <c r="N1607" s="18">
        <v>22.512799999999999</v>
      </c>
      <c r="Q1607" s="19">
        <v>40852.958333333336</v>
      </c>
      <c r="R1607" s="20">
        <v>22.512799999999999</v>
      </c>
    </row>
    <row r="1608" spans="13:18" x14ac:dyDescent="0.25">
      <c r="M1608" s="17">
        <v>40853</v>
      </c>
      <c r="N1608" s="18">
        <v>22.512799999999999</v>
      </c>
      <c r="Q1608" s="19">
        <v>40853</v>
      </c>
      <c r="R1608" s="20">
        <v>22.512799999999999</v>
      </c>
    </row>
    <row r="1609" spans="13:18" x14ac:dyDescent="0.25">
      <c r="M1609" s="17">
        <v>40853.041666666664</v>
      </c>
      <c r="N1609" s="18">
        <v>22.512799999999999</v>
      </c>
      <c r="Q1609" s="19">
        <v>40853.041666666664</v>
      </c>
      <c r="R1609" s="20">
        <v>22.512799999999999</v>
      </c>
    </row>
    <row r="1610" spans="13:18" x14ac:dyDescent="0.25">
      <c r="M1610" s="17">
        <v>40853.083333333336</v>
      </c>
      <c r="N1610" s="18">
        <v>22.512799999999999</v>
      </c>
      <c r="Q1610" s="19">
        <v>40853.083333333336</v>
      </c>
      <c r="R1610" s="20">
        <v>22.512799999999999</v>
      </c>
    </row>
    <row r="1611" spans="13:18" x14ac:dyDescent="0.25">
      <c r="M1611" s="17">
        <v>40853.125</v>
      </c>
      <c r="N1611" s="18">
        <v>22.512799999999999</v>
      </c>
      <c r="Q1611" s="19">
        <v>40853.125</v>
      </c>
      <c r="R1611" s="20">
        <v>22.512799999999999</v>
      </c>
    </row>
    <row r="1612" spans="13:18" x14ac:dyDescent="0.25">
      <c r="M1612" s="17">
        <v>40853.166666666664</v>
      </c>
      <c r="N1612" s="18">
        <v>22.512799999999999</v>
      </c>
      <c r="Q1612" s="19">
        <v>40853.166666666664</v>
      </c>
      <c r="R1612" s="20">
        <v>22.512799999999999</v>
      </c>
    </row>
    <row r="1613" spans="13:18" x14ac:dyDescent="0.25">
      <c r="M1613" s="17">
        <v>40853.208333333336</v>
      </c>
      <c r="N1613" s="18">
        <v>22.512799999999999</v>
      </c>
      <c r="Q1613" s="19">
        <v>40853.208333333336</v>
      </c>
      <c r="R1613" s="20">
        <v>22.512799999999999</v>
      </c>
    </row>
    <row r="1614" spans="13:18" x14ac:dyDescent="0.25">
      <c r="M1614" s="17">
        <v>40853.25</v>
      </c>
      <c r="N1614" s="18">
        <v>22.512799999999999</v>
      </c>
      <c r="Q1614" s="19">
        <v>40853.25</v>
      </c>
      <c r="R1614" s="20">
        <v>22.512799999999999</v>
      </c>
    </row>
    <row r="1615" spans="13:18" x14ac:dyDescent="0.25">
      <c r="M1615" s="17">
        <v>40853.291666666664</v>
      </c>
      <c r="N1615" s="18">
        <v>22.512799999999999</v>
      </c>
      <c r="Q1615" s="19">
        <v>40853.291666666664</v>
      </c>
      <c r="R1615" s="20">
        <v>22.512799999999999</v>
      </c>
    </row>
    <row r="1616" spans="13:18" x14ac:dyDescent="0.25">
      <c r="M1616" s="17">
        <v>40853.333333333336</v>
      </c>
      <c r="N1616" s="18">
        <v>22.512799999999999</v>
      </c>
      <c r="Q1616" s="19">
        <v>40853.333333333336</v>
      </c>
      <c r="R1616" s="20">
        <v>22.512799999999999</v>
      </c>
    </row>
    <row r="1617" spans="13:18" x14ac:dyDescent="0.25">
      <c r="M1617" s="17">
        <v>40853.375</v>
      </c>
      <c r="N1617" s="18">
        <v>22.512799999999999</v>
      </c>
      <c r="Q1617" s="19">
        <v>40853.375</v>
      </c>
      <c r="R1617" s="20">
        <v>22.512799999999999</v>
      </c>
    </row>
    <row r="1618" spans="13:18" x14ac:dyDescent="0.25">
      <c r="M1618" s="17">
        <v>40853.416666666664</v>
      </c>
      <c r="N1618" s="18">
        <v>22.512799999999999</v>
      </c>
      <c r="Q1618" s="19">
        <v>40853.416666666664</v>
      </c>
      <c r="R1618" s="20">
        <v>22.512799999999999</v>
      </c>
    </row>
    <row r="1619" spans="13:18" x14ac:dyDescent="0.25">
      <c r="M1619" s="17">
        <v>40853.458333333336</v>
      </c>
      <c r="N1619" s="18">
        <v>22.512799999999999</v>
      </c>
      <c r="Q1619" s="19">
        <v>40853.458333333336</v>
      </c>
      <c r="R1619" s="20">
        <v>22.512799999999999</v>
      </c>
    </row>
    <row r="1620" spans="13:18" x14ac:dyDescent="0.25">
      <c r="M1620" s="17">
        <v>40853.5</v>
      </c>
      <c r="N1620" s="18">
        <v>22.512799999999999</v>
      </c>
      <c r="Q1620" s="19">
        <v>40853.5</v>
      </c>
      <c r="R1620" s="20">
        <v>22.512799999999999</v>
      </c>
    </row>
    <row r="1621" spans="13:18" x14ac:dyDescent="0.25">
      <c r="M1621" s="17">
        <v>40853.541666666664</v>
      </c>
      <c r="N1621" s="18">
        <v>22.512799999999999</v>
      </c>
      <c r="Q1621" s="19">
        <v>40853.541666666664</v>
      </c>
      <c r="R1621" s="20">
        <v>22.512799999999999</v>
      </c>
    </row>
    <row r="1622" spans="13:18" x14ac:dyDescent="0.25">
      <c r="M1622" s="17">
        <v>40853.583333333336</v>
      </c>
      <c r="N1622" s="18">
        <v>22.512799999999999</v>
      </c>
      <c r="Q1622" s="19">
        <v>40853.583333333336</v>
      </c>
      <c r="R1622" s="20">
        <v>22.512799999999999</v>
      </c>
    </row>
    <row r="1623" spans="13:18" x14ac:dyDescent="0.25">
      <c r="M1623" s="17">
        <v>40853.625</v>
      </c>
      <c r="N1623" s="18">
        <v>22.512799999999999</v>
      </c>
      <c r="Q1623" s="19">
        <v>40853.625</v>
      </c>
      <c r="R1623" s="20">
        <v>22.512799999999999</v>
      </c>
    </row>
    <row r="1624" spans="13:18" x14ac:dyDescent="0.25">
      <c r="M1624" s="17">
        <v>40853.666666666664</v>
      </c>
      <c r="N1624" s="18">
        <v>22.512799999999999</v>
      </c>
      <c r="Q1624" s="19">
        <v>40853.666666666664</v>
      </c>
      <c r="R1624" s="20">
        <v>22.512799999999999</v>
      </c>
    </row>
    <row r="1625" spans="13:18" x14ac:dyDescent="0.25">
      <c r="M1625" s="17">
        <v>40853.708333333336</v>
      </c>
      <c r="N1625" s="18">
        <v>22.512799999999999</v>
      </c>
      <c r="Q1625" s="19">
        <v>40853.708333333336</v>
      </c>
      <c r="R1625" s="20">
        <v>22.512799999999999</v>
      </c>
    </row>
    <row r="1626" spans="13:18" x14ac:dyDescent="0.25">
      <c r="M1626" s="17">
        <v>40853.75</v>
      </c>
      <c r="N1626" s="18">
        <v>23.1596738090632</v>
      </c>
      <c r="Q1626" s="19">
        <v>40853.75</v>
      </c>
      <c r="R1626" s="20">
        <v>22.512799999999999</v>
      </c>
    </row>
    <row r="1627" spans="13:18" x14ac:dyDescent="0.25">
      <c r="M1627" s="17">
        <v>40853.791666666664</v>
      </c>
      <c r="N1627" s="18">
        <v>23.163406799653298</v>
      </c>
      <c r="Q1627" s="19">
        <v>40853.791666666664</v>
      </c>
      <c r="R1627" s="20">
        <v>22.512799999999999</v>
      </c>
    </row>
    <row r="1628" spans="13:18" x14ac:dyDescent="0.25">
      <c r="M1628" s="17">
        <v>40853.833333333336</v>
      </c>
      <c r="N1628" s="18">
        <v>23.1671397902435</v>
      </c>
      <c r="Q1628" s="19">
        <v>40853.833333333336</v>
      </c>
      <c r="R1628" s="20">
        <v>22.512799999999999</v>
      </c>
    </row>
    <row r="1629" spans="13:18" x14ac:dyDescent="0.25">
      <c r="M1629" s="17">
        <v>40853.875</v>
      </c>
      <c r="N1629" s="18">
        <v>23.170872780833701</v>
      </c>
      <c r="Q1629" s="19">
        <v>40853.875</v>
      </c>
      <c r="R1629" s="20">
        <v>22.512799999999999</v>
      </c>
    </row>
    <row r="1630" spans="13:18" x14ac:dyDescent="0.25">
      <c r="M1630" s="17">
        <v>40853.916666666664</v>
      </c>
      <c r="N1630" s="18">
        <v>23.174605771423899</v>
      </c>
      <c r="Q1630" s="19">
        <v>40853.916666666664</v>
      </c>
      <c r="R1630" s="20">
        <v>22.512799999999999</v>
      </c>
    </row>
    <row r="1631" spans="13:18" x14ac:dyDescent="0.25">
      <c r="M1631" s="17">
        <v>40853.958333333336</v>
      </c>
      <c r="N1631" s="18">
        <v>23.1783387620141</v>
      </c>
      <c r="Q1631" s="19">
        <v>40853.958333333336</v>
      </c>
      <c r="R1631" s="20">
        <v>22.512799999999999</v>
      </c>
    </row>
    <row r="1632" spans="13:18" x14ac:dyDescent="0.25">
      <c r="M1632" s="17">
        <v>40854</v>
      </c>
      <c r="N1632" s="18">
        <v>23.182071752135101</v>
      </c>
      <c r="Q1632" s="19">
        <v>40854</v>
      </c>
      <c r="R1632" s="20">
        <v>23.225000000000001</v>
      </c>
    </row>
    <row r="1633" spans="13:18" x14ac:dyDescent="0.25">
      <c r="M1633" s="17">
        <v>40854.041666666664</v>
      </c>
      <c r="N1633" s="18">
        <v>23.185804739594001</v>
      </c>
      <c r="Q1633" s="19">
        <v>40854.041666666664</v>
      </c>
      <c r="R1633" s="20">
        <v>23.225000000000001</v>
      </c>
    </row>
    <row r="1634" spans="13:18" x14ac:dyDescent="0.25">
      <c r="M1634" s="17">
        <v>40854.083333333336</v>
      </c>
      <c r="N1634" s="18">
        <v>23.189537722985602</v>
      </c>
      <c r="Q1634" s="19">
        <v>40854.083333333336</v>
      </c>
      <c r="R1634" s="20">
        <v>23.225000000000001</v>
      </c>
    </row>
    <row r="1635" spans="13:18" x14ac:dyDescent="0.25">
      <c r="M1635" s="17">
        <v>40854.125</v>
      </c>
      <c r="N1635" s="18">
        <v>23.193270701158301</v>
      </c>
      <c r="Q1635" s="19">
        <v>40854.125</v>
      </c>
      <c r="R1635" s="20">
        <v>23.225000000000001</v>
      </c>
    </row>
    <row r="1636" spans="13:18" x14ac:dyDescent="0.25">
      <c r="M1636" s="17">
        <v>40854.166666666664</v>
      </c>
      <c r="N1636" s="18">
        <v>23.197003672816301</v>
      </c>
      <c r="Q1636" s="19">
        <v>40854.166666666664</v>
      </c>
      <c r="R1636" s="20">
        <v>23.225000000000001</v>
      </c>
    </row>
    <row r="1637" spans="13:18" x14ac:dyDescent="0.25">
      <c r="M1637" s="17">
        <v>40854.208333333336</v>
      </c>
      <c r="N1637" s="18">
        <v>23.200736636520102</v>
      </c>
      <c r="Q1637" s="19">
        <v>40854.208333333336</v>
      </c>
      <c r="R1637" s="20">
        <v>23.225000000000001</v>
      </c>
    </row>
    <row r="1638" spans="13:18" x14ac:dyDescent="0.25">
      <c r="M1638" s="17">
        <v>40854.25</v>
      </c>
      <c r="N1638" s="18">
        <v>23.2044695906858</v>
      </c>
      <c r="Q1638" s="19">
        <v>40854.25</v>
      </c>
      <c r="R1638" s="20">
        <v>23.225000000000001</v>
      </c>
    </row>
    <row r="1639" spans="13:18" x14ac:dyDescent="0.25">
      <c r="M1639" s="17">
        <v>40854.291666666664</v>
      </c>
      <c r="N1639" s="18">
        <v>23.208202533585901</v>
      </c>
      <c r="Q1639" s="19">
        <v>40854.291666666664</v>
      </c>
      <c r="R1639" s="20">
        <v>23.225000000000001</v>
      </c>
    </row>
    <row r="1640" spans="13:18" x14ac:dyDescent="0.25">
      <c r="M1640" s="17">
        <v>40854.333333333336</v>
      </c>
      <c r="N1640" s="18">
        <v>23.2119354633485</v>
      </c>
      <c r="Q1640" s="19">
        <v>40854.333333333336</v>
      </c>
      <c r="R1640" s="20">
        <v>23.225000000000001</v>
      </c>
    </row>
    <row r="1641" spans="13:18" x14ac:dyDescent="0.25">
      <c r="M1641" s="17">
        <v>40854.375</v>
      </c>
      <c r="N1641" s="18">
        <v>23.215668377958401</v>
      </c>
      <c r="Q1641" s="19">
        <v>40854.375</v>
      </c>
      <c r="R1641" s="20">
        <v>23.225000000000001</v>
      </c>
    </row>
    <row r="1642" spans="13:18" x14ac:dyDescent="0.25">
      <c r="M1642" s="17">
        <v>40854.416666666664</v>
      </c>
      <c r="N1642" s="18">
        <v>23.219401275255802</v>
      </c>
      <c r="Q1642" s="19">
        <v>40854.416666666664</v>
      </c>
      <c r="R1642" s="20">
        <v>23.225000000000001</v>
      </c>
    </row>
    <row r="1643" spans="13:18" x14ac:dyDescent="0.25">
      <c r="M1643" s="17">
        <v>40854.458333333336</v>
      </c>
      <c r="N1643" s="18">
        <v>23.223134152937099</v>
      </c>
      <c r="Q1643" s="19">
        <v>40854.458333333336</v>
      </c>
      <c r="R1643" s="20">
        <v>23.225000000000001</v>
      </c>
    </row>
    <row r="1644" spans="13:18" x14ac:dyDescent="0.25">
      <c r="M1644" s="17">
        <v>40854.5</v>
      </c>
      <c r="N1644" s="18">
        <v>23.2268670085552</v>
      </c>
      <c r="Q1644" s="19">
        <v>40854.5</v>
      </c>
      <c r="R1644" s="20">
        <v>23.225000000000001</v>
      </c>
    </row>
    <row r="1645" spans="13:18" x14ac:dyDescent="0.25">
      <c r="M1645" s="17">
        <v>40854.541666666664</v>
      </c>
      <c r="N1645" s="18">
        <v>23.230599839518302</v>
      </c>
      <c r="Q1645" s="19">
        <v>40854.541666666664</v>
      </c>
      <c r="R1645" s="20">
        <v>23.225000000000001</v>
      </c>
    </row>
    <row r="1646" spans="13:18" x14ac:dyDescent="0.25">
      <c r="M1646" s="17">
        <v>40854.583333333336</v>
      </c>
      <c r="N1646" s="18">
        <v>23.2343326430913</v>
      </c>
      <c r="Q1646" s="19">
        <v>40854.583333333336</v>
      </c>
      <c r="R1646" s="20">
        <v>23.225000000000001</v>
      </c>
    </row>
    <row r="1647" spans="13:18" x14ac:dyDescent="0.25">
      <c r="M1647" s="17">
        <v>40854.625</v>
      </c>
      <c r="N1647" s="18">
        <v>23.238065416393901</v>
      </c>
      <c r="Q1647" s="19">
        <v>40854.625</v>
      </c>
      <c r="R1647" s="20">
        <v>23.225000000000001</v>
      </c>
    </row>
    <row r="1648" spans="13:18" x14ac:dyDescent="0.25">
      <c r="M1648" s="17">
        <v>40854.666666666664</v>
      </c>
      <c r="N1648" s="18">
        <v>23.241798156403899</v>
      </c>
      <c r="Q1648" s="19">
        <v>40854.666666666664</v>
      </c>
      <c r="R1648" s="20">
        <v>23.225000000000001</v>
      </c>
    </row>
    <row r="1649" spans="13:18" x14ac:dyDescent="0.25">
      <c r="M1649" s="17">
        <v>40854.708333333336</v>
      </c>
      <c r="N1649" s="18">
        <v>23.245530859953401</v>
      </c>
      <c r="Q1649" s="19">
        <v>40854.708333333336</v>
      </c>
      <c r="R1649" s="20">
        <v>23.225000000000001</v>
      </c>
    </row>
    <row r="1650" spans="13:18" x14ac:dyDescent="0.25">
      <c r="M1650" s="17">
        <v>40854.75</v>
      </c>
      <c r="N1650" s="18">
        <v>23.2492635237308</v>
      </c>
      <c r="Q1650" s="19">
        <v>40854.75</v>
      </c>
      <c r="R1650" s="20">
        <v>23.225000000000001</v>
      </c>
    </row>
    <row r="1651" spans="13:18" x14ac:dyDescent="0.25">
      <c r="M1651" s="17">
        <v>40854.791666666664</v>
      </c>
      <c r="N1651" s="18">
        <v>23.252996144281301</v>
      </c>
      <c r="Q1651" s="19">
        <v>40854.791666666664</v>
      </c>
      <c r="R1651" s="20">
        <v>23.225000000000001</v>
      </c>
    </row>
    <row r="1652" spans="13:18" x14ac:dyDescent="0.25">
      <c r="M1652" s="17">
        <v>40854.833333333336</v>
      </c>
      <c r="N1652" s="18">
        <v>23.256728718005402</v>
      </c>
      <c r="Q1652" s="19">
        <v>40854.833333333336</v>
      </c>
      <c r="R1652" s="20">
        <v>23.225000000000001</v>
      </c>
    </row>
    <row r="1653" spans="13:18" x14ac:dyDescent="0.25">
      <c r="M1653" s="17">
        <v>40854.875</v>
      </c>
      <c r="N1653" s="18">
        <v>23.260461241160201</v>
      </c>
      <c r="Q1653" s="19">
        <v>40854.875</v>
      </c>
      <c r="R1653" s="20">
        <v>23.225000000000001</v>
      </c>
    </row>
    <row r="1654" spans="13:18" x14ac:dyDescent="0.25">
      <c r="M1654" s="17">
        <v>40854.916666666664</v>
      </c>
      <c r="N1654" s="18">
        <v>23.2641937098578</v>
      </c>
      <c r="Q1654" s="19">
        <v>40854.916666666664</v>
      </c>
      <c r="R1654" s="20">
        <v>23.225000000000001</v>
      </c>
    </row>
    <row r="1655" spans="13:18" x14ac:dyDescent="0.25">
      <c r="M1655" s="17">
        <v>40854.958333333336</v>
      </c>
      <c r="N1655" s="18">
        <v>23.267926120067798</v>
      </c>
      <c r="Q1655" s="19">
        <v>40854.958333333336</v>
      </c>
      <c r="R1655" s="20">
        <v>23.225000000000001</v>
      </c>
    </row>
    <row r="1656" spans="13:18" x14ac:dyDescent="0.25">
      <c r="M1656" s="17">
        <v>40855</v>
      </c>
      <c r="N1656" s="18">
        <v>23.271658476679001</v>
      </c>
      <c r="Q1656" s="19">
        <v>40855</v>
      </c>
      <c r="R1656" s="20">
        <v>24.001000000000001</v>
      </c>
    </row>
    <row r="1657" spans="13:18" x14ac:dyDescent="0.25">
      <c r="M1657" s="17">
        <v>40855.041666666664</v>
      </c>
      <c r="N1657" s="18">
        <v>23.275390812842002</v>
      </c>
      <c r="Q1657" s="19">
        <v>40855.041666666664</v>
      </c>
      <c r="R1657" s="20">
        <v>24.001000000000001</v>
      </c>
    </row>
    <row r="1658" spans="13:18" x14ac:dyDescent="0.25">
      <c r="M1658" s="17">
        <v>40855.083333333336</v>
      </c>
      <c r="N1658" s="18">
        <v>23.279123136545799</v>
      </c>
      <c r="Q1658" s="19">
        <v>40855.083333333336</v>
      </c>
      <c r="R1658" s="20">
        <v>24.001000000000001</v>
      </c>
    </row>
    <row r="1659" spans="13:18" x14ac:dyDescent="0.25">
      <c r="M1659" s="17">
        <v>40855.125</v>
      </c>
      <c r="N1659" s="18">
        <v>23.282855446987998</v>
      </c>
      <c r="Q1659" s="19">
        <v>40855.125</v>
      </c>
      <c r="R1659" s="20">
        <v>24.001000000000001</v>
      </c>
    </row>
    <row r="1660" spans="13:18" x14ac:dyDescent="0.25">
      <c r="M1660" s="17">
        <v>40855.166666666664</v>
      </c>
      <c r="N1660" s="18">
        <v>23.286587743338</v>
      </c>
      <c r="Q1660" s="19">
        <v>40855.166666666664</v>
      </c>
      <c r="R1660" s="20">
        <v>24.001000000000001</v>
      </c>
    </row>
    <row r="1661" spans="13:18" x14ac:dyDescent="0.25">
      <c r="M1661" s="17">
        <v>40855.208333333336</v>
      </c>
      <c r="N1661" s="18">
        <v>23.290320024743799</v>
      </c>
      <c r="Q1661" s="19">
        <v>40855.208333333336</v>
      </c>
      <c r="R1661" s="20">
        <v>24.001000000000001</v>
      </c>
    </row>
    <row r="1662" spans="13:18" x14ac:dyDescent="0.25">
      <c r="M1662" s="17">
        <v>40855.25</v>
      </c>
      <c r="N1662" s="18">
        <v>23.2940522903267</v>
      </c>
      <c r="Q1662" s="19">
        <v>40855.25</v>
      </c>
      <c r="R1662" s="20">
        <v>24.001000000000001</v>
      </c>
    </row>
    <row r="1663" spans="13:18" x14ac:dyDescent="0.25">
      <c r="M1663" s="17">
        <v>40855.291666666664</v>
      </c>
      <c r="N1663" s="18">
        <v>23.297784539181599</v>
      </c>
      <c r="Q1663" s="19">
        <v>40855.291666666664</v>
      </c>
      <c r="R1663" s="20">
        <v>24.001000000000001</v>
      </c>
    </row>
    <row r="1664" spans="13:18" x14ac:dyDescent="0.25">
      <c r="M1664" s="17">
        <v>40855.333333333336</v>
      </c>
      <c r="N1664" s="18">
        <v>23.301516770381198</v>
      </c>
      <c r="Q1664" s="19">
        <v>40855.333333333336</v>
      </c>
      <c r="R1664" s="20">
        <v>24.001000000000001</v>
      </c>
    </row>
    <row r="1665" spans="13:18" x14ac:dyDescent="0.25">
      <c r="M1665" s="17">
        <v>40855.375</v>
      </c>
      <c r="N1665" s="18">
        <v>23.3052489829698</v>
      </c>
      <c r="Q1665" s="19">
        <v>40855.375</v>
      </c>
      <c r="R1665" s="20">
        <v>24.001000000000001</v>
      </c>
    </row>
    <row r="1666" spans="13:18" x14ac:dyDescent="0.25">
      <c r="M1666" s="17">
        <v>40855.416666666664</v>
      </c>
      <c r="N1666" s="18">
        <v>23.308981175969599</v>
      </c>
      <c r="Q1666" s="19">
        <v>40855.416666666664</v>
      </c>
      <c r="R1666" s="20">
        <v>24.001000000000001</v>
      </c>
    </row>
    <row r="1667" spans="13:18" x14ac:dyDescent="0.25">
      <c r="M1667" s="17">
        <v>40855.458333333336</v>
      </c>
      <c r="N1667" s="18">
        <v>23.3127133483755</v>
      </c>
      <c r="Q1667" s="19">
        <v>40855.458333333336</v>
      </c>
      <c r="R1667" s="20">
        <v>24.001000000000001</v>
      </c>
    </row>
    <row r="1668" spans="13:18" x14ac:dyDescent="0.25">
      <c r="M1668" s="17">
        <v>40855.5</v>
      </c>
      <c r="N1668" s="18">
        <v>23.316445499158501</v>
      </c>
      <c r="Q1668" s="19">
        <v>40855.5</v>
      </c>
      <c r="R1668" s="20">
        <v>24.001000000000001</v>
      </c>
    </row>
    <row r="1669" spans="13:18" x14ac:dyDescent="0.25">
      <c r="M1669" s="17">
        <v>40855.541666666664</v>
      </c>
      <c r="N1669" s="18">
        <v>23.320177627263998</v>
      </c>
      <c r="Q1669" s="19">
        <v>40855.541666666664</v>
      </c>
      <c r="R1669" s="20">
        <v>24.001000000000001</v>
      </c>
    </row>
    <row r="1670" spans="13:18" x14ac:dyDescent="0.25">
      <c r="M1670" s="17">
        <v>40855.583333333336</v>
      </c>
      <c r="N1670" s="18">
        <v>23.323909731613</v>
      </c>
      <c r="Q1670" s="19">
        <v>40855.583333333336</v>
      </c>
      <c r="R1670" s="20">
        <v>24.001000000000001</v>
      </c>
    </row>
    <row r="1671" spans="13:18" x14ac:dyDescent="0.25">
      <c r="M1671" s="17">
        <v>40855.625</v>
      </c>
      <c r="N1671" s="18">
        <v>23.327641811099301</v>
      </c>
      <c r="Q1671" s="19">
        <v>40855.625</v>
      </c>
      <c r="R1671" s="20">
        <v>24.001000000000001</v>
      </c>
    </row>
    <row r="1672" spans="13:18" x14ac:dyDescent="0.25">
      <c r="M1672" s="17">
        <v>40855.666666666664</v>
      </c>
      <c r="N1672" s="18">
        <v>23.331373864594799</v>
      </c>
      <c r="Q1672" s="19">
        <v>40855.666666666664</v>
      </c>
      <c r="R1672" s="20">
        <v>24.001000000000001</v>
      </c>
    </row>
    <row r="1673" spans="13:18" x14ac:dyDescent="0.25">
      <c r="M1673" s="17">
        <v>40855.708333333336</v>
      </c>
      <c r="N1673" s="18">
        <v>23.3351058909439</v>
      </c>
      <c r="Q1673" s="19">
        <v>40855.708333333336</v>
      </c>
      <c r="R1673" s="20">
        <v>24.001000000000001</v>
      </c>
    </row>
    <row r="1674" spans="13:18" x14ac:dyDescent="0.25">
      <c r="M1674" s="17">
        <v>40855.75</v>
      </c>
      <c r="N1674" s="18">
        <v>23.338837888966498</v>
      </c>
      <c r="Q1674" s="19">
        <v>40855.75</v>
      </c>
      <c r="R1674" s="20">
        <v>24.001000000000001</v>
      </c>
    </row>
    <row r="1675" spans="13:18" x14ac:dyDescent="0.25">
      <c r="M1675" s="17">
        <v>40855.791666666664</v>
      </c>
      <c r="N1675" s="18">
        <v>23.342569857457399</v>
      </c>
      <c r="Q1675" s="19">
        <v>40855.791666666664</v>
      </c>
      <c r="R1675" s="20">
        <v>24.001000000000001</v>
      </c>
    </row>
    <row r="1676" spans="13:18" x14ac:dyDescent="0.25">
      <c r="M1676" s="17">
        <v>40855.833333333336</v>
      </c>
      <c r="N1676" s="18">
        <v>23.346301795186399</v>
      </c>
      <c r="Q1676" s="19">
        <v>40855.833333333336</v>
      </c>
      <c r="R1676" s="20">
        <v>24.001000000000001</v>
      </c>
    </row>
    <row r="1677" spans="13:18" x14ac:dyDescent="0.25">
      <c r="M1677" s="17">
        <v>40855.875</v>
      </c>
      <c r="N1677" s="18">
        <v>23.350033700898599</v>
      </c>
      <c r="Q1677" s="19">
        <v>40855.875</v>
      </c>
      <c r="R1677" s="20">
        <v>24.001000000000001</v>
      </c>
    </row>
    <row r="1678" spans="13:18" x14ac:dyDescent="0.25">
      <c r="M1678" s="17">
        <v>40855.916666666664</v>
      </c>
      <c r="N1678" s="18">
        <v>23.353765573313101</v>
      </c>
      <c r="Q1678" s="19">
        <v>40855.916666666664</v>
      </c>
      <c r="R1678" s="20">
        <v>24.001000000000001</v>
      </c>
    </row>
    <row r="1679" spans="13:18" x14ac:dyDescent="0.25">
      <c r="M1679" s="17">
        <v>40855.958333333336</v>
      </c>
      <c r="N1679" s="18">
        <v>23.357497411124999</v>
      </c>
      <c r="Q1679" s="19">
        <v>40855.958333333336</v>
      </c>
      <c r="R1679" s="20">
        <v>24.001000000000001</v>
      </c>
    </row>
    <row r="1680" spans="13:18" x14ac:dyDescent="0.25">
      <c r="M1680" s="17">
        <v>40856</v>
      </c>
      <c r="N1680" s="18">
        <v>23.361229213003099</v>
      </c>
      <c r="Q1680" s="19">
        <v>40856</v>
      </c>
      <c r="R1680" s="20">
        <v>24.128</v>
      </c>
    </row>
    <row r="1681" spans="13:18" x14ac:dyDescent="0.25">
      <c r="M1681" s="17">
        <v>40856.041666666664</v>
      </c>
      <c r="N1681" s="18">
        <v>23.364960977591601</v>
      </c>
      <c r="Q1681" s="19">
        <v>40856.041666666664</v>
      </c>
      <c r="R1681" s="20">
        <v>24.128</v>
      </c>
    </row>
    <row r="1682" spans="13:18" x14ac:dyDescent="0.25">
      <c r="M1682" s="17">
        <v>40856.083333333336</v>
      </c>
      <c r="N1682" s="18">
        <v>23.368692703509701</v>
      </c>
      <c r="Q1682" s="19">
        <v>40856.083333333336</v>
      </c>
      <c r="R1682" s="20">
        <v>24.128</v>
      </c>
    </row>
    <row r="1683" spans="13:18" x14ac:dyDescent="0.25">
      <c r="M1683" s="17">
        <v>40856.125</v>
      </c>
      <c r="N1683" s="18">
        <v>23.372424389351501</v>
      </c>
      <c r="Q1683" s="19">
        <v>40856.125</v>
      </c>
      <c r="R1683" s="20">
        <v>24.128</v>
      </c>
    </row>
    <row r="1684" spans="13:18" x14ac:dyDescent="0.25">
      <c r="M1684" s="17">
        <v>40856.166666666664</v>
      </c>
      <c r="N1684" s="18">
        <v>23.376156033686598</v>
      </c>
      <c r="Q1684" s="19">
        <v>40856.166666666664</v>
      </c>
      <c r="R1684" s="20">
        <v>24.128</v>
      </c>
    </row>
    <row r="1685" spans="13:18" x14ac:dyDescent="0.25">
      <c r="M1685" s="17">
        <v>40856.208333333336</v>
      </c>
      <c r="N1685" s="18">
        <v>23.379887635057599</v>
      </c>
      <c r="Q1685" s="19">
        <v>40856.208333333336</v>
      </c>
      <c r="R1685" s="20">
        <v>24.128</v>
      </c>
    </row>
    <row r="1686" spans="13:18" x14ac:dyDescent="0.25">
      <c r="M1686" s="17">
        <v>40856.25</v>
      </c>
      <c r="N1686" s="18">
        <v>23.3836191919839</v>
      </c>
      <c r="Q1686" s="19">
        <v>40856.25</v>
      </c>
      <c r="R1686" s="20">
        <v>24.128</v>
      </c>
    </row>
    <row r="1687" spans="13:18" x14ac:dyDescent="0.25">
      <c r="M1687" s="17">
        <v>40856.291666666664</v>
      </c>
      <c r="N1687" s="18">
        <v>23.387350702958901</v>
      </c>
      <c r="Q1687" s="19">
        <v>40856.291666666664</v>
      </c>
      <c r="R1687" s="20">
        <v>24.128</v>
      </c>
    </row>
    <row r="1688" spans="13:18" x14ac:dyDescent="0.25">
      <c r="M1688" s="17">
        <v>40856.333333333336</v>
      </c>
      <c r="N1688" s="18">
        <v>23.391082166452101</v>
      </c>
      <c r="Q1688" s="19">
        <v>40856.333333333336</v>
      </c>
      <c r="R1688" s="20">
        <v>24.128</v>
      </c>
    </row>
    <row r="1689" spans="13:18" x14ac:dyDescent="0.25">
      <c r="M1689" s="17">
        <v>40856.375</v>
      </c>
      <c r="N1689" s="18">
        <v>23.394813580904799</v>
      </c>
      <c r="Q1689" s="19">
        <v>40856.375</v>
      </c>
      <c r="R1689" s="20">
        <v>24.128</v>
      </c>
    </row>
    <row r="1690" spans="13:18" x14ac:dyDescent="0.25">
      <c r="M1690" s="17">
        <v>40856.416666666664</v>
      </c>
      <c r="N1690" s="18">
        <v>23.398544944737399</v>
      </c>
      <c r="Q1690" s="19">
        <v>40856.416666666664</v>
      </c>
      <c r="R1690" s="20">
        <v>24.128</v>
      </c>
    </row>
    <row r="1691" spans="13:18" x14ac:dyDescent="0.25">
      <c r="M1691" s="17">
        <v>40856.458333333336</v>
      </c>
      <c r="N1691" s="18">
        <v>23.402276256341299</v>
      </c>
      <c r="Q1691" s="19">
        <v>40856.458333333336</v>
      </c>
      <c r="R1691" s="20">
        <v>24.128</v>
      </c>
    </row>
    <row r="1692" spans="13:18" x14ac:dyDescent="0.25">
      <c r="M1692" s="17">
        <v>40856.5</v>
      </c>
      <c r="N1692" s="18">
        <v>23.406007514086699</v>
      </c>
      <c r="Q1692" s="19">
        <v>40856.5</v>
      </c>
      <c r="R1692" s="20">
        <v>24.128</v>
      </c>
    </row>
    <row r="1693" spans="13:18" x14ac:dyDescent="0.25">
      <c r="M1693" s="17">
        <v>40856.541666666664</v>
      </c>
      <c r="N1693" s="18">
        <v>23.409738716314202</v>
      </c>
      <c r="Q1693" s="19">
        <v>40856.541666666664</v>
      </c>
      <c r="R1693" s="20">
        <v>24.128</v>
      </c>
    </row>
    <row r="1694" spans="13:18" x14ac:dyDescent="0.25">
      <c r="M1694" s="17">
        <v>40856.583333333336</v>
      </c>
      <c r="N1694" s="18">
        <v>23.413469861343501</v>
      </c>
      <c r="Q1694" s="19">
        <v>40856.583333333336</v>
      </c>
      <c r="R1694" s="20">
        <v>24.128</v>
      </c>
    </row>
    <row r="1695" spans="13:18" x14ac:dyDescent="0.25">
      <c r="M1695" s="17">
        <v>40856.625</v>
      </c>
      <c r="N1695" s="18">
        <v>23.417200947466501</v>
      </c>
      <c r="Q1695" s="19">
        <v>40856.625</v>
      </c>
      <c r="R1695" s="20">
        <v>24.128</v>
      </c>
    </row>
    <row r="1696" spans="13:18" x14ac:dyDescent="0.25">
      <c r="M1696" s="17">
        <v>40856.666666666664</v>
      </c>
      <c r="N1696" s="18">
        <v>23.420931972951099</v>
      </c>
      <c r="Q1696" s="19">
        <v>40856.666666666664</v>
      </c>
      <c r="R1696" s="20">
        <v>24.128</v>
      </c>
    </row>
    <row r="1697" spans="13:18" x14ac:dyDescent="0.25">
      <c r="M1697" s="17">
        <v>40856.708333333336</v>
      </c>
      <c r="N1697" s="18">
        <v>23.424662936039901</v>
      </c>
      <c r="Q1697" s="19">
        <v>40856.708333333336</v>
      </c>
      <c r="R1697" s="20">
        <v>24.128</v>
      </c>
    </row>
    <row r="1698" spans="13:18" x14ac:dyDescent="0.25">
      <c r="M1698" s="17">
        <v>40856.75</v>
      </c>
      <c r="N1698" s="18">
        <v>23.428393834949699</v>
      </c>
      <c r="Q1698" s="19">
        <v>40856.75</v>
      </c>
      <c r="R1698" s="20">
        <v>24.128</v>
      </c>
    </row>
    <row r="1699" spans="13:18" x14ac:dyDescent="0.25">
      <c r="M1699" s="17">
        <v>40856.791666666664</v>
      </c>
      <c r="N1699" s="18">
        <v>23.432124667873499</v>
      </c>
      <c r="Q1699" s="19">
        <v>40856.791666666664</v>
      </c>
      <c r="R1699" s="20">
        <v>24.128</v>
      </c>
    </row>
    <row r="1700" spans="13:18" x14ac:dyDescent="0.25">
      <c r="M1700" s="17">
        <v>40856.833333333336</v>
      </c>
      <c r="N1700" s="18">
        <v>23.435855432978101</v>
      </c>
      <c r="Q1700" s="19">
        <v>40856.833333333336</v>
      </c>
      <c r="R1700" s="20">
        <v>24.128</v>
      </c>
    </row>
    <row r="1701" spans="13:18" x14ac:dyDescent="0.25">
      <c r="M1701" s="17">
        <v>40856.875</v>
      </c>
      <c r="N1701" s="18">
        <v>23.439586128406699</v>
      </c>
      <c r="Q1701" s="19">
        <v>40856.875</v>
      </c>
      <c r="R1701" s="20">
        <v>24.128</v>
      </c>
    </row>
    <row r="1702" spans="13:18" x14ac:dyDescent="0.25">
      <c r="M1702" s="17">
        <v>40856.916666666664</v>
      </c>
      <c r="N1702" s="18">
        <v>23.4433167522748</v>
      </c>
      <c r="Q1702" s="19">
        <v>40856.916666666664</v>
      </c>
      <c r="R1702" s="20">
        <v>24.128</v>
      </c>
    </row>
    <row r="1703" spans="13:18" x14ac:dyDescent="0.25">
      <c r="M1703" s="17">
        <v>40856.958333333336</v>
      </c>
      <c r="N1703" s="18">
        <v>23.4470473026756</v>
      </c>
      <c r="Q1703" s="19">
        <v>40856.958333333336</v>
      </c>
      <c r="R1703" s="20">
        <v>24.128</v>
      </c>
    </row>
    <row r="1704" spans="13:18" x14ac:dyDescent="0.25">
      <c r="M1704" s="17">
        <v>40857</v>
      </c>
      <c r="N1704" s="18">
        <v>23.450777777674801</v>
      </c>
      <c r="Q1704" s="19">
        <v>40857</v>
      </c>
      <c r="R1704" s="20">
        <v>23.719000000000001</v>
      </c>
    </row>
    <row r="1705" spans="13:18" x14ac:dyDescent="0.25">
      <c r="M1705" s="17">
        <v>40857.041666666664</v>
      </c>
      <c r="N1705" s="18">
        <v>23.4545081753147</v>
      </c>
      <c r="Q1705" s="19">
        <v>40857.041666666664</v>
      </c>
      <c r="R1705" s="20">
        <v>23.719000000000001</v>
      </c>
    </row>
    <row r="1706" spans="13:18" x14ac:dyDescent="0.25">
      <c r="M1706" s="17">
        <v>40857.083333333336</v>
      </c>
      <c r="N1706" s="18">
        <v>23.458238493611599</v>
      </c>
      <c r="Q1706" s="19">
        <v>40857.083333333336</v>
      </c>
      <c r="R1706" s="20">
        <v>23.719000000000001</v>
      </c>
    </row>
    <row r="1707" spans="13:18" x14ac:dyDescent="0.25">
      <c r="M1707" s="17">
        <v>40857.125</v>
      </c>
      <c r="N1707" s="18">
        <v>23.461968730557398</v>
      </c>
      <c r="Q1707" s="19">
        <v>40857.125</v>
      </c>
      <c r="R1707" s="20">
        <v>23.719000000000001</v>
      </c>
    </row>
    <row r="1708" spans="13:18" x14ac:dyDescent="0.25">
      <c r="M1708" s="17">
        <v>40857.166666666664</v>
      </c>
      <c r="N1708" s="18">
        <v>23.465698884118598</v>
      </c>
      <c r="Q1708" s="19">
        <v>40857.166666666664</v>
      </c>
      <c r="R1708" s="20">
        <v>23.719000000000001</v>
      </c>
    </row>
    <row r="1709" spans="13:18" x14ac:dyDescent="0.25">
      <c r="M1709" s="17">
        <v>40857.208333333336</v>
      </c>
      <c r="N1709" s="18">
        <v>23.4694289522354</v>
      </c>
      <c r="Q1709" s="19">
        <v>40857.208333333336</v>
      </c>
      <c r="R1709" s="20">
        <v>23.719000000000001</v>
      </c>
    </row>
    <row r="1710" spans="13:18" x14ac:dyDescent="0.25">
      <c r="M1710" s="17">
        <v>40857.25</v>
      </c>
      <c r="N1710" s="18">
        <v>23.4731589328251</v>
      </c>
      <c r="Q1710" s="19">
        <v>40857.25</v>
      </c>
      <c r="R1710" s="20">
        <v>23.719000000000001</v>
      </c>
    </row>
    <row r="1711" spans="13:18" x14ac:dyDescent="0.25">
      <c r="M1711" s="17">
        <v>40857.291666666664</v>
      </c>
      <c r="N1711" s="18">
        <v>23.476888823777902</v>
      </c>
      <c r="Q1711" s="19">
        <v>40857.291666666664</v>
      </c>
      <c r="R1711" s="20">
        <v>23.719000000000001</v>
      </c>
    </row>
    <row r="1712" spans="13:18" x14ac:dyDescent="0.25">
      <c r="M1712" s="17">
        <v>40857.333333333336</v>
      </c>
      <c r="N1712" s="18">
        <v>23.4806186229603</v>
      </c>
      <c r="Q1712" s="19">
        <v>40857.333333333336</v>
      </c>
      <c r="R1712" s="20">
        <v>23.719000000000001</v>
      </c>
    </row>
    <row r="1713" spans="13:18" x14ac:dyDescent="0.25">
      <c r="M1713" s="17">
        <v>40857.375</v>
      </c>
      <c r="N1713" s="18">
        <v>23.484348328213901</v>
      </c>
      <c r="Q1713" s="19">
        <v>40857.375</v>
      </c>
      <c r="R1713" s="20">
        <v>23.719000000000001</v>
      </c>
    </row>
    <row r="1714" spans="13:18" x14ac:dyDescent="0.25">
      <c r="M1714" s="17">
        <v>40857.416666666664</v>
      </c>
      <c r="N1714" s="18">
        <v>23.4880779373518</v>
      </c>
      <c r="Q1714" s="19">
        <v>40857.416666666664</v>
      </c>
      <c r="R1714" s="20">
        <v>23.719000000000001</v>
      </c>
    </row>
    <row r="1715" spans="13:18" x14ac:dyDescent="0.25">
      <c r="M1715" s="17">
        <v>40857.458333333336</v>
      </c>
      <c r="N1715" s="18">
        <v>23.491807448168199</v>
      </c>
      <c r="Q1715" s="19">
        <v>40857.458333333336</v>
      </c>
      <c r="R1715" s="20">
        <v>23.719000000000001</v>
      </c>
    </row>
    <row r="1716" spans="13:18" x14ac:dyDescent="0.25">
      <c r="M1716" s="17">
        <v>40857.5</v>
      </c>
      <c r="N1716" s="18">
        <v>23.495536858424899</v>
      </c>
      <c r="Q1716" s="19">
        <v>40857.5</v>
      </c>
      <c r="R1716" s="20">
        <v>23.719000000000001</v>
      </c>
    </row>
    <row r="1717" spans="13:18" x14ac:dyDescent="0.25">
      <c r="M1717" s="17">
        <v>40857.541666666664</v>
      </c>
      <c r="N1717" s="18">
        <v>23.4992661658655</v>
      </c>
      <c r="Q1717" s="19">
        <v>40857.541666666664</v>
      </c>
      <c r="R1717" s="20">
        <v>23.719000000000001</v>
      </c>
    </row>
    <row r="1718" spans="13:18" x14ac:dyDescent="0.25">
      <c r="M1718" s="17">
        <v>40857.583333333336</v>
      </c>
      <c r="N1718" s="18">
        <v>23.5029953682042</v>
      </c>
      <c r="Q1718" s="19">
        <v>40857.583333333336</v>
      </c>
      <c r="R1718" s="20">
        <v>23.719000000000001</v>
      </c>
    </row>
    <row r="1719" spans="13:18" x14ac:dyDescent="0.25">
      <c r="M1719" s="17">
        <v>40857.625</v>
      </c>
      <c r="N1719" s="18">
        <v>23.506724463129999</v>
      </c>
      <c r="Q1719" s="19">
        <v>40857.625</v>
      </c>
      <c r="R1719" s="20">
        <v>23.719000000000001</v>
      </c>
    </row>
    <row r="1720" spans="13:18" x14ac:dyDescent="0.25">
      <c r="M1720" s="17">
        <v>40857.666666666664</v>
      </c>
      <c r="N1720" s="18">
        <v>23.510453448309999</v>
      </c>
      <c r="Q1720" s="19">
        <v>40857.666666666664</v>
      </c>
      <c r="R1720" s="20">
        <v>23.719000000000001</v>
      </c>
    </row>
    <row r="1721" spans="13:18" x14ac:dyDescent="0.25">
      <c r="M1721" s="17">
        <v>40857.708333333336</v>
      </c>
      <c r="N1721" s="18">
        <v>23.514182321382101</v>
      </c>
      <c r="Q1721" s="19">
        <v>40857.708333333336</v>
      </c>
      <c r="R1721" s="20">
        <v>23.719000000000001</v>
      </c>
    </row>
    <row r="1722" spans="13:18" x14ac:dyDescent="0.25">
      <c r="M1722" s="17">
        <v>40857.75</v>
      </c>
      <c r="N1722" s="18">
        <v>23.5179110799636</v>
      </c>
      <c r="Q1722" s="19">
        <v>40857.75</v>
      </c>
      <c r="R1722" s="20">
        <v>23.719000000000001</v>
      </c>
    </row>
    <row r="1723" spans="13:18" x14ac:dyDescent="0.25">
      <c r="M1723" s="17">
        <v>40857.791666666664</v>
      </c>
      <c r="N1723" s="18">
        <v>23.521639721641101</v>
      </c>
      <c r="Q1723" s="19">
        <v>40857.791666666664</v>
      </c>
      <c r="R1723" s="20">
        <v>23.719000000000001</v>
      </c>
    </row>
    <row r="1724" spans="13:18" x14ac:dyDescent="0.25">
      <c r="M1724" s="17">
        <v>40857.833333333336</v>
      </c>
      <c r="N1724" s="18">
        <v>23.5253682439829</v>
      </c>
      <c r="Q1724" s="19">
        <v>40857.833333333336</v>
      </c>
      <c r="R1724" s="20">
        <v>23.719000000000001</v>
      </c>
    </row>
    <row r="1725" spans="13:18" x14ac:dyDescent="0.25">
      <c r="M1725" s="17">
        <v>40857.875</v>
      </c>
      <c r="N1725" s="18">
        <v>23.5290966445266</v>
      </c>
      <c r="Q1725" s="19">
        <v>40857.875</v>
      </c>
      <c r="R1725" s="20">
        <v>23.719000000000001</v>
      </c>
    </row>
    <row r="1726" spans="13:18" x14ac:dyDescent="0.25">
      <c r="M1726" s="17">
        <v>40857.916666666664</v>
      </c>
      <c r="N1726" s="18">
        <v>23.5328249207857</v>
      </c>
      <c r="Q1726" s="19">
        <v>40857.916666666664</v>
      </c>
      <c r="R1726" s="20">
        <v>23.719000000000001</v>
      </c>
    </row>
    <row r="1727" spans="13:18" x14ac:dyDescent="0.25">
      <c r="M1727" s="17">
        <v>40857.958333333336</v>
      </c>
      <c r="N1727" s="18">
        <v>23.5365530702516</v>
      </c>
      <c r="Q1727" s="19">
        <v>40857.958333333336</v>
      </c>
      <c r="R1727" s="20">
        <v>23.719000000000001</v>
      </c>
    </row>
    <row r="1728" spans="13:18" x14ac:dyDescent="0.25">
      <c r="M1728" s="17">
        <v>40858</v>
      </c>
      <c r="N1728" s="18">
        <v>23.5402810903872</v>
      </c>
      <c r="Q1728" s="19">
        <v>40858</v>
      </c>
      <c r="R1728" s="20">
        <v>23.951000000000001</v>
      </c>
    </row>
    <row r="1729" spans="13:18" x14ac:dyDescent="0.25">
      <c r="M1729" s="17">
        <v>40858.041666666664</v>
      </c>
      <c r="N1729" s="18">
        <v>23.5440089786321</v>
      </c>
      <c r="Q1729" s="19">
        <v>40858.041666666664</v>
      </c>
      <c r="R1729" s="20">
        <v>23.951000000000001</v>
      </c>
    </row>
    <row r="1730" spans="13:18" x14ac:dyDescent="0.25">
      <c r="M1730" s="17">
        <v>40858.083333333336</v>
      </c>
      <c r="N1730" s="18">
        <v>23.5477367324015</v>
      </c>
      <c r="Q1730" s="19">
        <v>40858.083333333336</v>
      </c>
      <c r="R1730" s="20">
        <v>23.951000000000001</v>
      </c>
    </row>
    <row r="1731" spans="13:18" x14ac:dyDescent="0.25">
      <c r="M1731" s="17">
        <v>40858.125</v>
      </c>
      <c r="N1731" s="18">
        <v>23.551464349081002</v>
      </c>
      <c r="Q1731" s="19">
        <v>40858.125</v>
      </c>
      <c r="R1731" s="20">
        <v>23.951000000000001</v>
      </c>
    </row>
    <row r="1732" spans="13:18" x14ac:dyDescent="0.25">
      <c r="M1732" s="17">
        <v>40858.166666666664</v>
      </c>
      <c r="N1732" s="18">
        <v>23.5551918260376</v>
      </c>
      <c r="Q1732" s="19">
        <v>40858.166666666664</v>
      </c>
      <c r="R1732" s="20">
        <v>23.951000000000001</v>
      </c>
    </row>
    <row r="1733" spans="13:18" x14ac:dyDescent="0.25">
      <c r="M1733" s="17">
        <v>40858.208333333336</v>
      </c>
      <c r="N1733" s="18">
        <v>23.558919160609499</v>
      </c>
      <c r="Q1733" s="19">
        <v>40858.208333333336</v>
      </c>
      <c r="R1733" s="20">
        <v>23.951000000000001</v>
      </c>
    </row>
    <row r="1734" spans="13:18" x14ac:dyDescent="0.25">
      <c r="M1734" s="17">
        <v>40858.25</v>
      </c>
      <c r="N1734" s="18">
        <v>23.5626463501094</v>
      </c>
      <c r="Q1734" s="19">
        <v>40858.25</v>
      </c>
      <c r="R1734" s="20">
        <v>23.951000000000001</v>
      </c>
    </row>
    <row r="1735" spans="13:18" x14ac:dyDescent="0.25">
      <c r="M1735" s="17">
        <v>40858.291666666664</v>
      </c>
      <c r="N1735" s="18">
        <v>23.566373391825</v>
      </c>
      <c r="Q1735" s="19">
        <v>40858.291666666664</v>
      </c>
      <c r="R1735" s="20">
        <v>23.951000000000001</v>
      </c>
    </row>
    <row r="1736" spans="13:18" x14ac:dyDescent="0.25">
      <c r="M1736" s="17">
        <v>40858.333333333336</v>
      </c>
      <c r="N1736" s="18">
        <v>23.570100283022398</v>
      </c>
      <c r="Q1736" s="19">
        <v>40858.333333333336</v>
      </c>
      <c r="R1736" s="20">
        <v>23.951000000000001</v>
      </c>
    </row>
    <row r="1737" spans="13:18" x14ac:dyDescent="0.25">
      <c r="M1737" s="17">
        <v>40858.375</v>
      </c>
      <c r="N1737" s="18">
        <v>23.5738270209383</v>
      </c>
      <c r="Q1737" s="19">
        <v>40858.375</v>
      </c>
      <c r="R1737" s="20">
        <v>23.951000000000001</v>
      </c>
    </row>
    <row r="1738" spans="13:18" x14ac:dyDescent="0.25">
      <c r="M1738" s="17">
        <v>40858.416666666664</v>
      </c>
      <c r="N1738" s="18">
        <v>23.577553602784299</v>
      </c>
      <c r="Q1738" s="19">
        <v>40858.416666666664</v>
      </c>
      <c r="R1738" s="20">
        <v>23.951000000000001</v>
      </c>
    </row>
    <row r="1739" spans="13:18" x14ac:dyDescent="0.25">
      <c r="M1739" s="17">
        <v>40858.458333333336</v>
      </c>
      <c r="N1739" s="18">
        <v>23.581280025752001</v>
      </c>
      <c r="Q1739" s="19">
        <v>40858.458333333336</v>
      </c>
      <c r="R1739" s="20">
        <v>23.951000000000001</v>
      </c>
    </row>
    <row r="1740" spans="13:18" x14ac:dyDescent="0.25">
      <c r="M1740" s="17">
        <v>40858.5</v>
      </c>
      <c r="N1740" s="18">
        <v>23.5850062870011</v>
      </c>
      <c r="Q1740" s="19">
        <v>40858.5</v>
      </c>
      <c r="R1740" s="20">
        <v>23.951000000000001</v>
      </c>
    </row>
    <row r="1741" spans="13:18" x14ac:dyDescent="0.25">
      <c r="M1741" s="17">
        <v>40858.541666666664</v>
      </c>
      <c r="N1741" s="18">
        <v>23.588732383671399</v>
      </c>
      <c r="Q1741" s="19">
        <v>40858.541666666664</v>
      </c>
      <c r="R1741" s="20">
        <v>23.951000000000001</v>
      </c>
    </row>
    <row r="1742" spans="13:18" x14ac:dyDescent="0.25">
      <c r="M1742" s="17">
        <v>40858.583333333336</v>
      </c>
      <c r="N1742" s="18">
        <v>23.5924583128749</v>
      </c>
      <c r="Q1742" s="19">
        <v>40858.583333333336</v>
      </c>
      <c r="R1742" s="20">
        <v>23.951000000000001</v>
      </c>
    </row>
    <row r="1743" spans="13:18" x14ac:dyDescent="0.25">
      <c r="M1743" s="17">
        <v>40858.625</v>
      </c>
      <c r="N1743" s="18">
        <v>23.5961840716996</v>
      </c>
      <c r="Q1743" s="19">
        <v>40858.625</v>
      </c>
      <c r="R1743" s="20">
        <v>23.951000000000001</v>
      </c>
    </row>
    <row r="1744" spans="13:18" x14ac:dyDescent="0.25">
      <c r="M1744" s="17">
        <v>40858.666666666664</v>
      </c>
      <c r="N1744" s="18">
        <v>23.599909657207501</v>
      </c>
      <c r="Q1744" s="19">
        <v>40858.666666666664</v>
      </c>
      <c r="R1744" s="20">
        <v>23.951000000000001</v>
      </c>
    </row>
    <row r="1745" spans="13:18" x14ac:dyDescent="0.25">
      <c r="M1745" s="17">
        <v>40858.708333333336</v>
      </c>
      <c r="N1745" s="18">
        <v>23.603635066436901</v>
      </c>
      <c r="Q1745" s="19">
        <v>40858.708333333336</v>
      </c>
      <c r="R1745" s="20">
        <v>23.951000000000001</v>
      </c>
    </row>
    <row r="1746" spans="13:18" x14ac:dyDescent="0.25">
      <c r="M1746" s="17">
        <v>40858.75</v>
      </c>
      <c r="N1746" s="18">
        <v>23.607360296398799</v>
      </c>
      <c r="Q1746" s="19">
        <v>40858.75</v>
      </c>
      <c r="R1746" s="20">
        <v>23.951000000000001</v>
      </c>
    </row>
    <row r="1747" spans="13:18" x14ac:dyDescent="0.25">
      <c r="M1747" s="17">
        <v>40858.791666666664</v>
      </c>
      <c r="N1747" s="18">
        <v>23.611085344081602</v>
      </c>
      <c r="Q1747" s="19">
        <v>40858.791666666664</v>
      </c>
      <c r="R1747" s="20">
        <v>23.951000000000001</v>
      </c>
    </row>
    <row r="1748" spans="13:18" x14ac:dyDescent="0.25">
      <c r="M1748" s="17">
        <v>40858.833333333336</v>
      </c>
      <c r="N1748" s="18">
        <v>23.6148102064478</v>
      </c>
      <c r="Q1748" s="19">
        <v>40858.833333333336</v>
      </c>
      <c r="R1748" s="20">
        <v>23.951000000000001</v>
      </c>
    </row>
    <row r="1749" spans="13:18" x14ac:dyDescent="0.25">
      <c r="M1749" s="17">
        <v>40858.875</v>
      </c>
      <c r="N1749" s="18">
        <v>23.618534880432001</v>
      </c>
      <c r="Q1749" s="19">
        <v>40858.875</v>
      </c>
      <c r="R1749" s="20">
        <v>23.951000000000001</v>
      </c>
    </row>
    <row r="1750" spans="13:18" x14ac:dyDescent="0.25">
      <c r="M1750" s="17">
        <v>40858.916666666664</v>
      </c>
      <c r="N1750" s="18">
        <v>23.622259362949499</v>
      </c>
      <c r="Q1750" s="19">
        <v>40858.916666666664</v>
      </c>
      <c r="R1750" s="20">
        <v>23.951000000000001</v>
      </c>
    </row>
    <row r="1751" spans="13:18" x14ac:dyDescent="0.25">
      <c r="M1751" s="17">
        <v>40858.958333333336</v>
      </c>
      <c r="N1751" s="18">
        <v>23.625983650883899</v>
      </c>
      <c r="Q1751" s="19">
        <v>40858.958333333336</v>
      </c>
      <c r="R1751" s="20">
        <v>23.951000000000001</v>
      </c>
    </row>
    <row r="1752" spans="13:18" x14ac:dyDescent="0.25">
      <c r="M1752" s="17">
        <v>40859</v>
      </c>
      <c r="N1752" s="18">
        <v>23.629707741099299</v>
      </c>
      <c r="Q1752" s="19">
        <v>40859</v>
      </c>
      <c r="R1752" s="20">
        <v>23.813800000000001</v>
      </c>
    </row>
    <row r="1753" spans="13:18" x14ac:dyDescent="0.25">
      <c r="M1753" s="17">
        <v>40859.041666666664</v>
      </c>
      <c r="N1753" s="18">
        <v>23.633431630430799</v>
      </c>
      <c r="Q1753" s="19">
        <v>40859.041666666664</v>
      </c>
      <c r="R1753" s="20">
        <v>23.813800000000001</v>
      </c>
    </row>
    <row r="1754" spans="13:18" x14ac:dyDescent="0.25">
      <c r="M1754" s="17">
        <v>40859.083333333336</v>
      </c>
      <c r="N1754" s="18">
        <v>23.637155315690102</v>
      </c>
      <c r="Q1754" s="19">
        <v>40859.083333333336</v>
      </c>
      <c r="R1754" s="20">
        <v>23.813800000000001</v>
      </c>
    </row>
    <row r="1755" spans="13:18" x14ac:dyDescent="0.25">
      <c r="M1755" s="17">
        <v>40859.125</v>
      </c>
      <c r="N1755" s="18">
        <v>23.640878793664999</v>
      </c>
      <c r="Q1755" s="19">
        <v>40859.125</v>
      </c>
      <c r="R1755" s="20">
        <v>23.813800000000001</v>
      </c>
    </row>
    <row r="1756" spans="13:18" x14ac:dyDescent="0.25">
      <c r="M1756" s="17">
        <v>40859.166666666664</v>
      </c>
      <c r="N1756" s="18">
        <v>23.644602061114298</v>
      </c>
      <c r="Q1756" s="19">
        <v>40859.166666666664</v>
      </c>
      <c r="R1756" s="20">
        <v>23.813800000000001</v>
      </c>
    </row>
    <row r="1757" spans="13:18" x14ac:dyDescent="0.25">
      <c r="M1757" s="17">
        <v>40859.208333333336</v>
      </c>
      <c r="N1757" s="18">
        <v>23.648325114775801</v>
      </c>
      <c r="Q1757" s="19">
        <v>40859.208333333336</v>
      </c>
      <c r="R1757" s="20">
        <v>23.813800000000001</v>
      </c>
    </row>
    <row r="1758" spans="13:18" x14ac:dyDescent="0.25">
      <c r="M1758" s="17">
        <v>40859.25</v>
      </c>
      <c r="N1758" s="18">
        <v>23.6520479513613</v>
      </c>
      <c r="Q1758" s="19">
        <v>40859.25</v>
      </c>
      <c r="R1758" s="20">
        <v>23.813800000000001</v>
      </c>
    </row>
    <row r="1759" spans="13:18" x14ac:dyDescent="0.25">
      <c r="M1759" s="17">
        <v>40859.291666666664</v>
      </c>
      <c r="N1759" s="18">
        <v>23.6557705675548</v>
      </c>
      <c r="Q1759" s="19">
        <v>40859.291666666664</v>
      </c>
      <c r="R1759" s="20">
        <v>23.813800000000001</v>
      </c>
    </row>
    <row r="1760" spans="13:18" x14ac:dyDescent="0.25">
      <c r="M1760" s="17">
        <v>40859.333333333336</v>
      </c>
      <c r="N1760" s="18">
        <v>23.659492960017399</v>
      </c>
      <c r="Q1760" s="19">
        <v>40859.333333333336</v>
      </c>
      <c r="R1760" s="20">
        <v>23.813800000000001</v>
      </c>
    </row>
    <row r="1761" spans="13:18" x14ac:dyDescent="0.25">
      <c r="M1761" s="17">
        <v>40859.375</v>
      </c>
      <c r="N1761" s="18">
        <v>23.663215125386198</v>
      </c>
      <c r="Q1761" s="19">
        <v>40859.375</v>
      </c>
      <c r="R1761" s="20">
        <v>23.813800000000001</v>
      </c>
    </row>
    <row r="1762" spans="13:18" x14ac:dyDescent="0.25">
      <c r="M1762" s="17">
        <v>40859.416666666664</v>
      </c>
      <c r="N1762" s="18">
        <v>23.666937060270399</v>
      </c>
      <c r="Q1762" s="19">
        <v>40859.416666666664</v>
      </c>
      <c r="R1762" s="20">
        <v>23.813800000000001</v>
      </c>
    </row>
    <row r="1763" spans="13:18" x14ac:dyDescent="0.25">
      <c r="M1763" s="17">
        <v>40859.458333333336</v>
      </c>
      <c r="N1763" s="18">
        <v>23.6706587612566</v>
      </c>
      <c r="Q1763" s="19">
        <v>40859.458333333336</v>
      </c>
      <c r="R1763" s="20">
        <v>23.813800000000001</v>
      </c>
    </row>
    <row r="1764" spans="13:18" x14ac:dyDescent="0.25">
      <c r="M1764" s="17">
        <v>40859.5</v>
      </c>
      <c r="N1764" s="18">
        <v>23.674380224905001</v>
      </c>
      <c r="Q1764" s="19">
        <v>40859.5</v>
      </c>
      <c r="R1764" s="20">
        <v>23.813800000000001</v>
      </c>
    </row>
    <row r="1765" spans="13:18" x14ac:dyDescent="0.25">
      <c r="M1765" s="17">
        <v>40859.541666666664</v>
      </c>
      <c r="N1765" s="18">
        <v>23.6781014477504</v>
      </c>
      <c r="Q1765" s="19">
        <v>40859.541666666664</v>
      </c>
      <c r="R1765" s="20">
        <v>23.813800000000001</v>
      </c>
    </row>
    <row r="1766" spans="13:18" x14ac:dyDescent="0.25">
      <c r="M1766" s="17">
        <v>40859.583333333336</v>
      </c>
      <c r="N1766" s="18">
        <v>23.681822426302901</v>
      </c>
      <c r="Q1766" s="19">
        <v>40859.583333333336</v>
      </c>
      <c r="R1766" s="20">
        <v>23.813800000000001</v>
      </c>
    </row>
    <row r="1767" spans="13:18" x14ac:dyDescent="0.25">
      <c r="M1767" s="17">
        <v>40859.625</v>
      </c>
      <c r="N1767" s="18">
        <v>23.6855431570484</v>
      </c>
      <c r="Q1767" s="19">
        <v>40859.625</v>
      </c>
      <c r="R1767" s="20">
        <v>23.813800000000001</v>
      </c>
    </row>
    <row r="1768" spans="13:18" x14ac:dyDescent="0.25">
      <c r="M1768" s="17">
        <v>40859.666666666664</v>
      </c>
      <c r="N1768" s="18">
        <v>23.689263636446</v>
      </c>
      <c r="Q1768" s="19">
        <v>40859.666666666664</v>
      </c>
      <c r="R1768" s="20">
        <v>23.813800000000001</v>
      </c>
    </row>
    <row r="1769" spans="13:18" x14ac:dyDescent="0.25">
      <c r="M1769" s="17">
        <v>40859.708333333336</v>
      </c>
      <c r="N1769" s="18">
        <v>23.692983860932099</v>
      </c>
      <c r="Q1769" s="19">
        <v>40859.708333333336</v>
      </c>
      <c r="R1769" s="20">
        <v>23.813800000000001</v>
      </c>
    </row>
    <row r="1770" spans="13:18" x14ac:dyDescent="0.25">
      <c r="M1770" s="17">
        <v>40859.75</v>
      </c>
      <c r="N1770" s="18">
        <v>23.696703826914199</v>
      </c>
      <c r="Q1770" s="19">
        <v>40859.75</v>
      </c>
      <c r="R1770" s="20">
        <v>23.813800000000001</v>
      </c>
    </row>
    <row r="1771" spans="13:18" x14ac:dyDescent="0.25">
      <c r="M1771" s="17">
        <v>40859.791666666664</v>
      </c>
      <c r="N1771" s="18">
        <v>23.700423530779101</v>
      </c>
      <c r="Q1771" s="19">
        <v>40859.791666666664</v>
      </c>
      <c r="R1771" s="20">
        <v>23.813800000000001</v>
      </c>
    </row>
    <row r="1772" spans="13:18" x14ac:dyDescent="0.25">
      <c r="M1772" s="17">
        <v>40859.833333333336</v>
      </c>
      <c r="N1772" s="18">
        <v>23.704142968884099</v>
      </c>
      <c r="Q1772" s="19">
        <v>40859.833333333336</v>
      </c>
      <c r="R1772" s="20">
        <v>23.813800000000001</v>
      </c>
    </row>
    <row r="1773" spans="13:18" x14ac:dyDescent="0.25">
      <c r="M1773" s="17">
        <v>40859.875</v>
      </c>
      <c r="N1773" s="18">
        <v>23.707862137565598</v>
      </c>
      <c r="Q1773" s="19">
        <v>40859.875</v>
      </c>
      <c r="R1773" s="20">
        <v>23.813800000000001</v>
      </c>
    </row>
    <row r="1774" spans="13:18" x14ac:dyDescent="0.25">
      <c r="M1774" s="17">
        <v>40859.916666666664</v>
      </c>
      <c r="N1774" s="18">
        <v>23.711581033132699</v>
      </c>
      <c r="Q1774" s="19">
        <v>40859.916666666664</v>
      </c>
      <c r="R1774" s="20">
        <v>23.813800000000001</v>
      </c>
    </row>
    <row r="1775" spans="13:18" x14ac:dyDescent="0.25">
      <c r="M1775" s="17">
        <v>40859.958333333336</v>
      </c>
      <c r="N1775" s="18">
        <v>23.715299651869099</v>
      </c>
      <c r="Q1775" s="19">
        <v>40859.958333333336</v>
      </c>
      <c r="R1775" s="20">
        <v>23.813800000000001</v>
      </c>
    </row>
    <row r="1776" spans="13:18" x14ac:dyDescent="0.25">
      <c r="M1776" s="17">
        <v>40860</v>
      </c>
      <c r="N1776" s="18">
        <v>23.7190179900335</v>
      </c>
      <c r="Q1776" s="19">
        <v>40860</v>
      </c>
      <c r="R1776" s="20">
        <v>23.813800000000001</v>
      </c>
    </row>
    <row r="1777" spans="13:18" x14ac:dyDescent="0.25">
      <c r="M1777" s="17">
        <v>40860.041666666664</v>
      </c>
      <c r="N1777" s="18">
        <v>23.7227360438612</v>
      </c>
      <c r="Q1777" s="19">
        <v>40860.041666666664</v>
      </c>
      <c r="R1777" s="20">
        <v>23.813800000000001</v>
      </c>
    </row>
    <row r="1778" spans="13:18" x14ac:dyDescent="0.25">
      <c r="M1778" s="17">
        <v>40860.083333333336</v>
      </c>
      <c r="N1778" s="18">
        <v>23.726453809560301</v>
      </c>
      <c r="Q1778" s="19">
        <v>40860.083333333336</v>
      </c>
      <c r="R1778" s="20">
        <v>23.813800000000001</v>
      </c>
    </row>
    <row r="1779" spans="13:18" x14ac:dyDescent="0.25">
      <c r="M1779" s="17">
        <v>40860.125</v>
      </c>
      <c r="N1779" s="18">
        <v>23.730171283313702</v>
      </c>
      <c r="Q1779" s="19">
        <v>40860.125</v>
      </c>
      <c r="R1779" s="20">
        <v>23.813800000000001</v>
      </c>
    </row>
    <row r="1780" spans="13:18" x14ac:dyDescent="0.25">
      <c r="M1780" s="17">
        <v>40860.166666666664</v>
      </c>
      <c r="N1780" s="18">
        <v>23.733888461282302</v>
      </c>
      <c r="Q1780" s="19">
        <v>40860.166666666664</v>
      </c>
      <c r="R1780" s="20">
        <v>23.813800000000001</v>
      </c>
    </row>
    <row r="1781" spans="13:18" x14ac:dyDescent="0.25">
      <c r="M1781" s="17">
        <v>40860.208333333336</v>
      </c>
      <c r="N1781" s="18">
        <v>23.737605339598499</v>
      </c>
      <c r="Q1781" s="19">
        <v>40860.208333333336</v>
      </c>
      <c r="R1781" s="20">
        <v>23.813800000000001</v>
      </c>
    </row>
    <row r="1782" spans="13:18" x14ac:dyDescent="0.25">
      <c r="M1782" s="17">
        <v>40860.25</v>
      </c>
      <c r="N1782" s="18">
        <v>23.7413219143702</v>
      </c>
      <c r="Q1782" s="19">
        <v>40860.25</v>
      </c>
      <c r="R1782" s="20">
        <v>23.813800000000001</v>
      </c>
    </row>
    <row r="1783" spans="13:18" x14ac:dyDescent="0.25">
      <c r="M1783" s="17">
        <v>40860.291666666664</v>
      </c>
      <c r="N1783" s="18">
        <v>23.745038181681402</v>
      </c>
      <c r="Q1783" s="19">
        <v>40860.291666666664</v>
      </c>
      <c r="R1783" s="20">
        <v>23.813800000000001</v>
      </c>
    </row>
    <row r="1784" spans="13:18" x14ac:dyDescent="0.25">
      <c r="M1784" s="17">
        <v>40860.333333333336</v>
      </c>
      <c r="N1784" s="18">
        <v>23.748754137591298</v>
      </c>
      <c r="Q1784" s="19">
        <v>40860.333333333336</v>
      </c>
      <c r="R1784" s="20">
        <v>23.813800000000001</v>
      </c>
    </row>
    <row r="1785" spans="13:18" x14ac:dyDescent="0.25">
      <c r="M1785" s="17">
        <v>40860.375</v>
      </c>
      <c r="N1785" s="18">
        <v>23.752469778131399</v>
      </c>
      <c r="Q1785" s="19">
        <v>40860.375</v>
      </c>
      <c r="R1785" s="20">
        <v>23.813800000000001</v>
      </c>
    </row>
    <row r="1786" spans="13:18" x14ac:dyDescent="0.25">
      <c r="M1786" s="17">
        <v>40860.416666666664</v>
      </c>
      <c r="N1786" s="18">
        <v>23.756185099309999</v>
      </c>
      <c r="Q1786" s="19">
        <v>40860.416666666664</v>
      </c>
      <c r="R1786" s="20">
        <v>23.813800000000001</v>
      </c>
    </row>
    <row r="1787" spans="13:18" x14ac:dyDescent="0.25">
      <c r="M1787" s="17">
        <v>40860.458333333336</v>
      </c>
      <c r="N1787" s="18">
        <v>23.759900097111299</v>
      </c>
      <c r="Q1787" s="19">
        <v>40860.458333333336</v>
      </c>
      <c r="R1787" s="20">
        <v>23.813800000000001</v>
      </c>
    </row>
    <row r="1788" spans="13:18" x14ac:dyDescent="0.25">
      <c r="M1788" s="17">
        <v>40860.5</v>
      </c>
      <c r="N1788" s="18">
        <v>23.763614767492498</v>
      </c>
      <c r="Q1788" s="19">
        <v>40860.5</v>
      </c>
      <c r="R1788" s="20">
        <v>23.813800000000001</v>
      </c>
    </row>
    <row r="1789" spans="13:18" x14ac:dyDescent="0.25">
      <c r="M1789" s="17">
        <v>40860.541666666664</v>
      </c>
      <c r="N1789" s="18">
        <v>23.7673291063861</v>
      </c>
      <c r="Q1789" s="19">
        <v>40860.541666666664</v>
      </c>
      <c r="R1789" s="20">
        <v>23.813800000000001</v>
      </c>
    </row>
    <row r="1790" spans="13:18" x14ac:dyDescent="0.25">
      <c r="M1790" s="17">
        <v>40860.583333333336</v>
      </c>
      <c r="N1790" s="18">
        <v>23.771043109700699</v>
      </c>
      <c r="Q1790" s="19">
        <v>40860.583333333336</v>
      </c>
      <c r="R1790" s="20">
        <v>23.813800000000001</v>
      </c>
    </row>
    <row r="1791" spans="13:18" x14ac:dyDescent="0.25">
      <c r="M1791" s="17">
        <v>40860.625</v>
      </c>
      <c r="N1791" s="18">
        <v>23.774756773316302</v>
      </c>
      <c r="Q1791" s="19">
        <v>40860.625</v>
      </c>
      <c r="R1791" s="20">
        <v>23.813800000000001</v>
      </c>
    </row>
    <row r="1792" spans="13:18" x14ac:dyDescent="0.25">
      <c r="M1792" s="17">
        <v>40860.666666666664</v>
      </c>
      <c r="N1792" s="18">
        <v>23.778470093093102</v>
      </c>
      <c r="Q1792" s="19">
        <v>40860.666666666664</v>
      </c>
      <c r="R1792" s="20">
        <v>23.813800000000001</v>
      </c>
    </row>
    <row r="1793" spans="13:18" x14ac:dyDescent="0.25">
      <c r="M1793" s="17">
        <v>40860.708333333336</v>
      </c>
      <c r="N1793" s="18">
        <v>23.7821830648627</v>
      </c>
      <c r="Q1793" s="19">
        <v>40860.708333333336</v>
      </c>
      <c r="R1793" s="20">
        <v>23.813800000000001</v>
      </c>
    </row>
    <row r="1794" spans="13:18" x14ac:dyDescent="0.25">
      <c r="M1794" s="17">
        <v>40860.75</v>
      </c>
      <c r="N1794" s="18">
        <v>23.785895684431399</v>
      </c>
      <c r="Q1794" s="19">
        <v>40860.75</v>
      </c>
      <c r="R1794" s="20">
        <v>23.757464060862201</v>
      </c>
    </row>
    <row r="1795" spans="13:18" x14ac:dyDescent="0.25">
      <c r="M1795" s="17">
        <v>40860.791666666664</v>
      </c>
      <c r="N1795" s="18">
        <v>23.789607947582201</v>
      </c>
      <c r="Q1795" s="19">
        <v>40860.791666666664</v>
      </c>
      <c r="R1795" s="20">
        <v>23.758523240076901</v>
      </c>
    </row>
    <row r="1796" spans="13:18" x14ac:dyDescent="0.25">
      <c r="M1796" s="17">
        <v>40860.833333333336</v>
      </c>
      <c r="N1796" s="18">
        <v>23.7933198500718</v>
      </c>
      <c r="Q1796" s="19">
        <v>40860.833333333336</v>
      </c>
      <c r="R1796" s="20">
        <v>23.759582419291601</v>
      </c>
    </row>
    <row r="1797" spans="13:18" x14ac:dyDescent="0.25">
      <c r="M1797" s="17">
        <v>40860.875</v>
      </c>
      <c r="N1797" s="18">
        <v>23.797031387632199</v>
      </c>
      <c r="Q1797" s="19">
        <v>40860.875</v>
      </c>
      <c r="R1797" s="20">
        <v>23.7606415985063</v>
      </c>
    </row>
    <row r="1798" spans="13:18" x14ac:dyDescent="0.25">
      <c r="M1798" s="17">
        <v>40860.916666666664</v>
      </c>
      <c r="N1798" s="18">
        <v>23.800742555969901</v>
      </c>
      <c r="Q1798" s="19">
        <v>40860.916666666664</v>
      </c>
      <c r="R1798" s="20">
        <v>23.761700777721</v>
      </c>
    </row>
    <row r="1799" spans="13:18" x14ac:dyDescent="0.25">
      <c r="M1799" s="17">
        <v>40860.958333333336</v>
      </c>
      <c r="N1799" s="18">
        <v>23.8044533507673</v>
      </c>
      <c r="Q1799" s="19">
        <v>40860.958333333336</v>
      </c>
      <c r="R1799" s="20">
        <v>23.7627599569357</v>
      </c>
    </row>
    <row r="1800" spans="13:18" x14ac:dyDescent="0.25">
      <c r="M1800" s="17">
        <v>40861</v>
      </c>
      <c r="N1800" s="18">
        <v>23.808163767679801</v>
      </c>
      <c r="Q1800" s="19">
        <v>40861</v>
      </c>
      <c r="R1800" s="20">
        <v>23.763819136274499</v>
      </c>
    </row>
    <row r="1801" spans="13:18" x14ac:dyDescent="0.25">
      <c r="M1801" s="17">
        <v>40861.041666666664</v>
      </c>
      <c r="N1801" s="18">
        <v>23.811873802339999</v>
      </c>
      <c r="Q1801" s="19">
        <v>40861.041666666664</v>
      </c>
      <c r="R1801" s="20">
        <v>23.764878316317901</v>
      </c>
    </row>
    <row r="1802" spans="13:18" x14ac:dyDescent="0.25">
      <c r="M1802" s="17">
        <v>40861.083333333336</v>
      </c>
      <c r="N1802" s="18">
        <v>23.815583450352701</v>
      </c>
      <c r="Q1802" s="19">
        <v>40861.083333333336</v>
      </c>
      <c r="R1802" s="20">
        <v>23.7659374974378</v>
      </c>
    </row>
    <row r="1803" spans="13:18" x14ac:dyDescent="0.25">
      <c r="M1803" s="17">
        <v>40861.125</v>
      </c>
      <c r="N1803" s="18">
        <v>23.8192927073028</v>
      </c>
      <c r="Q1803" s="19">
        <v>40861.125</v>
      </c>
      <c r="R1803" s="20">
        <v>23.766996679938998</v>
      </c>
    </row>
    <row r="1804" spans="13:18" x14ac:dyDescent="0.25">
      <c r="M1804" s="17">
        <v>40861.166666666664</v>
      </c>
      <c r="N1804" s="18">
        <v>23.8230015687407</v>
      </c>
      <c r="Q1804" s="19">
        <v>40861.166666666664</v>
      </c>
      <c r="R1804" s="20">
        <v>23.7680558641642</v>
      </c>
    </row>
    <row r="1805" spans="13:18" x14ac:dyDescent="0.25">
      <c r="M1805" s="17">
        <v>40861.208333333336</v>
      </c>
      <c r="N1805" s="18">
        <v>23.826710030202499</v>
      </c>
      <c r="Q1805" s="19">
        <v>40861.208333333336</v>
      </c>
      <c r="R1805" s="20">
        <v>23.769115050494801</v>
      </c>
    </row>
    <row r="1806" spans="13:18" x14ac:dyDescent="0.25">
      <c r="M1806" s="17">
        <v>40861.25</v>
      </c>
      <c r="N1806" s="18">
        <v>23.830418087192601</v>
      </c>
      <c r="Q1806" s="19">
        <v>40861.25</v>
      </c>
      <c r="R1806" s="20">
        <v>23.770174239349899</v>
      </c>
    </row>
    <row r="1807" spans="13:18" x14ac:dyDescent="0.25">
      <c r="M1807" s="17">
        <v>40861.291666666664</v>
      </c>
      <c r="N1807" s="18">
        <v>23.834125735190401</v>
      </c>
      <c r="Q1807" s="19">
        <v>40861.291666666664</v>
      </c>
      <c r="R1807" s="20">
        <v>23.771233431186399</v>
      </c>
    </row>
    <row r="1808" spans="13:18" x14ac:dyDescent="0.25">
      <c r="M1808" s="17">
        <v>40861.333333333336</v>
      </c>
      <c r="N1808" s="18">
        <v>23.837832969653601</v>
      </c>
      <c r="Q1808" s="19">
        <v>40861.333333333336</v>
      </c>
      <c r="R1808" s="20">
        <v>23.772292626500001</v>
      </c>
    </row>
    <row r="1809" spans="13:18" x14ac:dyDescent="0.25">
      <c r="M1809" s="17">
        <v>40861.375</v>
      </c>
      <c r="N1809" s="18">
        <v>23.841539786010799</v>
      </c>
      <c r="Q1809" s="19">
        <v>40861.375</v>
      </c>
      <c r="R1809" s="20">
        <v>23.7733518258242</v>
      </c>
    </row>
    <row r="1810" spans="13:18" x14ac:dyDescent="0.25">
      <c r="M1810" s="17">
        <v>40861.416666666664</v>
      </c>
      <c r="N1810" s="18">
        <v>23.8452461796705</v>
      </c>
      <c r="Q1810" s="19">
        <v>40861.416666666664</v>
      </c>
      <c r="R1810" s="20">
        <v>23.7744110297301</v>
      </c>
    </row>
    <row r="1811" spans="13:18" x14ac:dyDescent="0.25">
      <c r="M1811" s="17">
        <v>40861.458333333336</v>
      </c>
      <c r="N1811" s="18">
        <v>23.848952146009399</v>
      </c>
      <c r="Q1811" s="19">
        <v>40861.458333333336</v>
      </c>
      <c r="R1811" s="20">
        <v>23.7754702388279</v>
      </c>
    </row>
    <row r="1812" spans="13:18" x14ac:dyDescent="0.25">
      <c r="M1812" s="17">
        <v>40861.5</v>
      </c>
      <c r="N1812" s="18">
        <v>23.852657680385601</v>
      </c>
      <c r="Q1812" s="19">
        <v>40861.5</v>
      </c>
      <c r="R1812" s="20">
        <v>23.776529453765001</v>
      </c>
    </row>
    <row r="1813" spans="13:18" x14ac:dyDescent="0.25">
      <c r="M1813" s="17">
        <v>40861.541666666664</v>
      </c>
      <c r="N1813" s="18">
        <v>23.856362778127998</v>
      </c>
      <c r="Q1813" s="19">
        <v>40861.541666666664</v>
      </c>
      <c r="R1813" s="20">
        <v>23.777588675227499</v>
      </c>
    </row>
    <row r="1814" spans="13:18" x14ac:dyDescent="0.25">
      <c r="M1814" s="17">
        <v>40861.583333333336</v>
      </c>
      <c r="N1814" s="18">
        <v>23.860067434542099</v>
      </c>
      <c r="Q1814" s="19">
        <v>40861.583333333336</v>
      </c>
      <c r="R1814" s="20">
        <v>23.778647903939198</v>
      </c>
    </row>
    <row r="1815" spans="13:18" x14ac:dyDescent="0.25">
      <c r="M1815" s="17">
        <v>40861.625</v>
      </c>
      <c r="N1815" s="18">
        <v>23.8637716449084</v>
      </c>
      <c r="Q1815" s="19">
        <v>40861.625</v>
      </c>
      <c r="R1815" s="20">
        <v>23.779707140662499</v>
      </c>
    </row>
    <row r="1816" spans="13:18" x14ac:dyDescent="0.25">
      <c r="M1816" s="17">
        <v>40861.666666666664</v>
      </c>
      <c r="N1816" s="18">
        <v>23.8674754044807</v>
      </c>
      <c r="Q1816" s="19">
        <v>40861.666666666664</v>
      </c>
      <c r="R1816" s="20">
        <v>23.780766386196898</v>
      </c>
    </row>
    <row r="1817" spans="13:18" x14ac:dyDescent="0.25">
      <c r="M1817" s="17">
        <v>40861.708333333336</v>
      </c>
      <c r="N1817" s="18">
        <v>23.871178708488301</v>
      </c>
      <c r="Q1817" s="19">
        <v>40861.708333333336</v>
      </c>
      <c r="R1817" s="20">
        <v>23.781825641381499</v>
      </c>
    </row>
    <row r="1818" spans="13:18" x14ac:dyDescent="0.25">
      <c r="M1818" s="17">
        <v>40861.75</v>
      </c>
      <c r="N1818" s="18">
        <v>23.8748815521385</v>
      </c>
      <c r="Q1818" s="19">
        <v>40861.75</v>
      </c>
      <c r="R1818" s="20">
        <v>23.7828849070921</v>
      </c>
    </row>
    <row r="1819" spans="13:18" x14ac:dyDescent="0.25">
      <c r="M1819" s="17">
        <v>40861.791666666664</v>
      </c>
      <c r="N1819" s="18">
        <v>23.878583930608102</v>
      </c>
      <c r="Q1819" s="19">
        <v>40861.791666666664</v>
      </c>
      <c r="R1819" s="20">
        <v>23.783944184243602</v>
      </c>
    </row>
    <row r="1820" spans="13:18" x14ac:dyDescent="0.25">
      <c r="M1820" s="17">
        <v>40861.833333333336</v>
      </c>
      <c r="N1820" s="18">
        <v>23.882285839053299</v>
      </c>
      <c r="Q1820" s="19">
        <v>40861.833333333336</v>
      </c>
      <c r="R1820" s="20">
        <v>23.7850034737885</v>
      </c>
    </row>
    <row r="1821" spans="13:18" x14ac:dyDescent="0.25">
      <c r="M1821" s="17">
        <v>40861.875</v>
      </c>
      <c r="N1821" s="18">
        <v>23.885987272601799</v>
      </c>
      <c r="Q1821" s="19">
        <v>40861.875</v>
      </c>
      <c r="R1821" s="20">
        <v>23.786062776717099</v>
      </c>
    </row>
    <row r="1822" spans="13:18" x14ac:dyDescent="0.25">
      <c r="M1822" s="17">
        <v>40861.916666666664</v>
      </c>
      <c r="N1822" s="18">
        <v>23.889688226359301</v>
      </c>
      <c r="Q1822" s="19">
        <v>40861.916666666664</v>
      </c>
      <c r="R1822" s="20">
        <v>23.787122094058802</v>
      </c>
    </row>
    <row r="1823" spans="13:18" x14ac:dyDescent="0.25">
      <c r="M1823" s="17">
        <v>40861.958333333336</v>
      </c>
      <c r="N1823" s="18">
        <v>23.8933886954051</v>
      </c>
      <c r="Q1823" s="19">
        <v>40861.958333333336</v>
      </c>
      <c r="R1823" s="20">
        <v>23.788181426880101</v>
      </c>
    </row>
    <row r="1824" spans="13:18" x14ac:dyDescent="0.25">
      <c r="M1824" s="17">
        <v>40862</v>
      </c>
      <c r="N1824" s="18">
        <v>23.897088674790901</v>
      </c>
      <c r="Q1824" s="19">
        <v>40862</v>
      </c>
      <c r="R1824" s="20">
        <v>23.789240774080199</v>
      </c>
    </row>
    <row r="1825" spans="13:18" x14ac:dyDescent="0.25">
      <c r="M1825" s="17">
        <v>40862.041666666664</v>
      </c>
      <c r="N1825" s="18">
        <v>23.900788159548899</v>
      </c>
      <c r="Q1825" s="19">
        <v>40862.041666666664</v>
      </c>
      <c r="R1825" s="20">
        <v>23.790300127684599</v>
      </c>
    </row>
    <row r="1826" spans="13:18" x14ac:dyDescent="0.25">
      <c r="M1826" s="17">
        <v>40862.083333333336</v>
      </c>
      <c r="N1826" s="18">
        <v>23.904487144680601</v>
      </c>
      <c r="Q1826" s="19">
        <v>40862.083333333336</v>
      </c>
      <c r="R1826" s="20">
        <v>23.7913594858429</v>
      </c>
    </row>
    <row r="1827" spans="13:18" x14ac:dyDescent="0.25">
      <c r="M1827" s="17">
        <v>40862.125</v>
      </c>
      <c r="N1827" s="18">
        <v>23.908185625164201</v>
      </c>
      <c r="Q1827" s="19">
        <v>40862.125</v>
      </c>
      <c r="R1827" s="20">
        <v>23.792418848850399</v>
      </c>
    </row>
    <row r="1828" spans="13:18" x14ac:dyDescent="0.25">
      <c r="M1828" s="17">
        <v>40862.166666666664</v>
      </c>
      <c r="N1828" s="18">
        <v>23.911883595956599</v>
      </c>
      <c r="Q1828" s="19">
        <v>40862.166666666664</v>
      </c>
      <c r="R1828" s="20">
        <v>23.793478217008602</v>
      </c>
    </row>
    <row r="1829" spans="13:18" x14ac:dyDescent="0.25">
      <c r="M1829" s="17">
        <v>40862.208333333336</v>
      </c>
      <c r="N1829" s="18">
        <v>23.9155810519824</v>
      </c>
      <c r="Q1829" s="19">
        <v>40862.208333333336</v>
      </c>
      <c r="R1829" s="20">
        <v>23.794537590630199</v>
      </c>
    </row>
    <row r="1830" spans="13:18" x14ac:dyDescent="0.25">
      <c r="M1830" s="17">
        <v>40862.25</v>
      </c>
      <c r="N1830" s="18">
        <v>23.9192779881473</v>
      </c>
      <c r="Q1830" s="19">
        <v>40862.25</v>
      </c>
      <c r="R1830" s="20">
        <v>23.795596970036499</v>
      </c>
    </row>
    <row r="1831" spans="13:18" x14ac:dyDescent="0.25">
      <c r="M1831" s="17">
        <v>40862.291666666664</v>
      </c>
      <c r="N1831" s="18">
        <v>23.922974399328702</v>
      </c>
      <c r="Q1831" s="19">
        <v>40862.291666666664</v>
      </c>
      <c r="R1831" s="20">
        <v>23.796656355557701</v>
      </c>
    </row>
    <row r="1832" spans="13:18" x14ac:dyDescent="0.25">
      <c r="M1832" s="17">
        <v>40862.333333333336</v>
      </c>
      <c r="N1832" s="18">
        <v>23.926670280380701</v>
      </c>
      <c r="Q1832" s="19">
        <v>40862.333333333336</v>
      </c>
      <c r="R1832" s="20">
        <v>23.797715747533498</v>
      </c>
    </row>
    <row r="1833" spans="13:18" x14ac:dyDescent="0.25">
      <c r="M1833" s="17">
        <v>40862.375</v>
      </c>
      <c r="N1833" s="18">
        <v>23.930365626130001</v>
      </c>
      <c r="Q1833" s="19">
        <v>40862.375</v>
      </c>
      <c r="R1833" s="20">
        <v>23.798775146313101</v>
      </c>
    </row>
    <row r="1834" spans="13:18" x14ac:dyDescent="0.25">
      <c r="M1834" s="17">
        <v>40862.416666666664</v>
      </c>
      <c r="N1834" s="18">
        <v>23.9340604313802</v>
      </c>
      <c r="Q1834" s="19">
        <v>40862.416666666664</v>
      </c>
      <c r="R1834" s="20">
        <v>23.799834552253301</v>
      </c>
    </row>
    <row r="1835" spans="13:18" x14ac:dyDescent="0.25">
      <c r="M1835" s="17">
        <v>40862.458333333336</v>
      </c>
      <c r="N1835" s="18">
        <v>23.937754690909099</v>
      </c>
      <c r="Q1835" s="19">
        <v>40862.458333333336</v>
      </c>
      <c r="R1835" s="20">
        <v>23.8008939657227</v>
      </c>
    </row>
    <row r="1836" spans="13:18" x14ac:dyDescent="0.25">
      <c r="M1836" s="17">
        <v>40862.5</v>
      </c>
      <c r="N1836" s="18">
        <v>23.941448399471</v>
      </c>
      <c r="Q1836" s="19">
        <v>40862.5</v>
      </c>
      <c r="R1836" s="20">
        <v>23.801953387096201</v>
      </c>
    </row>
    <row r="1837" spans="13:18" x14ac:dyDescent="0.25">
      <c r="M1837" s="17">
        <v>40862.541666666664</v>
      </c>
      <c r="N1837" s="18">
        <v>23.945141551790599</v>
      </c>
      <c r="Q1837" s="19">
        <v>40862.541666666664</v>
      </c>
      <c r="R1837" s="20">
        <v>23.803012816760202</v>
      </c>
    </row>
    <row r="1838" spans="13:18" x14ac:dyDescent="0.25">
      <c r="M1838" s="17">
        <v>40862.583333333336</v>
      </c>
      <c r="N1838" s="18">
        <v>23.948834142571702</v>
      </c>
      <c r="Q1838" s="19">
        <v>40862.583333333336</v>
      </c>
      <c r="R1838" s="20">
        <v>23.8040722551093</v>
      </c>
    </row>
    <row r="1839" spans="13:18" x14ac:dyDescent="0.25">
      <c r="M1839" s="17">
        <v>40862.625</v>
      </c>
      <c r="N1839" s="18">
        <v>23.9525261664926</v>
      </c>
      <c r="Q1839" s="19">
        <v>40862.625</v>
      </c>
      <c r="R1839" s="20">
        <v>23.8051317025466</v>
      </c>
    </row>
    <row r="1840" spans="13:18" x14ac:dyDescent="0.25">
      <c r="M1840" s="17">
        <v>40862.666666666664</v>
      </c>
      <c r="N1840" s="18">
        <v>23.956217618205301</v>
      </c>
      <c r="Q1840" s="19">
        <v>40862.666666666664</v>
      </c>
      <c r="R1840" s="20">
        <v>23.806191159486598</v>
      </c>
    </row>
    <row r="1841" spans="13:18" x14ac:dyDescent="0.25">
      <c r="M1841" s="17">
        <v>40862.708333333336</v>
      </c>
      <c r="N1841" s="18">
        <v>23.959908492336101</v>
      </c>
      <c r="Q1841" s="19">
        <v>40862.708333333336</v>
      </c>
      <c r="R1841" s="20">
        <v>23.807250626349401</v>
      </c>
    </row>
    <row r="1842" spans="13:18" x14ac:dyDescent="0.25">
      <c r="M1842" s="17">
        <v>40862.75</v>
      </c>
      <c r="N1842" s="18">
        <v>23.963598783488099</v>
      </c>
      <c r="Q1842" s="19">
        <v>40862.75</v>
      </c>
      <c r="R1842" s="20">
        <v>23.808310103568498</v>
      </c>
    </row>
    <row r="1843" spans="13:18" x14ac:dyDescent="0.25">
      <c r="M1843" s="17">
        <v>40862.791666666664</v>
      </c>
      <c r="N1843" s="18">
        <v>23.967288486235699</v>
      </c>
      <c r="Q1843" s="19">
        <v>40862.791666666664</v>
      </c>
      <c r="R1843" s="20">
        <v>23.809369591583199</v>
      </c>
    </row>
    <row r="1844" spans="13:18" x14ac:dyDescent="0.25">
      <c r="M1844" s="17">
        <v>40862.833333333336</v>
      </c>
      <c r="N1844" s="18">
        <v>23.970977595136901</v>
      </c>
      <c r="Q1844" s="19">
        <v>40862.833333333336</v>
      </c>
      <c r="R1844" s="20">
        <v>23.810429090842899</v>
      </c>
    </row>
    <row r="1845" spans="13:18" x14ac:dyDescent="0.25">
      <c r="M1845" s="17">
        <v>40862.875</v>
      </c>
      <c r="N1845" s="18">
        <v>23.974666104711599</v>
      </c>
      <c r="Q1845" s="19">
        <v>40862.875</v>
      </c>
      <c r="R1845" s="20">
        <v>23.811488601808598</v>
      </c>
    </row>
    <row r="1846" spans="13:18" x14ac:dyDescent="0.25">
      <c r="M1846" s="17">
        <v>40862.916666666664</v>
      </c>
      <c r="N1846" s="18">
        <v>23.9783540094645</v>
      </c>
      <c r="Q1846" s="19">
        <v>40862.916666666664</v>
      </c>
      <c r="R1846" s="20">
        <v>23.812548124945401</v>
      </c>
    </row>
    <row r="1847" spans="13:18" x14ac:dyDescent="0.25">
      <c r="M1847" s="17">
        <v>40862.958333333336</v>
      </c>
      <c r="N1847" s="18">
        <v>23.982041303873299</v>
      </c>
      <c r="Q1847" s="19">
        <v>40862.958333333336</v>
      </c>
      <c r="R1847" s="20">
        <v>23.8136076607327</v>
      </c>
    </row>
    <row r="1848" spans="13:18" x14ac:dyDescent="0.25">
      <c r="M1848" s="17">
        <v>40863</v>
      </c>
      <c r="N1848" s="18">
        <v>23.985727982388202</v>
      </c>
      <c r="Q1848" s="19">
        <v>40863</v>
      </c>
      <c r="R1848" s="20">
        <v>23.814667209656999</v>
      </c>
    </row>
    <row r="1849" spans="13:18" x14ac:dyDescent="0.25">
      <c r="M1849" s="17">
        <v>40863.041666666664</v>
      </c>
      <c r="N1849" s="18">
        <v>23.989414039434902</v>
      </c>
      <c r="Q1849" s="19">
        <v>40863.041666666664</v>
      </c>
      <c r="R1849" s="20">
        <v>23.815726772212201</v>
      </c>
    </row>
    <row r="1850" spans="13:18" x14ac:dyDescent="0.25">
      <c r="M1850" s="17">
        <v>40863.083333333336</v>
      </c>
      <c r="N1850" s="18">
        <v>23.993099469414599</v>
      </c>
      <c r="Q1850" s="19">
        <v>40863.083333333336</v>
      </c>
      <c r="R1850" s="20">
        <v>23.816786348904699</v>
      </c>
    </row>
    <row r="1851" spans="13:18" x14ac:dyDescent="0.25">
      <c r="M1851" s="17">
        <v>40863.125</v>
      </c>
      <c r="N1851" s="18">
        <v>23.996784266705198</v>
      </c>
      <c r="Q1851" s="19">
        <v>40863.125</v>
      </c>
      <c r="R1851" s="20">
        <v>23.817845940247999</v>
      </c>
    </row>
    <row r="1852" spans="13:18" x14ac:dyDescent="0.25">
      <c r="M1852" s="17">
        <v>40863.166666666664</v>
      </c>
      <c r="N1852" s="18">
        <v>24.000468425655999</v>
      </c>
      <c r="Q1852" s="19">
        <v>40863.166666666664</v>
      </c>
      <c r="R1852" s="20">
        <v>23.818905546764899</v>
      </c>
    </row>
    <row r="1853" spans="13:18" x14ac:dyDescent="0.25">
      <c r="M1853" s="17">
        <v>40863.208333333336</v>
      </c>
      <c r="N1853" s="18">
        <v>24.0041519405945</v>
      </c>
      <c r="Q1853" s="19">
        <v>40863.208333333336</v>
      </c>
      <c r="R1853" s="20">
        <v>23.819965168988599</v>
      </c>
    </row>
    <row r="1854" spans="13:18" x14ac:dyDescent="0.25">
      <c r="M1854" s="17">
        <v>40863.25</v>
      </c>
      <c r="N1854" s="18">
        <v>24.007834805820899</v>
      </c>
      <c r="Q1854" s="19">
        <v>40863.25</v>
      </c>
      <c r="R1854" s="20">
        <v>23.8210248074597</v>
      </c>
    </row>
    <row r="1855" spans="13:18" x14ac:dyDescent="0.25">
      <c r="M1855" s="17">
        <v>40863.291666666664</v>
      </c>
      <c r="N1855" s="18">
        <v>24.011517015609599</v>
      </c>
      <c r="Q1855" s="19">
        <v>40863.291666666664</v>
      </c>
      <c r="R1855" s="20">
        <v>23.822084462729102</v>
      </c>
    </row>
    <row r="1856" spans="13:18" x14ac:dyDescent="0.25">
      <c r="M1856" s="17">
        <v>40863.333333333336</v>
      </c>
      <c r="N1856" s="18">
        <v>24.015198564214199</v>
      </c>
      <c r="Q1856" s="19">
        <v>40863.333333333336</v>
      </c>
      <c r="R1856" s="20">
        <v>23.823144135357399</v>
      </c>
    </row>
    <row r="1857" spans="13:18" x14ac:dyDescent="0.25">
      <c r="M1857" s="17">
        <v>40863.375</v>
      </c>
      <c r="N1857" s="18">
        <v>24.018879445854498</v>
      </c>
      <c r="Q1857" s="19">
        <v>40863.375</v>
      </c>
      <c r="R1857" s="20">
        <v>23.824203825912299</v>
      </c>
    </row>
    <row r="1858" spans="13:18" x14ac:dyDescent="0.25">
      <c r="M1858" s="17">
        <v>40863.416666666664</v>
      </c>
      <c r="N1858" s="18">
        <v>24.022559654738</v>
      </c>
      <c r="Q1858" s="19">
        <v>40863.416666666664</v>
      </c>
      <c r="R1858" s="20">
        <v>23.8252635349732</v>
      </c>
    </row>
    <row r="1859" spans="13:18" x14ac:dyDescent="0.25">
      <c r="M1859" s="17">
        <v>40863.458333333336</v>
      </c>
      <c r="N1859" s="18">
        <v>24.026239185036498</v>
      </c>
      <c r="Q1859" s="19">
        <v>40863.458333333336</v>
      </c>
      <c r="R1859" s="20">
        <v>23.826323263127701</v>
      </c>
    </row>
    <row r="1860" spans="13:18" x14ac:dyDescent="0.25">
      <c r="M1860" s="17">
        <v>40863.5</v>
      </c>
      <c r="N1860" s="18">
        <v>24.029918030898902</v>
      </c>
      <c r="Q1860" s="19">
        <v>40863.5</v>
      </c>
      <c r="R1860" s="20">
        <v>23.827383010970799</v>
      </c>
    </row>
    <row r="1861" spans="13:18" x14ac:dyDescent="0.25">
      <c r="M1861" s="17">
        <v>40863.541666666664</v>
      </c>
      <c r="N1861" s="18">
        <v>24.033596186452101</v>
      </c>
      <c r="Q1861" s="19">
        <v>40863.541666666664</v>
      </c>
      <c r="R1861" s="20">
        <v>23.8284427791098</v>
      </c>
    </row>
    <row r="1862" spans="13:18" x14ac:dyDescent="0.25">
      <c r="M1862" s="17">
        <v>40863.583333333336</v>
      </c>
      <c r="N1862" s="18">
        <v>24.0372736457971</v>
      </c>
      <c r="Q1862" s="19">
        <v>40863.583333333336</v>
      </c>
      <c r="R1862" s="20">
        <v>23.8295025681598</v>
      </c>
    </row>
    <row r="1863" spans="13:18" x14ac:dyDescent="0.25">
      <c r="M1863" s="17">
        <v>40863.625</v>
      </c>
      <c r="N1863" s="18">
        <v>24.040950403004899</v>
      </c>
      <c r="Q1863" s="19">
        <v>40863.625</v>
      </c>
      <c r="R1863" s="20">
        <v>23.830562378743</v>
      </c>
    </row>
    <row r="1864" spans="13:18" x14ac:dyDescent="0.25">
      <c r="M1864" s="17">
        <v>40863.666666666664</v>
      </c>
      <c r="N1864" s="18">
        <v>24.044626452131499</v>
      </c>
      <c r="Q1864" s="19">
        <v>40863.666666666664</v>
      </c>
      <c r="R1864" s="20">
        <v>23.831622211494501</v>
      </c>
    </row>
    <row r="1865" spans="13:18" x14ac:dyDescent="0.25">
      <c r="M1865" s="17">
        <v>40863.708333333336</v>
      </c>
      <c r="N1865" s="18">
        <v>24.048301787194799</v>
      </c>
      <c r="Q1865" s="19">
        <v>40863.708333333336</v>
      </c>
      <c r="R1865" s="20">
        <v>23.832682067056101</v>
      </c>
    </row>
    <row r="1866" spans="13:18" x14ac:dyDescent="0.25">
      <c r="M1866" s="17">
        <v>40863.75</v>
      </c>
      <c r="N1866" s="18">
        <v>24.051976402197401</v>
      </c>
      <c r="Q1866" s="19">
        <v>40863.75</v>
      </c>
      <c r="R1866" s="20">
        <v>23.8337419460793</v>
      </c>
    </row>
    <row r="1867" spans="13:18" x14ac:dyDescent="0.25">
      <c r="M1867" s="17">
        <v>40863.791666666664</v>
      </c>
      <c r="N1867" s="18">
        <v>24.055650291114901</v>
      </c>
      <c r="Q1867" s="19">
        <v>40863.791666666664</v>
      </c>
      <c r="R1867" s="20">
        <v>23.834801849225599</v>
      </c>
    </row>
    <row r="1868" spans="13:18" x14ac:dyDescent="0.25">
      <c r="M1868" s="17">
        <v>40863.833333333336</v>
      </c>
      <c r="N1868" s="18">
        <v>24.0593234478943</v>
      </c>
      <c r="Q1868" s="19">
        <v>40863.833333333336</v>
      </c>
      <c r="R1868" s="20">
        <v>23.8358617771651</v>
      </c>
    </row>
    <row r="1869" spans="13:18" x14ac:dyDescent="0.25">
      <c r="M1869" s="17">
        <v>40863.875</v>
      </c>
      <c r="N1869" s="18">
        <v>24.062995866461701</v>
      </c>
      <c r="Q1869" s="19">
        <v>40863.875</v>
      </c>
      <c r="R1869" s="20">
        <v>23.8369217305756</v>
      </c>
    </row>
    <row r="1870" spans="13:18" x14ac:dyDescent="0.25">
      <c r="M1870" s="17">
        <v>40863.916666666664</v>
      </c>
      <c r="N1870" s="18">
        <v>24.066667540715098</v>
      </c>
      <c r="Q1870" s="19">
        <v>40863.916666666664</v>
      </c>
      <c r="R1870" s="20">
        <v>23.837981710146099</v>
      </c>
    </row>
    <row r="1871" spans="13:18" x14ac:dyDescent="0.25">
      <c r="M1871" s="17">
        <v>40863.958333333336</v>
      </c>
      <c r="N1871" s="18">
        <v>24.070338464529001</v>
      </c>
      <c r="Q1871" s="19">
        <v>40863.958333333336</v>
      </c>
      <c r="R1871" s="20">
        <v>23.8390417165758</v>
      </c>
    </row>
    <row r="1872" spans="13:18" x14ac:dyDescent="0.25">
      <c r="M1872" s="17">
        <v>40864</v>
      </c>
      <c r="N1872" s="18">
        <v>24.074008631753301</v>
      </c>
      <c r="Q1872" s="19">
        <v>40864</v>
      </c>
      <c r="R1872" s="20">
        <v>23.840101750568699</v>
      </c>
    </row>
    <row r="1873" spans="13:18" x14ac:dyDescent="0.25">
      <c r="M1873" s="17">
        <v>40864.041666666664</v>
      </c>
      <c r="N1873" s="18">
        <v>24.077678036207999</v>
      </c>
      <c r="Q1873" s="19">
        <v>40864.041666666664</v>
      </c>
      <c r="R1873" s="20">
        <v>23.841161812842302</v>
      </c>
    </row>
    <row r="1874" spans="13:18" x14ac:dyDescent="0.25">
      <c r="M1874" s="17">
        <v>40864.083333333336</v>
      </c>
      <c r="N1874" s="18">
        <v>24.081346671698199</v>
      </c>
      <c r="Q1874" s="19">
        <v>40864.083333333336</v>
      </c>
      <c r="R1874" s="20">
        <v>23.8422219041224</v>
      </c>
    </row>
    <row r="1875" spans="13:18" x14ac:dyDescent="0.25">
      <c r="M1875" s="17">
        <v>40864.125</v>
      </c>
      <c r="N1875" s="18">
        <v>24.085014531990499</v>
      </c>
      <c r="Q1875" s="19">
        <v>40864.125</v>
      </c>
      <c r="R1875" s="20">
        <v>23.843282025141001</v>
      </c>
    </row>
    <row r="1876" spans="13:18" x14ac:dyDescent="0.25">
      <c r="M1876" s="17">
        <v>40864.166666666664</v>
      </c>
      <c r="N1876" s="18">
        <v>24.088681610838201</v>
      </c>
      <c r="Q1876" s="19">
        <v>40864.166666666664</v>
      </c>
      <c r="R1876" s="20">
        <v>23.844342176643501</v>
      </c>
    </row>
    <row r="1877" spans="13:18" x14ac:dyDescent="0.25">
      <c r="M1877" s="17">
        <v>40864.208333333336</v>
      </c>
      <c r="N1877" s="18">
        <v>24.092347901962999</v>
      </c>
      <c r="Q1877" s="19">
        <v>40864.208333333336</v>
      </c>
      <c r="R1877" s="20">
        <v>23.845402359382401</v>
      </c>
    </row>
    <row r="1878" spans="13:18" x14ac:dyDescent="0.25">
      <c r="M1878" s="17">
        <v>40864.25</v>
      </c>
      <c r="N1878" s="18">
        <v>24.096013399063398</v>
      </c>
      <c r="Q1878" s="19">
        <v>40864.25</v>
      </c>
      <c r="R1878" s="20">
        <v>23.846462574116899</v>
      </c>
    </row>
    <row r="1879" spans="13:18" x14ac:dyDescent="0.25">
      <c r="M1879" s="17">
        <v>40864.291666666664</v>
      </c>
      <c r="N1879" s="18">
        <v>24.099678095810798</v>
      </c>
      <c r="Q1879" s="19">
        <v>40864.291666666664</v>
      </c>
      <c r="R1879" s="20">
        <v>23.847522821622501</v>
      </c>
    </row>
    <row r="1880" spans="13:18" x14ac:dyDescent="0.25">
      <c r="M1880" s="17">
        <v>40864.333333333336</v>
      </c>
      <c r="N1880" s="18">
        <v>24.103341985857199</v>
      </c>
      <c r="Q1880" s="19">
        <v>40864.333333333336</v>
      </c>
      <c r="R1880" s="20">
        <v>23.848583102674901</v>
      </c>
    </row>
    <row r="1881" spans="13:18" x14ac:dyDescent="0.25">
      <c r="M1881" s="17">
        <v>40864.375</v>
      </c>
      <c r="N1881" s="18">
        <v>24.107005062822299</v>
      </c>
      <c r="Q1881" s="19">
        <v>40864.375</v>
      </c>
      <c r="R1881" s="20">
        <v>23.849643418066499</v>
      </c>
    </row>
    <row r="1882" spans="13:18" x14ac:dyDescent="0.25">
      <c r="M1882" s="17">
        <v>40864.416666666664</v>
      </c>
      <c r="N1882" s="18">
        <v>24.110667320303499</v>
      </c>
      <c r="Q1882" s="19">
        <v>40864.416666666664</v>
      </c>
      <c r="R1882" s="20">
        <v>23.8507037685943</v>
      </c>
    </row>
    <row r="1883" spans="13:18" x14ac:dyDescent="0.25">
      <c r="M1883" s="17">
        <v>40864.458333333336</v>
      </c>
      <c r="N1883" s="18">
        <v>24.114328751877999</v>
      </c>
      <c r="Q1883" s="19">
        <v>40864.458333333336</v>
      </c>
      <c r="R1883" s="20">
        <v>23.851764155065698</v>
      </c>
    </row>
    <row r="1884" spans="13:18" x14ac:dyDescent="0.25">
      <c r="M1884" s="17">
        <v>40864.5</v>
      </c>
      <c r="N1884" s="18">
        <v>24.117989351088902</v>
      </c>
      <c r="Q1884" s="19">
        <v>40864.5</v>
      </c>
      <c r="R1884" s="20">
        <v>23.852824578299298</v>
      </c>
    </row>
    <row r="1885" spans="13:18" x14ac:dyDescent="0.25">
      <c r="M1885" s="17">
        <v>40864.541666666664</v>
      </c>
      <c r="N1885" s="18">
        <v>24.121649111460101</v>
      </c>
      <c r="Q1885" s="19">
        <v>40864.541666666664</v>
      </c>
      <c r="R1885" s="20">
        <v>23.853885039119898</v>
      </c>
    </row>
    <row r="1886" spans="13:18" x14ac:dyDescent="0.25">
      <c r="M1886" s="17">
        <v>40864.583333333336</v>
      </c>
      <c r="N1886" s="18">
        <v>24.125308026486898</v>
      </c>
      <c r="Q1886" s="19">
        <v>40864.583333333336</v>
      </c>
      <c r="R1886" s="20">
        <v>23.854945538362902</v>
      </c>
    </row>
    <row r="1887" spans="13:18" x14ac:dyDescent="0.25">
      <c r="M1887" s="17">
        <v>40864.625</v>
      </c>
      <c r="N1887" s="18">
        <v>24.128966089648198</v>
      </c>
      <c r="Q1887" s="19">
        <v>40864.625</v>
      </c>
      <c r="R1887" s="20">
        <v>23.856006076871601</v>
      </c>
    </row>
    <row r="1888" spans="13:18" x14ac:dyDescent="0.25">
      <c r="M1888" s="17">
        <v>40864.666666666664</v>
      </c>
      <c r="N1888" s="18">
        <v>24.132623294382</v>
      </c>
      <c r="Q1888" s="19">
        <v>40864.666666666664</v>
      </c>
      <c r="R1888" s="20">
        <v>23.857066655501999</v>
      </c>
    </row>
    <row r="1889" spans="13:18" x14ac:dyDescent="0.25">
      <c r="M1889" s="17">
        <v>40864.708333333336</v>
      </c>
      <c r="N1889" s="18">
        <v>24.1362796341195</v>
      </c>
      <c r="Q1889" s="19">
        <v>40864.708333333336</v>
      </c>
      <c r="R1889" s="20">
        <v>23.8581272751148</v>
      </c>
    </row>
    <row r="1890" spans="13:18" x14ac:dyDescent="0.25">
      <c r="M1890" s="17">
        <v>40864.75</v>
      </c>
      <c r="N1890" s="18">
        <v>24.139935102252402</v>
      </c>
      <c r="Q1890" s="19">
        <v>40864.75</v>
      </c>
      <c r="R1890" s="20">
        <v>23.8591879365833</v>
      </c>
    </row>
    <row r="1891" spans="13:18" x14ac:dyDescent="0.25">
      <c r="M1891" s="17">
        <v>40864.791666666664</v>
      </c>
      <c r="N1891" s="18">
        <v>24.1435896921516</v>
      </c>
      <c r="Q1891" s="19">
        <v>40864.791666666664</v>
      </c>
      <c r="R1891" s="20">
        <v>23.8602486407867</v>
      </c>
    </row>
    <row r="1892" spans="13:18" x14ac:dyDescent="0.25">
      <c r="M1892" s="17">
        <v>40864.833333333336</v>
      </c>
      <c r="N1892" s="18">
        <v>24.147243397166701</v>
      </c>
      <c r="Q1892" s="19">
        <v>40864.833333333336</v>
      </c>
      <c r="R1892" s="20">
        <v>23.861309388618601</v>
      </c>
    </row>
    <row r="1893" spans="13:18" x14ac:dyDescent="0.25">
      <c r="M1893" s="17">
        <v>40864.875</v>
      </c>
      <c r="N1893" s="18">
        <v>24.1508962106195</v>
      </c>
      <c r="Q1893" s="19">
        <v>40864.875</v>
      </c>
      <c r="R1893" s="20">
        <v>23.862370180973802</v>
      </c>
    </row>
    <row r="1894" spans="13:18" x14ac:dyDescent="0.25">
      <c r="M1894" s="17">
        <v>40864.916666666664</v>
      </c>
      <c r="N1894" s="18">
        <v>24.154548125804901</v>
      </c>
      <c r="Q1894" s="19">
        <v>40864.916666666664</v>
      </c>
      <c r="R1894" s="20">
        <v>23.863431018765802</v>
      </c>
    </row>
    <row r="1895" spans="13:18" x14ac:dyDescent="0.25">
      <c r="M1895" s="17">
        <v>40864.958333333336</v>
      </c>
      <c r="N1895" s="18">
        <v>24.158199135995801</v>
      </c>
      <c r="Q1895" s="19">
        <v>40864.958333333336</v>
      </c>
      <c r="R1895" s="20">
        <v>23.8644919029086</v>
      </c>
    </row>
    <row r="1896" spans="13:18" x14ac:dyDescent="0.25">
      <c r="M1896" s="17">
        <v>40865</v>
      </c>
      <c r="N1896" s="18">
        <v>24.161849234435099</v>
      </c>
      <c r="Q1896" s="19">
        <v>40865</v>
      </c>
      <c r="R1896" s="20">
        <v>23.865552834332</v>
      </c>
    </row>
    <row r="1897" spans="13:18" x14ac:dyDescent="0.25">
      <c r="M1897" s="17">
        <v>40865.041666666664</v>
      </c>
      <c r="N1897" s="18">
        <v>24.165498414350601</v>
      </c>
      <c r="Q1897" s="19">
        <v>40865.041666666664</v>
      </c>
      <c r="R1897" s="20">
        <v>23.8666138139704</v>
      </c>
    </row>
    <row r="1898" spans="13:18" x14ac:dyDescent="0.25">
      <c r="M1898" s="17">
        <v>40865.083333333336</v>
      </c>
      <c r="N1898" s="18">
        <v>24.1691466689335</v>
      </c>
      <c r="Q1898" s="19">
        <v>40865.083333333336</v>
      </c>
      <c r="R1898" s="20">
        <v>23.867674842769201</v>
      </c>
    </row>
    <row r="1899" spans="13:18" x14ac:dyDescent="0.25">
      <c r="M1899" s="17">
        <v>40865.125</v>
      </c>
      <c r="N1899" s="18">
        <v>24.172793991353</v>
      </c>
      <c r="Q1899" s="19">
        <v>40865.125</v>
      </c>
      <c r="R1899" s="20">
        <v>23.868735921684198</v>
      </c>
    </row>
    <row r="1900" spans="13:18" x14ac:dyDescent="0.25">
      <c r="M1900" s="17">
        <v>40865.166666666664</v>
      </c>
      <c r="N1900" s="18">
        <v>24.176440374760698</v>
      </c>
      <c r="Q1900" s="19">
        <v>40865.166666666664</v>
      </c>
      <c r="R1900" s="20">
        <v>23.8697970516791</v>
      </c>
    </row>
    <row r="1901" spans="13:18" x14ac:dyDescent="0.25">
      <c r="M1901" s="17">
        <v>40865.208333333336</v>
      </c>
      <c r="N1901" s="18">
        <v>24.180085812275099</v>
      </c>
      <c r="Q1901" s="19">
        <v>40865.208333333336</v>
      </c>
      <c r="R1901" s="20">
        <v>23.870858233724</v>
      </c>
    </row>
    <row r="1902" spans="13:18" x14ac:dyDescent="0.25">
      <c r="M1902" s="17">
        <v>40865.25</v>
      </c>
      <c r="N1902" s="18">
        <v>24.183730296990699</v>
      </c>
      <c r="Q1902" s="19">
        <v>40865.25</v>
      </c>
      <c r="R1902" s="20">
        <v>23.8719194688051</v>
      </c>
    </row>
    <row r="1903" spans="13:18" x14ac:dyDescent="0.25">
      <c r="M1903" s="17">
        <v>40865.291666666664</v>
      </c>
      <c r="N1903" s="18">
        <v>24.187373821977001</v>
      </c>
      <c r="Q1903" s="19">
        <v>40865.291666666664</v>
      </c>
      <c r="R1903" s="20">
        <v>23.872980757910199</v>
      </c>
    </row>
    <row r="1904" spans="13:18" x14ac:dyDescent="0.25">
      <c r="M1904" s="17">
        <v>40865.333333333336</v>
      </c>
      <c r="N1904" s="18">
        <v>24.191016380284498</v>
      </c>
      <c r="Q1904" s="19">
        <v>40865.333333333336</v>
      </c>
      <c r="R1904" s="20">
        <v>23.8740421020414</v>
      </c>
    </row>
    <row r="1905" spans="13:18" x14ac:dyDescent="0.25">
      <c r="M1905" s="17">
        <v>40865.375</v>
      </c>
      <c r="N1905" s="18">
        <v>24.1946579649284</v>
      </c>
      <c r="Q1905" s="19">
        <v>40865.375</v>
      </c>
      <c r="R1905" s="20">
        <v>23.875103502207999</v>
      </c>
    </row>
    <row r="1906" spans="13:18" x14ac:dyDescent="0.25">
      <c r="M1906" s="17">
        <v>40865.416666666664</v>
      </c>
      <c r="N1906" s="18">
        <v>24.198298568907401</v>
      </c>
      <c r="Q1906" s="19">
        <v>40865.416666666664</v>
      </c>
      <c r="R1906" s="20">
        <v>23.876164959430099</v>
      </c>
    </row>
    <row r="1907" spans="13:18" x14ac:dyDescent="0.25">
      <c r="M1907" s="17">
        <v>40865.458333333336</v>
      </c>
      <c r="N1907" s="18">
        <v>24.201938185188698</v>
      </c>
      <c r="Q1907" s="19">
        <v>40865.458333333336</v>
      </c>
      <c r="R1907" s="20">
        <v>23.877226474732701</v>
      </c>
    </row>
    <row r="1908" spans="13:18" x14ac:dyDescent="0.25">
      <c r="M1908" s="17">
        <v>40865.5</v>
      </c>
      <c r="N1908" s="18">
        <v>24.205576806719399</v>
      </c>
      <c r="Q1908" s="19">
        <v>40865.5</v>
      </c>
      <c r="R1908" s="20">
        <v>23.878288049154701</v>
      </c>
    </row>
    <row r="1909" spans="13:18" x14ac:dyDescent="0.25">
      <c r="M1909" s="17">
        <v>40865.541666666664</v>
      </c>
      <c r="N1909" s="18">
        <v>24.2092144264216</v>
      </c>
      <c r="Q1909" s="19">
        <v>40865.541666666664</v>
      </c>
      <c r="R1909" s="20">
        <v>23.879349683743801</v>
      </c>
    </row>
    <row r="1910" spans="13:18" x14ac:dyDescent="0.25">
      <c r="M1910" s="17">
        <v>40865.583333333336</v>
      </c>
      <c r="N1910" s="18">
        <v>24.212851037183601</v>
      </c>
      <c r="Q1910" s="19">
        <v>40865.583333333336</v>
      </c>
      <c r="R1910" s="20">
        <v>23.880411379552701</v>
      </c>
    </row>
    <row r="1911" spans="13:18" x14ac:dyDescent="0.25">
      <c r="M1911" s="17">
        <v>40865.625</v>
      </c>
      <c r="N1911" s="18">
        <v>24.216486631882599</v>
      </c>
      <c r="Q1911" s="19">
        <v>40865.625</v>
      </c>
      <c r="R1911" s="20">
        <v>23.881473137647401</v>
      </c>
    </row>
    <row r="1912" spans="13:18" x14ac:dyDescent="0.25">
      <c r="M1912" s="17">
        <v>40865.666666666664</v>
      </c>
      <c r="N1912" s="18">
        <v>24.220121203357799</v>
      </c>
      <c r="Q1912" s="19">
        <v>40865.666666666664</v>
      </c>
      <c r="R1912" s="20">
        <v>23.882534959102301</v>
      </c>
    </row>
    <row r="1913" spans="13:18" x14ac:dyDescent="0.25">
      <c r="M1913" s="17">
        <v>40865.708333333336</v>
      </c>
      <c r="N1913" s="18">
        <v>24.2237547444306</v>
      </c>
      <c r="Q1913" s="19">
        <v>40865.708333333336</v>
      </c>
      <c r="R1913" s="20">
        <v>23.883596844999101</v>
      </c>
    </row>
    <row r="1914" spans="13:18" x14ac:dyDescent="0.25">
      <c r="M1914" s="17">
        <v>40865.75</v>
      </c>
      <c r="N1914" s="18">
        <v>24.227387247897699</v>
      </c>
      <c r="Q1914" s="19">
        <v>40865.75</v>
      </c>
      <c r="R1914" s="20">
        <v>23.884658796432198</v>
      </c>
    </row>
    <row r="1915" spans="13:18" x14ac:dyDescent="0.25">
      <c r="M1915" s="17">
        <v>40865.791666666664</v>
      </c>
      <c r="N1915" s="18">
        <v>24.231018706525902</v>
      </c>
      <c r="Q1915" s="19">
        <v>40865.791666666664</v>
      </c>
      <c r="R1915" s="20">
        <v>23.8857208145009</v>
      </c>
    </row>
    <row r="1916" spans="13:18" x14ac:dyDescent="0.25">
      <c r="M1916" s="17">
        <v>40865.833333333336</v>
      </c>
      <c r="N1916" s="18">
        <v>24.2346491130575</v>
      </c>
      <c r="Q1916" s="19">
        <v>40865.833333333336</v>
      </c>
      <c r="R1916" s="20">
        <v>23.8867829003152</v>
      </c>
    </row>
    <row r="1917" spans="13:18" x14ac:dyDescent="0.25">
      <c r="M1917" s="17">
        <v>40865.875</v>
      </c>
      <c r="N1917" s="18">
        <v>24.238278460215501</v>
      </c>
      <c r="Q1917" s="19">
        <v>40865.875</v>
      </c>
      <c r="R1917" s="20">
        <v>23.887845054997801</v>
      </c>
    </row>
    <row r="1918" spans="13:18" x14ac:dyDescent="0.25">
      <c r="M1918" s="17">
        <v>40865.916666666664</v>
      </c>
      <c r="N1918" s="18">
        <v>24.2419067406931</v>
      </c>
      <c r="Q1918" s="19">
        <v>40865.916666666664</v>
      </c>
      <c r="R1918" s="20">
        <v>23.8889072796756</v>
      </c>
    </row>
    <row r="1919" spans="13:18" x14ac:dyDescent="0.25">
      <c r="M1919" s="17">
        <v>40865.958333333336</v>
      </c>
      <c r="N1919" s="18">
        <v>24.245533947156201</v>
      </c>
      <c r="Q1919" s="19">
        <v>40865.958333333336</v>
      </c>
      <c r="R1919" s="20">
        <v>23.889969575486202</v>
      </c>
    </row>
    <row r="1920" spans="13:18" x14ac:dyDescent="0.25">
      <c r="M1920" s="17">
        <v>40866</v>
      </c>
      <c r="N1920" s="18">
        <v>24.249160072254199</v>
      </c>
      <c r="Q1920" s="19">
        <v>40866</v>
      </c>
      <c r="R1920" s="20">
        <v>23.8910319435786</v>
      </c>
    </row>
    <row r="1921" spans="13:18" x14ac:dyDescent="0.25">
      <c r="M1921" s="17">
        <v>40866.041666666664</v>
      </c>
      <c r="N1921" s="18">
        <v>24.252785108599699</v>
      </c>
      <c r="Q1921" s="19">
        <v>40866.041666666664</v>
      </c>
      <c r="R1921" s="20">
        <v>23.892094385107399</v>
      </c>
    </row>
    <row r="1922" spans="13:18" x14ac:dyDescent="0.25">
      <c r="M1922" s="17">
        <v>40866.083333333336</v>
      </c>
      <c r="N1922" s="18">
        <v>24.256409048790399</v>
      </c>
      <c r="Q1922" s="19">
        <v>40866.083333333336</v>
      </c>
      <c r="R1922" s="20">
        <v>23.893156901240399</v>
      </c>
    </row>
    <row r="1923" spans="13:18" x14ac:dyDescent="0.25">
      <c r="M1923" s="17">
        <v>40866.125</v>
      </c>
      <c r="N1923" s="18">
        <v>24.260031885393801</v>
      </c>
      <c r="Q1923" s="19">
        <v>40866.125</v>
      </c>
      <c r="R1923" s="20">
        <v>23.894219493150299</v>
      </c>
    </row>
    <row r="1924" spans="13:18" x14ac:dyDescent="0.25">
      <c r="M1924" s="17">
        <v>40866.166666666664</v>
      </c>
      <c r="N1924" s="18">
        <v>24.2636536109503</v>
      </c>
      <c r="Q1924" s="19">
        <v>40866.166666666664</v>
      </c>
      <c r="R1924" s="20">
        <v>23.8952821620219</v>
      </c>
    </row>
    <row r="1925" spans="13:18" x14ac:dyDescent="0.25">
      <c r="M1925" s="17">
        <v>40866.208333333336</v>
      </c>
      <c r="N1925" s="18">
        <v>24.2672742179839</v>
      </c>
      <c r="Q1925" s="19">
        <v>40866.208333333336</v>
      </c>
      <c r="R1925" s="20">
        <v>23.8963449090495</v>
      </c>
    </row>
    <row r="1926" spans="13:18" x14ac:dyDescent="0.25">
      <c r="M1926" s="17">
        <v>40866.25</v>
      </c>
      <c r="N1926" s="18">
        <v>24.270893698984299</v>
      </c>
      <c r="Q1926" s="19">
        <v>40866.25</v>
      </c>
      <c r="R1926" s="20">
        <v>23.897407735432999</v>
      </c>
    </row>
    <row r="1927" spans="13:18" x14ac:dyDescent="0.25">
      <c r="M1927" s="17">
        <v>40866.291666666664</v>
      </c>
      <c r="N1927" s="18">
        <v>24.274512046416898</v>
      </c>
      <c r="Q1927" s="19">
        <v>40866.291666666664</v>
      </c>
      <c r="R1927" s="20">
        <v>23.898470642385998</v>
      </c>
    </row>
    <row r="1928" spans="13:18" x14ac:dyDescent="0.25">
      <c r="M1928" s="17">
        <v>40866.333333333336</v>
      </c>
      <c r="N1928" s="18">
        <v>24.2781292527307</v>
      </c>
      <c r="Q1928" s="19">
        <v>40866.333333333336</v>
      </c>
      <c r="R1928" s="20">
        <v>23.899533631129302</v>
      </c>
    </row>
    <row r="1929" spans="13:18" x14ac:dyDescent="0.25">
      <c r="M1929" s="17">
        <v>40866.375</v>
      </c>
      <c r="N1929" s="18">
        <v>24.281745310338898</v>
      </c>
      <c r="Q1929" s="19">
        <v>40866.375</v>
      </c>
      <c r="R1929" s="20">
        <v>23.900596702890901</v>
      </c>
    </row>
    <row r="1930" spans="13:18" x14ac:dyDescent="0.25">
      <c r="M1930" s="17">
        <v>40866.416666666664</v>
      </c>
      <c r="N1930" s="18">
        <v>24.2853602116361</v>
      </c>
      <c r="Q1930" s="19">
        <v>40866.416666666664</v>
      </c>
      <c r="R1930" s="20">
        <v>23.901659858911401</v>
      </c>
    </row>
    <row r="1931" spans="13:18" x14ac:dyDescent="0.25">
      <c r="M1931" s="17">
        <v>40866.458333333336</v>
      </c>
      <c r="N1931" s="18">
        <v>24.288973948990598</v>
      </c>
      <c r="Q1931" s="19">
        <v>40866.458333333336</v>
      </c>
      <c r="R1931" s="20">
        <v>23.9027231004386</v>
      </c>
    </row>
    <row r="1932" spans="13:18" x14ac:dyDescent="0.25">
      <c r="M1932" s="17">
        <v>40866.5</v>
      </c>
      <c r="N1932" s="18">
        <v>24.292586514742201</v>
      </c>
      <c r="Q1932" s="19">
        <v>40866.5</v>
      </c>
      <c r="R1932" s="20">
        <v>23.9037864287302</v>
      </c>
    </row>
    <row r="1933" spans="13:18" x14ac:dyDescent="0.25">
      <c r="M1933" s="17">
        <v>40866.541666666664</v>
      </c>
      <c r="N1933" s="18">
        <v>24.296197901211599</v>
      </c>
      <c r="Q1933" s="19">
        <v>40866.541666666664</v>
      </c>
      <c r="R1933" s="20">
        <v>23.904849845052901</v>
      </c>
    </row>
    <row r="1934" spans="13:18" x14ac:dyDescent="0.25">
      <c r="M1934" s="17">
        <v>40866.583333333336</v>
      </c>
      <c r="N1934" s="18">
        <v>24.2998081006867</v>
      </c>
      <c r="Q1934" s="19">
        <v>40866.583333333336</v>
      </c>
      <c r="R1934" s="20">
        <v>23.905913350681001</v>
      </c>
    </row>
    <row r="1935" spans="13:18" x14ac:dyDescent="0.25">
      <c r="M1935" s="17">
        <v>40866.625</v>
      </c>
      <c r="N1935" s="18">
        <v>24.303417105441898</v>
      </c>
      <c r="Q1935" s="19">
        <v>40866.625</v>
      </c>
      <c r="R1935" s="20">
        <v>23.906976946901501</v>
      </c>
    </row>
    <row r="1936" spans="13:18" x14ac:dyDescent="0.25">
      <c r="M1936" s="17">
        <v>40866.666666666664</v>
      </c>
      <c r="N1936" s="18">
        <v>24.307024907711799</v>
      </c>
      <c r="Q1936" s="19">
        <v>40866.666666666664</v>
      </c>
      <c r="R1936" s="20">
        <v>23.9080406350065</v>
      </c>
    </row>
    <row r="1937" spans="13:18" x14ac:dyDescent="0.25">
      <c r="M1937" s="17">
        <v>40866.708333333336</v>
      </c>
      <c r="N1937" s="18">
        <v>24.310631499716202</v>
      </c>
      <c r="Q1937" s="19">
        <v>40866.708333333336</v>
      </c>
      <c r="R1937" s="20">
        <v>23.909104416302199</v>
      </c>
    </row>
    <row r="1938" spans="13:18" x14ac:dyDescent="0.25">
      <c r="M1938" s="17">
        <v>40866.75</v>
      </c>
      <c r="N1938" s="18">
        <v>24.314236873649001</v>
      </c>
      <c r="Q1938" s="19">
        <v>40866.75</v>
      </c>
      <c r="R1938" s="20">
        <v>23.910168292097499</v>
      </c>
    </row>
    <row r="1939" spans="13:18" x14ac:dyDescent="0.25">
      <c r="M1939" s="17">
        <v>40866.791666666664</v>
      </c>
      <c r="N1939" s="18">
        <v>24.3178410216751</v>
      </c>
      <c r="Q1939" s="19">
        <v>40866.791666666664</v>
      </c>
      <c r="R1939" s="20">
        <v>23.911232263717199</v>
      </c>
    </row>
    <row r="1940" spans="13:18" x14ac:dyDescent="0.25">
      <c r="M1940" s="17">
        <v>40866.833333333336</v>
      </c>
      <c r="N1940" s="18">
        <v>24.321443935935299</v>
      </c>
      <c r="Q1940" s="19">
        <v>40866.833333333336</v>
      </c>
      <c r="R1940" s="20">
        <v>23.912296332490101</v>
      </c>
    </row>
    <row r="1941" spans="13:18" x14ac:dyDescent="0.25">
      <c r="M1941" s="17">
        <v>40866.875</v>
      </c>
      <c r="N1941" s="18">
        <v>24.3250456085484</v>
      </c>
      <c r="Q1941" s="19">
        <v>40866.875</v>
      </c>
      <c r="R1941" s="20">
        <v>23.913360499756401</v>
      </c>
    </row>
    <row r="1942" spans="13:18" x14ac:dyDescent="0.25">
      <c r="M1942" s="17">
        <v>40866.916666666664</v>
      </c>
      <c r="N1942" s="18">
        <v>24.3286460316031</v>
      </c>
      <c r="Q1942" s="19">
        <v>40866.916666666664</v>
      </c>
      <c r="R1942" s="20">
        <v>23.914424766866901</v>
      </c>
    </row>
    <row r="1943" spans="13:18" x14ac:dyDescent="0.25">
      <c r="M1943" s="17">
        <v>40866.958333333336</v>
      </c>
      <c r="N1943" s="18">
        <v>24.332245197169001</v>
      </c>
      <c r="Q1943" s="19">
        <v>40866.958333333336</v>
      </c>
      <c r="R1943" s="20">
        <v>23.915489135178898</v>
      </c>
    </row>
    <row r="1944" spans="13:18" x14ac:dyDescent="0.25">
      <c r="M1944" s="17">
        <v>40867</v>
      </c>
      <c r="N1944" s="18">
        <v>24.3358430972844</v>
      </c>
      <c r="Q1944" s="19">
        <v>40867</v>
      </c>
      <c r="R1944" s="20">
        <v>23.916553606059299</v>
      </c>
    </row>
    <row r="1945" spans="13:18" x14ac:dyDescent="0.25">
      <c r="M1945" s="17">
        <v>40867.041666666664</v>
      </c>
      <c r="N1945" s="18">
        <v>24.3394397239658</v>
      </c>
      <c r="Q1945" s="19">
        <v>40867.041666666664</v>
      </c>
      <c r="R1945" s="20">
        <v>23.917618180886201</v>
      </c>
    </row>
    <row r="1946" spans="13:18" x14ac:dyDescent="0.25">
      <c r="M1946" s="17">
        <v>40867.083333333336</v>
      </c>
      <c r="N1946" s="18">
        <v>24.343035069206501</v>
      </c>
      <c r="Q1946" s="19">
        <v>40867.083333333336</v>
      </c>
      <c r="R1946" s="20">
        <v>23.9186828610441</v>
      </c>
    </row>
    <row r="1947" spans="13:18" x14ac:dyDescent="0.25">
      <c r="M1947" s="17">
        <v>40867.125</v>
      </c>
      <c r="N1947" s="18">
        <v>24.346629124971098</v>
      </c>
      <c r="Q1947" s="19">
        <v>40867.125</v>
      </c>
      <c r="R1947" s="20">
        <v>23.919747647929398</v>
      </c>
    </row>
    <row r="1948" spans="13:18" x14ac:dyDescent="0.25">
      <c r="M1948" s="17">
        <v>40867.166666666664</v>
      </c>
      <c r="N1948" s="18">
        <v>24.350221883199499</v>
      </c>
      <c r="Q1948" s="19">
        <v>40867.166666666664</v>
      </c>
      <c r="R1948" s="20">
        <v>23.9208125429452</v>
      </c>
    </row>
    <row r="1949" spans="13:18" x14ac:dyDescent="0.25">
      <c r="M1949" s="17">
        <v>40867.208333333336</v>
      </c>
      <c r="N1949" s="18">
        <v>24.353813335808798</v>
      </c>
      <c r="Q1949" s="19">
        <v>40867.208333333336</v>
      </c>
      <c r="R1949" s="20">
        <v>23.921877547506298</v>
      </c>
    </row>
    <row r="1950" spans="13:18" x14ac:dyDescent="0.25">
      <c r="M1950" s="17">
        <v>40867.25</v>
      </c>
      <c r="N1950" s="18">
        <v>24.3574034746885</v>
      </c>
      <c r="Q1950" s="19">
        <v>40867.25</v>
      </c>
      <c r="R1950" s="20">
        <v>23.9229426630334</v>
      </c>
    </row>
    <row r="1951" spans="13:18" x14ac:dyDescent="0.25">
      <c r="M1951" s="17">
        <v>40867.291666666664</v>
      </c>
      <c r="N1951" s="18">
        <v>24.3609922917035</v>
      </c>
      <c r="Q1951" s="19">
        <v>40867.291666666664</v>
      </c>
      <c r="R1951" s="20">
        <v>23.9240078909611</v>
      </c>
    </row>
    <row r="1952" spans="13:18" x14ac:dyDescent="0.25">
      <c r="M1952" s="17">
        <v>40867.333333333336</v>
      </c>
      <c r="N1952" s="18">
        <v>24.364579778699898</v>
      </c>
      <c r="Q1952" s="19">
        <v>40867.333333333336</v>
      </c>
      <c r="R1952" s="20">
        <v>23.9250732327266</v>
      </c>
    </row>
    <row r="1953" spans="13:18" x14ac:dyDescent="0.25">
      <c r="M1953" s="17">
        <v>40867.375</v>
      </c>
      <c r="N1953" s="18">
        <v>24.3681659274826</v>
      </c>
      <c r="Q1953" s="19">
        <v>40867.375</v>
      </c>
      <c r="R1953" s="20">
        <v>23.926138689784899</v>
      </c>
    </row>
    <row r="1954" spans="13:18" x14ac:dyDescent="0.25">
      <c r="M1954" s="17">
        <v>40867.416666666664</v>
      </c>
      <c r="N1954" s="18">
        <v>24.371750729851101</v>
      </c>
      <c r="Q1954" s="19">
        <v>40867.416666666664</v>
      </c>
      <c r="R1954" s="20">
        <v>23.927204263590301</v>
      </c>
    </row>
    <row r="1955" spans="13:18" x14ac:dyDescent="0.25">
      <c r="M1955" s="17">
        <v>40867.458333333336</v>
      </c>
      <c r="N1955" s="18">
        <v>24.375334177564099</v>
      </c>
      <c r="Q1955" s="19">
        <v>40867.458333333336</v>
      </c>
      <c r="R1955" s="20">
        <v>23.928269955614699</v>
      </c>
    </row>
    <row r="1956" spans="13:18" x14ac:dyDescent="0.25">
      <c r="M1956" s="17">
        <v>40867.5</v>
      </c>
      <c r="N1956" s="18">
        <v>24.378916262366602</v>
      </c>
      <c r="Q1956" s="19">
        <v>40867.5</v>
      </c>
      <c r="R1956" s="20">
        <v>23.9293357673344</v>
      </c>
    </row>
    <row r="1957" spans="13:18" x14ac:dyDescent="0.25">
      <c r="M1957" s="17">
        <v>40867.541666666664</v>
      </c>
      <c r="N1957" s="18">
        <v>24.382496975972099</v>
      </c>
      <c r="Q1957" s="19">
        <v>40867.541666666664</v>
      </c>
      <c r="R1957" s="20">
        <v>23.930401700236899</v>
      </c>
    </row>
    <row r="1958" spans="13:18" x14ac:dyDescent="0.25">
      <c r="M1958" s="17">
        <v>40867.583333333336</v>
      </c>
      <c r="N1958" s="18">
        <v>24.386076310067001</v>
      </c>
      <c r="Q1958" s="19">
        <v>40867.583333333336</v>
      </c>
      <c r="R1958" s="20">
        <v>23.931467755818201</v>
      </c>
    </row>
    <row r="1959" spans="13:18" x14ac:dyDescent="0.25">
      <c r="M1959" s="17">
        <v>40867.625</v>
      </c>
      <c r="N1959" s="18">
        <v>24.389654256319801</v>
      </c>
      <c r="Q1959" s="19">
        <v>40867.625</v>
      </c>
      <c r="R1959" s="20">
        <v>23.932533935582299</v>
      </c>
    </row>
    <row r="1960" spans="13:18" x14ac:dyDescent="0.25">
      <c r="M1960" s="17">
        <v>40867.666666666664</v>
      </c>
      <c r="N1960" s="18">
        <v>24.393230806369001</v>
      </c>
      <c r="Q1960" s="19">
        <v>40867.666666666664</v>
      </c>
      <c r="R1960" s="20">
        <v>23.933600241046399</v>
      </c>
    </row>
    <row r="1961" spans="13:18" x14ac:dyDescent="0.25">
      <c r="M1961" s="17">
        <v>40867.708333333336</v>
      </c>
      <c r="N1961" s="18">
        <v>24.396805951826099</v>
      </c>
      <c r="Q1961" s="19">
        <v>40867.708333333336</v>
      </c>
      <c r="R1961" s="20">
        <v>23.934666673730099</v>
      </c>
    </row>
    <row r="1962" spans="13:18" x14ac:dyDescent="0.25">
      <c r="M1962" s="17">
        <v>40867.75</v>
      </c>
      <c r="N1962" s="18">
        <v>24.400379684285799</v>
      </c>
      <c r="Q1962" s="19">
        <v>40867.75</v>
      </c>
      <c r="R1962" s="20">
        <v>23.9357332351703</v>
      </c>
    </row>
    <row r="1963" spans="13:18" x14ac:dyDescent="0.25">
      <c r="M1963" s="17">
        <v>40867.791666666664</v>
      </c>
      <c r="N1963" s="18">
        <v>24.403951995308901</v>
      </c>
      <c r="Q1963" s="19">
        <v>40867.791666666664</v>
      </c>
      <c r="R1963" s="20">
        <v>23.936799926905898</v>
      </c>
    </row>
    <row r="1964" spans="13:18" x14ac:dyDescent="0.25">
      <c r="M1964" s="17">
        <v>40867.833333333336</v>
      </c>
      <c r="N1964" s="18">
        <v>24.407522876434498</v>
      </c>
      <c r="Q1964" s="19">
        <v>40867.833333333336</v>
      </c>
      <c r="R1964" s="20">
        <v>23.937866750489299</v>
      </c>
    </row>
    <row r="1965" spans="13:18" x14ac:dyDescent="0.25">
      <c r="M1965" s="17">
        <v>40867.875</v>
      </c>
      <c r="N1965" s="18">
        <v>24.411092319178401</v>
      </c>
      <c r="Q1965" s="19">
        <v>40867.875</v>
      </c>
      <c r="R1965" s="20">
        <v>23.938933707481301</v>
      </c>
    </row>
    <row r="1966" spans="13:18" x14ac:dyDescent="0.25">
      <c r="M1966" s="17">
        <v>40867.916666666664</v>
      </c>
      <c r="N1966" s="18">
        <v>24.414660315026101</v>
      </c>
      <c r="Q1966" s="19">
        <v>40867.916666666664</v>
      </c>
      <c r="R1966" s="20">
        <v>23.940000799450001</v>
      </c>
    </row>
    <row r="1967" spans="13:18" x14ac:dyDescent="0.25">
      <c r="M1967" s="17">
        <v>40867.958333333336</v>
      </c>
      <c r="N1967" s="18">
        <v>24.418226855444601</v>
      </c>
      <c r="Q1967" s="19">
        <v>40867.958333333336</v>
      </c>
      <c r="R1967" s="20">
        <v>23.941068027975199</v>
      </c>
    </row>
    <row r="1968" spans="13:18" x14ac:dyDescent="0.25">
      <c r="M1968" s="17">
        <v>40868</v>
      </c>
      <c r="N1968" s="18">
        <v>24.421791931872999</v>
      </c>
      <c r="Q1968" s="19">
        <v>40868</v>
      </c>
      <c r="R1968" s="20">
        <v>23.9421353946436</v>
      </c>
    </row>
    <row r="1969" spans="13:18" x14ac:dyDescent="0.25">
      <c r="M1969" s="17">
        <v>40868.041666666664</v>
      </c>
      <c r="N1969" s="18">
        <v>24.425355535722201</v>
      </c>
      <c r="Q1969" s="19">
        <v>40868.041666666664</v>
      </c>
      <c r="R1969" s="20">
        <v>23.9432029010541</v>
      </c>
    </row>
    <row r="1970" spans="13:18" x14ac:dyDescent="0.25">
      <c r="M1970" s="17">
        <v>40868.083333333336</v>
      </c>
      <c r="N1970" s="18">
        <v>24.428917658382499</v>
      </c>
      <c r="Q1970" s="19">
        <v>40868.083333333336</v>
      </c>
      <c r="R1970" s="20">
        <v>23.944270548810898</v>
      </c>
    </row>
    <row r="1971" spans="13:18" x14ac:dyDescent="0.25">
      <c r="M1971" s="17">
        <v>40868.125</v>
      </c>
      <c r="N1971" s="18">
        <v>24.4324782912154</v>
      </c>
      <c r="Q1971" s="19">
        <v>40868.125</v>
      </c>
      <c r="R1971" s="20">
        <v>23.9453383395301</v>
      </c>
    </row>
    <row r="1972" spans="13:18" x14ac:dyDescent="0.25">
      <c r="M1972" s="17">
        <v>40868.166666666664</v>
      </c>
      <c r="N1972" s="18">
        <v>24.436037425562098</v>
      </c>
      <c r="Q1972" s="19">
        <v>40868.166666666664</v>
      </c>
      <c r="R1972" s="20">
        <v>23.946406274836999</v>
      </c>
    </row>
    <row r="1973" spans="13:18" x14ac:dyDescent="0.25">
      <c r="M1973" s="17">
        <v>40868.208333333336</v>
      </c>
      <c r="N1973" s="18">
        <v>24.439595052732301</v>
      </c>
      <c r="Q1973" s="19">
        <v>40868.208333333336</v>
      </c>
      <c r="R1973" s="20">
        <v>23.9474743563635</v>
      </c>
    </row>
    <row r="1974" spans="13:18" x14ac:dyDescent="0.25">
      <c r="M1974" s="17">
        <v>40868.25</v>
      </c>
      <c r="N1974" s="18">
        <v>24.4431511640182</v>
      </c>
      <c r="Q1974" s="19">
        <v>40868.25</v>
      </c>
      <c r="R1974" s="20">
        <v>23.948542585755401</v>
      </c>
    </row>
    <row r="1975" spans="13:18" x14ac:dyDescent="0.25">
      <c r="M1975" s="17">
        <v>40868.291666666664</v>
      </c>
      <c r="N1975" s="18">
        <v>24.446705750677701</v>
      </c>
      <c r="Q1975" s="19">
        <v>40868.291666666664</v>
      </c>
      <c r="R1975" s="20">
        <v>23.949610964661399</v>
      </c>
    </row>
    <row r="1976" spans="13:18" x14ac:dyDescent="0.25">
      <c r="M1976" s="17">
        <v>40868.333333333336</v>
      </c>
      <c r="N1976" s="18">
        <v>24.450258803953599</v>
      </c>
      <c r="Q1976" s="19">
        <v>40868.333333333336</v>
      </c>
      <c r="R1976" s="20">
        <v>23.950679494744499</v>
      </c>
    </row>
    <row r="1977" spans="13:18" x14ac:dyDescent="0.25">
      <c r="M1977" s="17">
        <v>40868.375</v>
      </c>
      <c r="N1977" s="18">
        <v>24.453810315056199</v>
      </c>
      <c r="Q1977" s="19">
        <v>40868.375</v>
      </c>
      <c r="R1977" s="20">
        <v>23.951748177676599</v>
      </c>
    </row>
    <row r="1978" spans="13:18" x14ac:dyDescent="0.25">
      <c r="M1978" s="17">
        <v>40868.416666666664</v>
      </c>
      <c r="N1978" s="18">
        <v>24.457360275171101</v>
      </c>
      <c r="Q1978" s="19">
        <v>40868.416666666664</v>
      </c>
      <c r="R1978" s="20">
        <v>23.952817015134301</v>
      </c>
    </row>
    <row r="1979" spans="13:18" x14ac:dyDescent="0.25">
      <c r="M1979" s="17">
        <v>40868.458333333336</v>
      </c>
      <c r="N1979" s="18">
        <v>24.4609086754649</v>
      </c>
      <c r="Q1979" s="19">
        <v>40868.458333333336</v>
      </c>
      <c r="R1979" s="20">
        <v>23.953886008807999</v>
      </c>
    </row>
    <row r="1980" spans="13:18" x14ac:dyDescent="0.25">
      <c r="M1980" s="17">
        <v>40868.5</v>
      </c>
      <c r="N1980" s="18">
        <v>24.464455507072699</v>
      </c>
      <c r="Q1980" s="19">
        <v>40868.5</v>
      </c>
      <c r="R1980" s="20">
        <v>23.9549551603961</v>
      </c>
    </row>
    <row r="1981" spans="13:18" x14ac:dyDescent="0.25">
      <c r="M1981" s="17">
        <v>40868.541666666664</v>
      </c>
      <c r="N1981" s="18">
        <v>24.468000761106399</v>
      </c>
      <c r="Q1981" s="19">
        <v>40868.541666666664</v>
      </c>
      <c r="R1981" s="20">
        <v>23.956024471605399</v>
      </c>
    </row>
    <row r="1982" spans="13:18" x14ac:dyDescent="0.25">
      <c r="M1982" s="17">
        <v>40868.583333333336</v>
      </c>
      <c r="N1982" s="18">
        <v>24.471544428656198</v>
      </c>
      <c r="Q1982" s="19">
        <v>40868.583333333336</v>
      </c>
      <c r="R1982" s="20">
        <v>23.9570939441505</v>
      </c>
    </row>
    <row r="1983" spans="13:18" x14ac:dyDescent="0.25">
      <c r="M1983" s="17">
        <v>40868.625</v>
      </c>
      <c r="N1983" s="18">
        <v>24.4750865007782</v>
      </c>
      <c r="Q1983" s="19">
        <v>40868.625</v>
      </c>
      <c r="R1983" s="20">
        <v>23.9581635797601</v>
      </c>
    </row>
    <row r="1984" spans="13:18" x14ac:dyDescent="0.25">
      <c r="M1984" s="17">
        <v>40868.666666666664</v>
      </c>
      <c r="N1984" s="18">
        <v>24.4786269685173</v>
      </c>
      <c r="Q1984" s="19">
        <v>40868.666666666664</v>
      </c>
      <c r="R1984" s="20">
        <v>23.9592333801668</v>
      </c>
    </row>
    <row r="1985" spans="13:18" x14ac:dyDescent="0.25">
      <c r="M1985" s="17">
        <v>40868.708333333336</v>
      </c>
      <c r="N1985" s="18">
        <v>24.482165822876599</v>
      </c>
      <c r="Q1985" s="19">
        <v>40868.708333333336</v>
      </c>
      <c r="R1985" s="20">
        <v>23.960303347113999</v>
      </c>
    </row>
    <row r="1986" spans="13:18" x14ac:dyDescent="0.25">
      <c r="M1986" s="17">
        <v>40868.75</v>
      </c>
      <c r="N1986" s="18">
        <v>24.4857030548519</v>
      </c>
      <c r="Q1986" s="19">
        <v>40868.75</v>
      </c>
      <c r="R1986" s="20">
        <v>23.961373482356102</v>
      </c>
    </row>
    <row r="1987" spans="13:18" x14ac:dyDescent="0.25">
      <c r="M1987" s="17">
        <v>40868.791666666664</v>
      </c>
      <c r="N1987" s="18">
        <v>24.489238655398399</v>
      </c>
      <c r="Q1987" s="19">
        <v>40868.791666666664</v>
      </c>
      <c r="R1987" s="20">
        <v>23.962443787655701</v>
      </c>
    </row>
    <row r="1988" spans="13:18" x14ac:dyDescent="0.25">
      <c r="M1988" s="17">
        <v>40868.833333333336</v>
      </c>
      <c r="N1988" s="18">
        <v>24.492772615454701</v>
      </c>
      <c r="Q1988" s="19">
        <v>40868.833333333336</v>
      </c>
      <c r="R1988" s="20">
        <v>23.963514264781701</v>
      </c>
    </row>
    <row r="1989" spans="13:18" x14ac:dyDescent="0.25">
      <c r="M1989" s="17">
        <v>40868.875</v>
      </c>
      <c r="N1989" s="18">
        <v>24.496304925932201</v>
      </c>
      <c r="Q1989" s="19">
        <v>40868.875</v>
      </c>
      <c r="R1989" s="20">
        <v>23.964584915517701</v>
      </c>
    </row>
    <row r="1990" spans="13:18" x14ac:dyDescent="0.25">
      <c r="M1990" s="17">
        <v>40868.916666666664</v>
      </c>
      <c r="N1990" s="18">
        <v>24.499835577717899</v>
      </c>
      <c r="Q1990" s="19">
        <v>40868.916666666664</v>
      </c>
      <c r="R1990" s="20">
        <v>23.965655741651499</v>
      </c>
    </row>
    <row r="1991" spans="13:18" x14ac:dyDescent="0.25">
      <c r="M1991" s="17">
        <v>40868.958333333336</v>
      </c>
      <c r="N1991" s="18">
        <v>24.503364561671301</v>
      </c>
      <c r="Q1991" s="19">
        <v>40868.958333333336</v>
      </c>
      <c r="R1991" s="20">
        <v>23.966726744982001</v>
      </c>
    </row>
    <row r="1992" spans="13:18" x14ac:dyDescent="0.25">
      <c r="M1992" s="17">
        <v>40869</v>
      </c>
      <c r="N1992" s="18">
        <v>24.506891868628799</v>
      </c>
      <c r="Q1992" s="19">
        <v>40869</v>
      </c>
      <c r="R1992" s="20">
        <v>23.967797927318799</v>
      </c>
    </row>
    <row r="1993" spans="13:18" x14ac:dyDescent="0.25">
      <c r="M1993" s="17">
        <v>40869.041666666664</v>
      </c>
      <c r="N1993" s="18">
        <v>24.510417489406301</v>
      </c>
      <c r="Q1993" s="19">
        <v>40869.041666666664</v>
      </c>
      <c r="R1993" s="20">
        <v>23.968869290479699</v>
      </c>
    </row>
    <row r="1994" spans="13:18" x14ac:dyDescent="0.25">
      <c r="M1994" s="17">
        <v>40869.083333333336</v>
      </c>
      <c r="N1994" s="18">
        <v>24.513941414781598</v>
      </c>
      <c r="Q1994" s="19">
        <v>40869.083333333336</v>
      </c>
      <c r="R1994" s="20">
        <v>23.9699408362853</v>
      </c>
    </row>
    <row r="1995" spans="13:18" x14ac:dyDescent="0.25">
      <c r="M1995" s="17">
        <v>40869.125</v>
      </c>
      <c r="N1995" s="18">
        <v>24.517463635521398</v>
      </c>
      <c r="Q1995" s="19">
        <v>40869.125</v>
      </c>
      <c r="R1995" s="20">
        <v>23.9710125665815</v>
      </c>
    </row>
    <row r="1996" spans="13:18" x14ac:dyDescent="0.25">
      <c r="M1996" s="17">
        <v>40869.166666666664</v>
      </c>
      <c r="N1996" s="18">
        <v>24.520984142359801</v>
      </c>
      <c r="Q1996" s="19">
        <v>40869.166666666664</v>
      </c>
      <c r="R1996" s="20">
        <v>23.972084483201801</v>
      </c>
    </row>
    <row r="1997" spans="13:18" x14ac:dyDescent="0.25">
      <c r="M1997" s="17">
        <v>40869.208333333336</v>
      </c>
      <c r="N1997" s="18">
        <v>24.524502926004999</v>
      </c>
      <c r="Q1997" s="19">
        <v>40869.208333333336</v>
      </c>
      <c r="R1997" s="20">
        <v>23.973156588009701</v>
      </c>
    </row>
    <row r="1998" spans="13:18" x14ac:dyDescent="0.25">
      <c r="M1998" s="17">
        <v>40869.25</v>
      </c>
      <c r="N1998" s="18">
        <v>24.528019977147299</v>
      </c>
      <c r="Q1998" s="19">
        <v>40869.25</v>
      </c>
      <c r="R1998" s="20">
        <v>23.9742288828634</v>
      </c>
    </row>
    <row r="1999" spans="13:18" x14ac:dyDescent="0.25">
      <c r="M1999" s="17">
        <v>40869.291666666664</v>
      </c>
      <c r="N1999" s="18">
        <v>24.531535286443201</v>
      </c>
      <c r="Q1999" s="19">
        <v>40869.291666666664</v>
      </c>
      <c r="R1999" s="20">
        <v>23.975301369634501</v>
      </c>
    </row>
    <row r="2000" spans="13:18" x14ac:dyDescent="0.25">
      <c r="M2000" s="17">
        <v>40869.333333333336</v>
      </c>
      <c r="N2000" s="18">
        <v>24.535048844528301</v>
      </c>
      <c r="Q2000" s="19">
        <v>40869.333333333336</v>
      </c>
      <c r="R2000" s="20">
        <v>23.976374050208499</v>
      </c>
    </row>
    <row r="2001" spans="13:18" x14ac:dyDescent="0.25">
      <c r="M2001" s="17">
        <v>40869.375</v>
      </c>
      <c r="N2001" s="18">
        <v>24.538560642015501</v>
      </c>
      <c r="Q2001" s="19">
        <v>40869.375</v>
      </c>
      <c r="R2001" s="20">
        <v>23.977446926474801</v>
      </c>
    </row>
    <row r="2002" spans="13:18" x14ac:dyDescent="0.25">
      <c r="M2002" s="17">
        <v>40869.416666666664</v>
      </c>
      <c r="N2002" s="18">
        <v>24.542070669487199</v>
      </c>
      <c r="Q2002" s="19">
        <v>40869.416666666664</v>
      </c>
      <c r="R2002" s="20">
        <v>23.978520000328398</v>
      </c>
    </row>
    <row r="2003" spans="13:18" x14ac:dyDescent="0.25">
      <c r="M2003" s="17">
        <v>40869.458333333336</v>
      </c>
      <c r="N2003" s="18">
        <v>24.5455789175044</v>
      </c>
      <c r="Q2003" s="19">
        <v>40869.458333333336</v>
      </c>
      <c r="R2003" s="20">
        <v>23.979593273686099</v>
      </c>
    </row>
    <row r="2004" spans="13:18" x14ac:dyDescent="0.25">
      <c r="M2004" s="17">
        <v>40869.5</v>
      </c>
      <c r="N2004" s="18">
        <v>24.549085376600502</v>
      </c>
      <c r="Q2004" s="19">
        <v>40869.5</v>
      </c>
      <c r="R2004" s="20">
        <v>23.9806667484618</v>
      </c>
    </row>
    <row r="2005" spans="13:18" x14ac:dyDescent="0.25">
      <c r="M2005" s="17">
        <v>40869.541666666664</v>
      </c>
      <c r="N2005" s="18">
        <v>24.552590037288599</v>
      </c>
      <c r="Q2005" s="19">
        <v>40869.541666666664</v>
      </c>
      <c r="R2005" s="20">
        <v>23.981740426581801</v>
      </c>
    </row>
    <row r="2006" spans="13:18" x14ac:dyDescent="0.25">
      <c r="M2006" s="17">
        <v>40869.583333333336</v>
      </c>
      <c r="N2006" s="18">
        <v>24.556092890050401</v>
      </c>
      <c r="Q2006" s="19">
        <v>40869.583333333336</v>
      </c>
      <c r="R2006" s="20">
        <v>23.9828143099862</v>
      </c>
    </row>
    <row r="2007" spans="13:18" x14ac:dyDescent="0.25">
      <c r="M2007" s="17">
        <v>40869.625</v>
      </c>
      <c r="N2007" s="18">
        <v>24.559593925344402</v>
      </c>
      <c r="Q2007" s="19">
        <v>40869.625</v>
      </c>
      <c r="R2007" s="20">
        <v>23.983888400619001</v>
      </c>
    </row>
    <row r="2008" spans="13:18" x14ac:dyDescent="0.25">
      <c r="M2008" s="17">
        <v>40869.666666666664</v>
      </c>
      <c r="N2008" s="18">
        <v>24.56309313361</v>
      </c>
      <c r="Q2008" s="19">
        <v>40869.666666666664</v>
      </c>
      <c r="R2008" s="20">
        <v>23.984962700435101</v>
      </c>
    </row>
    <row r="2009" spans="13:18" x14ac:dyDescent="0.25">
      <c r="M2009" s="17">
        <v>40869.708333333336</v>
      </c>
      <c r="N2009" s="18">
        <v>24.566590505251</v>
      </c>
      <c r="Q2009" s="19">
        <v>40869.708333333336</v>
      </c>
      <c r="R2009" s="20">
        <v>23.986037211397601</v>
      </c>
    </row>
    <row r="2010" spans="13:18" x14ac:dyDescent="0.25">
      <c r="M2010" s="17">
        <v>40869.75</v>
      </c>
      <c r="N2010" s="18">
        <v>24.570086030655101</v>
      </c>
      <c r="Q2010" s="19">
        <v>40869.75</v>
      </c>
      <c r="R2010" s="20">
        <v>23.987111935482101</v>
      </c>
    </row>
    <row r="2011" spans="13:18" x14ac:dyDescent="0.25">
      <c r="M2011" s="17">
        <v>40869.791666666664</v>
      </c>
      <c r="N2011" s="18">
        <v>24.573579700179799</v>
      </c>
      <c r="Q2011" s="19">
        <v>40869.791666666664</v>
      </c>
      <c r="R2011" s="20">
        <v>23.9881868746706</v>
      </c>
    </row>
    <row r="2012" spans="13:18" x14ac:dyDescent="0.25">
      <c r="M2012" s="17">
        <v>40869.833333333336</v>
      </c>
      <c r="N2012" s="18">
        <v>24.577071504160799</v>
      </c>
      <c r="Q2012" s="19">
        <v>40869.833333333336</v>
      </c>
      <c r="R2012" s="20">
        <v>23.9892620309524</v>
      </c>
    </row>
    <row r="2013" spans="13:18" x14ac:dyDescent="0.25">
      <c r="M2013" s="17">
        <v>40869.875</v>
      </c>
      <c r="N2013" s="18">
        <v>24.580561432903799</v>
      </c>
      <c r="Q2013" s="19">
        <v>40869.875</v>
      </c>
      <c r="R2013" s="20">
        <v>23.990337406331498</v>
      </c>
    </row>
    <row r="2014" spans="13:18" x14ac:dyDescent="0.25">
      <c r="M2014" s="17">
        <v>40869.916666666664</v>
      </c>
      <c r="N2014" s="18">
        <v>24.584049476695299</v>
      </c>
      <c r="Q2014" s="19">
        <v>40869.916666666664</v>
      </c>
      <c r="R2014" s="20">
        <v>23.991413002817399</v>
      </c>
    </row>
    <row r="2015" spans="13:18" x14ac:dyDescent="0.25">
      <c r="M2015" s="17">
        <v>40869.958333333336</v>
      </c>
      <c r="N2015" s="18">
        <v>24.5875356257948</v>
      </c>
      <c r="Q2015" s="19">
        <v>40869.958333333336</v>
      </c>
      <c r="R2015" s="20">
        <v>23.992488822426399</v>
      </c>
    </row>
    <row r="2016" spans="13:18" x14ac:dyDescent="0.25">
      <c r="M2016" s="17">
        <v>40870</v>
      </c>
      <c r="N2016" s="18">
        <v>24.591019870431399</v>
      </c>
      <c r="Q2016" s="19">
        <v>40870</v>
      </c>
      <c r="R2016" s="20">
        <v>23.9935648671899</v>
      </c>
    </row>
    <row r="2017" spans="13:18" x14ac:dyDescent="0.25">
      <c r="M2017" s="17">
        <v>40870.041666666664</v>
      </c>
      <c r="N2017" s="18">
        <v>24.594502200819498</v>
      </c>
      <c r="Q2017" s="19">
        <v>40870.041666666664</v>
      </c>
      <c r="R2017" s="20">
        <v>23.994641139144701</v>
      </c>
    </row>
    <row r="2018" spans="13:18" x14ac:dyDescent="0.25">
      <c r="M2018" s="17">
        <v>40870.083333333336</v>
      </c>
      <c r="N2018" s="18">
        <v>24.597982607138</v>
      </c>
      <c r="Q2018" s="19">
        <v>40870.083333333336</v>
      </c>
      <c r="R2018" s="20">
        <v>23.9957176403373</v>
      </c>
    </row>
    <row r="2019" spans="13:18" x14ac:dyDescent="0.25">
      <c r="M2019" s="17">
        <v>40870.125</v>
      </c>
      <c r="N2019" s="18">
        <v>24.6014610795464</v>
      </c>
      <c r="Q2019" s="19">
        <v>40870.125</v>
      </c>
      <c r="R2019" s="20">
        <v>23.996794372823398</v>
      </c>
    </row>
    <row r="2020" spans="13:18" x14ac:dyDescent="0.25">
      <c r="M2020" s="17">
        <v>40870.166666666664</v>
      </c>
      <c r="N2020" s="18">
        <v>24.604937608178702</v>
      </c>
      <c r="Q2020" s="19">
        <v>40870.166666666664</v>
      </c>
      <c r="R2020" s="20">
        <v>23.997871338669899</v>
      </c>
    </row>
    <row r="2021" spans="13:18" x14ac:dyDescent="0.25">
      <c r="M2021" s="17">
        <v>40870.208333333336</v>
      </c>
      <c r="N2021" s="18">
        <v>24.60841218314</v>
      </c>
      <c r="Q2021" s="19">
        <v>40870.208333333336</v>
      </c>
      <c r="R2021" s="20">
        <v>23.9989485399465</v>
      </c>
    </row>
    <row r="2022" spans="13:18" x14ac:dyDescent="0.25">
      <c r="M2022" s="17">
        <v>40870.25</v>
      </c>
      <c r="N2022" s="18">
        <v>24.611884794519</v>
      </c>
      <c r="Q2022" s="19">
        <v>40870.25</v>
      </c>
      <c r="R2022" s="20">
        <v>24.000025978743</v>
      </c>
    </row>
    <row r="2023" spans="13:18" x14ac:dyDescent="0.25">
      <c r="M2023" s="17">
        <v>40870.291666666664</v>
      </c>
      <c r="N2023" s="18">
        <v>24.615355432367799</v>
      </c>
      <c r="Q2023" s="19">
        <v>40870.291666666664</v>
      </c>
      <c r="R2023" s="20">
        <v>24.0011036571468</v>
      </c>
    </row>
    <row r="2024" spans="13:18" x14ac:dyDescent="0.25">
      <c r="M2024" s="17">
        <v>40870.333333333336</v>
      </c>
      <c r="N2024" s="18">
        <v>24.618824086721801</v>
      </c>
      <c r="Q2024" s="19">
        <v>40870.333333333336</v>
      </c>
      <c r="R2024" s="20">
        <v>24.002181577264299</v>
      </c>
    </row>
    <row r="2025" spans="13:18" x14ac:dyDescent="0.25">
      <c r="M2025" s="17">
        <v>40870.375</v>
      </c>
      <c r="N2025" s="18">
        <v>24.622290747588099</v>
      </c>
      <c r="Q2025" s="19">
        <v>40870.375</v>
      </c>
      <c r="R2025" s="20">
        <v>24.003259741199098</v>
      </c>
    </row>
    <row r="2026" spans="13:18" x14ac:dyDescent="0.25">
      <c r="M2026" s="17">
        <v>40870.416666666664</v>
      </c>
      <c r="N2026" s="18">
        <v>24.625755404950301</v>
      </c>
      <c r="Q2026" s="19">
        <v>40870.416666666664</v>
      </c>
      <c r="R2026" s="20">
        <v>24.004338151082301</v>
      </c>
    </row>
    <row r="2027" spans="13:18" x14ac:dyDescent="0.25">
      <c r="M2027" s="17">
        <v>40870.458333333336</v>
      </c>
      <c r="N2027" s="18">
        <v>24.629218048763502</v>
      </c>
      <c r="Q2027" s="19">
        <v>40870.458333333336</v>
      </c>
      <c r="R2027" s="20">
        <v>24.005416809031001</v>
      </c>
    </row>
    <row r="2028" spans="13:18" x14ac:dyDescent="0.25">
      <c r="M2028" s="17">
        <v>40870.5</v>
      </c>
      <c r="N2028" s="18">
        <v>24.632678668962399</v>
      </c>
      <c r="Q2028" s="19">
        <v>40870.5</v>
      </c>
      <c r="R2028" s="20">
        <v>24.0064957171926</v>
      </c>
    </row>
    <row r="2029" spans="13:18" x14ac:dyDescent="0.25">
      <c r="M2029" s="17">
        <v>40870.541666666664</v>
      </c>
      <c r="N2029" s="18">
        <v>24.636137255451601</v>
      </c>
      <c r="Q2029" s="19">
        <v>40870.541666666664</v>
      </c>
      <c r="R2029" s="20">
        <v>24.007574877714401</v>
      </c>
    </row>
    <row r="2030" spans="13:18" x14ac:dyDescent="0.25">
      <c r="M2030" s="17">
        <v>40870.583333333336</v>
      </c>
      <c r="N2030" s="18">
        <v>24.639593798115101</v>
      </c>
      <c r="Q2030" s="19">
        <v>40870.583333333336</v>
      </c>
      <c r="R2030" s="20">
        <v>24.008654292749299</v>
      </c>
    </row>
    <row r="2031" spans="13:18" x14ac:dyDescent="0.25">
      <c r="M2031" s="17">
        <v>40870.625</v>
      </c>
      <c r="N2031" s="18">
        <v>24.64304828681</v>
      </c>
      <c r="Q2031" s="19">
        <v>40870.625</v>
      </c>
      <c r="R2031" s="20">
        <v>24.0097339644608</v>
      </c>
    </row>
    <row r="2032" spans="13:18" x14ac:dyDescent="0.25">
      <c r="M2032" s="17">
        <v>40870.666666666664</v>
      </c>
      <c r="N2032" s="18">
        <v>24.6465007113657</v>
      </c>
      <c r="Q2032" s="19">
        <v>40870.666666666664</v>
      </c>
      <c r="R2032" s="20">
        <v>24.010813895034499</v>
      </c>
    </row>
    <row r="2033" spans="13:18" x14ac:dyDescent="0.25">
      <c r="M2033" s="17">
        <v>40870.708333333336</v>
      </c>
      <c r="N2033" s="18">
        <v>24.649951061593999</v>
      </c>
      <c r="Q2033" s="19">
        <v>40870.708333333336</v>
      </c>
      <c r="R2033" s="20">
        <v>24.0118940866478</v>
      </c>
    </row>
    <row r="2034" spans="13:18" x14ac:dyDescent="0.25">
      <c r="M2034" s="17">
        <v>40870.75</v>
      </c>
      <c r="N2034" s="18">
        <v>24.653399327271501</v>
      </c>
      <c r="Q2034" s="19">
        <v>40870.75</v>
      </c>
      <c r="R2034" s="20">
        <v>24.012974541490198</v>
      </c>
    </row>
    <row r="2035" spans="13:18" x14ac:dyDescent="0.25">
      <c r="M2035" s="17">
        <v>40870.791666666664</v>
      </c>
      <c r="N2035" s="18">
        <v>24.656845498157999</v>
      </c>
      <c r="Q2035" s="19">
        <v>40870.791666666664</v>
      </c>
      <c r="R2035" s="20">
        <v>24.014055261774502</v>
      </c>
    </row>
    <row r="2036" spans="13:18" x14ac:dyDescent="0.25">
      <c r="M2036" s="17">
        <v>40870.833333333336</v>
      </c>
      <c r="N2036" s="18">
        <v>24.660289563979401</v>
      </c>
      <c r="Q2036" s="19">
        <v>40870.833333333336</v>
      </c>
      <c r="R2036" s="20">
        <v>24.0151362497054</v>
      </c>
    </row>
    <row r="2037" spans="13:18" x14ac:dyDescent="0.25">
      <c r="M2037" s="17">
        <v>40870.875</v>
      </c>
      <c r="N2037" s="18">
        <v>24.663731514452099</v>
      </c>
      <c r="Q2037" s="19">
        <v>40870.875</v>
      </c>
      <c r="R2037" s="20">
        <v>24.0162175075093</v>
      </c>
    </row>
    <row r="2038" spans="13:18" x14ac:dyDescent="0.25">
      <c r="M2038" s="17">
        <v>40870.916666666664</v>
      </c>
      <c r="N2038" s="18">
        <v>24.667171339246099</v>
      </c>
      <c r="Q2038" s="19">
        <v>40870.916666666664</v>
      </c>
      <c r="R2038" s="20">
        <v>24.017299037408499</v>
      </c>
    </row>
    <row r="2039" spans="13:18" x14ac:dyDescent="0.25">
      <c r="M2039" s="17">
        <v>40870.958333333336</v>
      </c>
      <c r="N2039" s="18">
        <v>24.670609028027201</v>
      </c>
      <c r="Q2039" s="19">
        <v>40870.958333333336</v>
      </c>
      <c r="R2039" s="20">
        <v>24.0183808416487</v>
      </c>
    </row>
    <row r="2040" spans="13:18" x14ac:dyDescent="0.25">
      <c r="M2040" s="17">
        <v>40871</v>
      </c>
      <c r="N2040" s="18">
        <v>24.674044570420399</v>
      </c>
      <c r="Q2040" s="19">
        <v>40871</v>
      </c>
      <c r="R2040" s="20">
        <v>24.019462922480699</v>
      </c>
    </row>
    <row r="2041" spans="13:18" x14ac:dyDescent="0.25">
      <c r="M2041" s="17">
        <v>40871.041666666664</v>
      </c>
      <c r="N2041" s="18">
        <v>24.677477956031499</v>
      </c>
      <c r="Q2041" s="19">
        <v>40871.041666666664</v>
      </c>
      <c r="R2041" s="20">
        <v>24.020545282155599</v>
      </c>
    </row>
    <row r="2042" spans="13:18" x14ac:dyDescent="0.25">
      <c r="M2042" s="17">
        <v>40871.083333333336</v>
      </c>
      <c r="N2042" s="18">
        <v>24.680909174444398</v>
      </c>
      <c r="Q2042" s="19">
        <v>40871.083333333336</v>
      </c>
      <c r="R2042" s="20">
        <v>24.021627922946202</v>
      </c>
    </row>
    <row r="2043" spans="13:18" x14ac:dyDescent="0.25">
      <c r="M2043" s="17">
        <v>40871.125</v>
      </c>
      <c r="N2043" s="18">
        <v>24.684338215214702</v>
      </c>
      <c r="Q2043" s="19">
        <v>40871.125</v>
      </c>
      <c r="R2043" s="20">
        <v>24.022710847123999</v>
      </c>
    </row>
    <row r="2044" spans="13:18" x14ac:dyDescent="0.25">
      <c r="M2044" s="17">
        <v>40871.166666666664</v>
      </c>
      <c r="N2044" s="18">
        <v>24.687765067870298</v>
      </c>
      <c r="Q2044" s="19">
        <v>40871.166666666664</v>
      </c>
      <c r="R2044" s="20">
        <v>24.0237940569782</v>
      </c>
    </row>
    <row r="2045" spans="13:18" x14ac:dyDescent="0.25">
      <c r="M2045" s="17">
        <v>40871.208333333336</v>
      </c>
      <c r="N2045" s="18">
        <v>24.6911897219188</v>
      </c>
      <c r="Q2045" s="19">
        <v>40871.208333333336</v>
      </c>
      <c r="R2045" s="20">
        <v>24.0248775548007</v>
      </c>
    </row>
    <row r="2046" spans="13:18" x14ac:dyDescent="0.25">
      <c r="M2046" s="17">
        <v>40871.25</v>
      </c>
      <c r="N2046" s="18">
        <v>24.694612166837899</v>
      </c>
      <c r="Q2046" s="19">
        <v>40871.25</v>
      </c>
      <c r="R2046" s="20">
        <v>24.025961342897102</v>
      </c>
    </row>
    <row r="2047" spans="13:18" x14ac:dyDescent="0.25">
      <c r="M2047" s="17">
        <v>40871.291666666664</v>
      </c>
      <c r="N2047" s="18">
        <v>24.698032392088901</v>
      </c>
      <c r="Q2047" s="19">
        <v>40871.291666666664</v>
      </c>
      <c r="R2047" s="20">
        <v>24.0270454235797</v>
      </c>
    </row>
    <row r="2048" spans="13:18" x14ac:dyDescent="0.25">
      <c r="M2048" s="17">
        <v>40871.333333333336</v>
      </c>
      <c r="N2048" s="18">
        <v>24.701450387094599</v>
      </c>
      <c r="Q2048" s="19">
        <v>40871.333333333336</v>
      </c>
      <c r="R2048" s="20">
        <v>24.0281297991705</v>
      </c>
    </row>
    <row r="2049" spans="13:18" x14ac:dyDescent="0.25">
      <c r="M2049" s="17">
        <v>40871.375</v>
      </c>
      <c r="N2049" s="18">
        <v>24.704866141265899</v>
      </c>
      <c r="Q2049" s="19">
        <v>40871.375</v>
      </c>
      <c r="R2049" s="20">
        <v>24.029214471999701</v>
      </c>
    </row>
    <row r="2050" spans="13:18" x14ac:dyDescent="0.25">
      <c r="M2050" s="17">
        <v>40871.416666666664</v>
      </c>
      <c r="N2050" s="18">
        <v>24.708279643976802</v>
      </c>
      <c r="Q2050" s="19">
        <v>40871.416666666664</v>
      </c>
      <c r="R2050" s="20">
        <v>24.0302994444096</v>
      </c>
    </row>
    <row r="2051" spans="13:18" x14ac:dyDescent="0.25">
      <c r="M2051" s="17">
        <v>40871.458333333336</v>
      </c>
      <c r="N2051" s="18">
        <v>24.711690884588698</v>
      </c>
      <c r="Q2051" s="19">
        <v>40871.458333333336</v>
      </c>
      <c r="R2051" s="20">
        <v>24.0313847187481</v>
      </c>
    </row>
    <row r="2052" spans="13:18" x14ac:dyDescent="0.25">
      <c r="M2052" s="17">
        <v>40871.5</v>
      </c>
      <c r="N2052" s="18">
        <v>24.715099852426601</v>
      </c>
      <c r="Q2052" s="19">
        <v>40871.5</v>
      </c>
      <c r="R2052" s="20">
        <v>24.032470297376701</v>
      </c>
    </row>
    <row r="2053" spans="13:18" x14ac:dyDescent="0.25">
      <c r="M2053" s="17">
        <v>40871.541666666664</v>
      </c>
      <c r="N2053" s="18">
        <v>24.718506536797602</v>
      </c>
      <c r="Q2053" s="19">
        <v>40871.541666666664</v>
      </c>
      <c r="R2053" s="20">
        <v>24.033556182660998</v>
      </c>
    </row>
    <row r="2054" spans="13:18" x14ac:dyDescent="0.25">
      <c r="M2054" s="17">
        <v>40871.583333333336</v>
      </c>
      <c r="N2054" s="18">
        <v>24.721910926979898</v>
      </c>
      <c r="Q2054" s="19">
        <v>40871.583333333336</v>
      </c>
      <c r="R2054" s="20">
        <v>24.034642376978798</v>
      </c>
    </row>
    <row r="2055" spans="13:18" x14ac:dyDescent="0.25">
      <c r="M2055" s="17">
        <v>40871.625</v>
      </c>
      <c r="N2055" s="18">
        <v>24.725313012230298</v>
      </c>
      <c r="Q2055" s="19">
        <v>40871.625</v>
      </c>
      <c r="R2055" s="20">
        <v>24.035728882713599</v>
      </c>
    </row>
    <row r="2056" spans="13:18" x14ac:dyDescent="0.25">
      <c r="M2056" s="17">
        <v>40871.666666666664</v>
      </c>
      <c r="N2056" s="18">
        <v>24.7287127817726</v>
      </c>
      <c r="Q2056" s="19">
        <v>40871.666666666664</v>
      </c>
      <c r="R2056" s="20">
        <v>24.036815702267599</v>
      </c>
    </row>
    <row r="2057" spans="13:18" x14ac:dyDescent="0.25">
      <c r="M2057" s="17">
        <v>40871.708333333336</v>
      </c>
      <c r="N2057" s="18">
        <v>24.732110224816999</v>
      </c>
      <c r="Q2057" s="19">
        <v>40871.708333333336</v>
      </c>
      <c r="R2057" s="20">
        <v>24.037902838040701</v>
      </c>
    </row>
    <row r="2058" spans="13:18" x14ac:dyDescent="0.25">
      <c r="M2058" s="17">
        <v>40871.75</v>
      </c>
      <c r="N2058" s="18">
        <v>24.735505330539599</v>
      </c>
      <c r="Q2058" s="19">
        <v>40871.75</v>
      </c>
      <c r="R2058" s="20">
        <v>24.038990292446201</v>
      </c>
    </row>
    <row r="2059" spans="13:18" x14ac:dyDescent="0.25">
      <c r="M2059" s="17">
        <v>40871.791666666664</v>
      </c>
      <c r="N2059" s="18">
        <v>24.738898088096001</v>
      </c>
      <c r="Q2059" s="19">
        <v>40871.791666666664</v>
      </c>
      <c r="R2059" s="20">
        <v>24.0400780679097</v>
      </c>
    </row>
    <row r="2060" spans="13:18" x14ac:dyDescent="0.25">
      <c r="M2060" s="17">
        <v>40871.833333333336</v>
      </c>
      <c r="N2060" s="18">
        <v>24.742288486611901</v>
      </c>
      <c r="Q2060" s="19">
        <v>40871.833333333336</v>
      </c>
      <c r="R2060" s="20">
        <v>24.041166166862201</v>
      </c>
    </row>
    <row r="2061" spans="13:18" x14ac:dyDescent="0.25">
      <c r="M2061" s="17">
        <v>40871.875</v>
      </c>
      <c r="N2061" s="18">
        <v>24.7456765151951</v>
      </c>
      <c r="Q2061" s="19">
        <v>40871.875</v>
      </c>
      <c r="R2061" s="20">
        <v>24.042254591745898</v>
      </c>
    </row>
    <row r="2062" spans="13:18" x14ac:dyDescent="0.25">
      <c r="M2062" s="17">
        <v>40871.916666666664</v>
      </c>
      <c r="N2062" s="18">
        <v>24.749062162922201</v>
      </c>
      <c r="Q2062" s="19">
        <v>40871.916666666664</v>
      </c>
      <c r="R2062" s="20">
        <v>24.043343345010701</v>
      </c>
    </row>
    <row r="2063" spans="13:18" x14ac:dyDescent="0.25">
      <c r="M2063" s="17">
        <v>40871.958333333336</v>
      </c>
      <c r="N2063" s="18">
        <v>24.752445418847898</v>
      </c>
      <c r="Q2063" s="19">
        <v>40871.958333333336</v>
      </c>
      <c r="R2063" s="20">
        <v>24.044432429115201</v>
      </c>
    </row>
    <row r="2064" spans="13:18" x14ac:dyDescent="0.25">
      <c r="M2064" s="17">
        <v>40872</v>
      </c>
      <c r="N2064" s="18">
        <v>24.755826271998099</v>
      </c>
      <c r="Q2064" s="19">
        <v>40872</v>
      </c>
      <c r="R2064" s="20">
        <v>24.045521846529901</v>
      </c>
    </row>
    <row r="2065" spans="13:18" x14ac:dyDescent="0.25">
      <c r="M2065" s="17">
        <v>40872.041666666664</v>
      </c>
      <c r="N2065" s="18">
        <v>24.759204711377201</v>
      </c>
      <c r="Q2065" s="19">
        <v>40872.041666666664</v>
      </c>
      <c r="R2065" s="20">
        <v>24.046611599733801</v>
      </c>
    </row>
    <row r="2066" spans="13:18" x14ac:dyDescent="0.25">
      <c r="M2066" s="17">
        <v>40872.083333333336</v>
      </c>
      <c r="N2066" s="18">
        <v>24.762580725966</v>
      </c>
      <c r="Q2066" s="19">
        <v>40872.083333333336</v>
      </c>
      <c r="R2066" s="20">
        <v>24.0477016912123</v>
      </c>
    </row>
    <row r="2067" spans="13:18" x14ac:dyDescent="0.25">
      <c r="M2067" s="17">
        <v>40872.125</v>
      </c>
      <c r="N2067" s="18">
        <v>24.765954304714299</v>
      </c>
      <c r="Q2067" s="19">
        <v>40872.125</v>
      </c>
      <c r="R2067" s="20">
        <v>24.0487921234635</v>
      </c>
    </row>
    <row r="2068" spans="13:18" x14ac:dyDescent="0.25">
      <c r="M2068" s="17">
        <v>40872.166666666664</v>
      </c>
      <c r="N2068" s="18">
        <v>24.769325436552698</v>
      </c>
      <c r="Q2068" s="19">
        <v>40872.166666666664</v>
      </c>
      <c r="R2068" s="20">
        <v>24.049882898990699</v>
      </c>
    </row>
    <row r="2069" spans="13:18" x14ac:dyDescent="0.25">
      <c r="M2069" s="17">
        <v>40872.208333333336</v>
      </c>
      <c r="N2069" s="18">
        <v>24.772694110381501</v>
      </c>
      <c r="Q2069" s="19">
        <v>40872.208333333336</v>
      </c>
      <c r="R2069" s="20">
        <v>24.050974020311099</v>
      </c>
    </row>
    <row r="2070" spans="13:18" x14ac:dyDescent="0.25">
      <c r="M2070" s="17">
        <v>40872.25</v>
      </c>
      <c r="N2070" s="18">
        <v>24.776060315082301</v>
      </c>
      <c r="Q2070" s="19">
        <v>40872.25</v>
      </c>
      <c r="R2070" s="20">
        <v>24.052065489946902</v>
      </c>
    </row>
    <row r="2071" spans="13:18" x14ac:dyDescent="0.25">
      <c r="M2071" s="17">
        <v>40872.291666666664</v>
      </c>
      <c r="N2071" s="18">
        <v>24.779424039502398</v>
      </c>
      <c r="Q2071" s="19">
        <v>40872.291666666664</v>
      </c>
      <c r="R2071" s="20">
        <v>24.0531573104331</v>
      </c>
    </row>
    <row r="2072" spans="13:18" x14ac:dyDescent="0.25">
      <c r="M2072" s="17">
        <v>40872.333333333336</v>
      </c>
      <c r="N2072" s="18">
        <v>24.782785272476801</v>
      </c>
      <c r="Q2072" s="19">
        <v>40872.333333333336</v>
      </c>
      <c r="R2072" s="20">
        <v>24.0542494843112</v>
      </c>
    </row>
    <row r="2073" spans="13:18" x14ac:dyDescent="0.25">
      <c r="M2073" s="17">
        <v>40872.375</v>
      </c>
      <c r="N2073" s="18">
        <v>24.786144002799599</v>
      </c>
      <c r="Q2073" s="19">
        <v>40872.375</v>
      </c>
      <c r="R2073" s="20">
        <v>24.0553420141323</v>
      </c>
    </row>
    <row r="2074" spans="13:18" x14ac:dyDescent="0.25">
      <c r="M2074" s="17">
        <v>40872.416666666664</v>
      </c>
      <c r="N2074" s="18">
        <v>24.789500219253998</v>
      </c>
      <c r="Q2074" s="19">
        <v>40872.416666666664</v>
      </c>
      <c r="R2074" s="20">
        <v>24.056434902457099</v>
      </c>
    </row>
    <row r="2075" spans="13:18" x14ac:dyDescent="0.25">
      <c r="M2075" s="17">
        <v>40872.458333333336</v>
      </c>
      <c r="N2075" s="18">
        <v>24.792853910589201</v>
      </c>
      <c r="Q2075" s="19">
        <v>40872.458333333336</v>
      </c>
      <c r="R2075" s="20">
        <v>24.057528151857198</v>
      </c>
    </row>
    <row r="2076" spans="13:18" x14ac:dyDescent="0.25">
      <c r="M2076" s="17">
        <v>40872.5</v>
      </c>
      <c r="N2076" s="18">
        <v>24.796205065536501</v>
      </c>
      <c r="Q2076" s="19">
        <v>40872.5</v>
      </c>
      <c r="R2076" s="20">
        <v>24.058621764909699</v>
      </c>
    </row>
    <row r="2077" spans="13:18" x14ac:dyDescent="0.25">
      <c r="M2077" s="17">
        <v>40872.541666666664</v>
      </c>
      <c r="N2077" s="18">
        <v>24.799553672793099</v>
      </c>
      <c r="Q2077" s="19">
        <v>40872.541666666664</v>
      </c>
      <c r="R2077" s="20">
        <v>24.059715744202499</v>
      </c>
    </row>
    <row r="2078" spans="13:18" x14ac:dyDescent="0.25">
      <c r="M2078" s="17">
        <v>40872.583333333336</v>
      </c>
      <c r="N2078" s="18">
        <v>24.8028997210372</v>
      </c>
      <c r="Q2078" s="19">
        <v>40872.583333333336</v>
      </c>
      <c r="R2078" s="20">
        <v>24.060810092337299</v>
      </c>
    </row>
    <row r="2079" spans="13:18" x14ac:dyDescent="0.25">
      <c r="M2079" s="17">
        <v>40872.625</v>
      </c>
      <c r="N2079" s="18">
        <v>24.806243198923799</v>
      </c>
      <c r="Q2079" s="19">
        <v>40872.625</v>
      </c>
      <c r="R2079" s="20">
        <v>24.0619048119142</v>
      </c>
    </row>
    <row r="2080" spans="13:18" x14ac:dyDescent="0.25">
      <c r="M2080" s="17">
        <v>40872.666666666664</v>
      </c>
      <c r="N2080" s="18">
        <v>24.809584095079099</v>
      </c>
      <c r="Q2080" s="19">
        <v>40872.666666666664</v>
      </c>
      <c r="R2080" s="20">
        <v>24.062999905555401</v>
      </c>
    </row>
    <row r="2081" spans="13:18" x14ac:dyDescent="0.25">
      <c r="M2081" s="17">
        <v>40872.708333333336</v>
      </c>
      <c r="N2081" s="18">
        <v>24.812922398099499</v>
      </c>
      <c r="Q2081" s="19">
        <v>40872.708333333336</v>
      </c>
      <c r="R2081" s="20">
        <v>24.0640953758802</v>
      </c>
    </row>
    <row r="2082" spans="13:18" x14ac:dyDescent="0.25">
      <c r="M2082" s="17">
        <v>40872.75</v>
      </c>
      <c r="N2082" s="18">
        <v>24.816258096563601</v>
      </c>
      <c r="Q2082" s="19">
        <v>40872.75</v>
      </c>
      <c r="R2082" s="20">
        <v>24.065191225527101</v>
      </c>
    </row>
    <row r="2083" spans="13:18" x14ac:dyDescent="0.25">
      <c r="M2083" s="17">
        <v>40872.791666666664</v>
      </c>
      <c r="N2083" s="18">
        <v>24.819591179030802</v>
      </c>
      <c r="Q2083" s="19">
        <v>40872.791666666664</v>
      </c>
      <c r="R2083" s="20">
        <v>24.0662874571358</v>
      </c>
    </row>
    <row r="2084" spans="13:18" x14ac:dyDescent="0.25">
      <c r="M2084" s="17">
        <v>40872.833333333336</v>
      </c>
      <c r="N2084" s="18">
        <v>24.822921634011401</v>
      </c>
      <c r="Q2084" s="19">
        <v>40872.833333333336</v>
      </c>
      <c r="R2084" s="20">
        <v>24.067384073362501</v>
      </c>
    </row>
    <row r="2085" spans="13:18" x14ac:dyDescent="0.25">
      <c r="M2085" s="17">
        <v>40872.875</v>
      </c>
      <c r="N2085" s="18">
        <v>24.826249450029501</v>
      </c>
      <c r="Q2085" s="19">
        <v>40872.875</v>
      </c>
      <c r="R2085" s="20">
        <v>24.068481076866199</v>
      </c>
    </row>
    <row r="2086" spans="13:18" x14ac:dyDescent="0.25">
      <c r="M2086" s="17">
        <v>40872.916666666664</v>
      </c>
      <c r="N2086" s="18">
        <v>24.8295746155354</v>
      </c>
      <c r="Q2086" s="19">
        <v>40872.916666666664</v>
      </c>
      <c r="R2086" s="20">
        <v>24.069578470319399</v>
      </c>
    </row>
    <row r="2087" spans="13:18" x14ac:dyDescent="0.25">
      <c r="M2087" s="17">
        <v>40872.958333333336</v>
      </c>
      <c r="N2087" s="18">
        <v>24.832897118995799</v>
      </c>
      <c r="Q2087" s="19">
        <v>40872.958333333336</v>
      </c>
      <c r="R2087" s="20">
        <v>24.070676256401399</v>
      </c>
    </row>
    <row r="2088" spans="13:18" x14ac:dyDescent="0.25">
      <c r="M2088" s="17">
        <v>40873</v>
      </c>
      <c r="N2088" s="18">
        <v>24.836216948841901</v>
      </c>
      <c r="Q2088" s="19">
        <v>40873</v>
      </c>
      <c r="R2088" s="20">
        <v>24.071774437801199</v>
      </c>
    </row>
    <row r="2089" spans="13:18" x14ac:dyDescent="0.25">
      <c r="M2089" s="17">
        <v>40873.041666666664</v>
      </c>
      <c r="N2089" s="18">
        <v>24.839534093453</v>
      </c>
      <c r="Q2089" s="19">
        <v>40873.041666666664</v>
      </c>
      <c r="R2089" s="20">
        <v>24.072873017218601</v>
      </c>
    </row>
    <row r="2090" spans="13:18" x14ac:dyDescent="0.25">
      <c r="M2090" s="17">
        <v>40873.083333333336</v>
      </c>
      <c r="N2090" s="18">
        <v>24.842848541227799</v>
      </c>
      <c r="Q2090" s="19">
        <v>40873.083333333336</v>
      </c>
      <c r="R2090" s="20">
        <v>24.0739719973562</v>
      </c>
    </row>
    <row r="2091" spans="13:18" x14ac:dyDescent="0.25">
      <c r="M2091" s="17">
        <v>40873.125</v>
      </c>
      <c r="N2091" s="18">
        <v>24.846160280501898</v>
      </c>
      <c r="Q2091" s="19">
        <v>40873.125</v>
      </c>
      <c r="R2091" s="20">
        <v>24.0750713809384</v>
      </c>
    </row>
    <row r="2092" spans="13:18" x14ac:dyDescent="0.25">
      <c r="M2092" s="17">
        <v>40873.166666666664</v>
      </c>
      <c r="N2092" s="18">
        <v>24.849469299605499</v>
      </c>
      <c r="Q2092" s="19">
        <v>40873.166666666664</v>
      </c>
      <c r="R2092" s="20">
        <v>24.076171170686798</v>
      </c>
    </row>
    <row r="2093" spans="13:18" x14ac:dyDescent="0.25">
      <c r="M2093" s="17">
        <v>40873.208333333336</v>
      </c>
      <c r="N2093" s="18">
        <v>24.852775586841702</v>
      </c>
      <c r="Q2093" s="19">
        <v>40873.208333333336</v>
      </c>
      <c r="R2093" s="20">
        <v>24.077271369335399</v>
      </c>
    </row>
    <row r="2094" spans="13:18" x14ac:dyDescent="0.25">
      <c r="M2094" s="17">
        <v>40873.25</v>
      </c>
      <c r="N2094" s="18">
        <v>24.856079130483501</v>
      </c>
      <c r="Q2094" s="19">
        <v>40873.25</v>
      </c>
      <c r="R2094" s="20">
        <v>24.0783719796318</v>
      </c>
    </row>
    <row r="2095" spans="13:18" x14ac:dyDescent="0.25">
      <c r="M2095" s="17">
        <v>40873.291666666664</v>
      </c>
      <c r="N2095" s="18">
        <v>24.8593799187793</v>
      </c>
      <c r="Q2095" s="19">
        <v>40873.291666666664</v>
      </c>
      <c r="R2095" s="20">
        <v>24.0794730043276</v>
      </c>
    </row>
    <row r="2096" spans="13:18" x14ac:dyDescent="0.25">
      <c r="M2096" s="17">
        <v>40873.333333333336</v>
      </c>
      <c r="N2096" s="18">
        <v>24.862677939955599</v>
      </c>
      <c r="Q2096" s="19">
        <v>40873.333333333336</v>
      </c>
      <c r="R2096" s="20">
        <v>24.080574446184102</v>
      </c>
    </row>
    <row r="2097" spans="13:18" x14ac:dyDescent="0.25">
      <c r="M2097" s="17">
        <v>40873.375</v>
      </c>
      <c r="N2097" s="18">
        <v>24.8659731822145</v>
      </c>
      <c r="Q2097" s="19">
        <v>40873.375</v>
      </c>
      <c r="R2097" s="20">
        <v>24.0816763079774</v>
      </c>
    </row>
    <row r="2098" spans="13:18" x14ac:dyDescent="0.25">
      <c r="M2098" s="17">
        <v>40873.416666666664</v>
      </c>
      <c r="N2098" s="18">
        <v>24.869265633725298</v>
      </c>
      <c r="Q2098" s="19">
        <v>40873.416666666664</v>
      </c>
      <c r="R2098" s="20">
        <v>24.082778592482601</v>
      </c>
    </row>
    <row r="2099" spans="13:18" x14ac:dyDescent="0.25">
      <c r="M2099" s="17">
        <v>40873.458333333336</v>
      </c>
      <c r="N2099" s="18">
        <v>24.872555282646299</v>
      </c>
      <c r="Q2099" s="19">
        <v>40873.458333333336</v>
      </c>
      <c r="R2099" s="20">
        <v>24.083881302494799</v>
      </c>
    </row>
    <row r="2100" spans="13:18" x14ac:dyDescent="0.25">
      <c r="M2100" s="17">
        <v>40873.5</v>
      </c>
      <c r="N2100" s="18">
        <v>24.8758421170924</v>
      </c>
      <c r="Q2100" s="19">
        <v>40873.5</v>
      </c>
      <c r="R2100" s="20">
        <v>24.0849844408122</v>
      </c>
    </row>
    <row r="2101" spans="13:18" x14ac:dyDescent="0.25">
      <c r="M2101" s="17">
        <v>40873.541666666664</v>
      </c>
      <c r="N2101" s="18">
        <v>24.8791261251672</v>
      </c>
      <c r="Q2101" s="19">
        <v>40873.541666666664</v>
      </c>
      <c r="R2101" s="20">
        <v>24.0860880102423</v>
      </c>
    </row>
    <row r="2102" spans="13:18" x14ac:dyDescent="0.25">
      <c r="M2102" s="17">
        <v>40873.583333333336</v>
      </c>
      <c r="N2102" s="18">
        <v>24.882407294950099</v>
      </c>
      <c r="Q2102" s="19">
        <v>40873.583333333336</v>
      </c>
      <c r="R2102" s="20">
        <v>24.087192013601001</v>
      </c>
    </row>
    <row r="2103" spans="13:18" x14ac:dyDescent="0.25">
      <c r="M2103" s="17">
        <v>40873.625</v>
      </c>
      <c r="N2103" s="18">
        <v>24.8856856144848</v>
      </c>
      <c r="Q2103" s="19">
        <v>40873.625</v>
      </c>
      <c r="R2103" s="20">
        <v>24.088296453721799</v>
      </c>
    </row>
    <row r="2104" spans="13:18" x14ac:dyDescent="0.25">
      <c r="M2104" s="17">
        <v>40873.666666666664</v>
      </c>
      <c r="N2104" s="18">
        <v>24.8889610717933</v>
      </c>
      <c r="Q2104" s="19">
        <v>40873.666666666664</v>
      </c>
      <c r="R2104" s="20">
        <v>24.0894013334328</v>
      </c>
    </row>
    <row r="2105" spans="13:18" x14ac:dyDescent="0.25">
      <c r="M2105" s="17">
        <v>40873.708333333336</v>
      </c>
      <c r="N2105" s="18">
        <v>24.892233654881199</v>
      </c>
      <c r="Q2105" s="19">
        <v>40873.708333333336</v>
      </c>
      <c r="R2105" s="20">
        <v>24.090506655585202</v>
      </c>
    </row>
    <row r="2106" spans="13:18" x14ac:dyDescent="0.25">
      <c r="M2106" s="17">
        <v>40873.75</v>
      </c>
      <c r="N2106" s="18">
        <v>24.895503351715899</v>
      </c>
      <c r="Q2106" s="19">
        <v>40873.75</v>
      </c>
      <c r="R2106" s="20">
        <v>24.091612423030298</v>
      </c>
    </row>
    <row r="2107" spans="13:18" x14ac:dyDescent="0.25">
      <c r="M2107" s="17">
        <v>40873.791666666664</v>
      </c>
      <c r="N2107" s="18">
        <v>24.8987701502565</v>
      </c>
      <c r="Q2107" s="19">
        <v>40873.791666666664</v>
      </c>
      <c r="R2107" s="20">
        <v>24.092718638631599</v>
      </c>
    </row>
    <row r="2108" spans="13:18" x14ac:dyDescent="0.25">
      <c r="M2108" s="17">
        <v>40873.833333333336</v>
      </c>
      <c r="N2108" s="18">
        <v>24.902034038413099</v>
      </c>
      <c r="Q2108" s="19">
        <v>40873.833333333336</v>
      </c>
      <c r="R2108" s="20">
        <v>24.0938253052636</v>
      </c>
    </row>
    <row r="2109" spans="13:18" x14ac:dyDescent="0.25">
      <c r="M2109" s="17">
        <v>40873.875</v>
      </c>
      <c r="N2109" s="18">
        <v>24.905295004095901</v>
      </c>
      <c r="Q2109" s="19">
        <v>40873.875</v>
      </c>
      <c r="R2109" s="20">
        <v>24.094932425808999</v>
      </c>
    </row>
    <row r="2110" spans="13:18" x14ac:dyDescent="0.25">
      <c r="M2110" s="17">
        <v>40873.916666666664</v>
      </c>
      <c r="N2110" s="18">
        <v>24.908553035171298</v>
      </c>
      <c r="Q2110" s="19">
        <v>40873.916666666664</v>
      </c>
      <c r="R2110" s="20">
        <v>24.096040003154499</v>
      </c>
    </row>
    <row r="2111" spans="13:18" x14ac:dyDescent="0.25">
      <c r="M2111" s="17">
        <v>40873.958333333336</v>
      </c>
      <c r="N2111" s="18">
        <v>24.911808119489301</v>
      </c>
      <c r="Q2111" s="19">
        <v>40873.958333333336</v>
      </c>
      <c r="R2111" s="20">
        <v>24.097148040205902</v>
      </c>
    </row>
    <row r="2112" spans="13:18" x14ac:dyDescent="0.25">
      <c r="M2112" s="17">
        <v>40874</v>
      </c>
      <c r="N2112" s="18">
        <v>24.915060244878099</v>
      </c>
      <c r="Q2112" s="19">
        <v>40874</v>
      </c>
      <c r="R2112" s="20">
        <v>24.098256539868999</v>
      </c>
    </row>
    <row r="2113" spans="13:18" x14ac:dyDescent="0.25">
      <c r="M2113" s="17">
        <v>40874.041666666664</v>
      </c>
      <c r="N2113" s="18">
        <v>24.9183093991278</v>
      </c>
      <c r="Q2113" s="19">
        <v>40874.041666666664</v>
      </c>
      <c r="R2113" s="20">
        <v>24.0993655050634</v>
      </c>
    </row>
    <row r="2114" spans="13:18" x14ac:dyDescent="0.25">
      <c r="M2114" s="17">
        <v>40874.083333333336</v>
      </c>
      <c r="N2114" s="18">
        <v>24.9215555700202</v>
      </c>
      <c r="Q2114" s="19">
        <v>40874.083333333336</v>
      </c>
      <c r="R2114" s="20">
        <v>24.100474938718001</v>
      </c>
    </row>
    <row r="2115" spans="13:18" x14ac:dyDescent="0.25">
      <c r="M2115" s="17">
        <v>40874.125</v>
      </c>
      <c r="N2115" s="18">
        <v>24.9247987452936</v>
      </c>
      <c r="Q2115" s="19">
        <v>40874.125</v>
      </c>
      <c r="R2115" s="20">
        <v>24.101584843770102</v>
      </c>
    </row>
    <row r="2116" spans="13:18" x14ac:dyDescent="0.25">
      <c r="M2116" s="17">
        <v>40874.166666666664</v>
      </c>
      <c r="N2116" s="18">
        <v>24.928038912680702</v>
      </c>
      <c r="Q2116" s="19">
        <v>40874.166666666664</v>
      </c>
      <c r="R2116" s="20">
        <v>24.1026952231623</v>
      </c>
    </row>
    <row r="2117" spans="13:18" x14ac:dyDescent="0.25">
      <c r="M2117" s="17">
        <v>40874.208333333336</v>
      </c>
      <c r="N2117" s="18">
        <v>24.931276059875898</v>
      </c>
      <c r="Q2117" s="19">
        <v>40874.208333333336</v>
      </c>
      <c r="R2117" s="20">
        <v>24.103806079853701</v>
      </c>
    </row>
    <row r="2118" spans="13:18" x14ac:dyDescent="0.25">
      <c r="M2118" s="17">
        <v>40874.25</v>
      </c>
      <c r="N2118" s="18">
        <v>24.934510174543899</v>
      </c>
      <c r="Q2118" s="19">
        <v>40874.25</v>
      </c>
      <c r="R2118" s="20">
        <v>24.1049174168074</v>
      </c>
    </row>
    <row r="2119" spans="13:18" x14ac:dyDescent="0.25">
      <c r="M2119" s="17">
        <v>40874.291666666664</v>
      </c>
      <c r="N2119" s="18">
        <v>24.937741244343702</v>
      </c>
      <c r="Q2119" s="19">
        <v>40874.291666666664</v>
      </c>
      <c r="R2119" s="20">
        <v>24.1060292369989</v>
      </c>
    </row>
    <row r="2120" spans="13:18" x14ac:dyDescent="0.25">
      <c r="M2120" s="17">
        <v>40874.333333333336</v>
      </c>
      <c r="N2120" s="18">
        <v>24.9409692568988</v>
      </c>
      <c r="Q2120" s="19">
        <v>40874.333333333336</v>
      </c>
      <c r="R2120" s="20">
        <v>24.1071415434076</v>
      </c>
    </row>
    <row r="2121" spans="13:18" x14ac:dyDescent="0.25">
      <c r="M2121" s="17">
        <v>40874.375</v>
      </c>
      <c r="N2121" s="18">
        <v>24.944194199792001</v>
      </c>
      <c r="Q2121" s="19">
        <v>40874.375</v>
      </c>
      <c r="R2121" s="20">
        <v>24.108254339029401</v>
      </c>
    </row>
    <row r="2122" spans="13:18" x14ac:dyDescent="0.25">
      <c r="M2122" s="17">
        <v>40874.416666666664</v>
      </c>
      <c r="N2122" s="18">
        <v>24.947416060611399</v>
      </c>
      <c r="Q2122" s="19">
        <v>40874.416666666664</v>
      </c>
      <c r="R2122" s="20">
        <v>24.109367626862898</v>
      </c>
    </row>
    <row r="2123" spans="13:18" x14ac:dyDescent="0.25">
      <c r="M2123" s="17">
        <v>40874.458333333336</v>
      </c>
      <c r="N2123" s="18">
        <v>24.9506348268906</v>
      </c>
      <c r="Q2123" s="19">
        <v>40874.458333333336</v>
      </c>
      <c r="R2123" s="20">
        <v>24.110481409919</v>
      </c>
    </row>
    <row r="2124" spans="13:18" x14ac:dyDescent="0.25">
      <c r="M2124" s="17">
        <v>40874.5</v>
      </c>
      <c r="N2124" s="18">
        <v>24.953850486162999</v>
      </c>
      <c r="Q2124" s="19">
        <v>40874.5</v>
      </c>
      <c r="R2124" s="20">
        <v>24.111595691219499</v>
      </c>
    </row>
    <row r="2125" spans="13:18" x14ac:dyDescent="0.25">
      <c r="M2125" s="17">
        <v>40874.541666666664</v>
      </c>
      <c r="N2125" s="18">
        <v>24.9570630259241</v>
      </c>
      <c r="Q2125" s="19">
        <v>40874.541666666664</v>
      </c>
      <c r="R2125" s="20">
        <v>24.112710473791601</v>
      </c>
    </row>
    <row r="2126" spans="13:18" x14ac:dyDescent="0.25">
      <c r="M2126" s="17">
        <v>40874.583333333336</v>
      </c>
      <c r="N2126" s="18">
        <v>24.960272433636401</v>
      </c>
      <c r="Q2126" s="19">
        <v>40874.583333333336</v>
      </c>
      <c r="R2126" s="20">
        <v>24.113825760672199</v>
      </c>
    </row>
    <row r="2127" spans="13:18" x14ac:dyDescent="0.25">
      <c r="M2127" s="17">
        <v>40874.625</v>
      </c>
      <c r="N2127" s="18">
        <v>24.9634786967572</v>
      </c>
      <c r="Q2127" s="19">
        <v>40874.625</v>
      </c>
      <c r="R2127" s="20">
        <v>24.114941554908899</v>
      </c>
    </row>
    <row r="2128" spans="13:18" x14ac:dyDescent="0.25">
      <c r="M2128" s="17">
        <v>40874.666666666664</v>
      </c>
      <c r="N2128" s="18">
        <v>24.966681802705398</v>
      </c>
      <c r="Q2128" s="19">
        <v>40874.666666666664</v>
      </c>
      <c r="R2128" s="20">
        <v>24.116057859560399</v>
      </c>
    </row>
    <row r="2129" spans="13:18" x14ac:dyDescent="0.25">
      <c r="M2129" s="17">
        <v>40874.708333333336</v>
      </c>
      <c r="N2129" s="18">
        <v>24.969881738867102</v>
      </c>
      <c r="Q2129" s="19">
        <v>40874.708333333336</v>
      </c>
      <c r="R2129" s="20">
        <v>24.117174677690901</v>
      </c>
    </row>
    <row r="2130" spans="13:18" x14ac:dyDescent="0.25">
      <c r="M2130" s="17">
        <v>40874.75</v>
      </c>
      <c r="N2130" s="18">
        <v>24.973078492636901</v>
      </c>
      <c r="Q2130" s="19">
        <v>40874.75</v>
      </c>
      <c r="R2130" s="20">
        <v>24.1182920123724</v>
      </c>
    </row>
    <row r="2131" spans="13:18" x14ac:dyDescent="0.25">
      <c r="M2131" s="17">
        <v>40874.791666666664</v>
      </c>
      <c r="N2131" s="18">
        <v>24.9762720513327</v>
      </c>
      <c r="Q2131" s="19">
        <v>40874.791666666664</v>
      </c>
      <c r="R2131" s="20">
        <v>24.119409866692401</v>
      </c>
    </row>
    <row r="2132" spans="13:18" x14ac:dyDescent="0.25">
      <c r="M2132" s="17">
        <v>40874.833333333336</v>
      </c>
      <c r="N2132" s="18">
        <v>24.979462402299799</v>
      </c>
      <c r="Q2132" s="19">
        <v>40874.833333333336</v>
      </c>
      <c r="R2132" s="20">
        <v>24.1205282437422</v>
      </c>
    </row>
    <row r="2133" spans="13:18" x14ac:dyDescent="0.25">
      <c r="M2133" s="17">
        <v>40874.875</v>
      </c>
      <c r="N2133" s="18">
        <v>24.982649532823402</v>
      </c>
      <c r="Q2133" s="19">
        <v>40874.875</v>
      </c>
      <c r="R2133" s="20">
        <v>24.121647146626898</v>
      </c>
    </row>
    <row r="2134" spans="13:18" x14ac:dyDescent="0.25">
      <c r="M2134" s="17">
        <v>40874.916666666664</v>
      </c>
      <c r="N2134" s="18">
        <v>24.985833430169802</v>
      </c>
      <c r="Q2134" s="19">
        <v>40874.916666666664</v>
      </c>
      <c r="R2134" s="20">
        <v>24.122766578452701</v>
      </c>
    </row>
    <row r="2135" spans="13:18" x14ac:dyDescent="0.25">
      <c r="M2135" s="17">
        <v>40874.958333333336</v>
      </c>
      <c r="N2135" s="18">
        <v>24.989014081599599</v>
      </c>
      <c r="Q2135" s="19">
        <v>40874.958333333336</v>
      </c>
      <c r="R2135" s="20">
        <v>24.123886542343801</v>
      </c>
    </row>
    <row r="2136" spans="13:18" x14ac:dyDescent="0.25">
      <c r="M2136" s="17">
        <v>40875</v>
      </c>
      <c r="N2136" s="18">
        <v>24.9921914743136</v>
      </c>
      <c r="Q2136" s="19">
        <v>40875</v>
      </c>
      <c r="R2136" s="20">
        <v>24.1250070414299</v>
      </c>
    </row>
    <row r="2137" spans="13:18" x14ac:dyDescent="0.25">
      <c r="M2137" s="17">
        <v>40875.041666666664</v>
      </c>
      <c r="N2137" s="18">
        <v>24.9953655955287</v>
      </c>
      <c r="Q2137" s="19">
        <v>40875.041666666664</v>
      </c>
      <c r="R2137" s="20">
        <v>24.126128078849899</v>
      </c>
    </row>
    <row r="2138" spans="13:18" x14ac:dyDescent="0.25">
      <c r="M2138" s="17">
        <v>40875.083333333336</v>
      </c>
      <c r="N2138" s="18">
        <v>24.998536432399298</v>
      </c>
      <c r="Q2138" s="19">
        <v>40875.083333333336</v>
      </c>
      <c r="R2138" s="20">
        <v>24.1272496577499</v>
      </c>
    </row>
    <row r="2139" spans="13:18" x14ac:dyDescent="0.25">
      <c r="M2139" s="17">
        <v>40875.125</v>
      </c>
      <c r="N2139" s="18">
        <v>25.001703972079699</v>
      </c>
      <c r="Q2139" s="19">
        <v>40875.125</v>
      </c>
      <c r="R2139" s="20">
        <v>24.128371781289399</v>
      </c>
    </row>
    <row r="2140" spans="13:18" x14ac:dyDescent="0.25">
      <c r="M2140" s="17">
        <v>40875.166666666664</v>
      </c>
      <c r="N2140" s="18">
        <v>25.004868201688598</v>
      </c>
      <c r="Q2140" s="19">
        <v>40875.166666666664</v>
      </c>
      <c r="R2140" s="20">
        <v>24.129494452634798</v>
      </c>
    </row>
    <row r="2141" spans="13:18" x14ac:dyDescent="0.25">
      <c r="M2141" s="17">
        <v>40875.208333333336</v>
      </c>
      <c r="N2141" s="18">
        <v>25.008029108315</v>
      </c>
      <c r="Q2141" s="19">
        <v>40875.208333333336</v>
      </c>
      <c r="R2141" s="20">
        <v>24.130617674959499</v>
      </c>
    </row>
    <row r="2142" spans="13:18" x14ac:dyDescent="0.25">
      <c r="M2142" s="17">
        <v>40875.25</v>
      </c>
      <c r="N2142" s="18">
        <v>25.011186679036701</v>
      </c>
      <c r="Q2142" s="19">
        <v>40875.25</v>
      </c>
      <c r="R2142" s="20">
        <v>24.1317414514501</v>
      </c>
    </row>
    <row r="2143" spans="13:18" x14ac:dyDescent="0.25">
      <c r="M2143" s="17">
        <v>40875.291666666664</v>
      </c>
      <c r="N2143" s="18">
        <v>25.014340900898802</v>
      </c>
      <c r="Q2143" s="19">
        <v>40875.291666666664</v>
      </c>
      <c r="R2143" s="20">
        <v>24.132865785301899</v>
      </c>
    </row>
    <row r="2144" spans="13:18" x14ac:dyDescent="0.25">
      <c r="M2144" s="17">
        <v>40875.333333333336</v>
      </c>
      <c r="N2144" s="18">
        <v>25.017491760916499</v>
      </c>
      <c r="Q2144" s="19">
        <v>40875.333333333336</v>
      </c>
      <c r="R2144" s="20">
        <v>24.1339906797166</v>
      </c>
    </row>
    <row r="2145" spans="13:18" x14ac:dyDescent="0.25">
      <c r="M2145" s="17">
        <v>40875.375</v>
      </c>
      <c r="N2145" s="18">
        <v>25.020639246088599</v>
      </c>
      <c r="Q2145" s="19">
        <v>40875.375</v>
      </c>
      <c r="R2145" s="20">
        <v>24.135116137904301</v>
      </c>
    </row>
    <row r="2146" spans="13:18" x14ac:dyDescent="0.25">
      <c r="M2146" s="17">
        <v>40875.416666666664</v>
      </c>
      <c r="N2146" s="18">
        <v>25.023783343381201</v>
      </c>
      <c r="Q2146" s="19">
        <v>40875.416666666664</v>
      </c>
      <c r="R2146" s="20">
        <v>24.136242163092898</v>
      </c>
    </row>
    <row r="2147" spans="13:18" x14ac:dyDescent="0.25">
      <c r="M2147" s="17">
        <v>40875.458333333336</v>
      </c>
      <c r="N2147" s="18">
        <v>25.0269240397411</v>
      </c>
      <c r="Q2147" s="19">
        <v>40875.458333333336</v>
      </c>
      <c r="R2147" s="20">
        <v>24.137368758506</v>
      </c>
    </row>
    <row r="2148" spans="13:18" x14ac:dyDescent="0.25">
      <c r="M2148" s="17">
        <v>40875.5</v>
      </c>
      <c r="N2148" s="18">
        <v>25.030061322085199</v>
      </c>
      <c r="Q2148" s="19">
        <v>40875.5</v>
      </c>
      <c r="R2148" s="20">
        <v>24.138495927386401</v>
      </c>
    </row>
    <row r="2149" spans="13:18" x14ac:dyDescent="0.25">
      <c r="M2149" s="17">
        <v>40875.541666666664</v>
      </c>
      <c r="N2149" s="18">
        <v>25.033195177316902</v>
      </c>
      <c r="Q2149" s="19">
        <v>40875.541666666664</v>
      </c>
      <c r="R2149" s="20">
        <v>24.139623672986499</v>
      </c>
    </row>
    <row r="2150" spans="13:18" x14ac:dyDescent="0.25">
      <c r="M2150" s="17">
        <v>40875.583333333336</v>
      </c>
      <c r="N2150" s="18">
        <v>25.0363255922903</v>
      </c>
      <c r="Q2150" s="19">
        <v>40875.583333333336</v>
      </c>
      <c r="R2150" s="20">
        <v>24.140751998558699</v>
      </c>
    </row>
    <row r="2151" spans="13:18" x14ac:dyDescent="0.25">
      <c r="M2151" s="17">
        <v>40875.625</v>
      </c>
      <c r="N2151" s="18">
        <v>25.039452553865001</v>
      </c>
      <c r="Q2151" s="19">
        <v>40875.625</v>
      </c>
      <c r="R2151" s="20">
        <v>24.1418809073757</v>
      </c>
    </row>
    <row r="2152" spans="13:18" x14ac:dyDescent="0.25">
      <c r="M2152" s="17">
        <v>40875.666666666664</v>
      </c>
      <c r="N2152" s="18">
        <v>25.042576048848801</v>
      </c>
      <c r="Q2152" s="19">
        <v>40875.666666666664</v>
      </c>
      <c r="R2152" s="20">
        <v>24.143010402710399</v>
      </c>
    </row>
    <row r="2153" spans="13:18" x14ac:dyDescent="0.25">
      <c r="M2153" s="17">
        <v>40875.708333333336</v>
      </c>
      <c r="N2153" s="18">
        <v>25.045696064041302</v>
      </c>
      <c r="Q2153" s="19">
        <v>40875.708333333336</v>
      </c>
      <c r="R2153" s="20">
        <v>24.144140487849199</v>
      </c>
    </row>
    <row r="2154" spans="13:18" x14ac:dyDescent="0.25">
      <c r="M2154" s="17">
        <v>40875.75</v>
      </c>
      <c r="N2154" s="18">
        <v>25.048812586212101</v>
      </c>
      <c r="Q2154" s="19">
        <v>40875.75</v>
      </c>
      <c r="R2154" s="20">
        <v>24.145271166089501</v>
      </c>
    </row>
    <row r="2155" spans="13:18" x14ac:dyDescent="0.25">
      <c r="M2155" s="17">
        <v>40875.791666666664</v>
      </c>
      <c r="N2155" s="18">
        <v>25.051925602100699</v>
      </c>
      <c r="Q2155" s="19">
        <v>40875.791666666664</v>
      </c>
      <c r="R2155" s="20">
        <v>24.1464024407314</v>
      </c>
    </row>
    <row r="2156" spans="13:18" x14ac:dyDescent="0.25">
      <c r="M2156" s="17">
        <v>40875.833333333336</v>
      </c>
      <c r="N2156" s="18">
        <v>25.055035098427702</v>
      </c>
      <c r="Q2156" s="19">
        <v>40875.833333333336</v>
      </c>
      <c r="R2156" s="20">
        <v>24.147534315094202</v>
      </c>
    </row>
    <row r="2157" spans="13:18" x14ac:dyDescent="0.25">
      <c r="M2157" s="17">
        <v>40875.875</v>
      </c>
      <c r="N2157" s="18">
        <v>25.058141061891501</v>
      </c>
      <c r="Q2157" s="19">
        <v>40875.875</v>
      </c>
      <c r="R2157" s="20">
        <v>24.1486667924942</v>
      </c>
    </row>
    <row r="2158" spans="13:18" x14ac:dyDescent="0.25">
      <c r="M2158" s="17">
        <v>40875.916666666664</v>
      </c>
      <c r="N2158" s="18">
        <v>25.0612434791501</v>
      </c>
      <c r="Q2158" s="19">
        <v>40875.916666666664</v>
      </c>
      <c r="R2158" s="20">
        <v>24.1497998762657</v>
      </c>
    </row>
    <row r="2159" spans="13:18" x14ac:dyDescent="0.25">
      <c r="M2159" s="17">
        <v>40875.958333333336</v>
      </c>
      <c r="N2159" s="18">
        <v>25.064342336855599</v>
      </c>
      <c r="Q2159" s="19">
        <v>40875.958333333336</v>
      </c>
      <c r="R2159" s="20">
        <v>24.1509335697524</v>
      </c>
    </row>
    <row r="2160" spans="13:18" x14ac:dyDescent="0.25">
      <c r="M2160" s="17">
        <v>40876</v>
      </c>
      <c r="N2160" s="18">
        <v>25.067437621619298</v>
      </c>
      <c r="Q2160" s="19">
        <v>40876</v>
      </c>
      <c r="R2160" s="20">
        <v>24.152067876298101</v>
      </c>
    </row>
    <row r="2161" spans="13:18" x14ac:dyDescent="0.25">
      <c r="M2161" s="17">
        <v>40876.041666666664</v>
      </c>
      <c r="N2161" s="18">
        <v>25.0705293200472</v>
      </c>
      <c r="Q2161" s="19">
        <v>40876.041666666664</v>
      </c>
      <c r="R2161" s="20">
        <v>24.153202799267099</v>
      </c>
    </row>
    <row r="2162" spans="13:18" x14ac:dyDescent="0.25">
      <c r="M2162" s="17">
        <v>40876.083333333336</v>
      </c>
      <c r="N2162" s="18">
        <v>25.0736174186904</v>
      </c>
      <c r="Q2162" s="19">
        <v>40876.083333333336</v>
      </c>
      <c r="R2162" s="20">
        <v>24.1543383420262</v>
      </c>
    </row>
    <row r="2163" spans="13:18" x14ac:dyDescent="0.25">
      <c r="M2163" s="17">
        <v>40876.125</v>
      </c>
      <c r="N2163" s="18">
        <v>25.076701904103199</v>
      </c>
      <c r="Q2163" s="19">
        <v>40876.125</v>
      </c>
      <c r="R2163" s="20">
        <v>24.1554745079534</v>
      </c>
    </row>
    <row r="2164" spans="13:18" x14ac:dyDescent="0.25">
      <c r="M2164" s="17">
        <v>40876.166666666664</v>
      </c>
      <c r="N2164" s="18">
        <v>25.079782762803902</v>
      </c>
      <c r="Q2164" s="19">
        <v>40876.166666666664</v>
      </c>
      <c r="R2164" s="20">
        <v>24.156611300434601</v>
      </c>
    </row>
    <row r="2165" spans="13:18" x14ac:dyDescent="0.25">
      <c r="M2165" s="17">
        <v>40876.208333333336</v>
      </c>
      <c r="N2165" s="18">
        <v>25.082859981275799</v>
      </c>
      <c r="Q2165" s="19">
        <v>40876.208333333336</v>
      </c>
      <c r="R2165" s="20">
        <v>24.157748722866899</v>
      </c>
    </row>
    <row r="2166" spans="13:18" x14ac:dyDescent="0.25">
      <c r="M2166" s="17">
        <v>40876.25</v>
      </c>
      <c r="N2166" s="18">
        <v>25.085933545993601</v>
      </c>
      <c r="Q2166" s="19">
        <v>40876.25</v>
      </c>
      <c r="R2166" s="20">
        <v>24.1588867786541</v>
      </c>
    </row>
    <row r="2167" spans="13:18" x14ac:dyDescent="0.25">
      <c r="M2167" s="17">
        <v>40876.291666666664</v>
      </c>
      <c r="N2167" s="18">
        <v>25.089003443399601</v>
      </c>
      <c r="Q2167" s="19">
        <v>40876.291666666664</v>
      </c>
      <c r="R2167" s="20">
        <v>24.160025471210702</v>
      </c>
    </row>
    <row r="2168" spans="13:18" x14ac:dyDescent="0.25">
      <c r="M2168" s="17">
        <v>40876.333333333336</v>
      </c>
      <c r="N2168" s="18">
        <v>25.092069659908699</v>
      </c>
      <c r="Q2168" s="19">
        <v>40876.333333333336</v>
      </c>
      <c r="R2168" s="20">
        <v>24.1611648039611</v>
      </c>
    </row>
    <row r="2169" spans="13:18" x14ac:dyDescent="0.25">
      <c r="M2169" s="17">
        <v>40876.375</v>
      </c>
      <c r="N2169" s="18">
        <v>25.095132181911101</v>
      </c>
      <c r="Q2169" s="19">
        <v>40876.375</v>
      </c>
      <c r="R2169" s="20">
        <v>24.162304780339099</v>
      </c>
    </row>
    <row r="2170" spans="13:18" x14ac:dyDescent="0.25">
      <c r="M2170" s="17">
        <v>40876.416666666664</v>
      </c>
      <c r="N2170" s="18">
        <v>25.0981909957864</v>
      </c>
      <c r="Q2170" s="19">
        <v>40876.416666666664</v>
      </c>
      <c r="R2170" s="20">
        <v>24.1634454037826</v>
      </c>
    </row>
    <row r="2171" spans="13:18" x14ac:dyDescent="0.25">
      <c r="M2171" s="17">
        <v>40876.458333333336</v>
      </c>
      <c r="N2171" s="18">
        <v>25.101246087861899</v>
      </c>
      <c r="Q2171" s="19">
        <v>40876.458333333336</v>
      </c>
      <c r="R2171" s="20">
        <v>24.164586677747099</v>
      </c>
    </row>
    <row r="2172" spans="13:18" x14ac:dyDescent="0.25">
      <c r="M2172" s="17">
        <v>40876.5</v>
      </c>
      <c r="N2172" s="18">
        <v>25.104297444459899</v>
      </c>
      <c r="Q2172" s="19">
        <v>40876.5</v>
      </c>
      <c r="R2172" s="20">
        <v>24.1657286056884</v>
      </c>
    </row>
    <row r="2173" spans="13:18" x14ac:dyDescent="0.25">
      <c r="M2173" s="17">
        <v>40876.541666666664</v>
      </c>
      <c r="N2173" s="18">
        <v>25.1073450518725</v>
      </c>
      <c r="Q2173" s="19">
        <v>40876.541666666664</v>
      </c>
      <c r="R2173" s="20">
        <v>24.1668711910797</v>
      </c>
    </row>
    <row r="2174" spans="13:18" x14ac:dyDescent="0.25">
      <c r="M2174" s="17">
        <v>40876.583333333336</v>
      </c>
      <c r="N2174" s="18">
        <v>25.110388896367098</v>
      </c>
      <c r="Q2174" s="19">
        <v>40876.583333333336</v>
      </c>
      <c r="R2174" s="20">
        <v>24.168014437397201</v>
      </c>
    </row>
    <row r="2175" spans="13:18" x14ac:dyDescent="0.25">
      <c r="M2175" s="17">
        <v>40876.625</v>
      </c>
      <c r="N2175" s="18">
        <v>25.113428964186799</v>
      </c>
      <c r="Q2175" s="19">
        <v>40876.625</v>
      </c>
      <c r="R2175" s="20">
        <v>24.169158348130601</v>
      </c>
    </row>
    <row r="2176" spans="13:18" x14ac:dyDescent="0.25">
      <c r="M2176" s="17">
        <v>40876.666666666664</v>
      </c>
      <c r="N2176" s="18">
        <v>25.116465241544599</v>
      </c>
      <c r="Q2176" s="19">
        <v>40876.666666666664</v>
      </c>
      <c r="R2176" s="20">
        <v>24.170302926775101</v>
      </c>
    </row>
    <row r="2177" spans="13:18" x14ac:dyDescent="0.25">
      <c r="M2177" s="17">
        <v>40876.708333333336</v>
      </c>
      <c r="N2177" s="18">
        <v>25.1194977146342</v>
      </c>
      <c r="Q2177" s="19">
        <v>40876.708333333336</v>
      </c>
      <c r="R2177" s="20">
        <v>24.171448176836702</v>
      </c>
    </row>
    <row r="2178" spans="13:18" x14ac:dyDescent="0.25">
      <c r="M2178" s="17">
        <v>40876.75</v>
      </c>
      <c r="N2178" s="18">
        <v>25.122526369616899</v>
      </c>
      <c r="Q2178" s="19">
        <v>40876.75</v>
      </c>
      <c r="R2178" s="20">
        <v>24.172594101831201</v>
      </c>
    </row>
    <row r="2179" spans="13:18" x14ac:dyDescent="0.25">
      <c r="M2179" s="17">
        <v>40876.791666666664</v>
      </c>
      <c r="N2179" s="18">
        <v>25.125551192642899</v>
      </c>
      <c r="Q2179" s="19">
        <v>40876.791666666664</v>
      </c>
      <c r="R2179" s="20">
        <v>24.173740705283802</v>
      </c>
    </row>
    <row r="2180" spans="13:18" x14ac:dyDescent="0.25">
      <c r="M2180" s="17">
        <v>40876.833333333336</v>
      </c>
      <c r="N2180" s="18">
        <v>25.1285721698214</v>
      </c>
      <c r="Q2180" s="19">
        <v>40876.833333333336</v>
      </c>
      <c r="R2180" s="20">
        <v>24.174887990727701</v>
      </c>
    </row>
    <row r="2181" spans="13:18" x14ac:dyDescent="0.25">
      <c r="M2181" s="17">
        <v>40876.875</v>
      </c>
      <c r="N2181" s="18">
        <v>25.131589287245301</v>
      </c>
      <c r="Q2181" s="19">
        <v>40876.875</v>
      </c>
      <c r="R2181" s="20">
        <v>24.176035961704699</v>
      </c>
    </row>
    <row r="2182" spans="13:18" x14ac:dyDescent="0.25">
      <c r="M2182" s="17">
        <v>40876.916666666664</v>
      </c>
      <c r="N2182" s="18">
        <v>25.134602530983098</v>
      </c>
      <c r="Q2182" s="19">
        <v>40876.916666666664</v>
      </c>
      <c r="R2182" s="20">
        <v>24.177184621768401</v>
      </c>
    </row>
    <row r="2183" spans="13:18" x14ac:dyDescent="0.25">
      <c r="M2183" s="17">
        <v>40876.958333333336</v>
      </c>
      <c r="N2183" s="18">
        <v>25.1376118870703</v>
      </c>
      <c r="Q2183" s="19">
        <v>40876.958333333336</v>
      </c>
      <c r="R2183" s="20">
        <v>24.178333974476999</v>
      </c>
    </row>
    <row r="2184" spans="13:18" x14ac:dyDescent="0.25">
      <c r="M2184" s="17">
        <v>40877</v>
      </c>
      <c r="N2184" s="18">
        <v>25.140617341526202</v>
      </c>
      <c r="Q2184" s="19">
        <v>40877</v>
      </c>
      <c r="R2184" s="20">
        <v>24.179484023406101</v>
      </c>
    </row>
    <row r="2185" spans="13:18" x14ac:dyDescent="0.25">
      <c r="M2185" s="17">
        <v>40877.041666666664</v>
      </c>
      <c r="N2185" s="18">
        <v>25.1436188803427</v>
      </c>
      <c r="Q2185" s="19">
        <v>40877.041666666664</v>
      </c>
      <c r="R2185" s="20">
        <v>24.180634772129899</v>
      </c>
    </row>
    <row r="2186" spans="13:18" x14ac:dyDescent="0.25">
      <c r="M2186" s="17">
        <v>40877.083333333336</v>
      </c>
      <c r="N2186" s="18">
        <v>25.1466164894846</v>
      </c>
      <c r="Q2186" s="19">
        <v>40877.083333333336</v>
      </c>
      <c r="R2186" s="20">
        <v>24.1817862242392</v>
      </c>
    </row>
    <row r="2187" spans="13:18" x14ac:dyDescent="0.25">
      <c r="M2187" s="17">
        <v>40877.125</v>
      </c>
      <c r="N2187" s="18">
        <v>25.1496101548837</v>
      </c>
      <c r="Q2187" s="19">
        <v>40877.125</v>
      </c>
      <c r="R2187" s="20">
        <v>24.1829383833315</v>
      </c>
    </row>
    <row r="2188" spans="13:18" x14ac:dyDescent="0.25">
      <c r="M2188" s="17">
        <v>40877.166666666664</v>
      </c>
      <c r="N2188" s="18">
        <v>25.152599862469302</v>
      </c>
      <c r="Q2188" s="19">
        <v>40877.166666666664</v>
      </c>
      <c r="R2188" s="20">
        <v>24.184091253016501</v>
      </c>
    </row>
    <row r="2189" spans="13:18" x14ac:dyDescent="0.25">
      <c r="M2189" s="17">
        <v>40877.208333333336</v>
      </c>
      <c r="N2189" s="18">
        <v>25.155585598124201</v>
      </c>
      <c r="Q2189" s="19">
        <v>40877.208333333336</v>
      </c>
      <c r="R2189" s="20">
        <v>24.185244836906801</v>
      </c>
    </row>
    <row r="2190" spans="13:18" x14ac:dyDescent="0.25">
      <c r="M2190" s="17">
        <v>40877.25</v>
      </c>
      <c r="N2190" s="18">
        <v>25.158567347706601</v>
      </c>
      <c r="Q2190" s="19">
        <v>40877.25</v>
      </c>
      <c r="R2190" s="20">
        <v>24.186399138627198</v>
      </c>
    </row>
    <row r="2191" spans="13:18" x14ac:dyDescent="0.25">
      <c r="M2191" s="17">
        <v>40877.291666666664</v>
      </c>
      <c r="N2191" s="18">
        <v>25.1615450970721</v>
      </c>
      <c r="Q2191" s="19">
        <v>40877.291666666664</v>
      </c>
      <c r="R2191" s="20">
        <v>24.187554161818799</v>
      </c>
    </row>
    <row r="2192" spans="13:18" x14ac:dyDescent="0.25">
      <c r="M2192" s="17">
        <v>40877.333333333336</v>
      </c>
      <c r="N2192" s="18">
        <v>25.164518832027198</v>
      </c>
      <c r="Q2192" s="19">
        <v>40877.333333333336</v>
      </c>
      <c r="R2192" s="20">
        <v>24.1887099101159</v>
      </c>
    </row>
    <row r="2193" spans="13:18" x14ac:dyDescent="0.25">
      <c r="M2193" s="17">
        <v>40877.375</v>
      </c>
      <c r="N2193" s="18">
        <v>25.167488538350899</v>
      </c>
      <c r="Q2193" s="19">
        <v>40877.375</v>
      </c>
      <c r="R2193" s="20">
        <v>24.189866387178899</v>
      </c>
    </row>
    <row r="2194" spans="13:18" x14ac:dyDescent="0.25">
      <c r="M2194" s="17">
        <v>40877.416666666664</v>
      </c>
      <c r="N2194" s="18">
        <v>25.170454201833302</v>
      </c>
      <c r="Q2194" s="19">
        <v>40877.416666666664</v>
      </c>
      <c r="R2194" s="20">
        <v>24.1910235966679</v>
      </c>
    </row>
    <row r="2195" spans="13:18" x14ac:dyDescent="0.25">
      <c r="M2195" s="17">
        <v>40877.458333333336</v>
      </c>
      <c r="N2195" s="18">
        <v>25.1734158081881</v>
      </c>
      <c r="Q2195" s="19">
        <v>40877.458333333336</v>
      </c>
      <c r="R2195" s="20">
        <v>24.1921815422515</v>
      </c>
    </row>
    <row r="2196" spans="13:18" x14ac:dyDescent="0.25">
      <c r="M2196" s="17">
        <v>40877.5</v>
      </c>
      <c r="N2196" s="18">
        <v>25.1763733431508</v>
      </c>
      <c r="Q2196" s="19">
        <v>40877.5</v>
      </c>
      <c r="R2196" s="20">
        <v>24.193340227614499</v>
      </c>
    </row>
    <row r="2197" spans="13:18" x14ac:dyDescent="0.25">
      <c r="M2197" s="17">
        <v>40877.541666666664</v>
      </c>
      <c r="N2197" s="18">
        <v>25.179326792388601</v>
      </c>
      <c r="Q2197" s="19">
        <v>40877.541666666664</v>
      </c>
      <c r="R2197" s="20">
        <v>24.194499656443</v>
      </c>
    </row>
    <row r="2198" spans="13:18" x14ac:dyDescent="0.25">
      <c r="M2198" s="17">
        <v>40877.583333333336</v>
      </c>
      <c r="N2198" s="18">
        <v>25.182276141585099</v>
      </c>
      <c r="Q2198" s="19">
        <v>40877.583333333336</v>
      </c>
      <c r="R2198" s="20">
        <v>24.195659832438199</v>
      </c>
    </row>
    <row r="2199" spans="13:18" x14ac:dyDescent="0.25">
      <c r="M2199" s="17">
        <v>40877.625</v>
      </c>
      <c r="N2199" s="18">
        <v>25.185221376369601</v>
      </c>
      <c r="Q2199" s="19">
        <v>40877.625</v>
      </c>
      <c r="R2199" s="20">
        <v>24.1968207593054</v>
      </c>
    </row>
    <row r="2200" spans="13:18" x14ac:dyDescent="0.25">
      <c r="M2200" s="17">
        <v>40877.666666666664</v>
      </c>
      <c r="N2200" s="18">
        <v>25.188162482365399</v>
      </c>
      <c r="Q2200" s="19">
        <v>40877.666666666664</v>
      </c>
      <c r="R2200" s="20">
        <v>24.1979824407649</v>
      </c>
    </row>
    <row r="2201" spans="13:18" x14ac:dyDescent="0.25">
      <c r="M2201" s="17">
        <v>40877.708333333336</v>
      </c>
      <c r="N2201" s="18">
        <v>25.191099445141798</v>
      </c>
      <c r="Q2201" s="19">
        <v>40877.708333333336</v>
      </c>
      <c r="R2201" s="20">
        <v>24.199144880541098</v>
      </c>
    </row>
    <row r="2202" spans="13:18" x14ac:dyDescent="0.25">
      <c r="M2202" s="17">
        <v>40877.75</v>
      </c>
      <c r="N2202" s="18">
        <v>25.194032250284199</v>
      </c>
      <c r="Q2202" s="19">
        <v>40877.75</v>
      </c>
      <c r="R2202" s="20">
        <v>24.200308082370601</v>
      </c>
    </row>
    <row r="2203" spans="13:18" x14ac:dyDescent="0.25">
      <c r="M2203" s="17">
        <v>40877.791666666664</v>
      </c>
      <c r="N2203" s="18">
        <v>25.1969608833178</v>
      </c>
      <c r="Q2203" s="19">
        <v>40877.791666666664</v>
      </c>
      <c r="R2203" s="20">
        <v>24.201472049996902</v>
      </c>
    </row>
    <row r="2204" spans="13:18" x14ac:dyDescent="0.25">
      <c r="M2204" s="17">
        <v>40877.833333333336</v>
      </c>
      <c r="N2204" s="18">
        <v>25.1998853297682</v>
      </c>
      <c r="Q2204" s="19">
        <v>40877.833333333336</v>
      </c>
      <c r="R2204" s="20">
        <v>24.202636787177202</v>
      </c>
    </row>
    <row r="2205" spans="13:18" x14ac:dyDescent="0.25">
      <c r="M2205" s="17">
        <v>40877.875</v>
      </c>
      <c r="N2205" s="18">
        <v>25.202805575106101</v>
      </c>
      <c r="Q2205" s="19">
        <v>40877.875</v>
      </c>
      <c r="R2205" s="20">
        <v>24.203802297665799</v>
      </c>
    </row>
    <row r="2206" spans="13:18" x14ac:dyDescent="0.25">
      <c r="M2206" s="17">
        <v>40877.916666666664</v>
      </c>
      <c r="N2206" s="18">
        <v>25.205721604807898</v>
      </c>
      <c r="Q2206" s="19">
        <v>40877.916666666664</v>
      </c>
      <c r="R2206" s="20">
        <v>24.204968585248501</v>
      </c>
    </row>
    <row r="2207" spans="13:18" x14ac:dyDescent="0.25">
      <c r="M2207" s="17">
        <v>40877.958333333336</v>
      </c>
      <c r="N2207" s="18">
        <v>25.208633404319698</v>
      </c>
      <c r="Q2207" s="19">
        <v>40877.958333333336</v>
      </c>
      <c r="R2207" s="20">
        <v>24.206135653691899</v>
      </c>
    </row>
    <row r="2208" spans="13:18" x14ac:dyDescent="0.25">
      <c r="M2208" s="17">
        <v>40878</v>
      </c>
      <c r="N2208" s="18">
        <v>25.2115414760265</v>
      </c>
      <c r="Q2208" s="19">
        <v>40878</v>
      </c>
      <c r="R2208" s="20">
        <v>24.207303382749199</v>
      </c>
    </row>
    <row r="2209" spans="13:18" x14ac:dyDescent="0.25">
      <c r="M2209" s="17">
        <v>40878.041666666664</v>
      </c>
      <c r="N2209" s="18">
        <v>25.214447876929601</v>
      </c>
      <c r="Q2209" s="19">
        <v>40878.041666666664</v>
      </c>
      <c r="R2209" s="20">
        <v>24.208471278785499</v>
      </c>
    </row>
    <row r="2210" spans="13:18" x14ac:dyDescent="0.25">
      <c r="M2210" s="17">
        <v>40878.083333333336</v>
      </c>
      <c r="N2210" s="18">
        <v>25.217353119143802</v>
      </c>
      <c r="Q2210" s="19">
        <v>40878.083333333336</v>
      </c>
      <c r="R2210" s="20">
        <v>24.209639218275701</v>
      </c>
    </row>
    <row r="2211" spans="13:18" x14ac:dyDescent="0.25">
      <c r="M2211" s="17">
        <v>40878.125</v>
      </c>
      <c r="N2211" s="18">
        <v>25.220257198696299</v>
      </c>
      <c r="Q2211" s="19">
        <v>40878.125</v>
      </c>
      <c r="R2211" s="20">
        <v>24.210807201405299</v>
      </c>
    </row>
    <row r="2212" spans="13:18" x14ac:dyDescent="0.25">
      <c r="M2212" s="17">
        <v>40878.166666666664</v>
      </c>
      <c r="N2212" s="18">
        <v>25.2231601116255</v>
      </c>
      <c r="Q2212" s="19">
        <v>40878.166666666664</v>
      </c>
      <c r="R2212" s="20">
        <v>24.2119752284088</v>
      </c>
    </row>
    <row r="2213" spans="13:18" x14ac:dyDescent="0.25">
      <c r="M2213" s="17">
        <v>40878.208333333336</v>
      </c>
      <c r="N2213" s="18">
        <v>25.226061853925799</v>
      </c>
      <c r="Q2213" s="19">
        <v>40878.208333333336</v>
      </c>
      <c r="R2213" s="20">
        <v>24.213143299472002</v>
      </c>
    </row>
    <row r="2214" spans="13:18" x14ac:dyDescent="0.25">
      <c r="M2214" s="17">
        <v>40878.25</v>
      </c>
      <c r="N2214" s="18">
        <v>25.228962421613701</v>
      </c>
      <c r="Q2214" s="19">
        <v>40878.25</v>
      </c>
      <c r="R2214" s="20">
        <v>24.2143114148348</v>
      </c>
    </row>
    <row r="2215" spans="13:18" x14ac:dyDescent="0.25">
      <c r="M2215" s="17">
        <v>40878.291666666664</v>
      </c>
      <c r="N2215" s="18">
        <v>25.2318618106838</v>
      </c>
      <c r="Q2215" s="19">
        <v>40878.291666666664</v>
      </c>
      <c r="R2215" s="20">
        <v>24.2154795746719</v>
      </c>
    </row>
    <row r="2216" spans="13:18" x14ac:dyDescent="0.25">
      <c r="M2216" s="17">
        <v>40878.333333333336</v>
      </c>
      <c r="N2216" s="18">
        <v>25.234760017108801</v>
      </c>
      <c r="Q2216" s="19">
        <v>40878.333333333336</v>
      </c>
      <c r="R2216" s="20">
        <v>24.2166477792343</v>
      </c>
    </row>
    <row r="2217" spans="13:18" x14ac:dyDescent="0.25">
      <c r="M2217" s="17">
        <v>40878.375</v>
      </c>
      <c r="N2217" s="18">
        <v>25.237657036894198</v>
      </c>
      <c r="Q2217" s="19">
        <v>40878.375</v>
      </c>
      <c r="R2217" s="20">
        <v>24.217816028707599</v>
      </c>
    </row>
    <row r="2218" spans="13:18" x14ac:dyDescent="0.25">
      <c r="M2218" s="17">
        <v>40878.416666666664</v>
      </c>
      <c r="N2218" s="18">
        <v>25.240552866023801</v>
      </c>
      <c r="Q2218" s="19">
        <v>40878.416666666664</v>
      </c>
      <c r="R2218" s="20">
        <v>24.21898432331</v>
      </c>
    </row>
    <row r="2219" spans="13:18" x14ac:dyDescent="0.25">
      <c r="M2219" s="17">
        <v>40878.458333333336</v>
      </c>
      <c r="N2219" s="18">
        <v>25.243447500437501</v>
      </c>
      <c r="Q2219" s="19">
        <v>40878.458333333336</v>
      </c>
      <c r="R2219" s="20">
        <v>24.220152663270699</v>
      </c>
    </row>
    <row r="2220" spans="13:18" x14ac:dyDescent="0.25">
      <c r="M2220" s="17">
        <v>40878.5</v>
      </c>
      <c r="N2220" s="18">
        <v>25.2463409361408</v>
      </c>
      <c r="Q2220" s="19">
        <v>40878.5</v>
      </c>
      <c r="R2220" s="20">
        <v>24.221321048769799</v>
      </c>
    </row>
    <row r="2221" spans="13:18" x14ac:dyDescent="0.25">
      <c r="M2221" s="17">
        <v>40878.541666666664</v>
      </c>
      <c r="N2221" s="18">
        <v>25.249233169040998</v>
      </c>
      <c r="Q2221" s="19">
        <v>40878.541666666664</v>
      </c>
      <c r="R2221" s="20">
        <v>24.2224894800584</v>
      </c>
    </row>
    <row r="2222" spans="13:18" x14ac:dyDescent="0.25">
      <c r="M2222" s="17">
        <v>40878.583333333336</v>
      </c>
      <c r="N2222" s="18">
        <v>25.252124195132598</v>
      </c>
      <c r="Q2222" s="19">
        <v>40878.583333333336</v>
      </c>
      <c r="R2222" s="20">
        <v>24.223657957327301</v>
      </c>
    </row>
    <row r="2223" spans="13:18" x14ac:dyDescent="0.25">
      <c r="M2223" s="17">
        <v>40878.625</v>
      </c>
      <c r="N2223" s="18">
        <v>25.255014010344901</v>
      </c>
      <c r="Q2223" s="19">
        <v>40878.625</v>
      </c>
      <c r="R2223" s="20">
        <v>24.224826480805898</v>
      </c>
    </row>
    <row r="2224" spans="13:18" x14ac:dyDescent="0.25">
      <c r="M2224" s="17">
        <v>40878.666666666664</v>
      </c>
      <c r="N2224" s="18">
        <v>25.257902610595899</v>
      </c>
      <c r="Q2224" s="19">
        <v>40878.666666666664</v>
      </c>
      <c r="R2224" s="20">
        <v>24.2259950506959</v>
      </c>
    </row>
    <row r="2225" spans="13:18" x14ac:dyDescent="0.25">
      <c r="M2225" s="17">
        <v>40878.708333333336</v>
      </c>
      <c r="N2225" s="18">
        <v>25.260789991847599</v>
      </c>
      <c r="Q2225" s="19">
        <v>40878.708333333336</v>
      </c>
      <c r="R2225" s="20">
        <v>24.227163667232201</v>
      </c>
    </row>
    <row r="2226" spans="13:18" x14ac:dyDescent="0.25">
      <c r="M2226" s="17">
        <v>40878.75</v>
      </c>
      <c r="N2226" s="18">
        <v>25.263676149996201</v>
      </c>
      <c r="Q2226" s="19">
        <v>40878.75</v>
      </c>
      <c r="R2226" s="20">
        <v>24.228332330616499</v>
      </c>
    </row>
    <row r="2227" spans="13:18" x14ac:dyDescent="0.25">
      <c r="M2227" s="17">
        <v>40878.791666666664</v>
      </c>
      <c r="N2227" s="18">
        <v>25.266561080959899</v>
      </c>
      <c r="Q2227" s="19">
        <v>40878.791666666664</v>
      </c>
      <c r="R2227" s="20">
        <v>24.229501041067099</v>
      </c>
    </row>
    <row r="2228" spans="13:18" x14ac:dyDescent="0.25">
      <c r="M2228" s="17">
        <v>40878.833333333336</v>
      </c>
      <c r="N2228" s="18">
        <v>25.269444780668</v>
      </c>
      <c r="Q2228" s="19">
        <v>40878.833333333336</v>
      </c>
      <c r="R2228" s="20">
        <v>24.230669798813299</v>
      </c>
    </row>
    <row r="2229" spans="13:18" x14ac:dyDescent="0.25">
      <c r="M2229" s="17">
        <v>40878.875</v>
      </c>
      <c r="N2229" s="18">
        <v>25.272327245016601</v>
      </c>
      <c r="Q2229" s="19">
        <v>40878.875</v>
      </c>
      <c r="R2229" s="20">
        <v>24.231838604067899</v>
      </c>
    </row>
    <row r="2230" spans="13:18" x14ac:dyDescent="0.25">
      <c r="M2230" s="17">
        <v>40878.916666666664</v>
      </c>
      <c r="N2230" s="18">
        <v>25.2752084698805</v>
      </c>
      <c r="Q2230" s="19">
        <v>40878.916666666664</v>
      </c>
      <c r="R2230" s="20">
        <v>24.233007457038202</v>
      </c>
    </row>
    <row r="2231" spans="13:18" x14ac:dyDescent="0.25">
      <c r="M2231" s="17">
        <v>40878.958333333336</v>
      </c>
      <c r="N2231" s="18">
        <v>25.278088451177599</v>
      </c>
      <c r="Q2231" s="19">
        <v>40878.958333333336</v>
      </c>
      <c r="R2231" s="20">
        <v>24.234176357958901</v>
      </c>
    </row>
    <row r="2232" spans="13:18" x14ac:dyDescent="0.25">
      <c r="M2232" s="17">
        <v>40879</v>
      </c>
      <c r="N2232" s="18">
        <v>25.280967184771701</v>
      </c>
      <c r="Q2232" s="19">
        <v>40879</v>
      </c>
      <c r="R2232" s="20">
        <v>24.235345307048199</v>
      </c>
    </row>
    <row r="2233" spans="13:18" x14ac:dyDescent="0.25">
      <c r="M2233" s="17">
        <v>40879.041666666664</v>
      </c>
      <c r="N2233" s="18">
        <v>25.283844666537298</v>
      </c>
      <c r="Q2233" s="19">
        <v>40879.041666666664</v>
      </c>
      <c r="R2233" s="20">
        <v>24.236514304513499</v>
      </c>
    </row>
    <row r="2234" spans="13:18" x14ac:dyDescent="0.25">
      <c r="M2234" s="17">
        <v>40879.083333333336</v>
      </c>
      <c r="N2234" s="18">
        <v>25.286720892359899</v>
      </c>
      <c r="Q2234" s="19">
        <v>40879.083333333336</v>
      </c>
      <c r="R2234" s="20">
        <v>24.237683350594999</v>
      </c>
    </row>
    <row r="2235" spans="13:18" x14ac:dyDescent="0.25">
      <c r="M2235" s="17">
        <v>40879.125</v>
      </c>
      <c r="N2235" s="18">
        <v>25.289595858092099</v>
      </c>
      <c r="Q2235" s="19">
        <v>40879.125</v>
      </c>
      <c r="R2235" s="20">
        <v>24.238852445500001</v>
      </c>
    </row>
    <row r="2236" spans="13:18" x14ac:dyDescent="0.25">
      <c r="M2236" s="17">
        <v>40879.166666666664</v>
      </c>
      <c r="N2236" s="18">
        <v>25.2924695595757</v>
      </c>
      <c r="Q2236" s="19">
        <v>40879.166666666664</v>
      </c>
      <c r="R2236" s="20">
        <v>24.240021589457701</v>
      </c>
    </row>
    <row r="2237" spans="13:18" x14ac:dyDescent="0.25">
      <c r="M2237" s="17">
        <v>40879.208333333336</v>
      </c>
      <c r="N2237" s="18">
        <v>25.295341992663499</v>
      </c>
      <c r="Q2237" s="19">
        <v>40879.208333333336</v>
      </c>
      <c r="R2237" s="20">
        <v>24.241190782680899</v>
      </c>
    </row>
    <row r="2238" spans="13:18" x14ac:dyDescent="0.25">
      <c r="M2238" s="17">
        <v>40879.25</v>
      </c>
      <c r="N2238" s="18">
        <v>25.298213153229899</v>
      </c>
      <c r="Q2238" s="19">
        <v>40879.25</v>
      </c>
      <c r="R2238" s="20">
        <v>24.242360025404199</v>
      </c>
    </row>
    <row r="2239" spans="13:18" x14ac:dyDescent="0.25">
      <c r="M2239" s="17">
        <v>40879.291666666664</v>
      </c>
      <c r="N2239" s="18">
        <v>25.301083037062199</v>
      </c>
      <c r="Q2239" s="19">
        <v>40879.291666666664</v>
      </c>
      <c r="R2239" s="20">
        <v>24.243529317851401</v>
      </c>
    </row>
    <row r="2240" spans="13:18" x14ac:dyDescent="0.25">
      <c r="M2240" s="17">
        <v>40879.333333333336</v>
      </c>
      <c r="N2240" s="18">
        <v>25.303951640024</v>
      </c>
      <c r="Q2240" s="19">
        <v>40879.333333333336</v>
      </c>
      <c r="R2240" s="20">
        <v>24.244698660229901</v>
      </c>
    </row>
    <row r="2241" spans="13:18" x14ac:dyDescent="0.25">
      <c r="M2241" s="17">
        <v>40879.375</v>
      </c>
      <c r="N2241" s="18">
        <v>25.3068189579026</v>
      </c>
      <c r="Q2241" s="19">
        <v>40879.375</v>
      </c>
      <c r="R2241" s="20">
        <v>24.245868052785202</v>
      </c>
    </row>
    <row r="2242" spans="13:18" x14ac:dyDescent="0.25">
      <c r="M2242" s="17">
        <v>40879.416666666664</v>
      </c>
      <c r="N2242" s="18">
        <v>25.3096849865506</v>
      </c>
      <c r="Q2242" s="19">
        <v>40879.416666666664</v>
      </c>
      <c r="R2242" s="20">
        <v>24.247037495719301</v>
      </c>
    </row>
    <row r="2243" spans="13:18" x14ac:dyDescent="0.25">
      <c r="M2243" s="17">
        <v>40879.458333333336</v>
      </c>
      <c r="N2243" s="18">
        <v>25.312549721733401</v>
      </c>
      <c r="Q2243" s="19">
        <v>40879.458333333336</v>
      </c>
      <c r="R2243" s="20">
        <v>24.248206989283101</v>
      </c>
    </row>
    <row r="2244" spans="13:18" x14ac:dyDescent="0.25">
      <c r="M2244" s="17">
        <v>40879.5</v>
      </c>
      <c r="N2244" s="18">
        <v>25.315413159303699</v>
      </c>
      <c r="Q2244" s="19">
        <v>40879.5</v>
      </c>
      <c r="R2244" s="20">
        <v>24.2493765336949</v>
      </c>
    </row>
    <row r="2245" spans="13:18" x14ac:dyDescent="0.25">
      <c r="M2245" s="17">
        <v>40879.541666666664</v>
      </c>
      <c r="N2245" s="18">
        <v>25.318275294994201</v>
      </c>
      <c r="Q2245" s="19">
        <v>40879.541666666664</v>
      </c>
      <c r="R2245" s="20">
        <v>24.2505461291621</v>
      </c>
    </row>
    <row r="2246" spans="13:18" x14ac:dyDescent="0.25">
      <c r="M2246" s="17">
        <v>40879.583333333336</v>
      </c>
      <c r="N2246" s="18">
        <v>25.321136124646699</v>
      </c>
      <c r="Q2246" s="19">
        <v>40879.583333333336</v>
      </c>
      <c r="R2246" s="20">
        <v>24.2517157759357</v>
      </c>
    </row>
    <row r="2247" spans="13:18" x14ac:dyDescent="0.25">
      <c r="M2247" s="17">
        <v>40879.625</v>
      </c>
      <c r="N2247" s="18">
        <v>25.3239956440048</v>
      </c>
      <c r="Q2247" s="19">
        <v>40879.625</v>
      </c>
      <c r="R2247" s="20">
        <v>24.252885474234098</v>
      </c>
    </row>
    <row r="2248" spans="13:18" x14ac:dyDescent="0.25">
      <c r="M2248" s="17">
        <v>40879.666666666664</v>
      </c>
      <c r="N2248" s="18">
        <v>25.3268538488555</v>
      </c>
      <c r="Q2248" s="19">
        <v>40879.666666666664</v>
      </c>
      <c r="R2248" s="20">
        <v>24.254055224275401</v>
      </c>
    </row>
    <row r="2249" spans="13:18" x14ac:dyDescent="0.25">
      <c r="M2249" s="17">
        <v>40879.708333333336</v>
      </c>
      <c r="N2249" s="18">
        <v>25.3297107349645</v>
      </c>
      <c r="Q2249" s="19">
        <v>40879.708333333336</v>
      </c>
      <c r="R2249" s="20">
        <v>24.255225026310701</v>
      </c>
    </row>
    <row r="2250" spans="13:18" x14ac:dyDescent="0.25">
      <c r="M2250" s="17">
        <v>40879.75</v>
      </c>
      <c r="N2250" s="18">
        <v>25.3325662981078</v>
      </c>
      <c r="Q2250" s="19">
        <v>40879.75</v>
      </c>
      <c r="R2250" s="20">
        <v>24.256394880547301</v>
      </c>
    </row>
    <row r="2251" spans="13:18" x14ac:dyDescent="0.25">
      <c r="M2251" s="17">
        <v>40879.791666666664</v>
      </c>
      <c r="N2251" s="18">
        <v>25.335420533985602</v>
      </c>
      <c r="Q2251" s="19">
        <v>40879.791666666664</v>
      </c>
      <c r="R2251" s="20">
        <v>24.257564787225402</v>
      </c>
    </row>
    <row r="2252" spans="13:18" x14ac:dyDescent="0.25">
      <c r="M2252" s="17">
        <v>40879.833333333336</v>
      </c>
      <c r="N2252" s="18">
        <v>25.338273438417701</v>
      </c>
      <c r="Q2252" s="19">
        <v>40879.833333333336</v>
      </c>
      <c r="R2252" s="20">
        <v>24.258734746574198</v>
      </c>
    </row>
    <row r="2253" spans="13:18" x14ac:dyDescent="0.25">
      <c r="M2253" s="17">
        <v>40879.875</v>
      </c>
      <c r="N2253" s="18">
        <v>25.341125007082201</v>
      </c>
      <c r="Q2253" s="19">
        <v>40879.875</v>
      </c>
      <c r="R2253" s="20">
        <v>24.259904758811899</v>
      </c>
    </row>
    <row r="2254" spans="13:18" x14ac:dyDescent="0.25">
      <c r="M2254" s="17">
        <v>40879.916666666664</v>
      </c>
      <c r="N2254" s="18">
        <v>25.343975235744399</v>
      </c>
      <c r="Q2254" s="19">
        <v>40879.916666666664</v>
      </c>
      <c r="R2254" s="20">
        <v>24.261074824200499</v>
      </c>
    </row>
    <row r="2255" spans="13:18" x14ac:dyDescent="0.25">
      <c r="M2255" s="17">
        <v>40879.958333333336</v>
      </c>
      <c r="N2255" s="18">
        <v>25.346824120115301</v>
      </c>
      <c r="Q2255" s="19">
        <v>40879.958333333336</v>
      </c>
      <c r="R2255" s="20">
        <v>24.262244942936402</v>
      </c>
    </row>
    <row r="2256" spans="13:18" x14ac:dyDescent="0.25">
      <c r="M2256" s="17">
        <v>40880</v>
      </c>
      <c r="N2256" s="18">
        <v>25.349671655927501</v>
      </c>
      <c r="Q2256" s="19">
        <v>40880</v>
      </c>
      <c r="R2256" s="20">
        <v>24.2634151152706</v>
      </c>
    </row>
    <row r="2257" spans="13:18" x14ac:dyDescent="0.25">
      <c r="M2257" s="17">
        <v>40880.041666666664</v>
      </c>
      <c r="N2257" s="18">
        <v>25.3525178388809</v>
      </c>
      <c r="Q2257" s="19">
        <v>40880.041666666664</v>
      </c>
      <c r="R2257" s="20">
        <v>24.2645853414379</v>
      </c>
    </row>
    <row r="2258" spans="13:18" x14ac:dyDescent="0.25">
      <c r="M2258" s="17">
        <v>40880.083333333336</v>
      </c>
      <c r="N2258" s="18">
        <v>25.3553626646863</v>
      </c>
      <c r="Q2258" s="19">
        <v>40880.083333333336</v>
      </c>
      <c r="R2258" s="20">
        <v>24.2657556216564</v>
      </c>
    </row>
    <row r="2259" spans="13:18" x14ac:dyDescent="0.25">
      <c r="M2259" s="17">
        <v>40880.125</v>
      </c>
      <c r="N2259" s="18">
        <v>25.358206129021699</v>
      </c>
      <c r="Q2259" s="19">
        <v>40880.125</v>
      </c>
      <c r="R2259" s="20">
        <v>24.266925956166201</v>
      </c>
    </row>
    <row r="2260" spans="13:18" x14ac:dyDescent="0.25">
      <c r="M2260" s="17">
        <v>40880.166666666664</v>
      </c>
      <c r="N2260" s="18">
        <v>25.3610482276308</v>
      </c>
      <c r="Q2260" s="19">
        <v>40880.166666666664</v>
      </c>
      <c r="R2260" s="20">
        <v>24.268096345218499</v>
      </c>
    </row>
    <row r="2261" spans="13:18" x14ac:dyDescent="0.25">
      <c r="M2261" s="17">
        <v>40880.208333333336</v>
      </c>
      <c r="N2261" s="18">
        <v>25.3638889561262</v>
      </c>
      <c r="Q2261" s="19">
        <v>40880.208333333336</v>
      </c>
      <c r="R2261" s="20">
        <v>24.269266789015099</v>
      </c>
    </row>
    <row r="2262" spans="13:18" x14ac:dyDescent="0.25">
      <c r="M2262" s="17">
        <v>40880.25</v>
      </c>
      <c r="N2262" s="18">
        <v>25.3667283102623</v>
      </c>
      <c r="Q2262" s="19">
        <v>40880.25</v>
      </c>
      <c r="R2262" s="20">
        <v>24.270437287817899</v>
      </c>
    </row>
    <row r="2263" spans="13:18" x14ac:dyDescent="0.25">
      <c r="M2263" s="17">
        <v>40880.291666666664</v>
      </c>
      <c r="N2263" s="18">
        <v>25.3695662856517</v>
      </c>
      <c r="Q2263" s="19">
        <v>40880.291666666664</v>
      </c>
      <c r="R2263" s="20">
        <v>24.271607841856198</v>
      </c>
    </row>
    <row r="2264" spans="13:18" x14ac:dyDescent="0.25">
      <c r="M2264" s="17">
        <v>40880.333333333336</v>
      </c>
      <c r="N2264" s="18">
        <v>25.372402877983401</v>
      </c>
      <c r="Q2264" s="19">
        <v>40880.333333333336</v>
      </c>
      <c r="R2264" s="20">
        <v>24.272778451353599</v>
      </c>
    </row>
    <row r="2265" spans="13:18" x14ac:dyDescent="0.25">
      <c r="M2265" s="17">
        <v>40880.375</v>
      </c>
      <c r="N2265" s="18">
        <v>25.375238082902801</v>
      </c>
      <c r="Q2265" s="19">
        <v>40880.375</v>
      </c>
      <c r="R2265" s="20">
        <v>24.273949116561202</v>
      </c>
    </row>
    <row r="2266" spans="13:18" x14ac:dyDescent="0.25">
      <c r="M2266" s="17">
        <v>40880.416666666664</v>
      </c>
      <c r="N2266" s="18">
        <v>25.378071896087899</v>
      </c>
      <c r="Q2266" s="19">
        <v>40880.416666666664</v>
      </c>
      <c r="R2266" s="20">
        <v>24.2751198377191</v>
      </c>
    </row>
    <row r="2267" spans="13:18" x14ac:dyDescent="0.25">
      <c r="M2267" s="17">
        <v>40880.458333333336</v>
      </c>
      <c r="N2267" s="18">
        <v>25.380904313140501</v>
      </c>
      <c r="Q2267" s="19">
        <v>40880.458333333336</v>
      </c>
      <c r="R2267" s="20">
        <v>24.2762906150347</v>
      </c>
    </row>
    <row r="2268" spans="13:18" x14ac:dyDescent="0.25">
      <c r="M2268" s="17">
        <v>40880.5</v>
      </c>
      <c r="N2268" s="18">
        <v>25.383735329738599</v>
      </c>
      <c r="Q2268" s="19">
        <v>40880.5</v>
      </c>
      <c r="R2268" s="20">
        <v>24.277461448797101</v>
      </c>
    </row>
    <row r="2269" spans="13:18" x14ac:dyDescent="0.25">
      <c r="M2269" s="17">
        <v>40880.541666666664</v>
      </c>
      <c r="N2269" s="18">
        <v>25.386564941505601</v>
      </c>
      <c r="Q2269" s="19">
        <v>40880.541666666664</v>
      </c>
      <c r="R2269" s="20">
        <v>24.278632339192001</v>
      </c>
    </row>
    <row r="2270" spans="13:18" x14ac:dyDescent="0.25">
      <c r="M2270" s="17">
        <v>40880.583333333336</v>
      </c>
      <c r="N2270" s="18">
        <v>25.3893931440216</v>
      </c>
      <c r="Q2270" s="19">
        <v>40880.583333333336</v>
      </c>
      <c r="R2270" s="20">
        <v>24.279803286492101</v>
      </c>
    </row>
    <row r="2271" spans="13:18" x14ac:dyDescent="0.25">
      <c r="M2271" s="17">
        <v>40880.625</v>
      </c>
      <c r="N2271" s="18">
        <v>25.392219932964501</v>
      </c>
      <c r="Q2271" s="19">
        <v>40880.625</v>
      </c>
      <c r="R2271" s="20">
        <v>24.2809742909267</v>
      </c>
    </row>
    <row r="2272" spans="13:18" x14ac:dyDescent="0.25">
      <c r="M2272" s="17">
        <v>40880.666666666664</v>
      </c>
      <c r="N2272" s="18">
        <v>25.395045303892399</v>
      </c>
      <c r="Q2272" s="19">
        <v>40880.666666666664</v>
      </c>
      <c r="R2272" s="20">
        <v>24.2821453527358</v>
      </c>
    </row>
    <row r="2273" spans="13:18" x14ac:dyDescent="0.25">
      <c r="M2273" s="17">
        <v>40880.708333333336</v>
      </c>
      <c r="N2273" s="18">
        <v>25.397869252461501</v>
      </c>
      <c r="Q2273" s="19">
        <v>40880.708333333336</v>
      </c>
      <c r="R2273" s="20">
        <v>24.283316472159601</v>
      </c>
    </row>
    <row r="2274" spans="13:18" x14ac:dyDescent="0.25">
      <c r="M2274" s="17">
        <v>40880.75</v>
      </c>
      <c r="N2274" s="18">
        <v>25.400691774218998</v>
      </c>
      <c r="Q2274" s="19">
        <v>40880.75</v>
      </c>
      <c r="R2274" s="20">
        <v>24.284487649438201</v>
      </c>
    </row>
    <row r="2275" spans="13:18" x14ac:dyDescent="0.25">
      <c r="M2275" s="17">
        <v>40880.791666666664</v>
      </c>
      <c r="N2275" s="18">
        <v>25.403512864766501</v>
      </c>
      <c r="Q2275" s="19">
        <v>40880.791666666664</v>
      </c>
      <c r="R2275" s="20">
        <v>24.285658884822599</v>
      </c>
    </row>
    <row r="2276" spans="13:18" x14ac:dyDescent="0.25">
      <c r="M2276" s="17">
        <v>40880.833333333336</v>
      </c>
      <c r="N2276" s="18">
        <v>25.406332519716699</v>
      </c>
      <c r="Q2276" s="19">
        <v>40880.833333333336</v>
      </c>
      <c r="R2276" s="20">
        <v>24.286830178531101</v>
      </c>
    </row>
    <row r="2277" spans="13:18" x14ac:dyDescent="0.25">
      <c r="M2277" s="17">
        <v>40880.875</v>
      </c>
      <c r="N2277" s="18">
        <v>25.4091507346056</v>
      </c>
      <c r="Q2277" s="19">
        <v>40880.875</v>
      </c>
      <c r="R2277" s="20">
        <v>24.288001530847399</v>
      </c>
    </row>
    <row r="2278" spans="13:18" x14ac:dyDescent="0.25">
      <c r="M2278" s="17">
        <v>40880.916666666664</v>
      </c>
      <c r="N2278" s="18">
        <v>25.411967505035101</v>
      </c>
      <c r="Q2278" s="19">
        <v>40880.916666666664</v>
      </c>
      <c r="R2278" s="20">
        <v>24.289172941968001</v>
      </c>
    </row>
    <row r="2279" spans="13:18" x14ac:dyDescent="0.25">
      <c r="M2279" s="17">
        <v>40880.958333333336</v>
      </c>
      <c r="N2279" s="18">
        <v>25.414782826541298</v>
      </c>
      <c r="Q2279" s="19">
        <v>40880.958333333336</v>
      </c>
      <c r="R2279" s="20">
        <v>24.290344412165702</v>
      </c>
    </row>
    <row r="2280" spans="13:18" x14ac:dyDescent="0.25">
      <c r="M2280" s="17">
        <v>40881</v>
      </c>
      <c r="N2280" s="18">
        <v>25.417596694682299</v>
      </c>
      <c r="Q2280" s="19">
        <v>40881</v>
      </c>
      <c r="R2280" s="20">
        <v>24.2915159416807</v>
      </c>
    </row>
    <row r="2281" spans="13:18" x14ac:dyDescent="0.25">
      <c r="M2281" s="17">
        <v>40881.041666666664</v>
      </c>
      <c r="N2281" s="18">
        <v>25.420409105037798</v>
      </c>
      <c r="Q2281" s="19">
        <v>40881.041666666664</v>
      </c>
      <c r="R2281" s="20">
        <v>24.292687530753</v>
      </c>
    </row>
    <row r="2282" spans="13:18" x14ac:dyDescent="0.25">
      <c r="M2282" s="17">
        <v>40881.083333333336</v>
      </c>
      <c r="N2282" s="18">
        <v>25.4232200531114</v>
      </c>
      <c r="Q2282" s="19">
        <v>40881.083333333336</v>
      </c>
      <c r="R2282" s="20">
        <v>24.293859179617399</v>
      </c>
    </row>
    <row r="2283" spans="13:18" x14ac:dyDescent="0.25">
      <c r="M2283" s="17">
        <v>40881.125</v>
      </c>
      <c r="N2283" s="18">
        <v>25.426029534461101</v>
      </c>
      <c r="Q2283" s="19">
        <v>40881.125</v>
      </c>
      <c r="R2283" s="20">
        <v>24.295030888546499</v>
      </c>
    </row>
    <row r="2284" spans="13:18" x14ac:dyDescent="0.25">
      <c r="M2284" s="17">
        <v>40881.166666666664</v>
      </c>
      <c r="N2284" s="18">
        <v>25.428837544590401</v>
      </c>
      <c r="Q2284" s="19">
        <v>40881.166666666664</v>
      </c>
      <c r="R2284" s="20">
        <v>24.296202657758801</v>
      </c>
    </row>
    <row r="2285" spans="13:18" x14ac:dyDescent="0.25">
      <c r="M2285" s="17">
        <v>40881.208333333336</v>
      </c>
      <c r="N2285" s="18">
        <v>25.4316440790572</v>
      </c>
      <c r="Q2285" s="19">
        <v>40881.208333333336</v>
      </c>
      <c r="R2285" s="20">
        <v>24.297374487516201</v>
      </c>
    </row>
    <row r="2286" spans="13:18" x14ac:dyDescent="0.25">
      <c r="M2286" s="17">
        <v>40881.25</v>
      </c>
      <c r="N2286" s="18">
        <v>25.434449133365</v>
      </c>
      <c r="Q2286" s="19">
        <v>40881.25</v>
      </c>
      <c r="R2286" s="20">
        <v>24.298546378064199</v>
      </c>
    </row>
    <row r="2287" spans="13:18" x14ac:dyDescent="0.25">
      <c r="M2287" s="17">
        <v>40881.291666666664</v>
      </c>
      <c r="N2287" s="18">
        <v>25.437252702984601</v>
      </c>
      <c r="Q2287" s="19">
        <v>40881.291666666664</v>
      </c>
      <c r="R2287" s="20">
        <v>24.2997183296429</v>
      </c>
    </row>
    <row r="2288" spans="13:18" x14ac:dyDescent="0.25">
      <c r="M2288" s="17">
        <v>40881.333333333336</v>
      </c>
      <c r="N2288" s="18">
        <v>25.440054783473901</v>
      </c>
      <c r="Q2288" s="19">
        <v>40881.333333333336</v>
      </c>
      <c r="R2288" s="20">
        <v>24.3008903425143</v>
      </c>
    </row>
    <row r="2289" spans="13:18" x14ac:dyDescent="0.25">
      <c r="M2289" s="17">
        <v>40881.375</v>
      </c>
      <c r="N2289" s="18">
        <v>25.442855370271001</v>
      </c>
      <c r="Q2289" s="19">
        <v>40881.375</v>
      </c>
      <c r="R2289" s="20">
        <v>24.302062416918499</v>
      </c>
    </row>
    <row r="2290" spans="13:18" x14ac:dyDescent="0.25">
      <c r="M2290" s="17">
        <v>40881.416666666664</v>
      </c>
      <c r="N2290" s="18">
        <v>25.445654458922899</v>
      </c>
      <c r="Q2290" s="19">
        <v>40881.416666666664</v>
      </c>
      <c r="R2290" s="20">
        <v>24.3032345531064</v>
      </c>
    </row>
    <row r="2291" spans="13:18" x14ac:dyDescent="0.25">
      <c r="M2291" s="17">
        <v>40881.458333333336</v>
      </c>
      <c r="N2291" s="18">
        <v>25.448452044856801</v>
      </c>
      <c r="Q2291" s="19">
        <v>40881.458333333336</v>
      </c>
      <c r="R2291" s="20">
        <v>24.3044067513074</v>
      </c>
    </row>
    <row r="2292" spans="13:18" x14ac:dyDescent="0.25">
      <c r="M2292" s="17">
        <v>40881.5</v>
      </c>
      <c r="N2292" s="18">
        <v>25.4512481235761</v>
      </c>
      <c r="Q2292" s="19">
        <v>40881.5</v>
      </c>
      <c r="R2292" s="20">
        <v>24.3055790118106</v>
      </c>
    </row>
    <row r="2293" spans="13:18" x14ac:dyDescent="0.25">
      <c r="M2293" s="17">
        <v>40881.541666666664</v>
      </c>
      <c r="N2293" s="18">
        <v>25.4540426905514</v>
      </c>
      <c r="Q2293" s="19">
        <v>40881.541666666664</v>
      </c>
      <c r="R2293" s="20">
        <v>24.3067513348396</v>
      </c>
    </row>
    <row r="2294" spans="13:18" x14ac:dyDescent="0.25">
      <c r="M2294" s="17">
        <v>40881.583333333336</v>
      </c>
      <c r="N2294" s="18">
        <v>25.4568357412099</v>
      </c>
      <c r="Q2294" s="19">
        <v>40881.583333333336</v>
      </c>
      <c r="R2294" s="20">
        <v>24.3079237206566</v>
      </c>
    </row>
    <row r="2295" spans="13:18" x14ac:dyDescent="0.25">
      <c r="M2295" s="17">
        <v>40881.625</v>
      </c>
      <c r="N2295" s="18">
        <v>25.459627271044202</v>
      </c>
      <c r="Q2295" s="19">
        <v>40881.625</v>
      </c>
      <c r="R2295" s="20">
        <v>24.309096169496101</v>
      </c>
    </row>
    <row r="2296" spans="13:18" x14ac:dyDescent="0.25">
      <c r="M2296" s="17">
        <v>40881.666666666664</v>
      </c>
      <c r="N2296" s="18">
        <v>25.462417275481101</v>
      </c>
      <c r="Q2296" s="19">
        <v>40881.666666666664</v>
      </c>
      <c r="R2296" s="20">
        <v>24.310268681636401</v>
      </c>
    </row>
    <row r="2297" spans="13:18" x14ac:dyDescent="0.25">
      <c r="M2297" s="17">
        <v>40881.708333333336</v>
      </c>
      <c r="N2297" s="18">
        <v>25.465205749958798</v>
      </c>
      <c r="Q2297" s="19">
        <v>40881.708333333336</v>
      </c>
      <c r="R2297" s="20">
        <v>24.3114412573123</v>
      </c>
    </row>
    <row r="2298" spans="13:18" x14ac:dyDescent="0.25">
      <c r="M2298" s="17">
        <v>40881.75</v>
      </c>
      <c r="N2298" s="18">
        <v>25.467992689915299</v>
      </c>
      <c r="Q2298" s="19">
        <v>40881.75</v>
      </c>
      <c r="R2298" s="20">
        <v>24.3126138967746</v>
      </c>
    </row>
    <row r="2299" spans="13:18" x14ac:dyDescent="0.25">
      <c r="M2299" s="17">
        <v>40881.791666666664</v>
      </c>
      <c r="N2299" s="18">
        <v>25.4707780907775</v>
      </c>
      <c r="Q2299" s="19">
        <v>40881.791666666664</v>
      </c>
      <c r="R2299" s="20">
        <v>24.3137866003017</v>
      </c>
    </row>
    <row r="2300" spans="13:18" x14ac:dyDescent="0.25">
      <c r="M2300" s="17">
        <v>40881.833333333336</v>
      </c>
      <c r="N2300" s="18">
        <v>25.473561947961599</v>
      </c>
      <c r="Q2300" s="19">
        <v>40881.833333333336</v>
      </c>
      <c r="R2300" s="20">
        <v>24.3149593681119</v>
      </c>
    </row>
    <row r="2301" spans="13:18" x14ac:dyDescent="0.25">
      <c r="M2301" s="17">
        <v>40881.875</v>
      </c>
      <c r="N2301" s="18">
        <v>25.476344256883699</v>
      </c>
      <c r="Q2301" s="19">
        <v>40881.875</v>
      </c>
      <c r="R2301" s="20">
        <v>24.316132200483501</v>
      </c>
    </row>
    <row r="2302" spans="13:18" x14ac:dyDescent="0.25">
      <c r="M2302" s="17">
        <v>40881.916666666664</v>
      </c>
      <c r="N2302" s="18">
        <v>25.479125012938301</v>
      </c>
      <c r="Q2302" s="19">
        <v>40881.916666666664</v>
      </c>
      <c r="R2302" s="20">
        <v>24.3173050976675</v>
      </c>
    </row>
    <row r="2303" spans="13:18" x14ac:dyDescent="0.25">
      <c r="M2303" s="17">
        <v>40881.958333333336</v>
      </c>
      <c r="N2303" s="18">
        <v>25.481904211552301</v>
      </c>
      <c r="Q2303" s="19">
        <v>40881.958333333336</v>
      </c>
      <c r="R2303" s="20">
        <v>24.318478059925798</v>
      </c>
    </row>
    <row r="2304" spans="13:18" x14ac:dyDescent="0.25">
      <c r="M2304" s="17">
        <v>40882</v>
      </c>
      <c r="N2304" s="18">
        <v>25.484681848087298</v>
      </c>
      <c r="Q2304" s="19">
        <v>40882</v>
      </c>
      <c r="R2304" s="20">
        <v>24.319651087487699</v>
      </c>
    </row>
    <row r="2305" spans="13:18" x14ac:dyDescent="0.25">
      <c r="M2305" s="17">
        <v>40882.041666666664</v>
      </c>
      <c r="N2305" s="18">
        <v>25.4874579179377</v>
      </c>
      <c r="Q2305" s="19">
        <v>40882.041666666664</v>
      </c>
      <c r="R2305" s="20">
        <v>24.320824180642401</v>
      </c>
    </row>
    <row r="2306" spans="13:18" x14ac:dyDescent="0.25">
      <c r="M2306" s="17">
        <v>40882.083333333336</v>
      </c>
      <c r="N2306" s="18">
        <v>25.490232416497701</v>
      </c>
      <c r="Q2306" s="19">
        <v>40882.083333333336</v>
      </c>
      <c r="R2306" s="20">
        <v>24.321997339629899</v>
      </c>
    </row>
    <row r="2307" spans="13:18" x14ac:dyDescent="0.25">
      <c r="M2307" s="17">
        <v>40882.125</v>
      </c>
      <c r="N2307" s="18">
        <v>25.493005339118099</v>
      </c>
      <c r="Q2307" s="19">
        <v>40882.125</v>
      </c>
      <c r="R2307" s="20">
        <v>24.3231705647122</v>
      </c>
    </row>
    <row r="2308" spans="13:18" x14ac:dyDescent="0.25">
      <c r="M2308" s="17">
        <v>40882.166666666664</v>
      </c>
      <c r="N2308" s="18">
        <v>25.4957766811713</v>
      </c>
      <c r="Q2308" s="19">
        <v>40882.166666666664</v>
      </c>
      <c r="R2308" s="20">
        <v>24.324343856151199</v>
      </c>
    </row>
    <row r="2309" spans="13:18" x14ac:dyDescent="0.25">
      <c r="M2309" s="17">
        <v>40882.208333333336</v>
      </c>
      <c r="N2309" s="18">
        <v>25.498546438007899</v>
      </c>
      <c r="Q2309" s="19">
        <v>40882.208333333336</v>
      </c>
      <c r="R2309" s="20">
        <v>24.325517214198001</v>
      </c>
    </row>
    <row r="2310" spans="13:18" x14ac:dyDescent="0.25">
      <c r="M2310" s="17">
        <v>40882.25</v>
      </c>
      <c r="N2310" s="18">
        <v>25.501314605011402</v>
      </c>
      <c r="Q2310" s="19">
        <v>40882.25</v>
      </c>
      <c r="R2310" s="20">
        <v>24.326690639109099</v>
      </c>
    </row>
    <row r="2311" spans="13:18" x14ac:dyDescent="0.25">
      <c r="M2311" s="17">
        <v>40882.291666666664</v>
      </c>
      <c r="N2311" s="18">
        <v>25.5040811774779</v>
      </c>
      <c r="Q2311" s="19">
        <v>40882.291666666664</v>
      </c>
      <c r="R2311" s="20">
        <v>24.327864131157199</v>
      </c>
    </row>
    <row r="2312" spans="13:18" x14ac:dyDescent="0.25">
      <c r="M2312" s="17">
        <v>40882.333333333336</v>
      </c>
      <c r="N2312" s="18">
        <v>25.5068461507799</v>
      </c>
      <c r="Q2312" s="19">
        <v>40882.333333333336</v>
      </c>
      <c r="R2312" s="20">
        <v>24.329037690593399</v>
      </c>
    </row>
    <row r="2313" spans="13:18" x14ac:dyDescent="0.25">
      <c r="M2313" s="17">
        <v>40882.375</v>
      </c>
      <c r="N2313" s="18">
        <v>25.509609520235198</v>
      </c>
      <c r="Q2313" s="19">
        <v>40882.375</v>
      </c>
      <c r="R2313" s="20">
        <v>24.330211317690601</v>
      </c>
    </row>
    <row r="2314" spans="13:18" x14ac:dyDescent="0.25">
      <c r="M2314" s="17">
        <v>40882.416666666664</v>
      </c>
      <c r="N2314" s="18">
        <v>25.512371281172801</v>
      </c>
      <c r="Q2314" s="19">
        <v>40882.416666666664</v>
      </c>
      <c r="R2314" s="20">
        <v>24.331385012677899</v>
      </c>
    </row>
    <row r="2315" spans="13:18" x14ac:dyDescent="0.25">
      <c r="M2315" s="17">
        <v>40882.458333333336</v>
      </c>
      <c r="N2315" s="18">
        <v>25.5151314289105</v>
      </c>
      <c r="Q2315" s="19">
        <v>40882.458333333336</v>
      </c>
      <c r="R2315" s="20">
        <v>24.3325587758554</v>
      </c>
    </row>
    <row r="2316" spans="13:18" x14ac:dyDescent="0.25">
      <c r="M2316" s="17">
        <v>40882.5</v>
      </c>
      <c r="N2316" s="18">
        <v>25.517889958755401</v>
      </c>
      <c r="Q2316" s="19">
        <v>40882.5</v>
      </c>
      <c r="R2316" s="20">
        <v>24.3337326074634</v>
      </c>
    </row>
    <row r="2317" spans="13:18" x14ac:dyDescent="0.25">
      <c r="M2317" s="17">
        <v>40882.541666666664</v>
      </c>
      <c r="N2317" s="18">
        <v>25.520646866003499</v>
      </c>
      <c r="Q2317" s="19">
        <v>40882.541666666664</v>
      </c>
      <c r="R2317" s="20">
        <v>24.334906507774601</v>
      </c>
    </row>
    <row r="2318" spans="13:18" x14ac:dyDescent="0.25">
      <c r="M2318" s="17">
        <v>40882.583333333336</v>
      </c>
      <c r="N2318" s="18">
        <v>25.523402145961899</v>
      </c>
      <c r="Q2318" s="19">
        <v>40882.583333333336</v>
      </c>
      <c r="R2318" s="20">
        <v>24.336080477039999</v>
      </c>
    </row>
    <row r="2319" spans="13:18" x14ac:dyDescent="0.25">
      <c r="M2319" s="17">
        <v>40882.625</v>
      </c>
      <c r="N2319" s="18">
        <v>25.526155793926598</v>
      </c>
      <c r="Q2319" s="19">
        <v>40882.625</v>
      </c>
      <c r="R2319" s="20">
        <v>24.337254515538</v>
      </c>
    </row>
    <row r="2320" spans="13:18" x14ac:dyDescent="0.25">
      <c r="M2320" s="17">
        <v>40882.666666666664</v>
      </c>
      <c r="N2320" s="18">
        <v>25.528907805161001</v>
      </c>
      <c r="Q2320" s="19">
        <v>40882.666666666664</v>
      </c>
      <c r="R2320" s="20">
        <v>24.338428623519601</v>
      </c>
    </row>
    <row r="2321" spans="13:18" x14ac:dyDescent="0.25">
      <c r="M2321" s="17">
        <v>40882.708333333336</v>
      </c>
      <c r="N2321" s="18">
        <v>25.531658174972101</v>
      </c>
      <c r="Q2321" s="19">
        <v>40882.708333333336</v>
      </c>
      <c r="R2321" s="20">
        <v>24.339602801268502</v>
      </c>
    </row>
    <row r="2322" spans="13:18" x14ac:dyDescent="0.25">
      <c r="M2322" s="17">
        <v>40882.75</v>
      </c>
      <c r="N2322" s="18">
        <v>25.5344068985905</v>
      </c>
      <c r="Q2322" s="19">
        <v>40882.75</v>
      </c>
      <c r="R2322" s="20">
        <v>24.340777049019401</v>
      </c>
    </row>
    <row r="2323" spans="13:18" x14ac:dyDescent="0.25">
      <c r="M2323" s="17">
        <v>40882.791666666664</v>
      </c>
      <c r="N2323" s="18">
        <v>25.537153971312399</v>
      </c>
      <c r="Q2323" s="19">
        <v>40882.791666666664</v>
      </c>
      <c r="R2323" s="20">
        <v>24.341951367066901</v>
      </c>
    </row>
    <row r="2324" spans="13:18" x14ac:dyDescent="0.25">
      <c r="M2324" s="17">
        <v>40882.833333333336</v>
      </c>
      <c r="N2324" s="18">
        <v>25.539899388379101</v>
      </c>
      <c r="Q2324" s="19">
        <v>40882.833333333336</v>
      </c>
      <c r="R2324" s="20">
        <v>24.3431257556622</v>
      </c>
    </row>
    <row r="2325" spans="13:18" x14ac:dyDescent="0.25">
      <c r="M2325" s="17">
        <v>40882.875</v>
      </c>
      <c r="N2325" s="18">
        <v>25.542643145032301</v>
      </c>
      <c r="Q2325" s="19">
        <v>40882.875</v>
      </c>
      <c r="R2325" s="20">
        <v>24.344300215078</v>
      </c>
    </row>
    <row r="2326" spans="13:18" x14ac:dyDescent="0.25">
      <c r="M2326" s="17">
        <v>40882.916666666664</v>
      </c>
      <c r="N2326" s="18">
        <v>25.545385236524499</v>
      </c>
      <c r="Q2326" s="19">
        <v>40882.916666666664</v>
      </c>
      <c r="R2326" s="20">
        <v>24.345474745576201</v>
      </c>
    </row>
    <row r="2327" spans="13:18" x14ac:dyDescent="0.25">
      <c r="M2327" s="17">
        <v>40882.958333333336</v>
      </c>
      <c r="N2327" s="18">
        <v>25.548125658107899</v>
      </c>
      <c r="Q2327" s="19">
        <v>40882.958333333336</v>
      </c>
      <c r="R2327" s="20">
        <v>24.3466493474407</v>
      </c>
    </row>
    <row r="2328" spans="13:18" x14ac:dyDescent="0.25">
      <c r="M2328" s="17">
        <v>40883</v>
      </c>
      <c r="N2328" s="18">
        <v>25.550864404980501</v>
      </c>
      <c r="Q2328" s="19">
        <v>40883</v>
      </c>
      <c r="R2328" s="20">
        <v>24.347824020906</v>
      </c>
    </row>
    <row r="2329" spans="13:18" x14ac:dyDescent="0.25">
      <c r="M2329" s="17">
        <v>40883.041666666664</v>
      </c>
      <c r="N2329" s="18">
        <v>25.553601472373</v>
      </c>
      <c r="Q2329" s="19">
        <v>40883.041666666664</v>
      </c>
      <c r="R2329" s="20">
        <v>24.348998766277901</v>
      </c>
    </row>
    <row r="2330" spans="13:18" x14ac:dyDescent="0.25">
      <c r="M2330" s="17">
        <v>40883.083333333336</v>
      </c>
      <c r="N2330" s="18">
        <v>25.556336855504899</v>
      </c>
      <c r="Q2330" s="19">
        <v>40883.083333333336</v>
      </c>
      <c r="R2330" s="20">
        <v>24.350173583796298</v>
      </c>
    </row>
    <row r="2331" spans="13:18" x14ac:dyDescent="0.25">
      <c r="M2331" s="17">
        <v>40883.125</v>
      </c>
      <c r="N2331" s="18">
        <v>25.5590705495961</v>
      </c>
      <c r="Q2331" s="19">
        <v>40883.125</v>
      </c>
      <c r="R2331" s="20">
        <v>24.351348473761401</v>
      </c>
    </row>
    <row r="2332" spans="13:18" x14ac:dyDescent="0.25">
      <c r="M2332" s="17">
        <v>40883.166666666664</v>
      </c>
      <c r="N2332" s="18">
        <v>25.561802549833399</v>
      </c>
      <c r="Q2332" s="19">
        <v>40883.166666666664</v>
      </c>
      <c r="R2332" s="20">
        <v>24.3525234364133</v>
      </c>
    </row>
    <row r="2333" spans="13:18" x14ac:dyDescent="0.25">
      <c r="M2333" s="17">
        <v>40883.208333333336</v>
      </c>
      <c r="N2333" s="18">
        <v>25.564532851403801</v>
      </c>
      <c r="Q2333" s="19">
        <v>40883.208333333336</v>
      </c>
      <c r="R2333" s="20">
        <v>24.353698472035799</v>
      </c>
    </row>
    <row r="2334" spans="13:18" x14ac:dyDescent="0.25">
      <c r="M2334" s="17">
        <v>40883.25</v>
      </c>
      <c r="N2334" s="18">
        <v>25.567261449526999</v>
      </c>
      <c r="Q2334" s="19">
        <v>40883.25</v>
      </c>
      <c r="R2334" s="20">
        <v>24.354873580912699</v>
      </c>
    </row>
    <row r="2335" spans="13:18" x14ac:dyDescent="0.25">
      <c r="M2335" s="17">
        <v>40883.291666666664</v>
      </c>
      <c r="N2335" s="18">
        <v>25.569988339346299</v>
      </c>
      <c r="Q2335" s="19">
        <v>40883.291666666664</v>
      </c>
      <c r="R2335" s="20">
        <v>24.356048763278501</v>
      </c>
    </row>
    <row r="2336" spans="13:18" x14ac:dyDescent="0.25">
      <c r="M2336" s="17">
        <v>40883.333333333336</v>
      </c>
      <c r="N2336" s="18">
        <v>25.572713516059601</v>
      </c>
      <c r="Q2336" s="19">
        <v>40883.333333333336</v>
      </c>
      <c r="R2336" s="20">
        <v>24.357224019455298</v>
      </c>
    </row>
    <row r="2337" spans="13:18" x14ac:dyDescent="0.25">
      <c r="M2337" s="17">
        <v>40883.375</v>
      </c>
      <c r="N2337" s="18">
        <v>25.575436974821098</v>
      </c>
      <c r="Q2337" s="19">
        <v>40883.375</v>
      </c>
      <c r="R2337" s="20">
        <v>24.3583993496832</v>
      </c>
    </row>
    <row r="2338" spans="13:18" x14ac:dyDescent="0.25">
      <c r="M2338" s="17">
        <v>40883.416666666664</v>
      </c>
      <c r="N2338" s="18">
        <v>25.578158710806701</v>
      </c>
      <c r="Q2338" s="19">
        <v>40883.416666666664</v>
      </c>
      <c r="R2338" s="20">
        <v>24.359574754234899</v>
      </c>
    </row>
    <row r="2339" spans="13:18" x14ac:dyDescent="0.25">
      <c r="M2339" s="17">
        <v>40883.458333333336</v>
      </c>
      <c r="N2339" s="18">
        <v>25.580878719160001</v>
      </c>
      <c r="Q2339" s="19">
        <v>40883.458333333336</v>
      </c>
      <c r="R2339" s="20">
        <v>24.360750233394398</v>
      </c>
    </row>
    <row r="2340" spans="13:18" x14ac:dyDescent="0.25">
      <c r="M2340" s="17">
        <v>40883.5</v>
      </c>
      <c r="N2340" s="18">
        <v>25.583596995034899</v>
      </c>
      <c r="Q2340" s="19">
        <v>40883.5</v>
      </c>
      <c r="R2340" s="20">
        <v>24.361925787445202</v>
      </c>
    </row>
    <row r="2341" spans="13:18" x14ac:dyDescent="0.25">
      <c r="M2341" s="17">
        <v>40883.541666666664</v>
      </c>
      <c r="N2341" s="18">
        <v>25.586313533563999</v>
      </c>
      <c r="Q2341" s="19">
        <v>40883.541666666664</v>
      </c>
      <c r="R2341" s="20">
        <v>24.3631014166385</v>
      </c>
    </row>
    <row r="2342" spans="13:18" x14ac:dyDescent="0.25">
      <c r="M2342" s="17">
        <v>40883.583333333336</v>
      </c>
      <c r="N2342" s="18">
        <v>25.589028329868601</v>
      </c>
      <c r="Q2342" s="19">
        <v>40883.583333333336</v>
      </c>
      <c r="R2342" s="20">
        <v>24.364277121263498</v>
      </c>
    </row>
    <row r="2343" spans="13:18" x14ac:dyDescent="0.25">
      <c r="M2343" s="17">
        <v>40883.625</v>
      </c>
      <c r="N2343" s="18">
        <v>25.591741379114001</v>
      </c>
      <c r="Q2343" s="19">
        <v>40883.625</v>
      </c>
      <c r="R2343" s="20">
        <v>24.365452901598498</v>
      </c>
    </row>
    <row r="2344" spans="13:18" x14ac:dyDescent="0.25">
      <c r="M2344" s="17">
        <v>40883.666666666664</v>
      </c>
      <c r="N2344" s="18">
        <v>25.594452676377799</v>
      </c>
      <c r="Q2344" s="19">
        <v>40883.666666666664</v>
      </c>
      <c r="R2344" s="20">
        <v>24.366628757910799</v>
      </c>
    </row>
    <row r="2345" spans="13:18" x14ac:dyDescent="0.25">
      <c r="M2345" s="17">
        <v>40883.708333333336</v>
      </c>
      <c r="N2345" s="18">
        <v>25.5971622168145</v>
      </c>
      <c r="Q2345" s="19">
        <v>40883.708333333336</v>
      </c>
      <c r="R2345" s="20">
        <v>24.367804690489699</v>
      </c>
    </row>
    <row r="2346" spans="13:18" x14ac:dyDescent="0.25">
      <c r="M2346" s="17">
        <v>40883.75</v>
      </c>
      <c r="N2346" s="18">
        <v>25.5998699954907</v>
      </c>
      <c r="Q2346" s="19">
        <v>40883.75</v>
      </c>
      <c r="R2346" s="20">
        <v>24.368980699597198</v>
      </c>
    </row>
    <row r="2347" spans="13:18" x14ac:dyDescent="0.25">
      <c r="M2347" s="17">
        <v>40883.791666666664</v>
      </c>
      <c r="N2347" s="18">
        <v>25.6025760075172</v>
      </c>
      <c r="Q2347" s="19">
        <v>40883.791666666664</v>
      </c>
      <c r="R2347" s="20">
        <v>24.370156785522301</v>
      </c>
    </row>
    <row r="2348" spans="13:18" x14ac:dyDescent="0.25">
      <c r="M2348" s="17">
        <v>40883.833333333336</v>
      </c>
      <c r="N2348" s="18">
        <v>25.605280248004401</v>
      </c>
      <c r="Q2348" s="19">
        <v>40883.833333333336</v>
      </c>
      <c r="R2348" s="20">
        <v>24.3713329485327</v>
      </c>
    </row>
    <row r="2349" spans="13:18" x14ac:dyDescent="0.25">
      <c r="M2349" s="17">
        <v>40883.875</v>
      </c>
      <c r="N2349" s="18">
        <v>25.6079827120302</v>
      </c>
      <c r="Q2349" s="19">
        <v>40883.875</v>
      </c>
      <c r="R2349" s="20">
        <v>24.372509188928198</v>
      </c>
    </row>
    <row r="2350" spans="13:18" x14ac:dyDescent="0.25">
      <c r="M2350" s="17">
        <v>40883.916666666664</v>
      </c>
      <c r="N2350" s="18">
        <v>25.6106833946615</v>
      </c>
      <c r="Q2350" s="19">
        <v>40883.916666666664</v>
      </c>
      <c r="R2350" s="20">
        <v>24.373685506960101</v>
      </c>
    </row>
    <row r="2351" spans="13:18" x14ac:dyDescent="0.25">
      <c r="M2351" s="17">
        <v>40883.958333333336</v>
      </c>
      <c r="N2351" s="18">
        <v>25.613382290975999</v>
      </c>
      <c r="Q2351" s="19">
        <v>40883.958333333336</v>
      </c>
      <c r="R2351" s="20">
        <v>24.374861902933802</v>
      </c>
    </row>
    <row r="2352" spans="13:18" x14ac:dyDescent="0.25">
      <c r="M2352" s="17">
        <v>40884</v>
      </c>
      <c r="N2352" s="18">
        <v>25.6160793960516</v>
      </c>
      <c r="Q2352" s="19">
        <v>40884</v>
      </c>
      <c r="R2352" s="20">
        <v>24.376038377111399</v>
      </c>
    </row>
    <row r="2353" spans="13:18" x14ac:dyDescent="0.25">
      <c r="M2353" s="17">
        <v>40884.041666666664</v>
      </c>
      <c r="N2353" s="18">
        <v>25.6187747049335</v>
      </c>
      <c r="Q2353" s="19">
        <v>40884.041666666664</v>
      </c>
      <c r="R2353" s="20">
        <v>24.3772149297765</v>
      </c>
    </row>
    <row r="2354" spans="13:18" x14ac:dyDescent="0.25">
      <c r="M2354" s="17">
        <v>40884.083333333336</v>
      </c>
      <c r="N2354" s="18">
        <v>25.621468212677399</v>
      </c>
      <c r="Q2354" s="19">
        <v>40884.083333333336</v>
      </c>
      <c r="R2354" s="20">
        <v>24.3783915612185</v>
      </c>
    </row>
    <row r="2355" spans="13:18" x14ac:dyDescent="0.25">
      <c r="M2355" s="17">
        <v>40884.125</v>
      </c>
      <c r="N2355" s="18">
        <v>25.624159914317701</v>
      </c>
      <c r="Q2355" s="19">
        <v>40884.125</v>
      </c>
      <c r="R2355" s="20">
        <v>24.379568271720899</v>
      </c>
    </row>
    <row r="2356" spans="13:18" x14ac:dyDescent="0.25">
      <c r="M2356" s="17">
        <v>40884.166666666664</v>
      </c>
      <c r="N2356" s="18">
        <v>25.6268498049103</v>
      </c>
      <c r="Q2356" s="19">
        <v>40884.166666666664</v>
      </c>
      <c r="R2356" s="20">
        <v>24.380745061556802</v>
      </c>
    </row>
    <row r="2357" spans="13:18" x14ac:dyDescent="0.25">
      <c r="M2357" s="17">
        <v>40884.208333333336</v>
      </c>
      <c r="N2357" s="18">
        <v>25.629537879489401</v>
      </c>
      <c r="Q2357" s="19">
        <v>40884.208333333336</v>
      </c>
      <c r="R2357" s="20">
        <v>24.381921931004399</v>
      </c>
    </row>
    <row r="2358" spans="13:18" x14ac:dyDescent="0.25">
      <c r="M2358" s="17">
        <v>40884.25</v>
      </c>
      <c r="N2358" s="18">
        <v>25.632224133056301</v>
      </c>
      <c r="Q2358" s="19">
        <v>40884.25</v>
      </c>
      <c r="R2358" s="20">
        <v>24.3830988803638</v>
      </c>
    </row>
    <row r="2359" spans="13:18" x14ac:dyDescent="0.25">
      <c r="M2359" s="17">
        <v>40884.291666666664</v>
      </c>
      <c r="N2359" s="18">
        <v>25.6349085606562</v>
      </c>
      <c r="Q2359" s="19">
        <v>40884.291666666664</v>
      </c>
      <c r="R2359" s="20">
        <v>24.384275909907998</v>
      </c>
    </row>
    <row r="2360" spans="13:18" x14ac:dyDescent="0.25">
      <c r="M2360" s="17">
        <v>40884.333333333336</v>
      </c>
      <c r="N2360" s="18">
        <v>25.637591157268599</v>
      </c>
      <c r="Q2360" s="19">
        <v>40884.333333333336</v>
      </c>
      <c r="R2360" s="20">
        <v>24.385453019926</v>
      </c>
    </row>
    <row r="2361" spans="13:18" x14ac:dyDescent="0.25">
      <c r="M2361" s="17">
        <v>40884.375</v>
      </c>
      <c r="N2361" s="18">
        <v>25.640271917927699</v>
      </c>
      <c r="Q2361" s="19">
        <v>40884.375</v>
      </c>
      <c r="R2361" s="20">
        <v>24.3866302106962</v>
      </c>
    </row>
    <row r="2362" spans="13:18" x14ac:dyDescent="0.25">
      <c r="M2362" s="17">
        <v>40884.416666666664</v>
      </c>
      <c r="N2362" s="18">
        <v>25.642950837602299</v>
      </c>
      <c r="Q2362" s="19">
        <v>40884.416666666664</v>
      </c>
      <c r="R2362" s="20">
        <v>24.387807482502499</v>
      </c>
    </row>
    <row r="2363" spans="13:18" x14ac:dyDescent="0.25">
      <c r="M2363" s="17">
        <v>40884.458333333336</v>
      </c>
      <c r="N2363" s="18">
        <v>25.645627911326301</v>
      </c>
      <c r="Q2363" s="19">
        <v>40884.458333333336</v>
      </c>
      <c r="R2363" s="20">
        <v>24.388984835650302</v>
      </c>
    </row>
    <row r="2364" spans="13:18" x14ac:dyDescent="0.25">
      <c r="M2364" s="17">
        <v>40884.5</v>
      </c>
      <c r="N2364" s="18">
        <v>25.6483031340249</v>
      </c>
      <c r="Q2364" s="19">
        <v>40884.5</v>
      </c>
      <c r="R2364" s="20">
        <v>24.3901622704016</v>
      </c>
    </row>
    <row r="2365" spans="13:18" x14ac:dyDescent="0.25">
      <c r="M2365" s="17">
        <v>40884.541666666664</v>
      </c>
      <c r="N2365" s="18">
        <v>25.650976500732199</v>
      </c>
      <c r="Q2365" s="19">
        <v>40884.541666666664</v>
      </c>
      <c r="R2365" s="20">
        <v>24.391339787050999</v>
      </c>
    </row>
    <row r="2366" spans="13:18" x14ac:dyDescent="0.25">
      <c r="M2366" s="17">
        <v>40884.583333333336</v>
      </c>
      <c r="N2366" s="18">
        <v>25.653648006373299</v>
      </c>
      <c r="Q2366" s="19">
        <v>40884.583333333336</v>
      </c>
      <c r="R2366" s="20">
        <v>24.392517385898799</v>
      </c>
    </row>
    <row r="2367" spans="13:18" x14ac:dyDescent="0.25">
      <c r="M2367" s="17">
        <v>40884.625</v>
      </c>
      <c r="N2367" s="18">
        <v>25.656317645938501</v>
      </c>
      <c r="Q2367" s="19">
        <v>40884.625</v>
      </c>
      <c r="R2367" s="20">
        <v>24.393695067217799</v>
      </c>
    </row>
    <row r="2368" spans="13:18" x14ac:dyDescent="0.25">
      <c r="M2368" s="17">
        <v>40884.666666666664</v>
      </c>
      <c r="N2368" s="18">
        <v>25.6589854143749</v>
      </c>
      <c r="Q2368" s="19">
        <v>40884.666666666664</v>
      </c>
      <c r="R2368" s="20">
        <v>24.3948728312971</v>
      </c>
    </row>
    <row r="2369" spans="13:18" x14ac:dyDescent="0.25">
      <c r="M2369" s="17">
        <v>40884.708333333336</v>
      </c>
      <c r="N2369" s="18">
        <v>25.661651306640099</v>
      </c>
      <c r="Q2369" s="19">
        <v>40884.708333333336</v>
      </c>
      <c r="R2369" s="20">
        <v>24.396050678437</v>
      </c>
    </row>
    <row r="2370" spans="13:18" x14ac:dyDescent="0.25">
      <c r="M2370" s="17">
        <v>40884.75</v>
      </c>
      <c r="N2370" s="18">
        <v>25.664315317670098</v>
      </c>
      <c r="Q2370" s="19">
        <v>40884.75</v>
      </c>
      <c r="R2370" s="20">
        <v>24.397228608910201</v>
      </c>
    </row>
    <row r="2371" spans="13:18" x14ac:dyDescent="0.25">
      <c r="M2371" s="17">
        <v>40884.791666666664</v>
      </c>
      <c r="N2371" s="18">
        <v>25.6669774423899</v>
      </c>
      <c r="Q2371" s="19">
        <v>40884.791666666664</v>
      </c>
      <c r="R2371" s="20">
        <v>24.3984066230223</v>
      </c>
    </row>
    <row r="2372" spans="13:18" x14ac:dyDescent="0.25">
      <c r="M2372" s="17">
        <v>40884.833333333336</v>
      </c>
      <c r="N2372" s="18">
        <v>25.669637675746301</v>
      </c>
      <c r="Q2372" s="19">
        <v>40884.833333333336</v>
      </c>
      <c r="R2372" s="20">
        <v>24.399584721057199</v>
      </c>
    </row>
    <row r="2373" spans="13:18" x14ac:dyDescent="0.25">
      <c r="M2373" s="17">
        <v>40884.875</v>
      </c>
      <c r="N2373" s="18">
        <v>25.6722960126644</v>
      </c>
      <c r="Q2373" s="19">
        <v>40884.875</v>
      </c>
      <c r="R2373" s="20">
        <v>24.400762903303999</v>
      </c>
    </row>
    <row r="2374" spans="13:18" x14ac:dyDescent="0.25">
      <c r="M2374" s="17">
        <v>40884.916666666664</v>
      </c>
      <c r="N2374" s="18">
        <v>25.674952448047399</v>
      </c>
      <c r="Q2374" s="19">
        <v>40884.916666666664</v>
      </c>
      <c r="R2374" s="20">
        <v>24.401941170051899</v>
      </c>
    </row>
    <row r="2375" spans="13:18" x14ac:dyDescent="0.25">
      <c r="M2375" s="17">
        <v>40884.958333333336</v>
      </c>
      <c r="N2375" s="18">
        <v>25.677606976798401</v>
      </c>
      <c r="Q2375" s="19">
        <v>40884.958333333336</v>
      </c>
      <c r="R2375" s="20">
        <v>24.403119521606602</v>
      </c>
    </row>
    <row r="2376" spans="13:18" x14ac:dyDescent="0.25">
      <c r="M2376" s="17">
        <v>40885</v>
      </c>
      <c r="N2376" s="18">
        <v>25.6802595938316</v>
      </c>
      <c r="Q2376" s="19">
        <v>40885</v>
      </c>
      <c r="R2376" s="20">
        <v>24.4042979582355</v>
      </c>
    </row>
    <row r="2377" spans="13:18" x14ac:dyDescent="0.25">
      <c r="M2377" s="17">
        <v>40885.041666666664</v>
      </c>
      <c r="N2377" s="18">
        <v>25.6829102940501</v>
      </c>
      <c r="Q2377" s="19">
        <v>40885.041666666664</v>
      </c>
      <c r="R2377" s="20">
        <v>24.405476480260401</v>
      </c>
    </row>
    <row r="2378" spans="13:18" x14ac:dyDescent="0.25">
      <c r="M2378" s="17">
        <v>40885.083333333336</v>
      </c>
      <c r="N2378" s="18">
        <v>25.685559072324398</v>
      </c>
      <c r="Q2378" s="19">
        <v>40885.083333333336</v>
      </c>
      <c r="R2378" s="20">
        <v>24.406655087954299</v>
      </c>
    </row>
    <row r="2379" spans="13:18" x14ac:dyDescent="0.25">
      <c r="M2379" s="17">
        <v>40885.125</v>
      </c>
      <c r="N2379" s="18">
        <v>25.6882059235577</v>
      </c>
      <c r="Q2379" s="19">
        <v>40885.125</v>
      </c>
      <c r="R2379" s="20">
        <v>24.407833781622699</v>
      </c>
    </row>
    <row r="2380" spans="13:18" x14ac:dyDescent="0.25">
      <c r="M2380" s="17">
        <v>40885.166666666664</v>
      </c>
      <c r="N2380" s="18">
        <v>25.6908508425877</v>
      </c>
      <c r="Q2380" s="19">
        <v>40885.166666666664</v>
      </c>
      <c r="R2380" s="20">
        <v>24.4090125615494</v>
      </c>
    </row>
    <row r="2381" spans="13:18" x14ac:dyDescent="0.25">
      <c r="M2381" s="17">
        <v>40885.208333333336</v>
      </c>
      <c r="N2381" s="18">
        <v>25.693493824328499</v>
      </c>
      <c r="Q2381" s="19">
        <v>40885.208333333336</v>
      </c>
      <c r="R2381" s="20">
        <v>24.410191428040001</v>
      </c>
    </row>
    <row r="2382" spans="13:18" x14ac:dyDescent="0.25">
      <c r="M2382" s="17">
        <v>40885.25</v>
      </c>
      <c r="N2382" s="18">
        <v>25.696134863595901</v>
      </c>
      <c r="Q2382" s="19">
        <v>40885.25</v>
      </c>
      <c r="R2382" s="20">
        <v>24.411370381383701</v>
      </c>
    </row>
    <row r="2383" spans="13:18" x14ac:dyDescent="0.25">
      <c r="M2383" s="17">
        <v>40885.291666666664</v>
      </c>
      <c r="N2383" s="18">
        <v>25.698773955293301</v>
      </c>
      <c r="Q2383" s="19">
        <v>40885.291666666664</v>
      </c>
      <c r="R2383" s="20">
        <v>24.412549421869699</v>
      </c>
    </row>
    <row r="2384" spans="13:18" x14ac:dyDescent="0.25">
      <c r="M2384" s="17">
        <v>40885.333333333336</v>
      </c>
      <c r="N2384" s="18">
        <v>25.701411094214599</v>
      </c>
      <c r="Q2384" s="19">
        <v>40885.333333333336</v>
      </c>
      <c r="R2384" s="20">
        <v>24.4137285498091</v>
      </c>
    </row>
    <row r="2385" spans="13:18" x14ac:dyDescent="0.25">
      <c r="M2385" s="17">
        <v>40885.375</v>
      </c>
      <c r="N2385" s="18">
        <v>25.704046275252001</v>
      </c>
      <c r="Q2385" s="19">
        <v>40885.375</v>
      </c>
      <c r="R2385" s="20">
        <v>24.414907765502001</v>
      </c>
    </row>
    <row r="2386" spans="13:18" x14ac:dyDescent="0.25">
      <c r="M2386" s="17">
        <v>40885.416666666664</v>
      </c>
      <c r="N2386" s="18">
        <v>25.7066794932107</v>
      </c>
      <c r="Q2386" s="19">
        <v>40885.416666666664</v>
      </c>
      <c r="R2386" s="20">
        <v>24.416087069221199</v>
      </c>
    </row>
    <row r="2387" spans="13:18" x14ac:dyDescent="0.25">
      <c r="M2387" s="17">
        <v>40885.458333333336</v>
      </c>
      <c r="N2387" s="18">
        <v>25.7093107429064</v>
      </c>
      <c r="Q2387" s="19">
        <v>40885.458333333336</v>
      </c>
      <c r="R2387" s="20">
        <v>24.417266461277901</v>
      </c>
    </row>
    <row r="2388" spans="13:18" x14ac:dyDescent="0.25">
      <c r="M2388" s="17">
        <v>40885.5</v>
      </c>
      <c r="N2388" s="18">
        <v>25.7119400191987</v>
      </c>
      <c r="Q2388" s="19">
        <v>40885.5</v>
      </c>
      <c r="R2388" s="20">
        <v>24.418445941982998</v>
      </c>
    </row>
    <row r="2389" spans="13:18" x14ac:dyDescent="0.25">
      <c r="M2389" s="17">
        <v>40885.541666666664</v>
      </c>
      <c r="N2389" s="18">
        <v>25.714567316870699</v>
      </c>
      <c r="Q2389" s="19">
        <v>40885.541666666664</v>
      </c>
      <c r="R2389" s="20">
        <v>24.4196255116203</v>
      </c>
    </row>
    <row r="2390" spans="13:18" x14ac:dyDescent="0.25">
      <c r="M2390" s="17">
        <v>40885.583333333336</v>
      </c>
      <c r="N2390" s="18">
        <v>25.7171926307274</v>
      </c>
      <c r="Q2390" s="19">
        <v>40885.583333333336</v>
      </c>
      <c r="R2390" s="20">
        <v>24.420805170495399</v>
      </c>
    </row>
    <row r="2391" spans="13:18" x14ac:dyDescent="0.25">
      <c r="M2391" s="17">
        <v>40885.625</v>
      </c>
      <c r="N2391" s="18">
        <v>25.7198159555846</v>
      </c>
      <c r="Q2391" s="19">
        <v>40885.625</v>
      </c>
      <c r="R2391" s="20">
        <v>24.421984918903</v>
      </c>
    </row>
    <row r="2392" spans="13:18" x14ac:dyDescent="0.25">
      <c r="M2392" s="17">
        <v>40885.666666666664</v>
      </c>
      <c r="N2392" s="18">
        <v>25.722437286236499</v>
      </c>
      <c r="Q2392" s="19">
        <v>40885.666666666664</v>
      </c>
      <c r="R2392" s="20">
        <v>24.423164757143201</v>
      </c>
    </row>
    <row r="2393" spans="13:18" x14ac:dyDescent="0.25">
      <c r="M2393" s="17">
        <v>40885.708333333336</v>
      </c>
      <c r="N2393" s="18">
        <v>25.725056617455301</v>
      </c>
      <c r="Q2393" s="19">
        <v>40885.708333333336</v>
      </c>
      <c r="R2393" s="20">
        <v>24.4243446855216</v>
      </c>
    </row>
    <row r="2394" spans="13:18" x14ac:dyDescent="0.25">
      <c r="M2394" s="17">
        <v>40885.75</v>
      </c>
      <c r="N2394" s="18">
        <v>25.727673944034901</v>
      </c>
      <c r="Q2394" s="19">
        <v>40885.75</v>
      </c>
      <c r="R2394" s="20">
        <v>24.4255247043548</v>
      </c>
    </row>
    <row r="2395" spans="13:18" x14ac:dyDescent="0.25">
      <c r="M2395" s="17">
        <v>40885.791666666664</v>
      </c>
      <c r="N2395" s="18">
        <v>25.7302892607368</v>
      </c>
      <c r="Q2395" s="19">
        <v>40885.791666666664</v>
      </c>
      <c r="R2395" s="20">
        <v>24.4267048139045</v>
      </c>
    </row>
    <row r="2396" spans="13:18" x14ac:dyDescent="0.25">
      <c r="M2396" s="17">
        <v>40885.833333333336</v>
      </c>
      <c r="N2396" s="18">
        <v>25.7329025623112</v>
      </c>
      <c r="Q2396" s="19">
        <v>40885.833333333336</v>
      </c>
      <c r="R2396" s="20">
        <v>24.427885014509201</v>
      </c>
    </row>
    <row r="2397" spans="13:18" x14ac:dyDescent="0.25">
      <c r="M2397" s="17">
        <v>40885.875</v>
      </c>
      <c r="N2397" s="18">
        <v>25.7355138435742</v>
      </c>
      <c r="Q2397" s="19">
        <v>40885.875</v>
      </c>
      <c r="R2397" s="20">
        <v>24.429065306463599</v>
      </c>
    </row>
    <row r="2398" spans="13:18" x14ac:dyDescent="0.25">
      <c r="M2398" s="17">
        <v>40885.916666666664</v>
      </c>
      <c r="N2398" s="18">
        <v>25.738123099221401</v>
      </c>
      <c r="Q2398" s="19">
        <v>40885.916666666664</v>
      </c>
      <c r="R2398" s="20">
        <v>24.4302456900623</v>
      </c>
    </row>
    <row r="2399" spans="13:18" x14ac:dyDescent="0.25">
      <c r="M2399" s="17">
        <v>40885.958333333336</v>
      </c>
      <c r="N2399" s="18">
        <v>25.740730324014301</v>
      </c>
      <c r="Q2399" s="19">
        <v>40885.958333333336</v>
      </c>
      <c r="R2399" s="20">
        <v>24.431426165616401</v>
      </c>
    </row>
    <row r="2400" spans="13:18" x14ac:dyDescent="0.25">
      <c r="M2400" s="17">
        <v>40886</v>
      </c>
      <c r="N2400" s="18">
        <v>25.743335512692301</v>
      </c>
      <c r="Q2400" s="19">
        <v>40886</v>
      </c>
      <c r="R2400" s="20">
        <v>24.432606733425899</v>
      </c>
    </row>
    <row r="2401" spans="13:18" x14ac:dyDescent="0.25">
      <c r="M2401" s="17">
        <v>40886.041666666664</v>
      </c>
      <c r="N2401" s="18">
        <v>25.745938660005798</v>
      </c>
      <c r="Q2401" s="19">
        <v>40886.041666666664</v>
      </c>
      <c r="R2401" s="20">
        <v>24.433787393796599</v>
      </c>
    </row>
    <row r="2402" spans="13:18" x14ac:dyDescent="0.25">
      <c r="M2402" s="17">
        <v>40886.083333333336</v>
      </c>
      <c r="N2402" s="18">
        <v>25.748539760661501</v>
      </c>
      <c r="Q2402" s="19">
        <v>40886.083333333336</v>
      </c>
      <c r="R2402" s="20">
        <v>24.434968147044899</v>
      </c>
    </row>
    <row r="2403" spans="13:18" x14ac:dyDescent="0.25">
      <c r="M2403" s="17">
        <v>40886.125</v>
      </c>
      <c r="N2403" s="18">
        <v>25.7511388093662</v>
      </c>
      <c r="Q2403" s="19">
        <v>40886.125</v>
      </c>
      <c r="R2403" s="20">
        <v>24.436148993459899</v>
      </c>
    </row>
    <row r="2404" spans="13:18" x14ac:dyDescent="0.25">
      <c r="M2404" s="17">
        <v>40886.166666666664</v>
      </c>
      <c r="N2404" s="18">
        <v>25.753735800859399</v>
      </c>
      <c r="Q2404" s="19">
        <v>40886.166666666664</v>
      </c>
      <c r="R2404" s="20">
        <v>24.437329933352899</v>
      </c>
    </row>
    <row r="2405" spans="13:18" x14ac:dyDescent="0.25">
      <c r="M2405" s="17">
        <v>40886.208333333336</v>
      </c>
      <c r="N2405" s="18">
        <v>25.756330729826001</v>
      </c>
      <c r="Q2405" s="19">
        <v>40886.208333333336</v>
      </c>
      <c r="R2405" s="20">
        <v>24.438510967040202</v>
      </c>
    </row>
    <row r="2406" spans="13:18" x14ac:dyDescent="0.25">
      <c r="M2406" s="17">
        <v>40886.25</v>
      </c>
      <c r="N2406" s="18">
        <v>25.758923590972699</v>
      </c>
      <c r="Q2406" s="19">
        <v>40886.25</v>
      </c>
      <c r="R2406" s="20">
        <v>24.4396920948275</v>
      </c>
    </row>
    <row r="2407" spans="13:18" x14ac:dyDescent="0.25">
      <c r="M2407" s="17">
        <v>40886.291666666664</v>
      </c>
      <c r="N2407" s="18">
        <v>25.761514378984401</v>
      </c>
      <c r="Q2407" s="19">
        <v>40886.291666666664</v>
      </c>
      <c r="R2407" s="20">
        <v>24.440873317009402</v>
      </c>
    </row>
    <row r="2408" spans="13:18" x14ac:dyDescent="0.25">
      <c r="M2408" s="17">
        <v>40886.333333333336</v>
      </c>
      <c r="N2408" s="18">
        <v>25.764103088557</v>
      </c>
      <c r="Q2408" s="19">
        <v>40886.333333333336</v>
      </c>
      <c r="R2408" s="20">
        <v>24.442054633902401</v>
      </c>
    </row>
    <row r="2409" spans="13:18" x14ac:dyDescent="0.25">
      <c r="M2409" s="17">
        <v>40886.375</v>
      </c>
      <c r="N2409" s="18">
        <v>25.7666897143645</v>
      </c>
      <c r="Q2409" s="19">
        <v>40886.375</v>
      </c>
      <c r="R2409" s="20">
        <v>24.443236045823099</v>
      </c>
    </row>
    <row r="2410" spans="13:18" x14ac:dyDescent="0.25">
      <c r="M2410" s="17">
        <v>40886.416666666664</v>
      </c>
      <c r="N2410" s="18">
        <v>25.769274251048</v>
      </c>
      <c r="Q2410" s="19">
        <v>40886.416666666664</v>
      </c>
      <c r="R2410" s="20">
        <v>24.444417553066199</v>
      </c>
    </row>
    <row r="2411" spans="13:18" x14ac:dyDescent="0.25">
      <c r="M2411" s="17">
        <v>40886.458333333336</v>
      </c>
      <c r="N2411" s="18">
        <v>25.771856693314501</v>
      </c>
      <c r="Q2411" s="19">
        <v>40886.458333333336</v>
      </c>
      <c r="R2411" s="20">
        <v>24.445599155958899</v>
      </c>
    </row>
    <row r="2412" spans="13:18" x14ac:dyDescent="0.25">
      <c r="M2412" s="17">
        <v>40886.5</v>
      </c>
      <c r="N2412" s="18">
        <v>25.7744370358159</v>
      </c>
      <c r="Q2412" s="19">
        <v>40886.5</v>
      </c>
      <c r="R2412" s="20">
        <v>24.446780854806999</v>
      </c>
    </row>
    <row r="2413" spans="13:18" x14ac:dyDescent="0.25">
      <c r="M2413" s="17">
        <v>40886.541666666664</v>
      </c>
      <c r="N2413" s="18">
        <v>25.777015273160899</v>
      </c>
      <c r="Q2413" s="19">
        <v>40886.541666666664</v>
      </c>
      <c r="R2413" s="20">
        <v>24.447962649894201</v>
      </c>
    </row>
    <row r="2414" spans="13:18" x14ac:dyDescent="0.25">
      <c r="M2414" s="17">
        <v>40886.583333333336</v>
      </c>
      <c r="N2414" s="18">
        <v>25.779591400034398</v>
      </c>
      <c r="Q2414" s="19">
        <v>40886.583333333336</v>
      </c>
      <c r="R2414" s="20">
        <v>24.449144541569702</v>
      </c>
    </row>
    <row r="2415" spans="13:18" x14ac:dyDescent="0.25">
      <c r="M2415" s="17">
        <v>40886.625</v>
      </c>
      <c r="N2415" s="18">
        <v>25.7821654110667</v>
      </c>
      <c r="Q2415" s="19">
        <v>40886.625</v>
      </c>
      <c r="R2415" s="20">
        <v>24.450326530139101</v>
      </c>
    </row>
    <row r="2416" spans="13:18" x14ac:dyDescent="0.25">
      <c r="M2416" s="17">
        <v>40886.666666666664</v>
      </c>
      <c r="N2416" s="18">
        <v>25.784737300866301</v>
      </c>
      <c r="Q2416" s="19">
        <v>40886.666666666664</v>
      </c>
      <c r="R2416" s="20">
        <v>24.451508615886301</v>
      </c>
    </row>
    <row r="2417" spans="13:18" x14ac:dyDescent="0.25">
      <c r="M2417" s="17">
        <v>40886.708333333336</v>
      </c>
      <c r="N2417" s="18">
        <v>25.787307064085301</v>
      </c>
      <c r="Q2417" s="19">
        <v>40886.708333333336</v>
      </c>
      <c r="R2417" s="20">
        <v>24.4526907991713</v>
      </c>
    </row>
    <row r="2418" spans="13:18" x14ac:dyDescent="0.25">
      <c r="M2418" s="17">
        <v>40886.75</v>
      </c>
      <c r="N2418" s="18">
        <v>25.789874695321501</v>
      </c>
      <c r="Q2418" s="19">
        <v>40886.75</v>
      </c>
      <c r="R2418" s="20">
        <v>24.453873080255999</v>
      </c>
    </row>
    <row r="2419" spans="13:18" x14ac:dyDescent="0.25">
      <c r="M2419" s="17">
        <v>40886.791666666664</v>
      </c>
      <c r="N2419" s="18">
        <v>25.792440189194199</v>
      </c>
      <c r="Q2419" s="19">
        <v>40886.791666666664</v>
      </c>
      <c r="R2419" s="20">
        <v>24.455055459489799</v>
      </c>
    </row>
    <row r="2420" spans="13:18" x14ac:dyDescent="0.25">
      <c r="M2420" s="17">
        <v>40886.833333333336</v>
      </c>
      <c r="N2420" s="18">
        <v>25.795003540279101</v>
      </c>
      <c r="Q2420" s="19">
        <v>40886.833333333336</v>
      </c>
      <c r="R2420" s="20">
        <v>24.456237937178201</v>
      </c>
    </row>
    <row r="2421" spans="13:18" x14ac:dyDescent="0.25">
      <c r="M2421" s="17">
        <v>40886.875</v>
      </c>
      <c r="N2421" s="18">
        <v>25.797564743217698</v>
      </c>
      <c r="Q2421" s="19">
        <v>40886.875</v>
      </c>
      <c r="R2421" s="20">
        <v>24.4574205136378</v>
      </c>
    </row>
    <row r="2422" spans="13:18" x14ac:dyDescent="0.25">
      <c r="M2422" s="17">
        <v>40886.916666666664</v>
      </c>
      <c r="N2422" s="18">
        <v>25.800123792563699</v>
      </c>
      <c r="Q2422" s="19">
        <v>40886.916666666664</v>
      </c>
      <c r="R2422" s="20">
        <v>24.4586031891631</v>
      </c>
    </row>
    <row r="2423" spans="13:18" x14ac:dyDescent="0.25">
      <c r="M2423" s="17">
        <v>40886.958333333336</v>
      </c>
      <c r="N2423" s="18">
        <v>25.802680682914801</v>
      </c>
      <c r="Q2423" s="19">
        <v>40886.958333333336</v>
      </c>
      <c r="R2423" s="20">
        <v>24.459785964114399</v>
      </c>
    </row>
    <row r="2424" spans="13:18" x14ac:dyDescent="0.25">
      <c r="M2424" s="17">
        <v>40887</v>
      </c>
      <c r="N2424" s="18">
        <v>25.805235408835902</v>
      </c>
      <c r="Q2424" s="19">
        <v>40887</v>
      </c>
      <c r="R2424" s="20">
        <v>24.460968838764501</v>
      </c>
    </row>
    <row r="2425" spans="13:18" x14ac:dyDescent="0.25">
      <c r="M2425" s="17">
        <v>40887.041666666664</v>
      </c>
      <c r="N2425" s="18">
        <v>25.807787964891801</v>
      </c>
      <c r="Q2425" s="19">
        <v>40887.041666666664</v>
      </c>
      <c r="R2425" s="20">
        <v>24.462151813451801</v>
      </c>
    </row>
    <row r="2426" spans="13:18" x14ac:dyDescent="0.25">
      <c r="M2426" s="17">
        <v>40887.083333333336</v>
      </c>
      <c r="N2426" s="18">
        <v>25.810338345680101</v>
      </c>
      <c r="Q2426" s="19">
        <v>40887.083333333336</v>
      </c>
      <c r="R2426" s="20">
        <v>24.4633348884927</v>
      </c>
    </row>
    <row r="2427" spans="13:18" x14ac:dyDescent="0.25">
      <c r="M2427" s="17">
        <v>40887.125</v>
      </c>
      <c r="N2427" s="18">
        <v>25.812886545711098</v>
      </c>
      <c r="Q2427" s="19">
        <v>40887.125</v>
      </c>
      <c r="R2427" s="20">
        <v>24.464518064203698</v>
      </c>
    </row>
    <row r="2428" spans="13:18" x14ac:dyDescent="0.25">
      <c r="M2428" s="17">
        <v>40887.166666666664</v>
      </c>
      <c r="N2428" s="18">
        <v>25.815432559549699</v>
      </c>
      <c r="Q2428" s="19">
        <v>40887.166666666664</v>
      </c>
      <c r="R2428" s="20">
        <v>24.465701340901401</v>
      </c>
    </row>
    <row r="2429" spans="13:18" x14ac:dyDescent="0.25">
      <c r="M2429" s="17">
        <v>40887.208333333336</v>
      </c>
      <c r="N2429" s="18">
        <v>25.817976381749801</v>
      </c>
      <c r="Q2429" s="19">
        <v>40887.208333333336</v>
      </c>
      <c r="R2429" s="20">
        <v>24.4668847189023</v>
      </c>
    </row>
    <row r="2430" spans="13:18" x14ac:dyDescent="0.25">
      <c r="M2430" s="17">
        <v>40887.25</v>
      </c>
      <c r="N2430" s="18">
        <v>25.8205180068217</v>
      </c>
      <c r="Q2430" s="19">
        <v>40887.25</v>
      </c>
      <c r="R2430" s="20">
        <v>24.4680681985337</v>
      </c>
    </row>
    <row r="2431" spans="13:18" x14ac:dyDescent="0.25">
      <c r="M2431" s="17">
        <v>40887.291666666664</v>
      </c>
      <c r="N2431" s="18">
        <v>25.823057429319299</v>
      </c>
      <c r="Q2431" s="19">
        <v>40887.291666666664</v>
      </c>
      <c r="R2431" s="20">
        <v>24.469251780112199</v>
      </c>
    </row>
    <row r="2432" spans="13:18" x14ac:dyDescent="0.25">
      <c r="M2432" s="17">
        <v>40887.333333333336</v>
      </c>
      <c r="N2432" s="18">
        <v>25.825594643753</v>
      </c>
      <c r="Q2432" s="19">
        <v>40887.333333333336</v>
      </c>
      <c r="R2432" s="20">
        <v>24.470435463954299</v>
      </c>
    </row>
    <row r="2433" spans="13:18" x14ac:dyDescent="0.25">
      <c r="M2433" s="17">
        <v>40887.375</v>
      </c>
      <c r="N2433" s="18">
        <v>25.828129644611199</v>
      </c>
      <c r="Q2433" s="19">
        <v>40887.375</v>
      </c>
      <c r="R2433" s="20">
        <v>24.471619250387398</v>
      </c>
    </row>
    <row r="2434" spans="13:18" x14ac:dyDescent="0.25">
      <c r="M2434" s="17">
        <v>40887.416666666664</v>
      </c>
      <c r="N2434" s="18">
        <v>25.830662426458701</v>
      </c>
      <c r="Q2434" s="19">
        <v>40887.416666666664</v>
      </c>
      <c r="R2434" s="20">
        <v>24.4728031397281</v>
      </c>
    </row>
    <row r="2435" spans="13:18" x14ac:dyDescent="0.25">
      <c r="M2435" s="17">
        <v>40887.458333333336</v>
      </c>
      <c r="N2435" s="18">
        <v>25.8331929837404</v>
      </c>
      <c r="Q2435" s="19">
        <v>40887.458333333336</v>
      </c>
      <c r="R2435" s="20">
        <v>24.473987132303598</v>
      </c>
    </row>
    <row r="2436" spans="13:18" x14ac:dyDescent="0.25">
      <c r="M2436" s="17">
        <v>40887.5</v>
      </c>
      <c r="N2436" s="18">
        <v>25.835721310966601</v>
      </c>
      <c r="Q2436" s="19">
        <v>40887.5</v>
      </c>
      <c r="R2436" s="20">
        <v>24.4751712284306</v>
      </c>
    </row>
    <row r="2437" spans="13:18" x14ac:dyDescent="0.25">
      <c r="M2437" s="17">
        <v>40887.541666666664</v>
      </c>
      <c r="N2437" s="18">
        <v>25.8382474026366</v>
      </c>
      <c r="Q2437" s="19">
        <v>40887.541666666664</v>
      </c>
      <c r="R2437" s="20">
        <v>24.476355428436399</v>
      </c>
    </row>
    <row r="2438" spans="13:18" x14ac:dyDescent="0.25">
      <c r="M2438" s="17">
        <v>40887.583333333336</v>
      </c>
      <c r="N2438" s="18">
        <v>25.840771253238898</v>
      </c>
      <c r="Q2438" s="19">
        <v>40887.583333333336</v>
      </c>
      <c r="R2438" s="20">
        <v>24.477539732648399</v>
      </c>
    </row>
    <row r="2439" spans="13:18" x14ac:dyDescent="0.25">
      <c r="M2439" s="17">
        <v>40887.625</v>
      </c>
      <c r="N2439" s="18">
        <v>25.843292857207398</v>
      </c>
      <c r="Q2439" s="19">
        <v>40887.625</v>
      </c>
      <c r="R2439" s="20">
        <v>24.4787241413724</v>
      </c>
    </row>
    <row r="2440" spans="13:18" x14ac:dyDescent="0.25">
      <c r="M2440" s="17">
        <v>40887.666666666664</v>
      </c>
      <c r="N2440" s="18">
        <v>25.845812209041501</v>
      </c>
      <c r="Q2440" s="19">
        <v>40887.666666666664</v>
      </c>
      <c r="R2440" s="20">
        <v>24.479908654957399</v>
      </c>
    </row>
    <row r="2441" spans="13:18" x14ac:dyDescent="0.25">
      <c r="M2441" s="17">
        <v>40887.708333333336</v>
      </c>
      <c r="N2441" s="18">
        <v>25.848329303185899</v>
      </c>
      <c r="Q2441" s="19">
        <v>40887.708333333336</v>
      </c>
      <c r="R2441" s="20">
        <v>24.481093273709099</v>
      </c>
    </row>
    <row r="2442" spans="13:18" x14ac:dyDescent="0.25">
      <c r="M2442" s="17">
        <v>40887.75</v>
      </c>
      <c r="N2442" s="18">
        <v>25.850844134118201</v>
      </c>
      <c r="Q2442" s="19">
        <v>40887.75</v>
      </c>
      <c r="R2442" s="20">
        <v>24.482277997976801</v>
      </c>
    </row>
    <row r="2443" spans="13:18" x14ac:dyDescent="0.25">
      <c r="M2443" s="17">
        <v>40887.791666666664</v>
      </c>
      <c r="N2443" s="18">
        <v>25.853356696239601</v>
      </c>
      <c r="Q2443" s="19">
        <v>40887.791666666664</v>
      </c>
      <c r="R2443" s="20">
        <v>24.483462828055099</v>
      </c>
    </row>
    <row r="2444" spans="13:18" x14ac:dyDescent="0.25">
      <c r="M2444" s="17">
        <v>40887.833333333336</v>
      </c>
      <c r="N2444" s="18">
        <v>25.855866984027699</v>
      </c>
      <c r="Q2444" s="19">
        <v>40887.833333333336</v>
      </c>
      <c r="R2444" s="20">
        <v>24.4846477643041</v>
      </c>
    </row>
    <row r="2445" spans="13:18" x14ac:dyDescent="0.25">
      <c r="M2445" s="17">
        <v>40887.875</v>
      </c>
      <c r="N2445" s="18">
        <v>25.858374991905301</v>
      </c>
      <c r="Q2445" s="19">
        <v>40887.875</v>
      </c>
      <c r="R2445" s="20">
        <v>24.4858328070077</v>
      </c>
    </row>
    <row r="2446" spans="13:18" x14ac:dyDescent="0.25">
      <c r="M2446" s="17">
        <v>40887.916666666664</v>
      </c>
      <c r="N2446" s="18">
        <v>25.860880714295501</v>
      </c>
      <c r="Q2446" s="19">
        <v>40887.916666666664</v>
      </c>
      <c r="R2446" s="20">
        <v>24.487017956547799</v>
      </c>
    </row>
    <row r="2447" spans="13:18" x14ac:dyDescent="0.25">
      <c r="M2447" s="17">
        <v>40887.958333333336</v>
      </c>
      <c r="N2447" s="18">
        <v>25.863384145610301</v>
      </c>
      <c r="Q2447" s="19">
        <v>40887.958333333336</v>
      </c>
      <c r="R2447" s="20">
        <v>24.488203213197298</v>
      </c>
    </row>
    <row r="2448" spans="13:18" x14ac:dyDescent="0.25">
      <c r="M2448" s="17">
        <v>40888</v>
      </c>
      <c r="N2448" s="18">
        <v>25.865885280272799</v>
      </c>
      <c r="Q2448" s="19">
        <v>40888</v>
      </c>
      <c r="R2448" s="20">
        <v>24.489388577338101</v>
      </c>
    </row>
    <row r="2449" spans="13:18" x14ac:dyDescent="0.25">
      <c r="M2449" s="17">
        <v>40888.041666666664</v>
      </c>
      <c r="N2449" s="18">
        <v>25.868384112673098</v>
      </c>
      <c r="Q2449" s="19">
        <v>40888.041666666664</v>
      </c>
      <c r="R2449" s="20">
        <v>24.4905740492432</v>
      </c>
    </row>
    <row r="2450" spans="13:18" x14ac:dyDescent="0.25">
      <c r="M2450" s="17">
        <v>40888.083333333336</v>
      </c>
      <c r="N2450" s="18">
        <v>25.870880637234201</v>
      </c>
      <c r="Q2450" s="19">
        <v>40888.083333333336</v>
      </c>
      <c r="R2450" s="20">
        <v>24.491759629305299</v>
      </c>
    </row>
    <row r="2451" spans="13:18" x14ac:dyDescent="0.25">
      <c r="M2451" s="17">
        <v>40888.125</v>
      </c>
      <c r="N2451" s="18">
        <v>25.873374848324602</v>
      </c>
      <c r="Q2451" s="19">
        <v>40888.125</v>
      </c>
      <c r="R2451" s="20">
        <v>24.4929453177974</v>
      </c>
    </row>
    <row r="2452" spans="13:18" x14ac:dyDescent="0.25">
      <c r="M2452" s="17">
        <v>40888.166666666664</v>
      </c>
      <c r="N2452" s="18">
        <v>25.875866740345401</v>
      </c>
      <c r="Q2452" s="19">
        <v>40888.166666666664</v>
      </c>
      <c r="R2452" s="20">
        <v>24.4941311150906</v>
      </c>
    </row>
    <row r="2453" spans="13:18" x14ac:dyDescent="0.25">
      <c r="M2453" s="17">
        <v>40888.208333333336</v>
      </c>
      <c r="N2453" s="18">
        <v>25.878356307664902</v>
      </c>
      <c r="Q2453" s="19">
        <v>40888.208333333336</v>
      </c>
      <c r="R2453" s="20">
        <v>24.495317021479401</v>
      </c>
    </row>
    <row r="2454" spans="13:18" x14ac:dyDescent="0.25">
      <c r="M2454" s="17">
        <v>40888.25</v>
      </c>
      <c r="N2454" s="18">
        <v>25.8808435446517</v>
      </c>
      <c r="Q2454" s="19">
        <v>40888.25</v>
      </c>
      <c r="R2454" s="20">
        <v>24.4965030373241</v>
      </c>
    </row>
    <row r="2455" spans="13:18" x14ac:dyDescent="0.25">
      <c r="M2455" s="17">
        <v>40888.291666666664</v>
      </c>
      <c r="N2455" s="18">
        <v>25.883328445674099</v>
      </c>
      <c r="Q2455" s="19">
        <v>40888.291666666664</v>
      </c>
      <c r="R2455" s="20">
        <v>24.497689162963098</v>
      </c>
    </row>
    <row r="2456" spans="13:18" x14ac:dyDescent="0.25">
      <c r="M2456" s="17">
        <v>40888.333333333336</v>
      </c>
      <c r="N2456" s="18">
        <v>25.885811005111499</v>
      </c>
      <c r="Q2456" s="19">
        <v>40888.333333333336</v>
      </c>
      <c r="R2456" s="20">
        <v>24.498875398690899</v>
      </c>
    </row>
    <row r="2457" spans="13:18" x14ac:dyDescent="0.25">
      <c r="M2457" s="17">
        <v>40888.375</v>
      </c>
      <c r="N2457" s="18">
        <v>25.888291217266701</v>
      </c>
      <c r="Q2457" s="19">
        <v>40888.375</v>
      </c>
      <c r="R2457" s="20">
        <v>24.5000617448786</v>
      </c>
    </row>
    <row r="2458" spans="13:18" x14ac:dyDescent="0.25">
      <c r="M2458" s="17">
        <v>40888.416666666664</v>
      </c>
      <c r="N2458" s="18">
        <v>25.890769076519099</v>
      </c>
      <c r="Q2458" s="19">
        <v>40888.416666666664</v>
      </c>
      <c r="R2458" s="20">
        <v>24.501248201842799</v>
      </c>
    </row>
    <row r="2459" spans="13:18" x14ac:dyDescent="0.25">
      <c r="M2459" s="17">
        <v>40888.458333333336</v>
      </c>
      <c r="N2459" s="18">
        <v>25.8932445772043</v>
      </c>
      <c r="Q2459" s="19">
        <v>40888.458333333336</v>
      </c>
      <c r="R2459" s="20">
        <v>24.502434769921798</v>
      </c>
    </row>
    <row r="2460" spans="13:18" x14ac:dyDescent="0.25">
      <c r="M2460" s="17">
        <v>40888.5</v>
      </c>
      <c r="N2460" s="18">
        <v>25.895717713647201</v>
      </c>
      <c r="Q2460" s="19">
        <v>40888.5</v>
      </c>
      <c r="R2460" s="20">
        <v>24.503621449442999</v>
      </c>
    </row>
    <row r="2461" spans="13:18" x14ac:dyDescent="0.25">
      <c r="M2461" s="17">
        <v>40888.541666666664</v>
      </c>
      <c r="N2461" s="18">
        <v>25.898188480161501</v>
      </c>
      <c r="Q2461" s="19">
        <v>40888.541666666664</v>
      </c>
      <c r="R2461" s="20">
        <v>24.504808240744801</v>
      </c>
    </row>
    <row r="2462" spans="13:18" x14ac:dyDescent="0.25">
      <c r="M2462" s="17">
        <v>40888.583333333336</v>
      </c>
      <c r="N2462" s="18">
        <v>25.900656871072002</v>
      </c>
      <c r="Q2462" s="19">
        <v>40888.583333333336</v>
      </c>
      <c r="R2462" s="20">
        <v>24.5059951441763</v>
      </c>
    </row>
    <row r="2463" spans="13:18" x14ac:dyDescent="0.25">
      <c r="M2463" s="17">
        <v>40888.625</v>
      </c>
      <c r="N2463" s="18">
        <v>25.9031228807034</v>
      </c>
      <c r="Q2463" s="19">
        <v>40888.625</v>
      </c>
      <c r="R2463" s="20">
        <v>24.507182160065</v>
      </c>
    </row>
    <row r="2464" spans="13:18" x14ac:dyDescent="0.25">
      <c r="M2464" s="17">
        <v>40888.666666666664</v>
      </c>
      <c r="N2464" s="18">
        <v>25.905586503325999</v>
      </c>
      <c r="Q2464" s="19">
        <v>40888.666666666664</v>
      </c>
      <c r="R2464" s="20">
        <v>24.508369288727401</v>
      </c>
    </row>
    <row r="2465" spans="13:18" x14ac:dyDescent="0.25">
      <c r="M2465" s="17">
        <v>40888.708333333336</v>
      </c>
      <c r="N2465" s="18">
        <v>25.908047733275499</v>
      </c>
      <c r="Q2465" s="19">
        <v>40888.708333333336</v>
      </c>
      <c r="R2465" s="20">
        <v>24.5095565305237</v>
      </c>
    </row>
    <row r="2466" spans="13:18" x14ac:dyDescent="0.25">
      <c r="M2466" s="17">
        <v>40888.75</v>
      </c>
      <c r="N2466" s="18">
        <v>25.910506564799999</v>
      </c>
      <c r="Q2466" s="19">
        <v>40888.75</v>
      </c>
      <c r="R2466" s="20">
        <v>24.510743885803102</v>
      </c>
    </row>
    <row r="2467" spans="13:18" x14ac:dyDescent="0.25">
      <c r="M2467" s="17">
        <v>40888.791666666664</v>
      </c>
      <c r="N2467" s="18">
        <v>25.9129629922136</v>
      </c>
      <c r="Q2467" s="19">
        <v>40888.791666666664</v>
      </c>
      <c r="R2467" s="20">
        <v>24.511931354871201</v>
      </c>
    </row>
    <row r="2468" spans="13:18" x14ac:dyDescent="0.25">
      <c r="M2468" s="17">
        <v>40888.833333333336</v>
      </c>
      <c r="N2468" s="18">
        <v>25.915417009786299</v>
      </c>
      <c r="Q2468" s="19">
        <v>40888.833333333336</v>
      </c>
      <c r="R2468" s="20">
        <v>24.513118938077199</v>
      </c>
    </row>
    <row r="2469" spans="13:18" x14ac:dyDescent="0.25">
      <c r="M2469" s="17">
        <v>40888.875</v>
      </c>
      <c r="N2469" s="18">
        <v>25.9178686117666</v>
      </c>
      <c r="Q2469" s="19">
        <v>40888.875</v>
      </c>
      <c r="R2469" s="20">
        <v>24.514306635781399</v>
      </c>
    </row>
    <row r="2470" spans="13:18" x14ac:dyDescent="0.25">
      <c r="M2470" s="17">
        <v>40888.916666666664</v>
      </c>
      <c r="N2470" s="18">
        <v>25.920317792446401</v>
      </c>
      <c r="Q2470" s="19">
        <v>40888.916666666664</v>
      </c>
      <c r="R2470" s="20">
        <v>24.515494448311099</v>
      </c>
    </row>
    <row r="2471" spans="13:18" x14ac:dyDescent="0.25">
      <c r="M2471" s="17">
        <v>40888.958333333336</v>
      </c>
      <c r="N2471" s="18">
        <v>25.922764546074202</v>
      </c>
      <c r="Q2471" s="19">
        <v>40888.958333333336</v>
      </c>
      <c r="R2471" s="20">
        <v>24.5166823759828</v>
      </c>
    </row>
    <row r="2472" spans="13:18" x14ac:dyDescent="0.25">
      <c r="M2472" s="17">
        <v>40889</v>
      </c>
      <c r="N2472" s="18">
        <v>25.9252088668654</v>
      </c>
      <c r="Q2472" s="19">
        <v>40889</v>
      </c>
      <c r="R2472" s="20">
        <v>24.5178704191785</v>
      </c>
    </row>
    <row r="2473" spans="13:18" x14ac:dyDescent="0.25">
      <c r="M2473" s="17">
        <v>40889.041666666664</v>
      </c>
      <c r="N2473" s="18">
        <v>25.927650749123099</v>
      </c>
      <c r="Q2473" s="19">
        <v>40889.041666666664</v>
      </c>
      <c r="R2473" s="20">
        <v>24.519058578203801</v>
      </c>
    </row>
    <row r="2474" spans="13:18" x14ac:dyDescent="0.25">
      <c r="M2474" s="17">
        <v>40889.083333333336</v>
      </c>
      <c r="N2474" s="18">
        <v>25.9300901870083</v>
      </c>
      <c r="Q2474" s="19">
        <v>40889.083333333336</v>
      </c>
      <c r="R2474" s="20">
        <v>24.5202468534189</v>
      </c>
    </row>
    <row r="2475" spans="13:18" x14ac:dyDescent="0.25">
      <c r="M2475" s="17">
        <v>40889.125</v>
      </c>
      <c r="N2475" s="18">
        <v>25.9325271748239</v>
      </c>
      <c r="Q2475" s="19">
        <v>40889.125</v>
      </c>
      <c r="R2475" s="20">
        <v>24.521435245162099</v>
      </c>
    </row>
    <row r="2476" spans="13:18" x14ac:dyDescent="0.25">
      <c r="M2476" s="17">
        <v>40889.166666666664</v>
      </c>
      <c r="N2476" s="18">
        <v>25.934961706741898</v>
      </c>
      <c r="Q2476" s="19">
        <v>40889.166666666664</v>
      </c>
      <c r="R2476" s="20">
        <v>24.5226237537827</v>
      </c>
    </row>
    <row r="2477" spans="13:18" x14ac:dyDescent="0.25">
      <c r="M2477" s="17">
        <v>40889.208333333336</v>
      </c>
      <c r="N2477" s="18">
        <v>25.9373937769778</v>
      </c>
      <c r="Q2477" s="19">
        <v>40889.208333333336</v>
      </c>
      <c r="R2477" s="20">
        <v>24.523812379618899</v>
      </c>
    </row>
    <row r="2478" spans="13:18" x14ac:dyDescent="0.25">
      <c r="M2478" s="17">
        <v>40889.25</v>
      </c>
      <c r="N2478" s="18">
        <v>25.939823379780101</v>
      </c>
      <c r="Q2478" s="19">
        <v>40889.25</v>
      </c>
      <c r="R2478" s="20">
        <v>24.525001122998201</v>
      </c>
    </row>
    <row r="2479" spans="13:18" x14ac:dyDescent="0.25">
      <c r="M2479" s="17">
        <v>40889.291666666664</v>
      </c>
      <c r="N2479" s="18">
        <v>25.942250509298901</v>
      </c>
      <c r="Q2479" s="19">
        <v>40889.291666666664</v>
      </c>
      <c r="R2479" s="20">
        <v>24.526189984302601</v>
      </c>
    </row>
    <row r="2480" spans="13:18" x14ac:dyDescent="0.25">
      <c r="M2480" s="17">
        <v>40889.333333333336</v>
      </c>
      <c r="N2480" s="18">
        <v>25.944675159771599</v>
      </c>
      <c r="Q2480" s="19">
        <v>40889.333333333336</v>
      </c>
      <c r="R2480" s="20">
        <v>24.527378963826798</v>
      </c>
    </row>
    <row r="2481" spans="13:18" x14ac:dyDescent="0.25">
      <c r="M2481" s="17">
        <v>40889.375</v>
      </c>
      <c r="N2481" s="18">
        <v>25.947097325337399</v>
      </c>
      <c r="Q2481" s="19">
        <v>40889.375</v>
      </c>
      <c r="R2481" s="20">
        <v>24.5285680619636</v>
      </c>
    </row>
    <row r="2482" spans="13:18" x14ac:dyDescent="0.25">
      <c r="M2482" s="17">
        <v>40889.416666666664</v>
      </c>
      <c r="N2482" s="18">
        <v>25.9495170002447</v>
      </c>
      <c r="Q2482" s="19">
        <v>40889.416666666664</v>
      </c>
      <c r="R2482" s="20">
        <v>24.529757279029599</v>
      </c>
    </row>
    <row r="2483" spans="13:18" x14ac:dyDescent="0.25">
      <c r="M2483" s="17">
        <v>40889.458333333336</v>
      </c>
      <c r="N2483" s="18">
        <v>25.951934178588999</v>
      </c>
      <c r="Q2483" s="19">
        <v>40889.458333333336</v>
      </c>
      <c r="R2483" s="20">
        <v>24.530946615384899</v>
      </c>
    </row>
    <row r="2484" spans="13:18" x14ac:dyDescent="0.25">
      <c r="M2484" s="17">
        <v>40889.5</v>
      </c>
      <c r="N2484" s="18">
        <v>25.954348854607801</v>
      </c>
      <c r="Q2484" s="19">
        <v>40889.5</v>
      </c>
      <c r="R2484" s="20">
        <v>24.532136071367901</v>
      </c>
    </row>
    <row r="2485" spans="13:18" x14ac:dyDescent="0.25">
      <c r="M2485" s="17">
        <v>40889.541666666664</v>
      </c>
      <c r="N2485" s="18">
        <v>25.956761022418501</v>
      </c>
      <c r="Q2485" s="19">
        <v>40889.541666666664</v>
      </c>
      <c r="R2485" s="20">
        <v>24.5333256473277</v>
      </c>
    </row>
    <row r="2486" spans="13:18" x14ac:dyDescent="0.25">
      <c r="M2486" s="17">
        <v>40889.583333333336</v>
      </c>
      <c r="N2486" s="18">
        <v>25.959170676171201</v>
      </c>
      <c r="Q2486" s="19">
        <v>40889.583333333336</v>
      </c>
      <c r="R2486" s="20">
        <v>24.534515343624701</v>
      </c>
    </row>
    <row r="2487" spans="13:18" x14ac:dyDescent="0.25">
      <c r="M2487" s="17">
        <v>40889.625</v>
      </c>
      <c r="N2487" s="18">
        <v>25.961577810048801</v>
      </c>
      <c r="Q2487" s="19">
        <v>40889.625</v>
      </c>
      <c r="R2487" s="20">
        <v>24.535705160586101</v>
      </c>
    </row>
    <row r="2488" spans="13:18" x14ac:dyDescent="0.25">
      <c r="M2488" s="17">
        <v>40889.666666666664</v>
      </c>
      <c r="N2488" s="18">
        <v>25.963982418157698</v>
      </c>
      <c r="Q2488" s="19">
        <v>40889.666666666664</v>
      </c>
      <c r="R2488" s="20">
        <v>24.536895098572099</v>
      </c>
    </row>
    <row r="2489" spans="13:18" x14ac:dyDescent="0.25">
      <c r="M2489" s="17">
        <v>40889.708333333336</v>
      </c>
      <c r="N2489" s="18">
        <v>25.966384494659</v>
      </c>
      <c r="Q2489" s="19">
        <v>40889.708333333336</v>
      </c>
      <c r="R2489" s="20">
        <v>24.538085157932102</v>
      </c>
    </row>
    <row r="2490" spans="13:18" x14ac:dyDescent="0.25">
      <c r="M2490" s="17">
        <v>40889.75</v>
      </c>
      <c r="N2490" s="18">
        <v>25.968784033637299</v>
      </c>
      <c r="Q2490" s="19">
        <v>40889.75</v>
      </c>
      <c r="R2490" s="20">
        <v>24.539275339004199</v>
      </c>
    </row>
    <row r="2491" spans="13:18" x14ac:dyDescent="0.25">
      <c r="M2491" s="17">
        <v>40889.791666666664</v>
      </c>
      <c r="N2491" s="18">
        <v>25.971181029253799</v>
      </c>
      <c r="Q2491" s="19">
        <v>40889.791666666664</v>
      </c>
      <c r="R2491" s="20">
        <v>24.540465642159699</v>
      </c>
    </row>
    <row r="2492" spans="13:18" x14ac:dyDescent="0.25">
      <c r="M2492" s="17">
        <v>40889.833333333336</v>
      </c>
      <c r="N2492" s="18">
        <v>25.973575475603901</v>
      </c>
      <c r="Q2492" s="19">
        <v>40889.833333333336</v>
      </c>
      <c r="R2492" s="20">
        <v>24.541656067747699</v>
      </c>
    </row>
    <row r="2493" spans="13:18" x14ac:dyDescent="0.25">
      <c r="M2493" s="17">
        <v>40889.875</v>
      </c>
      <c r="N2493" s="18">
        <v>25.975967366794102</v>
      </c>
      <c r="Q2493" s="19">
        <v>40889.875</v>
      </c>
      <c r="R2493" s="20">
        <v>24.542846616084699</v>
      </c>
    </row>
    <row r="2494" spans="13:18" x14ac:dyDescent="0.25">
      <c r="M2494" s="17">
        <v>40889.916666666664</v>
      </c>
      <c r="N2494" s="18">
        <v>25.978356696909</v>
      </c>
      <c r="Q2494" s="19">
        <v>40889.916666666664</v>
      </c>
      <c r="R2494" s="20">
        <v>24.5440372875637</v>
      </c>
    </row>
    <row r="2495" spans="13:18" x14ac:dyDescent="0.25">
      <c r="M2495" s="17">
        <v>40889.958333333336</v>
      </c>
      <c r="N2495" s="18">
        <v>25.980743460066201</v>
      </c>
      <c r="Q2495" s="19">
        <v>40889.958333333336</v>
      </c>
      <c r="R2495" s="20">
        <v>24.5452280825339</v>
      </c>
    </row>
    <row r="2496" spans="13:18" x14ac:dyDescent="0.25">
      <c r="M2496" s="17">
        <v>40890</v>
      </c>
      <c r="N2496" s="18">
        <v>25.983127650350099</v>
      </c>
      <c r="Q2496" s="19">
        <v>40890</v>
      </c>
      <c r="R2496" s="20">
        <v>24.546419001311701</v>
      </c>
    </row>
    <row r="2497" spans="13:18" x14ac:dyDescent="0.25">
      <c r="M2497" s="17">
        <v>40890.041666666664</v>
      </c>
      <c r="N2497" s="18">
        <v>25.985509261812702</v>
      </c>
      <c r="Q2497" s="19">
        <v>40890.041666666664</v>
      </c>
      <c r="R2497" s="20">
        <v>24.547610044279299</v>
      </c>
    </row>
    <row r="2498" spans="13:18" x14ac:dyDescent="0.25">
      <c r="M2498" s="17">
        <v>40890.083333333336</v>
      </c>
      <c r="N2498" s="18">
        <v>25.987888288549598</v>
      </c>
      <c r="Q2498" s="19">
        <v>40890.083333333336</v>
      </c>
      <c r="R2498" s="20">
        <v>24.5488012117967</v>
      </c>
    </row>
    <row r="2499" spans="13:18" x14ac:dyDescent="0.25">
      <c r="M2499" s="17">
        <v>40890.125</v>
      </c>
      <c r="N2499" s="18">
        <v>25.990264724612601</v>
      </c>
      <c r="Q2499" s="19">
        <v>40890.125</v>
      </c>
      <c r="R2499" s="20">
        <v>24.549992504202201</v>
      </c>
    </row>
    <row r="2500" spans="13:18" x14ac:dyDescent="0.25">
      <c r="M2500" s="17">
        <v>40890.166666666664</v>
      </c>
      <c r="N2500" s="18">
        <v>25.992638564064698</v>
      </c>
      <c r="Q2500" s="19">
        <v>40890.166666666664</v>
      </c>
      <c r="R2500" s="20">
        <v>24.551183921845201</v>
      </c>
    </row>
    <row r="2501" spans="13:18" x14ac:dyDescent="0.25">
      <c r="M2501" s="17">
        <v>40890.208333333336</v>
      </c>
      <c r="N2501" s="18">
        <v>25.9950098009685</v>
      </c>
      <c r="Q2501" s="19">
        <v>40890.208333333336</v>
      </c>
      <c r="R2501" s="20">
        <v>24.552375465107598</v>
      </c>
    </row>
    <row r="2502" spans="13:18" x14ac:dyDescent="0.25">
      <c r="M2502" s="17">
        <v>40890.25</v>
      </c>
      <c r="N2502" s="18">
        <v>25.997378429343399</v>
      </c>
      <c r="Q2502" s="19">
        <v>40890.25</v>
      </c>
      <c r="R2502" s="20">
        <v>24.5535671343168</v>
      </c>
    </row>
    <row r="2503" spans="13:18" x14ac:dyDescent="0.25">
      <c r="M2503" s="17">
        <v>40890.291666666664</v>
      </c>
      <c r="N2503" s="18">
        <v>25.999744443251998</v>
      </c>
      <c r="Q2503" s="19">
        <v>40890.291666666664</v>
      </c>
      <c r="R2503" s="20">
        <v>24.554758929843999</v>
      </c>
    </row>
    <row r="2504" spans="13:18" x14ac:dyDescent="0.25">
      <c r="M2504" s="17">
        <v>40890.333333333336</v>
      </c>
      <c r="N2504" s="18">
        <v>26.002107836713499</v>
      </c>
      <c r="Q2504" s="19">
        <v>40890.333333333336</v>
      </c>
      <c r="R2504" s="20">
        <v>24.555950852049101</v>
      </c>
    </row>
    <row r="2505" spans="13:18" x14ac:dyDescent="0.25">
      <c r="M2505" s="17">
        <v>40890.375</v>
      </c>
      <c r="N2505" s="18">
        <v>26.004468603758099</v>
      </c>
      <c r="Q2505" s="19">
        <v>40890.375</v>
      </c>
      <c r="R2505" s="20">
        <v>24.557142901270701</v>
      </c>
    </row>
    <row r="2506" spans="13:18" x14ac:dyDescent="0.25">
      <c r="M2506" s="17">
        <v>40890.416666666664</v>
      </c>
      <c r="N2506" s="18">
        <v>26.006826738383101</v>
      </c>
      <c r="Q2506" s="19">
        <v>40890.416666666664</v>
      </c>
      <c r="R2506" s="20">
        <v>24.5583350778907</v>
      </c>
    </row>
    <row r="2507" spans="13:18" x14ac:dyDescent="0.25">
      <c r="M2507" s="17">
        <v>40890.458333333336</v>
      </c>
      <c r="N2507" s="18">
        <v>26.0091822346185</v>
      </c>
      <c r="Q2507" s="19">
        <v>40890.458333333336</v>
      </c>
      <c r="R2507" s="20">
        <v>24.559527382258199</v>
      </c>
    </row>
    <row r="2508" spans="13:18" x14ac:dyDescent="0.25">
      <c r="M2508" s="17">
        <v>40890.5</v>
      </c>
      <c r="N2508" s="18">
        <v>26.011535086472598</v>
      </c>
      <c r="Q2508" s="19">
        <v>40890.5</v>
      </c>
      <c r="R2508" s="20">
        <v>24.560719814722699</v>
      </c>
    </row>
    <row r="2509" spans="13:18" x14ac:dyDescent="0.25">
      <c r="M2509" s="17">
        <v>40890.541666666664</v>
      </c>
      <c r="N2509" s="18">
        <v>26.0138852879209</v>
      </c>
      <c r="Q2509" s="19">
        <v>40890.541666666664</v>
      </c>
      <c r="R2509" s="20">
        <v>24.561912375644201</v>
      </c>
    </row>
    <row r="2510" spans="13:18" x14ac:dyDescent="0.25">
      <c r="M2510" s="17">
        <v>40890.583333333336</v>
      </c>
      <c r="N2510" s="18">
        <v>26.0162328329716</v>
      </c>
      <c r="Q2510" s="19">
        <v>40890.583333333336</v>
      </c>
      <c r="R2510" s="20">
        <v>24.563105065404699</v>
      </c>
    </row>
    <row r="2511" spans="13:18" x14ac:dyDescent="0.25">
      <c r="M2511" s="17">
        <v>40890.625</v>
      </c>
      <c r="N2511" s="18">
        <v>26.018577715611201</v>
      </c>
      <c r="Q2511" s="19">
        <v>40890.625</v>
      </c>
      <c r="R2511" s="20">
        <v>24.564297884331602</v>
      </c>
    </row>
    <row r="2512" spans="13:18" x14ac:dyDescent="0.25">
      <c r="M2512" s="17">
        <v>40890.666666666664</v>
      </c>
      <c r="N2512" s="18">
        <v>26.020919929782401</v>
      </c>
      <c r="Q2512" s="19">
        <v>40890.666666666664</v>
      </c>
      <c r="R2512" s="20">
        <v>24.5654908328288</v>
      </c>
    </row>
    <row r="2513" spans="13:18" x14ac:dyDescent="0.25">
      <c r="M2513" s="17">
        <v>40890.708333333336</v>
      </c>
      <c r="N2513" s="18">
        <v>26.023259469504399</v>
      </c>
      <c r="Q2513" s="19">
        <v>40890.708333333336</v>
      </c>
      <c r="R2513" s="20">
        <v>24.5666839112018</v>
      </c>
    </row>
    <row r="2514" spans="13:18" x14ac:dyDescent="0.25">
      <c r="M2514" s="17">
        <v>40890.75</v>
      </c>
      <c r="N2514" s="18">
        <v>26.025596328698199</v>
      </c>
      <c r="Q2514" s="19">
        <v>40890.75</v>
      </c>
      <c r="R2514" s="20">
        <v>24.5678771198654</v>
      </c>
    </row>
    <row r="2515" spans="13:18" x14ac:dyDescent="0.25">
      <c r="M2515" s="17">
        <v>40890.791666666664</v>
      </c>
      <c r="N2515" s="18">
        <v>26.027930501350099</v>
      </c>
      <c r="Q2515" s="19">
        <v>40890.791666666664</v>
      </c>
      <c r="R2515" s="20">
        <v>24.569070459146999</v>
      </c>
    </row>
    <row r="2516" spans="13:18" x14ac:dyDescent="0.25">
      <c r="M2516" s="17">
        <v>40890.833333333336</v>
      </c>
      <c r="N2516" s="18">
        <v>26.030261981380999</v>
      </c>
      <c r="Q2516" s="19">
        <v>40890.833333333336</v>
      </c>
      <c r="R2516" s="20">
        <v>24.570263929428599</v>
      </c>
    </row>
    <row r="2517" spans="13:18" x14ac:dyDescent="0.25">
      <c r="M2517" s="17">
        <v>40890.875</v>
      </c>
      <c r="N2517" s="18">
        <v>26.032590762755699</v>
      </c>
      <c r="Q2517" s="19">
        <v>40890.875</v>
      </c>
      <c r="R2517" s="20">
        <v>24.571457531059401</v>
      </c>
    </row>
    <row r="2518" spans="13:18" x14ac:dyDescent="0.25">
      <c r="M2518" s="17">
        <v>40890.916666666664</v>
      </c>
      <c r="N2518" s="18">
        <v>26.034916839405899</v>
      </c>
      <c r="Q2518" s="19">
        <v>40890.916666666664</v>
      </c>
      <c r="R2518" s="20">
        <v>24.572651264410499</v>
      </c>
    </row>
    <row r="2519" spans="13:18" x14ac:dyDescent="0.25">
      <c r="M2519" s="17">
        <v>40890.958333333336</v>
      </c>
      <c r="N2519" s="18">
        <v>26.037240205241702</v>
      </c>
      <c r="Q2519" s="19">
        <v>40890.958333333336</v>
      </c>
      <c r="R2519" s="20">
        <v>24.573845129863901</v>
      </c>
    </row>
    <row r="2520" spans="13:18" x14ac:dyDescent="0.25">
      <c r="M2520" s="17">
        <v>40891</v>
      </c>
      <c r="N2520" s="18">
        <v>26.039560854216699</v>
      </c>
      <c r="Q2520" s="19">
        <v>40891</v>
      </c>
      <c r="R2520" s="20">
        <v>24.575039127747001</v>
      </c>
    </row>
    <row r="2521" spans="13:18" x14ac:dyDescent="0.25">
      <c r="M2521" s="17">
        <v>40891.041666666664</v>
      </c>
      <c r="N2521" s="18">
        <v>26.04187878023</v>
      </c>
      <c r="Q2521" s="19">
        <v>40891.041666666664</v>
      </c>
      <c r="R2521" s="20">
        <v>24.5762332584418</v>
      </c>
    </row>
    <row r="2522" spans="13:18" x14ac:dyDescent="0.25">
      <c r="M2522" s="17">
        <v>40891.083333333336</v>
      </c>
      <c r="N2522" s="18">
        <v>26.0441939771699</v>
      </c>
      <c r="Q2522" s="19">
        <v>40891.083333333336</v>
      </c>
      <c r="R2522" s="20">
        <v>24.5774275223412</v>
      </c>
    </row>
    <row r="2523" spans="13:18" x14ac:dyDescent="0.25">
      <c r="M2523" s="17">
        <v>40891.125</v>
      </c>
      <c r="N2523" s="18">
        <v>26.046506438979101</v>
      </c>
      <c r="Q2523" s="19">
        <v>40891.125</v>
      </c>
      <c r="R2523" s="20">
        <v>24.578621919761598</v>
      </c>
    </row>
    <row r="2524" spans="13:18" x14ac:dyDescent="0.25">
      <c r="M2524" s="17">
        <v>40891.166666666664</v>
      </c>
      <c r="N2524" s="18">
        <v>26.048816159513098</v>
      </c>
      <c r="Q2524" s="19">
        <v>40891.166666666664</v>
      </c>
      <c r="R2524" s="20">
        <v>24.579816451107</v>
      </c>
    </row>
    <row r="2525" spans="13:18" x14ac:dyDescent="0.25">
      <c r="M2525" s="17">
        <v>40891.208333333336</v>
      </c>
      <c r="N2525" s="18">
        <v>26.051123132681798</v>
      </c>
      <c r="Q2525" s="19">
        <v>40891.208333333336</v>
      </c>
      <c r="R2525" s="20">
        <v>24.5810111167484</v>
      </c>
    </row>
    <row r="2526" spans="13:18" x14ac:dyDescent="0.25">
      <c r="M2526" s="17">
        <v>40891.25</v>
      </c>
      <c r="N2526" s="18">
        <v>26.0534273523735</v>
      </c>
      <c r="Q2526" s="19">
        <v>40891.25</v>
      </c>
      <c r="R2526" s="20">
        <v>24.582205917013201</v>
      </c>
    </row>
    <row r="2527" spans="13:18" x14ac:dyDescent="0.25">
      <c r="M2527" s="17">
        <v>40891.291666666664</v>
      </c>
      <c r="N2527" s="18">
        <v>26.0557288124328</v>
      </c>
      <c r="Q2527" s="19">
        <v>40891.291666666664</v>
      </c>
      <c r="R2527" s="20">
        <v>24.5834008523052</v>
      </c>
    </row>
    <row r="2528" spans="13:18" x14ac:dyDescent="0.25">
      <c r="M2528" s="17">
        <v>40891.333333333336</v>
      </c>
      <c r="N2528" s="18">
        <v>26.058027506769601</v>
      </c>
      <c r="Q2528" s="19">
        <v>40891.333333333336</v>
      </c>
      <c r="R2528" s="20">
        <v>24.584595922995501</v>
      </c>
    </row>
    <row r="2529" spans="13:18" x14ac:dyDescent="0.25">
      <c r="M2529" s="17">
        <v>40891.375</v>
      </c>
      <c r="N2529" s="18">
        <v>26.060323429184798</v>
      </c>
      <c r="Q2529" s="19">
        <v>40891.375</v>
      </c>
      <c r="R2529" s="20">
        <v>24.5857911294224</v>
      </c>
    </row>
    <row r="2530" spans="13:18" x14ac:dyDescent="0.25">
      <c r="M2530" s="17">
        <v>40891.416666666664</v>
      </c>
      <c r="N2530" s="18">
        <v>26.062616573599399</v>
      </c>
      <c r="Q2530" s="19">
        <v>40891.416666666664</v>
      </c>
      <c r="R2530" s="20">
        <v>24.586986472000699</v>
      </c>
    </row>
    <row r="2531" spans="13:18" x14ac:dyDescent="0.25">
      <c r="M2531" s="17">
        <v>40891.458333333336</v>
      </c>
      <c r="N2531" s="18">
        <v>26.0649069338251</v>
      </c>
      <c r="Q2531" s="19">
        <v>40891.458333333336</v>
      </c>
      <c r="R2531" s="20">
        <v>24.588181951046899</v>
      </c>
    </row>
    <row r="2532" spans="13:18" x14ac:dyDescent="0.25">
      <c r="M2532" s="17">
        <v>40891.5</v>
      </c>
      <c r="N2532" s="18">
        <v>26.0671945036847</v>
      </c>
      <c r="Q2532" s="19">
        <v>40891.5</v>
      </c>
      <c r="R2532" s="20">
        <v>24.5893775669756</v>
      </c>
    </row>
    <row r="2533" spans="13:18" x14ac:dyDescent="0.25">
      <c r="M2533" s="17">
        <v>40891.541666666664</v>
      </c>
      <c r="N2533" s="18">
        <v>26.0694792770555</v>
      </c>
      <c r="Q2533" s="19">
        <v>40891.541666666664</v>
      </c>
      <c r="R2533" s="20">
        <v>24.590573320147101</v>
      </c>
    </row>
    <row r="2534" spans="13:18" x14ac:dyDescent="0.25">
      <c r="M2534" s="17">
        <v>40891.583333333336</v>
      </c>
      <c r="N2534" s="18">
        <v>26.071761247727402</v>
      </c>
      <c r="Q2534" s="19">
        <v>40891.583333333336</v>
      </c>
      <c r="R2534" s="20">
        <v>24.591769210910599</v>
      </c>
    </row>
    <row r="2535" spans="13:18" x14ac:dyDescent="0.25">
      <c r="M2535" s="17">
        <v>40891.625</v>
      </c>
      <c r="N2535" s="18">
        <v>26.074040409544999</v>
      </c>
      <c r="Q2535" s="19">
        <v>40891.625</v>
      </c>
      <c r="R2535" s="20">
        <v>24.592965239680801</v>
      </c>
    </row>
    <row r="2536" spans="13:18" x14ac:dyDescent="0.25">
      <c r="M2536" s="17">
        <v>40891.666666666664</v>
      </c>
      <c r="N2536" s="18">
        <v>26.076316756309101</v>
      </c>
      <c r="Q2536" s="19">
        <v>40891.666666666664</v>
      </c>
      <c r="R2536" s="20">
        <v>24.594161406796001</v>
      </c>
    </row>
    <row r="2537" spans="13:18" x14ac:dyDescent="0.25">
      <c r="M2537" s="17">
        <v>40891.708333333336</v>
      </c>
      <c r="N2537" s="18">
        <v>26.078590281820698</v>
      </c>
      <c r="Q2537" s="19">
        <v>40891.708333333336</v>
      </c>
      <c r="R2537" s="20">
        <v>24.5953577126384</v>
      </c>
    </row>
    <row r="2538" spans="13:18" x14ac:dyDescent="0.25">
      <c r="M2538" s="17">
        <v>40891.75</v>
      </c>
      <c r="N2538" s="18">
        <v>26.080860979891401</v>
      </c>
      <c r="Q2538" s="19">
        <v>40891.75</v>
      </c>
      <c r="R2538" s="20">
        <v>24.596554157589701</v>
      </c>
    </row>
    <row r="2539" spans="13:18" x14ac:dyDescent="0.25">
      <c r="M2539" s="17">
        <v>40891.791666666664</v>
      </c>
      <c r="N2539" s="18">
        <v>26.0831288443005</v>
      </c>
      <c r="Q2539" s="19">
        <v>40891.791666666664</v>
      </c>
      <c r="R2539" s="20">
        <v>24.597750741999299</v>
      </c>
    </row>
    <row r="2540" spans="13:18" x14ac:dyDescent="0.25">
      <c r="M2540" s="17">
        <v>40891.833333333336</v>
      </c>
      <c r="N2540" s="18">
        <v>26.0853938688597</v>
      </c>
      <c r="Q2540" s="19">
        <v>40891.833333333336</v>
      </c>
      <c r="R2540" s="20">
        <v>24.598947466292898</v>
      </c>
    </row>
    <row r="2541" spans="13:18" x14ac:dyDescent="0.25">
      <c r="M2541" s="17">
        <v>40891.875</v>
      </c>
      <c r="N2541" s="18">
        <v>26.0876560473152</v>
      </c>
      <c r="Q2541" s="19">
        <v>40891.875</v>
      </c>
      <c r="R2541" s="20">
        <v>24.6001443307978</v>
      </c>
    </row>
    <row r="2542" spans="13:18" x14ac:dyDescent="0.25">
      <c r="M2542" s="17">
        <v>40891.916666666664</v>
      </c>
      <c r="N2542" s="18">
        <v>26.089915373468099</v>
      </c>
      <c r="Q2542" s="19">
        <v>40891.916666666664</v>
      </c>
      <c r="R2542" s="20">
        <v>24.601341335906898</v>
      </c>
    </row>
    <row r="2543" spans="13:18" x14ac:dyDescent="0.25">
      <c r="M2543" s="17">
        <v>40891.958333333336</v>
      </c>
      <c r="N2543" s="18">
        <v>26.092171841053599</v>
      </c>
      <c r="Q2543" s="19">
        <v>40891.958333333336</v>
      </c>
      <c r="R2543" s="20">
        <v>24.602538481991399</v>
      </c>
    </row>
    <row r="2544" spans="13:18" x14ac:dyDescent="0.25">
      <c r="M2544" s="17">
        <v>40892</v>
      </c>
      <c r="N2544" s="18">
        <v>26.094425443861802</v>
      </c>
      <c r="Q2544" s="19">
        <v>40892</v>
      </c>
      <c r="R2544" s="20">
        <v>24.603735769444</v>
      </c>
    </row>
    <row r="2545" spans="13:18" x14ac:dyDescent="0.25">
      <c r="M2545" s="17">
        <v>40892.041666666664</v>
      </c>
      <c r="N2545" s="18">
        <v>26.096676175617201</v>
      </c>
      <c r="Q2545" s="19">
        <v>40892.041666666664</v>
      </c>
      <c r="R2545" s="20">
        <v>24.604933198625101</v>
      </c>
    </row>
    <row r="2546" spans="13:18" x14ac:dyDescent="0.25">
      <c r="M2546" s="17">
        <v>40892.083333333336</v>
      </c>
      <c r="N2546" s="18">
        <v>26.098924030087801</v>
      </c>
      <c r="Q2546" s="19">
        <v>40892.083333333336</v>
      </c>
      <c r="R2546" s="20">
        <v>24.606130769916501</v>
      </c>
    </row>
    <row r="2547" spans="13:18" x14ac:dyDescent="0.25">
      <c r="M2547" s="17">
        <v>40892.125</v>
      </c>
      <c r="N2547" s="18">
        <v>26.101169000998201</v>
      </c>
      <c r="Q2547" s="19">
        <v>40892.125</v>
      </c>
      <c r="R2547" s="20">
        <v>24.6073284837112</v>
      </c>
    </row>
    <row r="2548" spans="13:18" x14ac:dyDescent="0.25">
      <c r="M2548" s="17">
        <v>40892.166666666664</v>
      </c>
      <c r="N2548" s="18">
        <v>26.103411082083799</v>
      </c>
      <c r="Q2548" s="19">
        <v>40892.166666666664</v>
      </c>
      <c r="R2548" s="20">
        <v>24.608526340369298</v>
      </c>
    </row>
    <row r="2549" spans="13:18" x14ac:dyDescent="0.25">
      <c r="M2549" s="17">
        <v>40892.208333333336</v>
      </c>
      <c r="N2549" s="18">
        <v>26.105650267058099</v>
      </c>
      <c r="Q2549" s="19">
        <v>40892.208333333336</v>
      </c>
      <c r="R2549" s="20">
        <v>24.609724340272798</v>
      </c>
    </row>
    <row r="2550" spans="13:18" x14ac:dyDescent="0.25">
      <c r="M2550" s="17">
        <v>40892.25</v>
      </c>
      <c r="N2550" s="18">
        <v>26.107886549667501</v>
      </c>
      <c r="Q2550" s="19">
        <v>40892.25</v>
      </c>
      <c r="R2550" s="20">
        <v>24.610922483814601</v>
      </c>
    </row>
    <row r="2551" spans="13:18" x14ac:dyDescent="0.25">
      <c r="M2551" s="17">
        <v>40892.291666666664</v>
      </c>
      <c r="N2551" s="18">
        <v>26.110119923592698</v>
      </c>
      <c r="Q2551" s="19">
        <v>40892.291666666664</v>
      </c>
      <c r="R2551" s="20">
        <v>24.612120771365898</v>
      </c>
    </row>
    <row r="2552" spans="13:18" x14ac:dyDescent="0.25">
      <c r="M2552" s="17">
        <v>40892.333333333336</v>
      </c>
      <c r="N2552" s="18">
        <v>26.112350382547401</v>
      </c>
      <c r="Q2552" s="19">
        <v>40892.333333333336</v>
      </c>
      <c r="R2552" s="20">
        <v>24.6133192032976</v>
      </c>
    </row>
    <row r="2553" spans="13:18" x14ac:dyDescent="0.25">
      <c r="M2553" s="17">
        <v>40892.375</v>
      </c>
      <c r="N2553" s="18">
        <v>26.1145779202452</v>
      </c>
      <c r="Q2553" s="19">
        <v>40892.375</v>
      </c>
      <c r="R2553" s="20">
        <v>24.6145177800136</v>
      </c>
    </row>
    <row r="2554" spans="13:18" x14ac:dyDescent="0.25">
      <c r="M2554" s="17">
        <v>40892.416666666664</v>
      </c>
      <c r="N2554" s="18">
        <v>26.116802530345002</v>
      </c>
      <c r="Q2554" s="19">
        <v>40892.416666666664</v>
      </c>
      <c r="R2554" s="20">
        <v>24.615716501874001</v>
      </c>
    </row>
    <row r="2555" spans="13:18" x14ac:dyDescent="0.25">
      <c r="M2555" s="17">
        <v>40892.458333333336</v>
      </c>
      <c r="N2555" s="18">
        <v>26.1190242065604</v>
      </c>
      <c r="Q2555" s="19">
        <v>40892.458333333336</v>
      </c>
      <c r="R2555" s="20">
        <v>24.616915369271702</v>
      </c>
    </row>
    <row r="2556" spans="13:18" x14ac:dyDescent="0.25">
      <c r="M2556" s="17">
        <v>40892.5</v>
      </c>
      <c r="N2556" s="18">
        <v>26.121242942561398</v>
      </c>
      <c r="Q2556" s="19">
        <v>40892.5</v>
      </c>
      <c r="R2556" s="20">
        <v>24.618114382610699</v>
      </c>
    </row>
    <row r="2557" spans="13:18" x14ac:dyDescent="0.25">
      <c r="M2557" s="17">
        <v>40892.541666666664</v>
      </c>
      <c r="N2557" s="18">
        <v>26.1234587319959</v>
      </c>
      <c r="Q2557" s="19">
        <v>40892.541666666664</v>
      </c>
      <c r="R2557" s="20">
        <v>24.619313542229101</v>
      </c>
    </row>
    <row r="2558" spans="13:18" x14ac:dyDescent="0.25">
      <c r="M2558" s="17">
        <v>40892.583333333336</v>
      </c>
      <c r="N2558" s="18">
        <v>26.125671568555799</v>
      </c>
      <c r="Q2558" s="19">
        <v>40892.583333333336</v>
      </c>
      <c r="R2558" s="20">
        <v>24.620512848541701</v>
      </c>
    </row>
    <row r="2559" spans="13:18" x14ac:dyDescent="0.25">
      <c r="M2559" s="17">
        <v>40892.625</v>
      </c>
      <c r="N2559" s="18">
        <v>26.127881445878302</v>
      </c>
      <c r="Q2559" s="19">
        <v>40892.625</v>
      </c>
      <c r="R2559" s="20">
        <v>24.621712301930501</v>
      </c>
    </row>
    <row r="2560" spans="13:18" x14ac:dyDescent="0.25">
      <c r="M2560" s="17">
        <v>40892.666666666664</v>
      </c>
      <c r="N2560" s="18">
        <v>26.130088357633198</v>
      </c>
      <c r="Q2560" s="19">
        <v>40892.666666666664</v>
      </c>
      <c r="R2560" s="20">
        <v>24.622911902777599</v>
      </c>
    </row>
    <row r="2561" spans="13:18" x14ac:dyDescent="0.25">
      <c r="M2561" s="17">
        <v>40892.708333333336</v>
      </c>
      <c r="N2561" s="18">
        <v>26.132292297446799</v>
      </c>
      <c r="Q2561" s="19">
        <v>40892.708333333336</v>
      </c>
      <c r="R2561" s="20">
        <v>24.624111651464801</v>
      </c>
    </row>
    <row r="2562" spans="13:18" x14ac:dyDescent="0.25">
      <c r="M2562" s="17">
        <v>40892.75</v>
      </c>
      <c r="N2562" s="18">
        <v>26.1344932589564</v>
      </c>
      <c r="Q2562" s="19">
        <v>40892.75</v>
      </c>
      <c r="R2562" s="20">
        <v>24.625311548374199</v>
      </c>
    </row>
    <row r="2563" spans="13:18" x14ac:dyDescent="0.25">
      <c r="M2563" s="17">
        <v>40892.791666666664</v>
      </c>
      <c r="N2563" s="18">
        <v>26.136691235798899</v>
      </c>
      <c r="Q2563" s="19">
        <v>40892.791666666664</v>
      </c>
      <c r="R2563" s="20">
        <v>24.626511593909498</v>
      </c>
    </row>
    <row r="2564" spans="13:18" x14ac:dyDescent="0.25">
      <c r="M2564" s="17">
        <v>40892.833333333336</v>
      </c>
      <c r="N2564" s="18">
        <v>26.138886221579</v>
      </c>
      <c r="Q2564" s="19">
        <v>40892.833333333336</v>
      </c>
      <c r="R2564" s="20">
        <v>24.627711788441999</v>
      </c>
    </row>
    <row r="2565" spans="13:18" x14ac:dyDescent="0.25">
      <c r="M2565" s="17">
        <v>40892.875</v>
      </c>
      <c r="N2565" s="18">
        <v>26.141078209944698</v>
      </c>
      <c r="Q2565" s="19">
        <v>40892.875</v>
      </c>
      <c r="R2565" s="20">
        <v>24.628912132364299</v>
      </c>
    </row>
    <row r="2566" spans="13:18" x14ac:dyDescent="0.25">
      <c r="M2566" s="17">
        <v>40892.916666666664</v>
      </c>
      <c r="N2566" s="18">
        <v>26.143267194478501</v>
      </c>
      <c r="Q2566" s="19">
        <v>40892.916666666664</v>
      </c>
      <c r="R2566" s="20">
        <v>24.6301126260696</v>
      </c>
    </row>
    <row r="2567" spans="13:18" x14ac:dyDescent="0.25">
      <c r="M2567" s="17">
        <v>40892.958333333336</v>
      </c>
      <c r="N2567" s="18">
        <v>26.145453168785</v>
      </c>
      <c r="Q2567" s="19">
        <v>40892.958333333336</v>
      </c>
      <c r="R2567" s="20">
        <v>24.6313132699288</v>
      </c>
    </row>
    <row r="2568" spans="13:18" x14ac:dyDescent="0.25">
      <c r="M2568" s="17">
        <v>40893</v>
      </c>
      <c r="N2568" s="18">
        <v>26.147636126479501</v>
      </c>
      <c r="Q2568" s="19">
        <v>40893</v>
      </c>
      <c r="R2568" s="20">
        <v>24.632514064356702</v>
      </c>
    </row>
    <row r="2569" spans="13:18" x14ac:dyDescent="0.25">
      <c r="M2569" s="17">
        <v>40893.041666666664</v>
      </c>
      <c r="N2569" s="18">
        <v>26.1498160611118</v>
      </c>
      <c r="Q2569" s="19">
        <v>40893.041666666664</v>
      </c>
      <c r="R2569" s="20">
        <v>24.633715009713299</v>
      </c>
    </row>
    <row r="2570" spans="13:18" x14ac:dyDescent="0.25">
      <c r="M2570" s="17">
        <v>40893.083333333336</v>
      </c>
      <c r="N2570" s="18">
        <v>26.151992966319099</v>
      </c>
      <c r="Q2570" s="19">
        <v>40893.083333333336</v>
      </c>
      <c r="R2570" s="20">
        <v>24.634916106424502</v>
      </c>
    </row>
    <row r="2571" spans="13:18" x14ac:dyDescent="0.25">
      <c r="M2571" s="17">
        <v>40893.125</v>
      </c>
      <c r="N2571" s="18">
        <v>26.154166835607601</v>
      </c>
      <c r="Q2571" s="19">
        <v>40893.125</v>
      </c>
      <c r="R2571" s="20">
        <v>24.636117354850299</v>
      </c>
    </row>
    <row r="2572" spans="13:18" x14ac:dyDescent="0.25">
      <c r="M2572" s="17">
        <v>40893.166666666664</v>
      </c>
      <c r="N2572" s="18">
        <v>26.156337662614501</v>
      </c>
      <c r="Q2572" s="19">
        <v>40893.166666666664</v>
      </c>
      <c r="R2572" s="20">
        <v>24.637318755394499</v>
      </c>
    </row>
    <row r="2573" spans="13:18" x14ac:dyDescent="0.25">
      <c r="M2573" s="17">
        <v>40893.208333333336</v>
      </c>
      <c r="N2573" s="18">
        <v>26.158505440846099</v>
      </c>
      <c r="Q2573" s="19">
        <v>40893.208333333336</v>
      </c>
      <c r="R2573" s="20">
        <v>24.638520308450101</v>
      </c>
    </row>
    <row r="2574" spans="13:18" x14ac:dyDescent="0.25">
      <c r="M2574" s="17">
        <v>40893.25</v>
      </c>
      <c r="N2574" s="18">
        <v>26.160670163895698</v>
      </c>
      <c r="Q2574" s="19">
        <v>40893.25</v>
      </c>
      <c r="R2574" s="20">
        <v>24.639722014388099</v>
      </c>
    </row>
    <row r="2575" spans="13:18" x14ac:dyDescent="0.25">
      <c r="M2575" s="17">
        <v>40893.291666666664</v>
      </c>
      <c r="N2575" s="18">
        <v>26.162831825280598</v>
      </c>
      <c r="Q2575" s="19">
        <v>40893.291666666664</v>
      </c>
      <c r="R2575" s="20">
        <v>24.6409238736451</v>
      </c>
    </row>
    <row r="2576" spans="13:18" x14ac:dyDescent="0.25">
      <c r="M2576" s="17">
        <v>40893.333333333336</v>
      </c>
      <c r="N2576" s="18">
        <v>26.164990418572401</v>
      </c>
      <c r="Q2576" s="19">
        <v>40893.333333333336</v>
      </c>
      <c r="R2576" s="20">
        <v>24.642125886570302</v>
      </c>
    </row>
    <row r="2577" spans="13:18" x14ac:dyDescent="0.25">
      <c r="M2577" s="17">
        <v>40893.375</v>
      </c>
      <c r="N2577" s="18">
        <v>26.1671459372774</v>
      </c>
      <c r="Q2577" s="19">
        <v>40893.375</v>
      </c>
      <c r="R2577" s="20">
        <v>24.643328053578401</v>
      </c>
    </row>
    <row r="2578" spans="13:18" x14ac:dyDescent="0.25">
      <c r="M2578" s="17">
        <v>40893.416666666664</v>
      </c>
      <c r="N2578" s="18">
        <v>26.169298374934399</v>
      </c>
      <c r="Q2578" s="19">
        <v>40893.416666666664</v>
      </c>
      <c r="R2578" s="20">
        <v>24.644530375073401</v>
      </c>
    </row>
    <row r="2579" spans="13:18" x14ac:dyDescent="0.25">
      <c r="M2579" s="17">
        <v>40893.458333333336</v>
      </c>
      <c r="N2579" s="18">
        <v>26.171447725060698</v>
      </c>
      <c r="Q2579" s="19">
        <v>40893.458333333336</v>
      </c>
      <c r="R2579" s="20">
        <v>24.645732851404301</v>
      </c>
    </row>
    <row r="2580" spans="13:18" x14ac:dyDescent="0.25">
      <c r="M2580" s="17">
        <v>40893.5</v>
      </c>
      <c r="N2580" s="18">
        <v>26.173593981184201</v>
      </c>
      <c r="Q2580" s="19">
        <v>40893.5</v>
      </c>
      <c r="R2580" s="20">
        <v>24.646935483029701</v>
      </c>
    </row>
    <row r="2581" spans="13:18" x14ac:dyDescent="0.25">
      <c r="M2581" s="17">
        <v>40893.541666666664</v>
      </c>
      <c r="N2581" s="18">
        <v>26.175737136778501</v>
      </c>
      <c r="Q2581" s="19">
        <v>40893.541666666664</v>
      </c>
      <c r="R2581" s="20">
        <v>24.648138270298698</v>
      </c>
    </row>
    <row r="2582" spans="13:18" x14ac:dyDescent="0.25">
      <c r="M2582" s="17">
        <v>40893.583333333336</v>
      </c>
      <c r="N2582" s="18">
        <v>26.177877185393299</v>
      </c>
      <c r="Q2582" s="19">
        <v>40893.583333333336</v>
      </c>
      <c r="R2582" s="20">
        <v>24.649341213636902</v>
      </c>
    </row>
    <row r="2583" spans="13:18" x14ac:dyDescent="0.25">
      <c r="M2583" s="17">
        <v>40893.625</v>
      </c>
      <c r="N2583" s="18">
        <v>26.180014120469401</v>
      </c>
      <c r="Q2583" s="19">
        <v>40893.625</v>
      </c>
      <c r="R2583" s="20">
        <v>24.650544313404701</v>
      </c>
    </row>
    <row r="2584" spans="13:18" x14ac:dyDescent="0.25">
      <c r="M2584" s="17">
        <v>40893.666666666664</v>
      </c>
      <c r="N2584" s="18">
        <v>26.1821479355349</v>
      </c>
      <c r="Q2584" s="19">
        <v>40893.666666666664</v>
      </c>
      <c r="R2584" s="20">
        <v>24.651747570027499</v>
      </c>
    </row>
    <row r="2585" spans="13:18" x14ac:dyDescent="0.25">
      <c r="M2585" s="17">
        <v>40893.708333333336</v>
      </c>
      <c r="N2585" s="18">
        <v>26.184278624041301</v>
      </c>
      <c r="Q2585" s="19">
        <v>40893.708333333336</v>
      </c>
      <c r="R2585" s="20">
        <v>24.6529509839093</v>
      </c>
    </row>
    <row r="2586" spans="13:18" x14ac:dyDescent="0.25">
      <c r="M2586" s="17">
        <v>40893.75</v>
      </c>
      <c r="N2586" s="18">
        <v>26.186406179473099</v>
      </c>
      <c r="Q2586" s="19">
        <v>40893.75</v>
      </c>
      <c r="R2586" s="20">
        <v>24.654154555410098</v>
      </c>
    </row>
    <row r="2587" spans="13:18" x14ac:dyDescent="0.25">
      <c r="M2587" s="17">
        <v>40893.791666666664</v>
      </c>
      <c r="N2587" s="18">
        <v>26.1885305952928</v>
      </c>
      <c r="Q2587" s="19">
        <v>40893.791666666664</v>
      </c>
      <c r="R2587" s="20">
        <v>24.655358284988299</v>
      </c>
    </row>
    <row r="2588" spans="13:18" x14ac:dyDescent="0.25">
      <c r="M2588" s="17">
        <v>40893.833333333336</v>
      </c>
      <c r="N2588" s="18">
        <v>26.190651864973901</v>
      </c>
      <c r="Q2588" s="19">
        <v>40893.833333333336</v>
      </c>
      <c r="R2588" s="20">
        <v>24.656562172971501</v>
      </c>
    </row>
    <row r="2589" spans="13:18" x14ac:dyDescent="0.25">
      <c r="M2589" s="17">
        <v>40893.875</v>
      </c>
      <c r="N2589" s="18">
        <v>26.192769981935299</v>
      </c>
      <c r="Q2589" s="19">
        <v>40893.875</v>
      </c>
      <c r="R2589" s="20">
        <v>24.657766219817901</v>
      </c>
    </row>
    <row r="2590" spans="13:18" x14ac:dyDescent="0.25">
      <c r="M2590" s="17">
        <v>40893.916666666664</v>
      </c>
      <c r="N2590" s="18">
        <v>26.1948849396722</v>
      </c>
      <c r="Q2590" s="19">
        <v>40893.916666666664</v>
      </c>
      <c r="R2590" s="20">
        <v>24.658970425909502</v>
      </c>
    </row>
    <row r="2591" spans="13:18" x14ac:dyDescent="0.25">
      <c r="M2591" s="17">
        <v>40893.958333333336</v>
      </c>
      <c r="N2591" s="18">
        <v>26.196996731570799</v>
      </c>
      <c r="Q2591" s="19">
        <v>40893.958333333336</v>
      </c>
      <c r="R2591" s="20">
        <v>24.6601747916284</v>
      </c>
    </row>
    <row r="2592" spans="13:18" x14ac:dyDescent="0.25">
      <c r="M2592" s="17">
        <v>40894</v>
      </c>
      <c r="N2592" s="18">
        <v>26.199105351093699</v>
      </c>
      <c r="Q2592" s="19">
        <v>40894</v>
      </c>
      <c r="R2592" s="20">
        <v>24.661379317389201</v>
      </c>
    </row>
    <row r="2593" spans="13:18" x14ac:dyDescent="0.25">
      <c r="M2593" s="17">
        <v>40894.041666666664</v>
      </c>
      <c r="N2593" s="18">
        <v>26.2012107916707</v>
      </c>
      <c r="Q2593" s="19">
        <v>40894.041666666664</v>
      </c>
      <c r="R2593" s="20">
        <v>24.662584003606799</v>
      </c>
    </row>
    <row r="2594" spans="13:18" x14ac:dyDescent="0.25">
      <c r="M2594" s="17">
        <v>40894.083333333336</v>
      </c>
      <c r="N2594" s="18">
        <v>26.203313046687999</v>
      </c>
      <c r="Q2594" s="19">
        <v>40894.083333333336</v>
      </c>
      <c r="R2594" s="20">
        <v>24.6637888506739</v>
      </c>
    </row>
    <row r="2595" spans="13:18" x14ac:dyDescent="0.25">
      <c r="M2595" s="17">
        <v>40894.125</v>
      </c>
      <c r="N2595" s="18">
        <v>26.205412109597098</v>
      </c>
      <c r="Q2595" s="19">
        <v>40894.125</v>
      </c>
      <c r="R2595" s="20">
        <v>24.664993858972601</v>
      </c>
    </row>
    <row r="2596" spans="13:18" x14ac:dyDescent="0.25">
      <c r="M2596" s="17">
        <v>40894.166666666664</v>
      </c>
      <c r="N2596" s="18">
        <v>26.2075079737842</v>
      </c>
      <c r="Q2596" s="19">
        <v>40894.166666666664</v>
      </c>
      <c r="R2596" s="20">
        <v>24.666199028939399</v>
      </c>
    </row>
    <row r="2597" spans="13:18" x14ac:dyDescent="0.25">
      <c r="M2597" s="17">
        <v>40894.208333333336</v>
      </c>
      <c r="N2597" s="18">
        <v>26.2096006326246</v>
      </c>
      <c r="Q2597" s="19">
        <v>40894.208333333336</v>
      </c>
      <c r="R2597" s="20">
        <v>24.6674043609564</v>
      </c>
    </row>
    <row r="2598" spans="13:18" x14ac:dyDescent="0.25">
      <c r="M2598" s="17">
        <v>40894.25</v>
      </c>
      <c r="N2598" s="18">
        <v>26.211690079558998</v>
      </c>
      <c r="Q2598" s="19">
        <v>40894.25</v>
      </c>
      <c r="R2598" s="20">
        <v>24.668609855438302</v>
      </c>
    </row>
    <row r="2599" spans="13:18" x14ac:dyDescent="0.25">
      <c r="M2599" s="17">
        <v>40894.291666666664</v>
      </c>
      <c r="N2599" s="18">
        <v>26.213776307919002</v>
      </c>
      <c r="Q2599" s="19">
        <v>40894.291666666664</v>
      </c>
      <c r="R2599" s="20">
        <v>24.669815512777902</v>
      </c>
    </row>
    <row r="2600" spans="13:18" x14ac:dyDescent="0.25">
      <c r="M2600" s="17">
        <v>40894.333333333336</v>
      </c>
      <c r="N2600" s="18">
        <v>26.215859311134398</v>
      </c>
      <c r="Q2600" s="19">
        <v>40894.333333333336</v>
      </c>
      <c r="R2600" s="20">
        <v>24.671021333389898</v>
      </c>
    </row>
    <row r="2601" spans="13:18" x14ac:dyDescent="0.25">
      <c r="M2601" s="17">
        <v>40894.375</v>
      </c>
      <c r="N2601" s="18">
        <v>26.217939082525799</v>
      </c>
      <c r="Q2601" s="19">
        <v>40894.375</v>
      </c>
      <c r="R2601" s="20">
        <v>24.672227317667399</v>
      </c>
    </row>
    <row r="2602" spans="13:18" x14ac:dyDescent="0.25">
      <c r="M2602" s="17">
        <v>40894.416666666664</v>
      </c>
      <c r="N2602" s="18">
        <v>26.2200156154795</v>
      </c>
      <c r="Q2602" s="19">
        <v>40894.416666666664</v>
      </c>
      <c r="R2602" s="20">
        <v>24.673433466046799</v>
      </c>
    </row>
    <row r="2603" spans="13:18" x14ac:dyDescent="0.25">
      <c r="M2603" s="17">
        <v>40894.458333333336</v>
      </c>
      <c r="N2603" s="18">
        <v>26.222088903370601</v>
      </c>
      <c r="Q2603" s="19">
        <v>40894.458333333336</v>
      </c>
      <c r="R2603" s="20">
        <v>24.674639778910201</v>
      </c>
    </row>
    <row r="2604" spans="13:18" x14ac:dyDescent="0.25">
      <c r="M2604" s="17">
        <v>40894.5</v>
      </c>
      <c r="N2604" s="18">
        <v>26.2241589395198</v>
      </c>
      <c r="Q2604" s="19">
        <v>40894.5</v>
      </c>
      <c r="R2604" s="20">
        <v>24.675846256661298</v>
      </c>
    </row>
    <row r="2605" spans="13:18" x14ac:dyDescent="0.25">
      <c r="M2605" s="17">
        <v>40894.541666666664</v>
      </c>
      <c r="N2605" s="18">
        <v>26.226225717291499</v>
      </c>
      <c r="Q2605" s="19">
        <v>40894.541666666664</v>
      </c>
      <c r="R2605" s="20">
        <v>24.677052899714901</v>
      </c>
    </row>
    <row r="2606" spans="13:18" x14ac:dyDescent="0.25">
      <c r="M2606" s="17">
        <v>40894.583333333336</v>
      </c>
      <c r="N2606" s="18">
        <v>26.228289229995401</v>
      </c>
      <c r="Q2606" s="19">
        <v>40894.583333333336</v>
      </c>
      <c r="R2606" s="20">
        <v>24.678259708496601</v>
      </c>
    </row>
    <row r="2607" spans="13:18" x14ac:dyDescent="0.25">
      <c r="M2607" s="17">
        <v>40894.625</v>
      </c>
      <c r="N2607" s="18">
        <v>26.2303494709959</v>
      </c>
      <c r="Q2607" s="19">
        <v>40894.625</v>
      </c>
      <c r="R2607" s="20">
        <v>24.679466683377498</v>
      </c>
    </row>
    <row r="2608" spans="13:18" x14ac:dyDescent="0.25">
      <c r="M2608" s="17">
        <v>40894.666666666664</v>
      </c>
      <c r="N2608" s="18">
        <v>26.232406433591699</v>
      </c>
      <c r="Q2608" s="19">
        <v>40894.666666666664</v>
      </c>
      <c r="R2608" s="20">
        <v>24.680673824794201</v>
      </c>
    </row>
    <row r="2609" spans="13:18" x14ac:dyDescent="0.25">
      <c r="M2609" s="17">
        <v>40894.708333333336</v>
      </c>
      <c r="N2609" s="18">
        <v>26.234460111114501</v>
      </c>
      <c r="Q2609" s="19">
        <v>40894.708333333336</v>
      </c>
      <c r="R2609" s="20">
        <v>24.681881133150501</v>
      </c>
    </row>
    <row r="2610" spans="13:18" x14ac:dyDescent="0.25">
      <c r="M2610" s="17">
        <v>40894.75</v>
      </c>
      <c r="N2610" s="18">
        <v>26.236510496852102</v>
      </c>
      <c r="Q2610" s="19">
        <v>40894.75</v>
      </c>
      <c r="R2610" s="20">
        <v>24.683088608860999</v>
      </c>
    </row>
    <row r="2611" spans="13:18" x14ac:dyDescent="0.25">
      <c r="M2611" s="17">
        <v>40894.791666666664</v>
      </c>
      <c r="N2611" s="18">
        <v>26.238557584136299</v>
      </c>
      <c r="Q2611" s="19">
        <v>40894.791666666664</v>
      </c>
      <c r="R2611" s="20">
        <v>24.684296252329698</v>
      </c>
    </row>
    <row r="2612" spans="13:18" x14ac:dyDescent="0.25">
      <c r="M2612" s="17">
        <v>40894.833333333336</v>
      </c>
      <c r="N2612" s="18">
        <v>26.240601366243901</v>
      </c>
      <c r="Q2612" s="19">
        <v>40894.833333333336</v>
      </c>
      <c r="R2612" s="20">
        <v>24.685504063971202</v>
      </c>
    </row>
    <row r="2613" spans="13:18" x14ac:dyDescent="0.25">
      <c r="M2613" s="17">
        <v>40894.875</v>
      </c>
      <c r="N2613" s="18">
        <v>26.242641836463001</v>
      </c>
      <c r="Q2613" s="19">
        <v>40894.875</v>
      </c>
      <c r="R2613" s="20">
        <v>24.6867120441784</v>
      </c>
    </row>
    <row r="2614" spans="13:18" x14ac:dyDescent="0.25">
      <c r="M2614" s="17">
        <v>40894.916666666664</v>
      </c>
      <c r="N2614" s="18">
        <v>26.2446789880705</v>
      </c>
      <c r="Q2614" s="19">
        <v>40894.916666666664</v>
      </c>
      <c r="R2614" s="20">
        <v>24.687920193398899</v>
      </c>
    </row>
    <row r="2615" spans="13:18" x14ac:dyDescent="0.25">
      <c r="M2615" s="17">
        <v>40894.958333333336</v>
      </c>
      <c r="N2615" s="18">
        <v>26.246712814376199</v>
      </c>
      <c r="Q2615" s="19">
        <v>40894.958333333336</v>
      </c>
      <c r="R2615" s="20">
        <v>24.689128512025501</v>
      </c>
    </row>
    <row r="2616" spans="13:18" x14ac:dyDescent="0.25">
      <c r="M2616" s="17">
        <v>40895</v>
      </c>
      <c r="N2616" s="18">
        <v>26.248743308602599</v>
      </c>
      <c r="Q2616" s="19">
        <v>40895</v>
      </c>
      <c r="R2616" s="20">
        <v>24.690337000462002</v>
      </c>
    </row>
    <row r="2617" spans="13:18" x14ac:dyDescent="0.25">
      <c r="M2617" s="17">
        <v>40895.041666666664</v>
      </c>
      <c r="N2617" s="18">
        <v>26.250770464037501</v>
      </c>
      <c r="Q2617" s="19">
        <v>40895.041666666664</v>
      </c>
      <c r="R2617" s="20">
        <v>24.691545659145</v>
      </c>
    </row>
    <row r="2618" spans="13:18" x14ac:dyDescent="0.25">
      <c r="M2618" s="17">
        <v>40895.083333333336</v>
      </c>
      <c r="N2618" s="18">
        <v>26.2527942739362</v>
      </c>
      <c r="Q2618" s="19">
        <v>40895.083333333336</v>
      </c>
      <c r="R2618" s="20">
        <v>24.6927544884675</v>
      </c>
    </row>
    <row r="2619" spans="13:18" x14ac:dyDescent="0.25">
      <c r="M2619" s="17">
        <v>40895.125</v>
      </c>
      <c r="N2619" s="18">
        <v>26.254814731542901</v>
      </c>
      <c r="Q2619" s="19">
        <v>40895.125</v>
      </c>
      <c r="R2619" s="20">
        <v>24.693963488865801</v>
      </c>
    </row>
    <row r="2620" spans="13:18" x14ac:dyDescent="0.25">
      <c r="M2620" s="17">
        <v>40895.166666666664</v>
      </c>
      <c r="N2620" s="18">
        <v>26.256831830090999</v>
      </c>
      <c r="Q2620" s="19">
        <v>40895.166666666664</v>
      </c>
      <c r="R2620" s="20">
        <v>24.6951726607222</v>
      </c>
    </row>
    <row r="2621" spans="13:18" x14ac:dyDescent="0.25">
      <c r="M2621" s="17">
        <v>40895.208333333336</v>
      </c>
      <c r="N2621" s="18">
        <v>26.2588455628247</v>
      </c>
      <c r="Q2621" s="19">
        <v>40895.208333333336</v>
      </c>
      <c r="R2621" s="20">
        <v>24.696382004483901</v>
      </c>
    </row>
    <row r="2622" spans="13:18" x14ac:dyDescent="0.25">
      <c r="M2622" s="17">
        <v>40895.25</v>
      </c>
      <c r="N2622" s="18">
        <v>26.260855922977498</v>
      </c>
      <c r="Q2622" s="19">
        <v>40895.25</v>
      </c>
      <c r="R2622" s="20">
        <v>24.697591520565801</v>
      </c>
    </row>
    <row r="2623" spans="13:18" x14ac:dyDescent="0.25">
      <c r="M2623" s="17">
        <v>40895.291666666664</v>
      </c>
      <c r="N2623" s="18">
        <v>26.262862903749902</v>
      </c>
      <c r="Q2623" s="19">
        <v>40895.291666666664</v>
      </c>
      <c r="R2623" s="20">
        <v>24.698801209360699</v>
      </c>
    </row>
    <row r="2624" spans="13:18" x14ac:dyDescent="0.25">
      <c r="M2624" s="17">
        <v>40895.333333333336</v>
      </c>
      <c r="N2624" s="18">
        <v>26.264866498375302</v>
      </c>
      <c r="Q2624" s="19">
        <v>40895.333333333336</v>
      </c>
      <c r="R2624" s="20">
        <v>24.700011071305202</v>
      </c>
    </row>
    <row r="2625" spans="13:18" x14ac:dyDescent="0.25">
      <c r="M2625" s="17">
        <v>40895.375</v>
      </c>
      <c r="N2625" s="18">
        <v>26.2668667000544</v>
      </c>
      <c r="Q2625" s="19">
        <v>40895.375</v>
      </c>
      <c r="R2625" s="20">
        <v>24.7012211068031</v>
      </c>
    </row>
    <row r="2626" spans="13:18" x14ac:dyDescent="0.25">
      <c r="M2626" s="17">
        <v>40895.416666666664</v>
      </c>
      <c r="N2626" s="18">
        <v>26.2688635019767</v>
      </c>
      <c r="Q2626" s="19">
        <v>40895.416666666664</v>
      </c>
      <c r="R2626" s="20">
        <v>24.702431316302</v>
      </c>
    </row>
    <row r="2627" spans="13:18" x14ac:dyDescent="0.25">
      <c r="M2627" s="17">
        <v>40895.458333333336</v>
      </c>
      <c r="N2627" s="18">
        <v>26.270856897354001</v>
      </c>
      <c r="Q2627" s="19">
        <v>40895.458333333336</v>
      </c>
      <c r="R2627" s="20">
        <v>24.703641700183699</v>
      </c>
    </row>
    <row r="2628" spans="13:18" x14ac:dyDescent="0.25">
      <c r="M2628" s="17">
        <v>40895.5</v>
      </c>
      <c r="N2628" s="18">
        <v>26.272846879364799</v>
      </c>
      <c r="Q2628" s="19">
        <v>40895.5</v>
      </c>
      <c r="R2628" s="20">
        <v>24.704852258884799</v>
      </c>
    </row>
    <row r="2629" spans="13:18" x14ac:dyDescent="0.25">
      <c r="M2629" s="17">
        <v>40895.541666666664</v>
      </c>
      <c r="N2629" s="18">
        <v>26.2748334411881</v>
      </c>
      <c r="Q2629" s="19">
        <v>40895.541666666664</v>
      </c>
      <c r="R2629" s="20">
        <v>24.706062992820101</v>
      </c>
    </row>
    <row r="2630" spans="13:18" x14ac:dyDescent="0.25">
      <c r="M2630" s="17">
        <v>40895.583333333336</v>
      </c>
      <c r="N2630" s="18">
        <v>26.276816576002599</v>
      </c>
      <c r="Q2630" s="19">
        <v>40895.583333333336</v>
      </c>
      <c r="R2630" s="20">
        <v>24.707273902426099</v>
      </c>
    </row>
    <row r="2631" spans="13:18" x14ac:dyDescent="0.25">
      <c r="M2631" s="17">
        <v>40895.625</v>
      </c>
      <c r="N2631" s="18">
        <v>26.278796276976198</v>
      </c>
      <c r="Q2631" s="19">
        <v>40895.625</v>
      </c>
      <c r="R2631" s="20">
        <v>24.708484988106601</v>
      </c>
    </row>
    <row r="2632" spans="13:18" x14ac:dyDescent="0.25">
      <c r="M2632" s="17">
        <v>40895.666666666664</v>
      </c>
      <c r="N2632" s="18">
        <v>26.280772537244001</v>
      </c>
      <c r="Q2632" s="19">
        <v>40895.666666666664</v>
      </c>
      <c r="R2632" s="20">
        <v>24.709696250287401</v>
      </c>
    </row>
    <row r="2633" spans="13:18" x14ac:dyDescent="0.25">
      <c r="M2633" s="17">
        <v>40895.708333333336</v>
      </c>
      <c r="N2633" s="18">
        <v>26.2827453499958</v>
      </c>
      <c r="Q2633" s="19">
        <v>40895.708333333336</v>
      </c>
      <c r="R2633" s="20">
        <v>24.710907689382999</v>
      </c>
    </row>
    <row r="2634" spans="13:18" x14ac:dyDescent="0.25">
      <c r="M2634" s="17">
        <v>40895.75</v>
      </c>
      <c r="N2634" s="18">
        <v>26.2847147083558</v>
      </c>
      <c r="Q2634" s="19">
        <v>40895.75</v>
      </c>
      <c r="R2634" s="20">
        <v>24.712119305819201</v>
      </c>
    </row>
    <row r="2635" spans="13:18" x14ac:dyDescent="0.25">
      <c r="M2635" s="17">
        <v>40895.791666666664</v>
      </c>
      <c r="N2635" s="18">
        <v>26.2866806054699</v>
      </c>
      <c r="Q2635" s="19">
        <v>40895.791666666664</v>
      </c>
      <c r="R2635" s="20">
        <v>24.713331100043401</v>
      </c>
    </row>
    <row r="2636" spans="13:18" x14ac:dyDescent="0.25">
      <c r="M2636" s="17">
        <v>40895.833333333336</v>
      </c>
      <c r="N2636" s="18">
        <v>26.2886430344624</v>
      </c>
      <c r="Q2636" s="19">
        <v>40895.833333333336</v>
      </c>
      <c r="R2636" s="20">
        <v>24.714543072437699</v>
      </c>
    </row>
    <row r="2637" spans="13:18" x14ac:dyDescent="0.25">
      <c r="M2637" s="17">
        <v>40895.875</v>
      </c>
      <c r="N2637" s="18">
        <v>26.290601988468602</v>
      </c>
      <c r="Q2637" s="19">
        <v>40895.875</v>
      </c>
      <c r="R2637" s="20">
        <v>24.715755223460299</v>
      </c>
    </row>
    <row r="2638" spans="13:18" x14ac:dyDescent="0.25">
      <c r="M2638" s="17">
        <v>40895.916666666664</v>
      </c>
      <c r="N2638" s="18">
        <v>26.292557460590601</v>
      </c>
      <c r="Q2638" s="19">
        <v>40895.916666666664</v>
      </c>
      <c r="R2638" s="20">
        <v>24.716967553515101</v>
      </c>
    </row>
    <row r="2639" spans="13:18" x14ac:dyDescent="0.25">
      <c r="M2639" s="17">
        <v>40895.958333333336</v>
      </c>
      <c r="N2639" s="18">
        <v>26.2945094439747</v>
      </c>
      <c r="Q2639" s="19">
        <v>40895.958333333336</v>
      </c>
      <c r="R2639" s="20">
        <v>24.718180063027798</v>
      </c>
    </row>
    <row r="2640" spans="13:18" x14ac:dyDescent="0.25">
      <c r="M2640" s="17">
        <v>40896</v>
      </c>
      <c r="N2640" s="18">
        <v>26.296457931701301</v>
      </c>
      <c r="Q2640" s="19">
        <v>40896</v>
      </c>
      <c r="R2640" s="20">
        <v>24.719392752434899</v>
      </c>
    </row>
    <row r="2641" spans="13:18" x14ac:dyDescent="0.25">
      <c r="M2641" s="17">
        <v>40896.041666666664</v>
      </c>
      <c r="N2641" s="18">
        <v>26.298402916851</v>
      </c>
      <c r="Q2641" s="19">
        <v>40896.041666666664</v>
      </c>
      <c r="R2641" s="20">
        <v>24.720605622151201</v>
      </c>
    </row>
    <row r="2642" spans="13:18" x14ac:dyDescent="0.25">
      <c r="M2642" s="17">
        <v>40896.083333333336</v>
      </c>
      <c r="N2642" s="18">
        <v>26.30034439257</v>
      </c>
      <c r="Q2642" s="19">
        <v>40896.083333333336</v>
      </c>
      <c r="R2642" s="20">
        <v>24.7218186726022</v>
      </c>
    </row>
    <row r="2643" spans="13:18" x14ac:dyDescent="0.25">
      <c r="M2643" s="17">
        <v>40896.125</v>
      </c>
      <c r="N2643" s="18">
        <v>26.302282351884099</v>
      </c>
      <c r="Q2643" s="19">
        <v>40896.125</v>
      </c>
      <c r="R2643" s="20">
        <v>24.723031904235501</v>
      </c>
    </row>
    <row r="2644" spans="13:18" x14ac:dyDescent="0.25">
      <c r="M2644" s="17">
        <v>40896.166666666664</v>
      </c>
      <c r="N2644" s="18">
        <v>26.304216787895701</v>
      </c>
      <c r="Q2644" s="19">
        <v>40896.166666666664</v>
      </c>
      <c r="R2644" s="20">
        <v>24.724245317454901</v>
      </c>
    </row>
    <row r="2645" spans="13:18" x14ac:dyDescent="0.25">
      <c r="M2645" s="17">
        <v>40896.208333333336</v>
      </c>
      <c r="N2645" s="18">
        <v>26.306147693696399</v>
      </c>
      <c r="Q2645" s="19">
        <v>40896.208333333336</v>
      </c>
      <c r="R2645" s="20">
        <v>24.725458912696901</v>
      </c>
    </row>
    <row r="2646" spans="13:18" x14ac:dyDescent="0.25">
      <c r="M2646" s="17">
        <v>40896.25</v>
      </c>
      <c r="N2646" s="18">
        <v>26.308075062322999</v>
      </c>
      <c r="Q2646" s="19">
        <v>40896.25</v>
      </c>
      <c r="R2646" s="20">
        <v>24.7266726903981</v>
      </c>
    </row>
    <row r="2647" spans="13:18" x14ac:dyDescent="0.25">
      <c r="M2647" s="17">
        <v>40896.291666666664</v>
      </c>
      <c r="N2647" s="18">
        <v>26.3099988868344</v>
      </c>
      <c r="Q2647" s="19">
        <v>40896.291666666664</v>
      </c>
      <c r="R2647" s="20">
        <v>24.727886650962301</v>
      </c>
    </row>
    <row r="2648" spans="13:18" x14ac:dyDescent="0.25">
      <c r="M2648" s="17">
        <v>40896.333333333336</v>
      </c>
      <c r="N2648" s="18">
        <v>26.311919160289101</v>
      </c>
      <c r="Q2648" s="19">
        <v>40896.333333333336</v>
      </c>
      <c r="R2648" s="20">
        <v>24.729100794847898</v>
      </c>
    </row>
    <row r="2649" spans="13:18" x14ac:dyDescent="0.25">
      <c r="M2649" s="17">
        <v>40896.375</v>
      </c>
      <c r="N2649" s="18">
        <v>26.313835875746001</v>
      </c>
      <c r="Q2649" s="19">
        <v>40896.375</v>
      </c>
      <c r="R2649" s="20">
        <v>24.730315122458698</v>
      </c>
    </row>
    <row r="2650" spans="13:18" x14ac:dyDescent="0.25">
      <c r="M2650" s="17">
        <v>40896.416666666664</v>
      </c>
      <c r="N2650" s="18">
        <v>26.3157490262201</v>
      </c>
      <c r="Q2650" s="19">
        <v>40896.416666666664</v>
      </c>
      <c r="R2650" s="20">
        <v>24.7315296342531</v>
      </c>
    </row>
    <row r="2651" spans="13:18" x14ac:dyDescent="0.25">
      <c r="M2651" s="17">
        <v>40896.458333333336</v>
      </c>
      <c r="N2651" s="18">
        <v>26.317658604737499</v>
      </c>
      <c r="Q2651" s="19">
        <v>40896.458333333336</v>
      </c>
      <c r="R2651" s="20">
        <v>24.732744330645801</v>
      </c>
    </row>
    <row r="2652" spans="13:18" x14ac:dyDescent="0.25">
      <c r="M2652" s="17">
        <v>40896.5</v>
      </c>
      <c r="N2652" s="18">
        <v>26.319564604335</v>
      </c>
      <c r="Q2652" s="19">
        <v>40896.5</v>
      </c>
      <c r="R2652" s="20">
        <v>24.733959212051602</v>
      </c>
    </row>
    <row r="2653" spans="13:18" x14ac:dyDescent="0.25">
      <c r="M2653" s="17">
        <v>40896.541666666664</v>
      </c>
      <c r="N2653" s="18">
        <v>26.3214670180387</v>
      </c>
      <c r="Q2653" s="19">
        <v>40896.541666666664</v>
      </c>
      <c r="R2653" s="20">
        <v>24.735174278939699</v>
      </c>
    </row>
    <row r="2654" spans="13:18" x14ac:dyDescent="0.25">
      <c r="M2654" s="17">
        <v>40896.583333333336</v>
      </c>
      <c r="N2654" s="18">
        <v>26.323365838841699</v>
      </c>
      <c r="Q2654" s="19">
        <v>40896.583333333336</v>
      </c>
      <c r="R2654" s="20">
        <v>24.736389531703001</v>
      </c>
    </row>
    <row r="2655" spans="13:18" x14ac:dyDescent="0.25">
      <c r="M2655" s="17">
        <v>40896.625</v>
      </c>
      <c r="N2655" s="18">
        <v>26.3252610597374</v>
      </c>
      <c r="Q2655" s="19">
        <v>40896.625</v>
      </c>
      <c r="R2655" s="20">
        <v>24.737604970810899</v>
      </c>
    </row>
    <row r="2656" spans="13:18" x14ac:dyDescent="0.25">
      <c r="M2656" s="17">
        <v>40896.666666666664</v>
      </c>
      <c r="N2656" s="18">
        <v>26.327152673762601</v>
      </c>
      <c r="Q2656" s="19">
        <v>40896.666666666664</v>
      </c>
      <c r="R2656" s="20">
        <v>24.738820596678099</v>
      </c>
    </row>
    <row r="2657" spans="13:18" x14ac:dyDescent="0.25">
      <c r="M2657" s="17">
        <v>40896.708333333336</v>
      </c>
      <c r="N2657" s="18">
        <v>26.329040673866999</v>
      </c>
      <c r="Q2657" s="19">
        <v>40896.708333333336</v>
      </c>
      <c r="R2657" s="20">
        <v>24.740036409730202</v>
      </c>
    </row>
    <row r="2658" spans="13:18" x14ac:dyDescent="0.25">
      <c r="M2658" s="17">
        <v>40896.75</v>
      </c>
      <c r="N2658" s="18">
        <v>26.330925053043799</v>
      </c>
      <c r="Q2658" s="19">
        <v>40896.75</v>
      </c>
      <c r="R2658" s="20">
        <v>24.741252410425702</v>
      </c>
    </row>
    <row r="2659" spans="13:18" x14ac:dyDescent="0.25">
      <c r="M2659" s="17">
        <v>40896.791666666664</v>
      </c>
      <c r="N2659" s="18">
        <v>26.332805804286199</v>
      </c>
      <c r="Q2659" s="19">
        <v>40896.791666666664</v>
      </c>
      <c r="R2659" s="20">
        <v>24.742468599168198</v>
      </c>
    </row>
    <row r="2660" spans="13:18" x14ac:dyDescent="0.25">
      <c r="M2660" s="17">
        <v>40896.833333333336</v>
      </c>
      <c r="N2660" s="18">
        <v>26.334682920532899</v>
      </c>
      <c r="Q2660" s="19">
        <v>40896.833333333336</v>
      </c>
      <c r="R2660" s="20">
        <v>24.7436849764272</v>
      </c>
    </row>
    <row r="2661" spans="13:18" x14ac:dyDescent="0.25">
      <c r="M2661" s="17">
        <v>40896.875</v>
      </c>
      <c r="N2661" s="18">
        <v>26.3365563947882</v>
      </c>
      <c r="Q2661" s="19">
        <v>40896.875</v>
      </c>
      <c r="R2661" s="20">
        <v>24.744901542606399</v>
      </c>
    </row>
    <row r="2662" spans="13:18" x14ac:dyDescent="0.25">
      <c r="M2662" s="17">
        <v>40896.916666666664</v>
      </c>
      <c r="N2662" s="18">
        <v>26.338426219946999</v>
      </c>
      <c r="Q2662" s="19">
        <v>40896.916666666664</v>
      </c>
      <c r="R2662" s="20">
        <v>24.746118298164198</v>
      </c>
    </row>
    <row r="2663" spans="13:18" x14ac:dyDescent="0.25">
      <c r="M2663" s="17">
        <v>40896.958333333336</v>
      </c>
      <c r="N2663" s="18">
        <v>26.340292389024398</v>
      </c>
      <c r="Q2663" s="19">
        <v>40896.958333333336</v>
      </c>
      <c r="R2663" s="20">
        <v>24.747335243526301</v>
      </c>
    </row>
    <row r="2664" spans="13:18" x14ac:dyDescent="0.25">
      <c r="M2664" s="17">
        <v>40897</v>
      </c>
      <c r="N2664" s="18">
        <v>26.342154894915399</v>
      </c>
      <c r="Q2664" s="19">
        <v>40897</v>
      </c>
      <c r="R2664" s="20">
        <v>24.7485523791402</v>
      </c>
    </row>
    <row r="2665" spans="13:18" x14ac:dyDescent="0.25">
      <c r="M2665" s="17">
        <v>40897.041666666664</v>
      </c>
      <c r="N2665" s="18">
        <v>26.344013730569699</v>
      </c>
      <c r="Q2665" s="19">
        <v>40897.041666666664</v>
      </c>
      <c r="R2665" s="20">
        <v>24.749769705431401</v>
      </c>
    </row>
    <row r="2666" spans="13:18" x14ac:dyDescent="0.25">
      <c r="M2666" s="17">
        <v>40897.083333333336</v>
      </c>
      <c r="N2666" s="18">
        <v>26.345868888925899</v>
      </c>
      <c r="Q2666" s="19">
        <v>40897.083333333336</v>
      </c>
      <c r="R2666" s="20">
        <v>24.750987222858399</v>
      </c>
    </row>
    <row r="2667" spans="13:18" x14ac:dyDescent="0.25">
      <c r="M2667" s="17">
        <v>40897.125</v>
      </c>
      <c r="N2667" s="18">
        <v>26.347720362890001</v>
      </c>
      <c r="Q2667" s="19">
        <v>40897.125</v>
      </c>
      <c r="R2667" s="20">
        <v>24.752204931824998</v>
      </c>
    </row>
    <row r="2668" spans="13:18" x14ac:dyDescent="0.25">
      <c r="M2668" s="17">
        <v>40897.166666666664</v>
      </c>
      <c r="N2668" s="18">
        <v>26.3495681453896</v>
      </c>
      <c r="Q2668" s="19">
        <v>40897.166666666664</v>
      </c>
      <c r="R2668" s="20">
        <v>24.7534228328004</v>
      </c>
    </row>
    <row r="2669" spans="13:18" x14ac:dyDescent="0.25">
      <c r="M2669" s="17">
        <v>40897.208333333336</v>
      </c>
      <c r="N2669" s="18">
        <v>26.351412229320001</v>
      </c>
      <c r="Q2669" s="19">
        <v>40897.208333333336</v>
      </c>
      <c r="R2669" s="20">
        <v>24.754640926221299</v>
      </c>
    </row>
    <row r="2670" spans="13:18" x14ac:dyDescent="0.25">
      <c r="M2670" s="17">
        <v>40897.25</v>
      </c>
      <c r="N2670" s="18">
        <v>26.353252607586899</v>
      </c>
      <c r="Q2670" s="19">
        <v>40897.25</v>
      </c>
      <c r="R2670" s="20">
        <v>24.7558592125133</v>
      </c>
    </row>
    <row r="2671" spans="13:18" x14ac:dyDescent="0.25">
      <c r="M2671" s="17">
        <v>40897.291666666664</v>
      </c>
      <c r="N2671" s="18">
        <v>26.3550892730964</v>
      </c>
      <c r="Q2671" s="19">
        <v>40897.291666666664</v>
      </c>
      <c r="R2671" s="20">
        <v>24.7570776921348</v>
      </c>
    </row>
    <row r="2672" spans="13:18" x14ac:dyDescent="0.25">
      <c r="M2672" s="17">
        <v>40897.333333333336</v>
      </c>
      <c r="N2672" s="18">
        <v>26.3569222186998</v>
      </c>
      <c r="Q2672" s="19">
        <v>40897.333333333336</v>
      </c>
      <c r="R2672" s="20">
        <v>24.758296365511299</v>
      </c>
    </row>
    <row r="2673" spans="13:18" x14ac:dyDescent="0.25">
      <c r="M2673" s="17">
        <v>40897.375</v>
      </c>
      <c r="N2673" s="18">
        <v>26.358751437335702</v>
      </c>
      <c r="Q2673" s="19">
        <v>40897.375</v>
      </c>
      <c r="R2673" s="20">
        <v>24.7595152331014</v>
      </c>
    </row>
    <row r="2674" spans="13:18" x14ac:dyDescent="0.25">
      <c r="M2674" s="17">
        <v>40897.416666666664</v>
      </c>
      <c r="N2674" s="18">
        <v>26.3605769218339</v>
      </c>
      <c r="Q2674" s="19">
        <v>40897.416666666664</v>
      </c>
      <c r="R2674" s="20">
        <v>24.7607342953306</v>
      </c>
    </row>
    <row r="2675" spans="13:18" x14ac:dyDescent="0.25">
      <c r="M2675" s="17">
        <v>40897.458333333336</v>
      </c>
      <c r="N2675" s="18">
        <v>26.3623986650564</v>
      </c>
      <c r="Q2675" s="19">
        <v>40897.458333333336</v>
      </c>
      <c r="R2675" s="20">
        <v>24.7619535526464</v>
      </c>
    </row>
    <row r="2676" spans="13:18" x14ac:dyDescent="0.25">
      <c r="M2676" s="17">
        <v>40897.5</v>
      </c>
      <c r="N2676" s="18">
        <v>26.3642166598984</v>
      </c>
      <c r="Q2676" s="19">
        <v>40897.5</v>
      </c>
      <c r="R2676" s="20">
        <v>24.763173005507301</v>
      </c>
    </row>
    <row r="2677" spans="13:18" x14ac:dyDescent="0.25">
      <c r="M2677" s="17">
        <v>40897.541666666664</v>
      </c>
      <c r="N2677" s="18">
        <v>26.366030899189401</v>
      </c>
      <c r="Q2677" s="19">
        <v>40897.541666666664</v>
      </c>
      <c r="R2677" s="20">
        <v>24.7643926543387</v>
      </c>
    </row>
    <row r="2678" spans="13:18" x14ac:dyDescent="0.25">
      <c r="M2678" s="17">
        <v>40897.583333333336</v>
      </c>
      <c r="N2678" s="18">
        <v>26.367841375791599</v>
      </c>
      <c r="Q2678" s="19">
        <v>40897.583333333336</v>
      </c>
      <c r="R2678" s="20">
        <v>24.7656124995883</v>
      </c>
    </row>
    <row r="2679" spans="13:18" x14ac:dyDescent="0.25">
      <c r="M2679" s="17">
        <v>40897.625</v>
      </c>
      <c r="N2679" s="18">
        <v>26.369648082512899</v>
      </c>
      <c r="Q2679" s="19">
        <v>40897.625</v>
      </c>
      <c r="R2679" s="20">
        <v>24.766832541703501</v>
      </c>
    </row>
    <row r="2680" spans="13:18" x14ac:dyDescent="0.25">
      <c r="M2680" s="17">
        <v>40897.666666666664</v>
      </c>
      <c r="N2680" s="18">
        <v>26.371451012215399</v>
      </c>
      <c r="Q2680" s="19">
        <v>40897.666666666664</v>
      </c>
      <c r="R2680" s="20">
        <v>24.768052781131701</v>
      </c>
    </row>
    <row r="2681" spans="13:18" x14ac:dyDescent="0.25">
      <c r="M2681" s="17">
        <v>40897.708333333336</v>
      </c>
      <c r="N2681" s="18">
        <v>26.373250157728801</v>
      </c>
      <c r="Q2681" s="19">
        <v>40897.708333333336</v>
      </c>
      <c r="R2681" s="20">
        <v>24.769273218331399</v>
      </c>
    </row>
    <row r="2682" spans="13:18" x14ac:dyDescent="0.25">
      <c r="M2682" s="17">
        <v>40897.75</v>
      </c>
      <c r="N2682" s="18">
        <v>26.375045511849699</v>
      </c>
      <c r="Q2682" s="19">
        <v>40897.75</v>
      </c>
      <c r="R2682" s="20">
        <v>24.770493853717198</v>
      </c>
    </row>
    <row r="2683" spans="13:18" x14ac:dyDescent="0.25">
      <c r="M2683" s="17">
        <v>40897.791666666664</v>
      </c>
      <c r="N2683" s="18">
        <v>26.376837067407902</v>
      </c>
      <c r="Q2683" s="19">
        <v>40897.791666666664</v>
      </c>
      <c r="R2683" s="20">
        <v>24.7717146877585</v>
      </c>
    </row>
    <row r="2684" spans="13:18" x14ac:dyDescent="0.25">
      <c r="M2684" s="17">
        <v>40897.833333333336</v>
      </c>
      <c r="N2684" s="18">
        <v>26.378624817210898</v>
      </c>
      <c r="Q2684" s="19">
        <v>40897.833333333336</v>
      </c>
      <c r="R2684" s="20">
        <v>24.772935720891802</v>
      </c>
    </row>
    <row r="2685" spans="13:18" x14ac:dyDescent="0.25">
      <c r="M2685" s="17">
        <v>40897.875</v>
      </c>
      <c r="N2685" s="18">
        <v>26.380408754033901</v>
      </c>
      <c r="Q2685" s="19">
        <v>40897.875</v>
      </c>
      <c r="R2685" s="20">
        <v>24.774156953586498</v>
      </c>
    </row>
    <row r="2686" spans="13:18" x14ac:dyDescent="0.25">
      <c r="M2686" s="17">
        <v>40897.916666666664</v>
      </c>
      <c r="N2686" s="18">
        <v>26.382188870695199</v>
      </c>
      <c r="Q2686" s="19">
        <v>40897.916666666664</v>
      </c>
      <c r="R2686" s="20">
        <v>24.775378386268098</v>
      </c>
    </row>
    <row r="2687" spans="13:18" x14ac:dyDescent="0.25">
      <c r="M2687" s="17">
        <v>40897.958333333336</v>
      </c>
      <c r="N2687" s="18">
        <v>26.383965159970099</v>
      </c>
      <c r="Q2687" s="19">
        <v>40897.958333333336</v>
      </c>
      <c r="R2687" s="20">
        <v>24.776600019384201</v>
      </c>
    </row>
    <row r="2688" spans="13:18" x14ac:dyDescent="0.25">
      <c r="M2688" s="17">
        <v>40898</v>
      </c>
      <c r="N2688" s="18">
        <v>26.385737614644299</v>
      </c>
      <c r="Q2688" s="19">
        <v>40898</v>
      </c>
      <c r="R2688" s="20">
        <v>24.777821853414899</v>
      </c>
    </row>
    <row r="2689" spans="13:18" x14ac:dyDescent="0.25">
      <c r="M2689" s="17">
        <v>40898.041666666664</v>
      </c>
      <c r="N2689" s="18">
        <v>26.387506227460101</v>
      </c>
      <c r="Q2689" s="19">
        <v>40898.041666666664</v>
      </c>
      <c r="R2689" s="20">
        <v>24.7790438887641</v>
      </c>
    </row>
    <row r="2690" spans="13:18" x14ac:dyDescent="0.25">
      <c r="M2690" s="17">
        <v>40898.083333333336</v>
      </c>
      <c r="N2690" s="18">
        <v>26.389270991225199</v>
      </c>
      <c r="Q2690" s="19">
        <v>40898.083333333336</v>
      </c>
      <c r="R2690" s="20">
        <v>24.7802661259229</v>
      </c>
    </row>
    <row r="2691" spans="13:18" x14ac:dyDescent="0.25">
      <c r="M2691" s="17">
        <v>40898.125</v>
      </c>
      <c r="N2691" s="18">
        <v>26.391031898670899</v>
      </c>
      <c r="Q2691" s="19">
        <v>40898.125</v>
      </c>
      <c r="R2691" s="20">
        <v>24.781488565317002</v>
      </c>
    </row>
    <row r="2692" spans="13:18" x14ac:dyDescent="0.25">
      <c r="M2692" s="17">
        <v>40898.166666666664</v>
      </c>
      <c r="N2692" s="18">
        <v>26.3927889425613</v>
      </c>
      <c r="Q2692" s="19">
        <v>40898.166666666664</v>
      </c>
      <c r="R2692" s="20">
        <v>24.782711207415598</v>
      </c>
    </row>
    <row r="2693" spans="13:18" x14ac:dyDescent="0.25">
      <c r="M2693" s="17">
        <v>40898.208333333336</v>
      </c>
      <c r="N2693" s="18">
        <v>26.394542115627701</v>
      </c>
      <c r="Q2693" s="19">
        <v>40898.208333333336</v>
      </c>
      <c r="R2693" s="20">
        <v>24.783934052655201</v>
      </c>
    </row>
    <row r="2694" spans="13:18" x14ac:dyDescent="0.25">
      <c r="M2694" s="17">
        <v>40898.25</v>
      </c>
      <c r="N2694" s="18">
        <v>26.396291410612299</v>
      </c>
      <c r="Q2694" s="19">
        <v>40898.25</v>
      </c>
      <c r="R2694" s="20">
        <v>24.785157101483499</v>
      </c>
    </row>
    <row r="2695" spans="13:18" x14ac:dyDescent="0.25">
      <c r="M2695" s="17">
        <v>40898.291666666664</v>
      </c>
      <c r="N2695" s="18">
        <v>26.398036820257399</v>
      </c>
      <c r="Q2695" s="19">
        <v>40898.291666666664</v>
      </c>
      <c r="R2695" s="20">
        <v>24.786380354391401</v>
      </c>
    </row>
    <row r="2696" spans="13:18" x14ac:dyDescent="0.25">
      <c r="M2696" s="17">
        <v>40898.333333333336</v>
      </c>
      <c r="N2696" s="18">
        <v>26.399778337272402</v>
      </c>
      <c r="Q2696" s="19">
        <v>40898.333333333336</v>
      </c>
      <c r="R2696" s="20">
        <v>24.787603811782901</v>
      </c>
    </row>
    <row r="2697" spans="13:18" x14ac:dyDescent="0.25">
      <c r="M2697" s="17">
        <v>40898.375</v>
      </c>
      <c r="N2697" s="18">
        <v>26.401515954388699</v>
      </c>
      <c r="Q2697" s="19">
        <v>40898.375</v>
      </c>
      <c r="R2697" s="20">
        <v>24.788827474159898</v>
      </c>
    </row>
    <row r="2698" spans="13:18" x14ac:dyDescent="0.25">
      <c r="M2698" s="17">
        <v>40898.416666666664</v>
      </c>
      <c r="N2698" s="18">
        <v>26.403249664283098</v>
      </c>
      <c r="Q2698" s="19">
        <v>40898.416666666664</v>
      </c>
      <c r="R2698" s="20">
        <v>24.790051341915401</v>
      </c>
    </row>
    <row r="2699" spans="13:18" x14ac:dyDescent="0.25">
      <c r="M2699" s="17">
        <v>40898.458333333336</v>
      </c>
      <c r="N2699" s="18">
        <v>26.404979459719499</v>
      </c>
      <c r="Q2699" s="19">
        <v>40898.458333333336</v>
      </c>
      <c r="R2699" s="20">
        <v>24.7912754155732</v>
      </c>
    </row>
    <row r="2700" spans="13:18" x14ac:dyDescent="0.25">
      <c r="M2700" s="17">
        <v>40898.5</v>
      </c>
      <c r="N2700" s="18">
        <v>26.406705333331001</v>
      </c>
      <c r="Q2700" s="19">
        <v>40898.5</v>
      </c>
      <c r="R2700" s="20">
        <v>24.792499695537099</v>
      </c>
    </row>
    <row r="2701" spans="13:18" x14ac:dyDescent="0.25">
      <c r="M2701" s="17">
        <v>40898.541666666664</v>
      </c>
      <c r="N2701" s="18">
        <v>26.4084272778491</v>
      </c>
      <c r="Q2701" s="19">
        <v>40898.541666666664</v>
      </c>
      <c r="R2701" s="20">
        <v>24.793724182287399</v>
      </c>
    </row>
    <row r="2702" spans="13:18" x14ac:dyDescent="0.25">
      <c r="M2702" s="17">
        <v>40898.583333333336</v>
      </c>
      <c r="N2702" s="18">
        <v>26.410145285950399</v>
      </c>
      <c r="Q2702" s="19">
        <v>40898.583333333336</v>
      </c>
      <c r="R2702" s="20">
        <v>24.794948876282401</v>
      </c>
    </row>
    <row r="2703" spans="13:18" x14ac:dyDescent="0.25">
      <c r="M2703" s="17">
        <v>40898.625</v>
      </c>
      <c r="N2703" s="18">
        <v>26.411859350289902</v>
      </c>
      <c r="Q2703" s="19">
        <v>40898.625</v>
      </c>
      <c r="R2703" s="20">
        <v>24.796173777969699</v>
      </c>
    </row>
    <row r="2704" spans="13:18" x14ac:dyDescent="0.25">
      <c r="M2704" s="17">
        <v>40898.666666666664</v>
      </c>
      <c r="N2704" s="18">
        <v>26.413569463566098</v>
      </c>
      <c r="Q2704" s="19">
        <v>40898.666666666664</v>
      </c>
      <c r="R2704" s="20">
        <v>24.7973988877966</v>
      </c>
    </row>
    <row r="2705" spans="13:18" x14ac:dyDescent="0.25">
      <c r="M2705" s="17">
        <v>40898.708333333336</v>
      </c>
      <c r="N2705" s="18">
        <v>26.415275618422999</v>
      </c>
      <c r="Q2705" s="19">
        <v>40898.708333333336</v>
      </c>
      <c r="R2705" s="20">
        <v>24.798624206243399</v>
      </c>
    </row>
    <row r="2706" spans="13:18" x14ac:dyDescent="0.25">
      <c r="M2706" s="17">
        <v>40898.75</v>
      </c>
      <c r="N2706" s="18">
        <v>26.4169778075157</v>
      </c>
      <c r="Q2706" s="19">
        <v>40898.75</v>
      </c>
      <c r="R2706" s="20">
        <v>24.7998497337576</v>
      </c>
    </row>
    <row r="2707" spans="13:18" x14ac:dyDescent="0.25">
      <c r="M2707" s="17">
        <v>40898.791666666664</v>
      </c>
      <c r="N2707" s="18">
        <v>26.4186760235098</v>
      </c>
      <c r="Q2707" s="19">
        <v>40898.791666666664</v>
      </c>
      <c r="R2707" s="20">
        <v>24.801075470808399</v>
      </c>
    </row>
    <row r="2708" spans="13:18" x14ac:dyDescent="0.25">
      <c r="M2708" s="17">
        <v>40898.833333333336</v>
      </c>
      <c r="N2708" s="18">
        <v>26.4203702590276</v>
      </c>
      <c r="Q2708" s="19">
        <v>40898.833333333336</v>
      </c>
      <c r="R2708" s="20">
        <v>24.802301417832499</v>
      </c>
    </row>
    <row r="2709" spans="13:18" x14ac:dyDescent="0.25">
      <c r="M2709" s="17">
        <v>40898.875</v>
      </c>
      <c r="N2709" s="18">
        <v>26.422060506723898</v>
      </c>
      <c r="Q2709" s="19">
        <v>40898.875</v>
      </c>
      <c r="R2709" s="20">
        <v>24.80352757531</v>
      </c>
    </row>
    <row r="2710" spans="13:18" x14ac:dyDescent="0.25">
      <c r="M2710" s="17">
        <v>40898.916666666664</v>
      </c>
      <c r="N2710" s="18">
        <v>26.4237467592211</v>
      </c>
      <c r="Q2710" s="19">
        <v>40898.916666666664</v>
      </c>
      <c r="R2710" s="20">
        <v>24.8047539436884</v>
      </c>
    </row>
    <row r="2711" spans="13:18" x14ac:dyDescent="0.25">
      <c r="M2711" s="17">
        <v>40898.958333333336</v>
      </c>
      <c r="N2711" s="18">
        <v>26.425429009119402</v>
      </c>
      <c r="Q2711" s="19">
        <v>40898.958333333336</v>
      </c>
      <c r="R2711" s="20">
        <v>24.8059805234479</v>
      </c>
    </row>
    <row r="2712" spans="13:18" x14ac:dyDescent="0.25">
      <c r="M2712" s="17">
        <v>40899</v>
      </c>
      <c r="N2712" s="18">
        <v>26.4271072490628</v>
      </c>
      <c r="Q2712" s="19">
        <v>40899</v>
      </c>
      <c r="R2712" s="20">
        <v>24.807207315025199</v>
      </c>
    </row>
    <row r="2713" spans="13:18" x14ac:dyDescent="0.25">
      <c r="M2713" s="17">
        <v>40899.041666666664</v>
      </c>
      <c r="N2713" s="18">
        <v>26.428781471662699</v>
      </c>
      <c r="Q2713" s="19">
        <v>40899.041666666664</v>
      </c>
      <c r="R2713" s="20">
        <v>24.8084343189112</v>
      </c>
    </row>
    <row r="2714" spans="13:18" x14ac:dyDescent="0.25">
      <c r="M2714" s="17">
        <v>40899.083333333336</v>
      </c>
      <c r="N2714" s="18">
        <v>26.430451669486501</v>
      </c>
      <c r="Q2714" s="19">
        <v>40899.083333333336</v>
      </c>
      <c r="R2714" s="20">
        <v>24.8096615355316</v>
      </c>
    </row>
    <row r="2715" spans="13:18" x14ac:dyDescent="0.25">
      <c r="M2715" s="17">
        <v>40899.125</v>
      </c>
      <c r="N2715" s="18">
        <v>26.4321178351674</v>
      </c>
      <c r="Q2715" s="19">
        <v>40899.125</v>
      </c>
      <c r="R2715" s="20">
        <v>24.8108889653777</v>
      </c>
    </row>
    <row r="2716" spans="13:18" x14ac:dyDescent="0.25">
      <c r="M2716" s="17">
        <v>40899.166666666664</v>
      </c>
      <c r="N2716" s="18">
        <v>26.4337799612622</v>
      </c>
      <c r="Q2716" s="19">
        <v>40899.166666666664</v>
      </c>
      <c r="R2716" s="20">
        <v>24.812116608907701</v>
      </c>
    </row>
    <row r="2717" spans="13:18" x14ac:dyDescent="0.25">
      <c r="M2717" s="17">
        <v>40899.208333333336</v>
      </c>
      <c r="N2717" s="18">
        <v>26.435438040382</v>
      </c>
      <c r="Q2717" s="19">
        <v>40899.208333333336</v>
      </c>
      <c r="R2717" s="20">
        <v>24.813344466579998</v>
      </c>
    </row>
    <row r="2718" spans="13:18" x14ac:dyDescent="0.25">
      <c r="M2718" s="17">
        <v>40899.25</v>
      </c>
      <c r="N2718" s="18">
        <v>26.437092065061702</v>
      </c>
      <c r="Q2718" s="19">
        <v>40899.25</v>
      </c>
      <c r="R2718" s="20">
        <v>24.814572538863999</v>
      </c>
    </row>
    <row r="2719" spans="13:18" x14ac:dyDescent="0.25">
      <c r="M2719" s="17">
        <v>40899.291666666664</v>
      </c>
      <c r="N2719" s="18">
        <v>26.438742027912699</v>
      </c>
      <c r="Q2719" s="19">
        <v>40899.291666666664</v>
      </c>
      <c r="R2719" s="20">
        <v>24.815800826217998</v>
      </c>
    </row>
    <row r="2720" spans="13:18" x14ac:dyDescent="0.25">
      <c r="M2720" s="17">
        <v>40899.333333333336</v>
      </c>
      <c r="N2720" s="18">
        <v>26.4403879214697</v>
      </c>
      <c r="Q2720" s="19">
        <v>40899.333333333336</v>
      </c>
      <c r="R2720" s="20">
        <v>24.817029329111399</v>
      </c>
    </row>
    <row r="2721" spans="13:18" x14ac:dyDescent="0.25">
      <c r="M2721" s="17">
        <v>40899.375</v>
      </c>
      <c r="N2721" s="18">
        <v>26.442029738278499</v>
      </c>
      <c r="Q2721" s="19">
        <v>40899.375</v>
      </c>
      <c r="R2721" s="20">
        <v>24.818258048024301</v>
      </c>
    </row>
    <row r="2722" spans="13:18" x14ac:dyDescent="0.25">
      <c r="M2722" s="17">
        <v>40899.416666666664</v>
      </c>
      <c r="N2722" s="18">
        <v>26.443667470917699</v>
      </c>
      <c r="Q2722" s="19">
        <v>40899.416666666664</v>
      </c>
      <c r="R2722" s="20">
        <v>24.8194869834042</v>
      </c>
    </row>
    <row r="2723" spans="13:18" x14ac:dyDescent="0.25">
      <c r="M2723" s="17">
        <v>40899.458333333336</v>
      </c>
      <c r="N2723" s="18">
        <v>26.445301111900299</v>
      </c>
      <c r="Q2723" s="19">
        <v>40899.458333333336</v>
      </c>
      <c r="R2723" s="20">
        <v>24.8207161357095</v>
      </c>
    </row>
    <row r="2724" spans="13:18" x14ac:dyDescent="0.25">
      <c r="M2724" s="17">
        <v>40899.5</v>
      </c>
      <c r="N2724" s="18">
        <v>26.446930653783099</v>
      </c>
      <c r="Q2724" s="19">
        <v>40899.5</v>
      </c>
      <c r="R2724" s="20">
        <v>24.821945505442301</v>
      </c>
    </row>
    <row r="2725" spans="13:18" x14ac:dyDescent="0.25">
      <c r="M2725" s="17">
        <v>40899.541666666664</v>
      </c>
      <c r="N2725" s="18">
        <v>26.448556089057099</v>
      </c>
      <c r="Q2725" s="19">
        <v>40899.541666666664</v>
      </c>
      <c r="R2725" s="20">
        <v>24.823175093039001</v>
      </c>
    </row>
    <row r="2726" spans="13:18" x14ac:dyDescent="0.25">
      <c r="M2726" s="17">
        <v>40899.583333333336</v>
      </c>
      <c r="N2726" s="18">
        <v>26.4501774102791</v>
      </c>
      <c r="Q2726" s="19">
        <v>40899.583333333336</v>
      </c>
      <c r="R2726" s="20">
        <v>24.824404898979999</v>
      </c>
    </row>
    <row r="2727" spans="13:18" x14ac:dyDescent="0.25">
      <c r="M2727" s="17">
        <v>40899.625</v>
      </c>
      <c r="N2727" s="18">
        <v>26.4517946099295</v>
      </c>
      <c r="Q2727" s="19">
        <v>40899.625</v>
      </c>
      <c r="R2727" s="20">
        <v>24.825634923734501</v>
      </c>
    </row>
    <row r="2728" spans="13:18" x14ac:dyDescent="0.25">
      <c r="M2728" s="17">
        <v>40899.666666666664</v>
      </c>
      <c r="N2728" s="18">
        <v>26.453407680564901</v>
      </c>
      <c r="Q2728" s="19">
        <v>40899.666666666664</v>
      </c>
      <c r="R2728" s="20">
        <v>24.826865167782699</v>
      </c>
    </row>
    <row r="2729" spans="13:18" x14ac:dyDescent="0.25">
      <c r="M2729" s="17">
        <v>40899.708333333336</v>
      </c>
      <c r="N2729" s="18">
        <v>26.455016614610901</v>
      </c>
      <c r="Q2729" s="19">
        <v>40899.708333333336</v>
      </c>
      <c r="R2729" s="20">
        <v>24.828095631561201</v>
      </c>
    </row>
    <row r="2730" spans="13:18" x14ac:dyDescent="0.25">
      <c r="M2730" s="17">
        <v>40899.75</v>
      </c>
      <c r="N2730" s="18">
        <v>26.456621404635399</v>
      </c>
      <c r="Q2730" s="19">
        <v>40899.75</v>
      </c>
      <c r="R2730" s="20">
        <v>24.8293263155829</v>
      </c>
    </row>
    <row r="2731" spans="13:18" x14ac:dyDescent="0.25">
      <c r="M2731" s="17">
        <v>40899.791666666664</v>
      </c>
      <c r="N2731" s="18">
        <v>26.458222043074802</v>
      </c>
      <c r="Q2731" s="19">
        <v>40899.791666666664</v>
      </c>
      <c r="R2731" s="20">
        <v>24.830557220284401</v>
      </c>
    </row>
    <row r="2732" spans="13:18" x14ac:dyDescent="0.25">
      <c r="M2732" s="17">
        <v>40899.833333333336</v>
      </c>
      <c r="N2732" s="18">
        <v>26.459818522420399</v>
      </c>
      <c r="Q2732" s="19">
        <v>40899.833333333336</v>
      </c>
      <c r="R2732" s="20">
        <v>24.831788346167698</v>
      </c>
    </row>
    <row r="2733" spans="13:18" x14ac:dyDescent="0.25">
      <c r="M2733" s="17">
        <v>40899.875</v>
      </c>
      <c r="N2733" s="18">
        <v>26.461410835152499</v>
      </c>
      <c r="Q2733" s="19">
        <v>40899.875</v>
      </c>
      <c r="R2733" s="20">
        <v>24.833019693680399</v>
      </c>
    </row>
    <row r="2734" spans="13:18" x14ac:dyDescent="0.25">
      <c r="M2734" s="17">
        <v>40899.916666666664</v>
      </c>
      <c r="N2734" s="18">
        <v>26.462998973729601</v>
      </c>
      <c r="Q2734" s="19">
        <v>40899.916666666664</v>
      </c>
      <c r="R2734" s="20">
        <v>24.834251263302601</v>
      </c>
    </row>
    <row r="2735" spans="13:18" x14ac:dyDescent="0.25">
      <c r="M2735" s="17">
        <v>40899.958333333336</v>
      </c>
      <c r="N2735" s="18">
        <v>26.464582930620999</v>
      </c>
      <c r="Q2735" s="19">
        <v>40899.958333333336</v>
      </c>
      <c r="R2735" s="20">
        <v>24.835483055503602</v>
      </c>
    </row>
    <row r="2736" spans="13:18" x14ac:dyDescent="0.25">
      <c r="M2736" s="17">
        <v>40900</v>
      </c>
      <c r="N2736" s="18">
        <v>26.466162698252401</v>
      </c>
      <c r="Q2736" s="19">
        <v>40900</v>
      </c>
      <c r="R2736" s="20">
        <v>24.836715070774499</v>
      </c>
    </row>
    <row r="2737" spans="13:18" x14ac:dyDescent="0.25">
      <c r="M2737" s="17">
        <v>40900.041666666664</v>
      </c>
      <c r="N2737" s="18">
        <v>26.467738269093399</v>
      </c>
      <c r="Q2737" s="19">
        <v>40900.041666666664</v>
      </c>
      <c r="R2737" s="20">
        <v>24.8379473095629</v>
      </c>
    </row>
    <row r="2738" spans="13:18" x14ac:dyDescent="0.25">
      <c r="M2738" s="17">
        <v>40900.083333333336</v>
      </c>
      <c r="N2738" s="18">
        <v>26.469309635591301</v>
      </c>
      <c r="Q2738" s="19">
        <v>40900.083333333336</v>
      </c>
      <c r="R2738" s="20">
        <v>24.839179772359799</v>
      </c>
    </row>
    <row r="2739" spans="13:18" x14ac:dyDescent="0.25">
      <c r="M2739" s="17">
        <v>40900.125</v>
      </c>
      <c r="N2739" s="18">
        <v>26.4708767901393</v>
      </c>
      <c r="Q2739" s="19">
        <v>40900.125</v>
      </c>
      <c r="R2739" s="20">
        <v>24.840412459656399</v>
      </c>
    </row>
    <row r="2740" spans="13:18" x14ac:dyDescent="0.25">
      <c r="M2740" s="17">
        <v>40900.166666666664</v>
      </c>
      <c r="N2740" s="18">
        <v>26.472439725184799</v>
      </c>
      <c r="Q2740" s="19">
        <v>40900.166666666664</v>
      </c>
      <c r="R2740" s="20">
        <v>24.8416453718783</v>
      </c>
    </row>
    <row r="2741" spans="13:18" x14ac:dyDescent="0.25">
      <c r="M2741" s="17">
        <v>40900.208333333336</v>
      </c>
      <c r="N2741" s="18">
        <v>26.4739984331536</v>
      </c>
      <c r="Q2741" s="19">
        <v>40900.208333333336</v>
      </c>
      <c r="R2741" s="20">
        <v>24.8428785095603</v>
      </c>
    </row>
    <row r="2742" spans="13:18" x14ac:dyDescent="0.25">
      <c r="M2742" s="17">
        <v>40900.25</v>
      </c>
      <c r="N2742" s="18">
        <v>26.4755529064496</v>
      </c>
      <c r="Q2742" s="19">
        <v>40900.25</v>
      </c>
      <c r="R2742" s="20">
        <v>24.844111873128</v>
      </c>
    </row>
    <row r="2743" spans="13:18" x14ac:dyDescent="0.25">
      <c r="M2743" s="17">
        <v>40900.291666666664</v>
      </c>
      <c r="N2743" s="18">
        <v>26.477103137465701</v>
      </c>
      <c r="Q2743" s="19">
        <v>40900.291666666664</v>
      </c>
      <c r="R2743" s="20">
        <v>24.8453454631053</v>
      </c>
    </row>
    <row r="2744" spans="13:18" x14ac:dyDescent="0.25">
      <c r="M2744" s="17">
        <v>40900.333333333336</v>
      </c>
      <c r="N2744" s="18">
        <v>26.4786491186169</v>
      </c>
      <c r="Q2744" s="19">
        <v>40900.333333333336</v>
      </c>
      <c r="R2744" s="20">
        <v>24.8465792799288</v>
      </c>
    </row>
    <row r="2745" spans="13:18" x14ac:dyDescent="0.25">
      <c r="M2745" s="17">
        <v>40900.375</v>
      </c>
      <c r="N2745" s="18">
        <v>26.480190842274201</v>
      </c>
      <c r="Q2745" s="19">
        <v>40900.375</v>
      </c>
      <c r="R2745" s="20">
        <v>24.847813324100599</v>
      </c>
    </row>
    <row r="2746" spans="13:18" x14ac:dyDescent="0.25">
      <c r="M2746" s="17">
        <v>40900.416666666664</v>
      </c>
      <c r="N2746" s="18">
        <v>26.4817283008415</v>
      </c>
      <c r="Q2746" s="19">
        <v>40900.416666666664</v>
      </c>
      <c r="R2746" s="20">
        <v>24.8490475961007</v>
      </c>
    </row>
    <row r="2747" spans="13:18" x14ac:dyDescent="0.25">
      <c r="M2747" s="17">
        <v>40900.458333333336</v>
      </c>
      <c r="N2747" s="18">
        <v>26.483261486690001</v>
      </c>
      <c r="Q2747" s="19">
        <v>40900.458333333336</v>
      </c>
      <c r="R2747" s="20">
        <v>24.850282096387701</v>
      </c>
    </row>
    <row r="2748" spans="13:18" x14ac:dyDescent="0.25">
      <c r="M2748" s="17">
        <v>40900.5</v>
      </c>
      <c r="N2748" s="18">
        <v>26.484790392179999</v>
      </c>
      <c r="Q2748" s="19">
        <v>40900.5</v>
      </c>
      <c r="R2748" s="20">
        <v>24.851516825452599</v>
      </c>
    </row>
    <row r="2749" spans="13:18" x14ac:dyDescent="0.25">
      <c r="M2749" s="17">
        <v>40900.541666666664</v>
      </c>
      <c r="N2749" s="18">
        <v>26.486315009671699</v>
      </c>
      <c r="Q2749" s="19">
        <v>40900.541666666664</v>
      </c>
      <c r="R2749" s="20">
        <v>24.852751783786498</v>
      </c>
    </row>
    <row r="2750" spans="13:18" x14ac:dyDescent="0.25">
      <c r="M2750" s="17">
        <v>40900.583333333336</v>
      </c>
      <c r="N2750" s="18">
        <v>26.487835331557999</v>
      </c>
      <c r="Q2750" s="19">
        <v>40900.583333333336</v>
      </c>
      <c r="R2750" s="20">
        <v>24.853986971869698</v>
      </c>
    </row>
    <row r="2751" spans="13:18" x14ac:dyDescent="0.25">
      <c r="M2751" s="17">
        <v>40900.625</v>
      </c>
      <c r="N2751" s="18">
        <v>26.489351350144702</v>
      </c>
      <c r="Q2751" s="19">
        <v>40900.625</v>
      </c>
      <c r="R2751" s="20">
        <v>24.855222390149699</v>
      </c>
    </row>
    <row r="2752" spans="13:18" x14ac:dyDescent="0.25">
      <c r="M2752" s="17">
        <v>40900.666666666664</v>
      </c>
      <c r="N2752" s="18">
        <v>26.490863057792001</v>
      </c>
      <c r="Q2752" s="19">
        <v>40900.666666666664</v>
      </c>
      <c r="R2752" s="20">
        <v>24.856458039150301</v>
      </c>
    </row>
    <row r="2753" spans="13:18" x14ac:dyDescent="0.25">
      <c r="M2753" s="17">
        <v>40900.708333333336</v>
      </c>
      <c r="N2753" s="18">
        <v>26.492370446838301</v>
      </c>
      <c r="Q2753" s="19">
        <v>40900.708333333336</v>
      </c>
      <c r="R2753" s="20">
        <v>24.8576939193299</v>
      </c>
    </row>
    <row r="2754" spans="13:18" x14ac:dyDescent="0.25">
      <c r="M2754" s="17">
        <v>40900.75</v>
      </c>
      <c r="N2754" s="18">
        <v>26.493873509611099</v>
      </c>
      <c r="Q2754" s="19">
        <v>40900.75</v>
      </c>
      <c r="R2754" s="20">
        <v>24.8589300311687</v>
      </c>
    </row>
    <row r="2755" spans="13:18" x14ac:dyDescent="0.25">
      <c r="M2755" s="17">
        <v>40900.791666666664</v>
      </c>
      <c r="N2755" s="18">
        <v>26.495372238427102</v>
      </c>
      <c r="Q2755" s="19">
        <v>40900.791666666664</v>
      </c>
      <c r="R2755" s="20">
        <v>24.860166375179698</v>
      </c>
    </row>
    <row r="2756" spans="13:18" x14ac:dyDescent="0.25">
      <c r="M2756" s="17">
        <v>40900.833333333336</v>
      </c>
      <c r="N2756" s="18">
        <v>26.496866625624499</v>
      </c>
      <c r="Q2756" s="19">
        <v>40900.833333333336</v>
      </c>
      <c r="R2756" s="20">
        <v>24.861402951810302</v>
      </c>
    </row>
    <row r="2757" spans="13:18" x14ac:dyDescent="0.25">
      <c r="M2757" s="17">
        <v>40900.875</v>
      </c>
      <c r="N2757" s="18">
        <v>26.498356663465501</v>
      </c>
      <c r="Q2757" s="19">
        <v>40900.875</v>
      </c>
      <c r="R2757" s="20">
        <v>24.862639761562601</v>
      </c>
    </row>
    <row r="2758" spans="13:18" x14ac:dyDescent="0.25">
      <c r="M2758" s="17">
        <v>40900.916666666664</v>
      </c>
      <c r="N2758" s="18">
        <v>26.499842344310299</v>
      </c>
      <c r="Q2758" s="19">
        <v>40900.916666666664</v>
      </c>
      <c r="R2758" s="20">
        <v>24.8638768049059</v>
      </c>
    </row>
    <row r="2759" spans="13:18" x14ac:dyDescent="0.25">
      <c r="M2759" s="17">
        <v>40900.958333333336</v>
      </c>
      <c r="N2759" s="18">
        <v>26.501323660420901</v>
      </c>
      <c r="Q2759" s="19">
        <v>40900.958333333336</v>
      </c>
      <c r="R2759" s="20">
        <v>24.865114082363998</v>
      </c>
    </row>
    <row r="2760" spans="13:18" x14ac:dyDescent="0.25">
      <c r="M2760" s="17">
        <v>40901</v>
      </c>
      <c r="N2760" s="18">
        <v>26.502800604070199</v>
      </c>
      <c r="Q2760" s="19">
        <v>40901</v>
      </c>
      <c r="R2760" s="20">
        <v>24.866351594373601</v>
      </c>
    </row>
    <row r="2761" spans="13:18" x14ac:dyDescent="0.25">
      <c r="M2761" s="17">
        <v>40901.041666666664</v>
      </c>
      <c r="N2761" s="18">
        <v>26.504273167574901</v>
      </c>
      <c r="Q2761" s="19">
        <v>40901.041666666664</v>
      </c>
      <c r="R2761" s="20">
        <v>24.867589341458402</v>
      </c>
    </row>
    <row r="2762" spans="13:18" x14ac:dyDescent="0.25">
      <c r="M2762" s="17">
        <v>40901.083333333336</v>
      </c>
      <c r="N2762" s="18">
        <v>26.505741343196899</v>
      </c>
      <c r="Q2762" s="19">
        <v>40901.083333333336</v>
      </c>
      <c r="R2762" s="20">
        <v>24.868827324065901</v>
      </c>
    </row>
    <row r="2763" spans="13:18" x14ac:dyDescent="0.25">
      <c r="M2763" s="17">
        <v>40901.125</v>
      </c>
      <c r="N2763" s="18">
        <v>26.507205123198201</v>
      </c>
      <c r="Q2763" s="19">
        <v>40901.125</v>
      </c>
      <c r="R2763" s="20">
        <v>24.870065542741902</v>
      </c>
    </row>
    <row r="2764" spans="13:18" x14ac:dyDescent="0.25">
      <c r="M2764" s="17">
        <v>40901.166666666664</v>
      </c>
      <c r="N2764" s="18">
        <v>26.5086644998519</v>
      </c>
      <c r="Q2764" s="19">
        <v>40901.166666666664</v>
      </c>
      <c r="R2764" s="20">
        <v>24.871303997923</v>
      </c>
    </row>
    <row r="2765" spans="13:18" x14ac:dyDescent="0.25">
      <c r="M2765" s="17">
        <v>40901.208333333336</v>
      </c>
      <c r="N2765" s="18">
        <v>26.510119465397999</v>
      </c>
      <c r="Q2765" s="19">
        <v>40901.208333333336</v>
      </c>
      <c r="R2765" s="20">
        <v>24.872542690100101</v>
      </c>
    </row>
    <row r="2766" spans="13:18" x14ac:dyDescent="0.25">
      <c r="M2766" s="17">
        <v>40901.25</v>
      </c>
      <c r="N2766" s="18">
        <v>26.511570012087802</v>
      </c>
      <c r="Q2766" s="19">
        <v>40901.25</v>
      </c>
      <c r="R2766" s="20">
        <v>24.873781619797199</v>
      </c>
    </row>
    <row r="2767" spans="13:18" x14ac:dyDescent="0.25">
      <c r="M2767" s="17">
        <v>40901.291666666664</v>
      </c>
      <c r="N2767" s="18">
        <v>26.513016132161301</v>
      </c>
      <c r="Q2767" s="19">
        <v>40901.291666666664</v>
      </c>
      <c r="R2767" s="20">
        <v>24.8750207874727</v>
      </c>
    </row>
    <row r="2768" spans="13:18" x14ac:dyDescent="0.25">
      <c r="M2768" s="17">
        <v>40901.333333333336</v>
      </c>
      <c r="N2768" s="18">
        <v>26.514457817880601</v>
      </c>
      <c r="Q2768" s="19">
        <v>40901.333333333336</v>
      </c>
      <c r="R2768" s="20">
        <v>24.876260193628699</v>
      </c>
    </row>
    <row r="2769" spans="13:18" x14ac:dyDescent="0.25">
      <c r="M2769" s="17">
        <v>40901.375</v>
      </c>
      <c r="N2769" s="18">
        <v>26.515895061420501</v>
      </c>
      <c r="Q2769" s="19">
        <v>40901.375</v>
      </c>
      <c r="R2769" s="20">
        <v>24.877499838745301</v>
      </c>
    </row>
    <row r="2770" spans="13:18" x14ac:dyDescent="0.25">
      <c r="M2770" s="17">
        <v>40901.416666666664</v>
      </c>
      <c r="N2770" s="18">
        <v>26.517327855042801</v>
      </c>
      <c r="Q2770" s="19">
        <v>40901.416666666664</v>
      </c>
      <c r="R2770" s="20">
        <v>24.8787397233245</v>
      </c>
    </row>
    <row r="2771" spans="13:18" x14ac:dyDescent="0.25">
      <c r="M2771" s="17">
        <v>40901.458333333336</v>
      </c>
      <c r="N2771" s="18">
        <v>26.518756190944298</v>
      </c>
      <c r="Q2771" s="19">
        <v>40901.458333333336</v>
      </c>
      <c r="R2771" s="20">
        <v>24.879979847857602</v>
      </c>
    </row>
    <row r="2772" spans="13:18" x14ac:dyDescent="0.25">
      <c r="M2772" s="17">
        <v>40901.5</v>
      </c>
      <c r="N2772" s="18">
        <v>26.520180061343101</v>
      </c>
      <c r="Q2772" s="19">
        <v>40901.5</v>
      </c>
      <c r="R2772" s="20">
        <v>24.881220212835601</v>
      </c>
    </row>
    <row r="2773" spans="13:18" x14ac:dyDescent="0.25">
      <c r="M2773" s="17">
        <v>40901.541666666664</v>
      </c>
      <c r="N2773" s="18">
        <v>26.521599458425001</v>
      </c>
      <c r="Q2773" s="19">
        <v>40901.541666666664</v>
      </c>
      <c r="R2773" s="20">
        <v>24.8824608187279</v>
      </c>
    </row>
    <row r="2774" spans="13:18" x14ac:dyDescent="0.25">
      <c r="M2774" s="17">
        <v>40901.583333333336</v>
      </c>
      <c r="N2774" s="18">
        <v>26.523014374397501</v>
      </c>
      <c r="Q2774" s="19">
        <v>40901.583333333336</v>
      </c>
      <c r="R2774" s="20">
        <v>24.883701666069101</v>
      </c>
    </row>
    <row r="2775" spans="13:18" x14ac:dyDescent="0.25">
      <c r="M2775" s="17">
        <v>40901.625</v>
      </c>
      <c r="N2775" s="18">
        <v>26.5244248014242</v>
      </c>
      <c r="Q2775" s="19">
        <v>40901.625</v>
      </c>
      <c r="R2775" s="20">
        <v>24.884942755306799</v>
      </c>
    </row>
    <row r="2776" spans="13:18" x14ac:dyDescent="0.25">
      <c r="M2776" s="17">
        <v>40901.666666666664</v>
      </c>
      <c r="N2776" s="18">
        <v>26.525830731712599</v>
      </c>
      <c r="Q2776" s="19">
        <v>40901.666666666664</v>
      </c>
      <c r="R2776" s="20">
        <v>24.886184086975799</v>
      </c>
    </row>
    <row r="2777" spans="13:18" x14ac:dyDescent="0.25">
      <c r="M2777" s="17">
        <v>40901.708333333336</v>
      </c>
      <c r="N2777" s="18">
        <v>26.5272321574048</v>
      </c>
      <c r="Q2777" s="19">
        <v>40901.708333333336</v>
      </c>
      <c r="R2777" s="20">
        <v>24.8874256615563</v>
      </c>
    </row>
    <row r="2778" spans="13:18" x14ac:dyDescent="0.25">
      <c r="M2778" s="17">
        <v>40901.75</v>
      </c>
      <c r="N2778" s="18">
        <v>26.528629070718999</v>
      </c>
      <c r="Q2778" s="19">
        <v>40901.75</v>
      </c>
      <c r="R2778" s="20">
        <v>24.888667479506701</v>
      </c>
    </row>
    <row r="2779" spans="13:18" x14ac:dyDescent="0.25">
      <c r="M2779" s="17">
        <v>40901.791666666664</v>
      </c>
      <c r="N2779" s="18">
        <v>26.530021463742699</v>
      </c>
      <c r="Q2779" s="19">
        <v>40901.791666666664</v>
      </c>
      <c r="R2779" s="20">
        <v>24.889909541394399</v>
      </c>
    </row>
    <row r="2780" spans="13:18" x14ac:dyDescent="0.25">
      <c r="M2780" s="17">
        <v>40901.833333333336</v>
      </c>
      <c r="N2780" s="18">
        <v>26.531409328683399</v>
      </c>
      <c r="Q2780" s="19">
        <v>40901.833333333336</v>
      </c>
      <c r="R2780" s="20">
        <v>24.891151847645201</v>
      </c>
    </row>
    <row r="2781" spans="13:18" x14ac:dyDescent="0.25">
      <c r="M2781" s="17">
        <v>40901.875</v>
      </c>
      <c r="N2781" s="18">
        <v>26.532792657672001</v>
      </c>
      <c r="Q2781" s="19">
        <v>40901.875</v>
      </c>
      <c r="R2781" s="20">
        <v>24.8923943988048</v>
      </c>
    </row>
    <row r="2782" spans="13:18" x14ac:dyDescent="0.25">
      <c r="M2782" s="17">
        <v>40901.916666666664</v>
      </c>
      <c r="N2782" s="18">
        <v>26.5341714428396</v>
      </c>
      <c r="Q2782" s="19">
        <v>40901.916666666664</v>
      </c>
      <c r="R2782" s="20">
        <v>24.893637195342301</v>
      </c>
    </row>
    <row r="2783" spans="13:18" x14ac:dyDescent="0.25">
      <c r="M2783" s="17">
        <v>40901.958333333336</v>
      </c>
      <c r="N2783" s="18">
        <v>26.535545676317302</v>
      </c>
      <c r="Q2783" s="19">
        <v>40901.958333333336</v>
      </c>
      <c r="R2783" s="20">
        <v>24.894880237759899</v>
      </c>
    </row>
    <row r="2784" spans="13:18" x14ac:dyDescent="0.25">
      <c r="M2784" s="17">
        <v>40902</v>
      </c>
      <c r="N2784" s="18">
        <v>26.5369153502361</v>
      </c>
      <c r="Q2784" s="19">
        <v>40902</v>
      </c>
      <c r="R2784" s="20">
        <v>24.896123526559698</v>
      </c>
    </row>
    <row r="2785" spans="13:18" x14ac:dyDescent="0.25">
      <c r="M2785" s="17">
        <v>40902.041666666664</v>
      </c>
      <c r="N2785" s="18">
        <v>26.538280456716201</v>
      </c>
      <c r="Q2785" s="19">
        <v>40902.041666666664</v>
      </c>
      <c r="R2785" s="20">
        <v>24.8973670622436</v>
      </c>
    </row>
    <row r="2786" spans="13:18" x14ac:dyDescent="0.25">
      <c r="M2786" s="17">
        <v>40902.083333333336</v>
      </c>
      <c r="N2786" s="18">
        <v>26.539640987877601</v>
      </c>
      <c r="Q2786" s="19">
        <v>40902.083333333336</v>
      </c>
      <c r="R2786" s="20">
        <v>24.898610845291799</v>
      </c>
    </row>
    <row r="2787" spans="13:18" x14ac:dyDescent="0.25">
      <c r="M2787" s="17">
        <v>40902.125</v>
      </c>
      <c r="N2787" s="18">
        <v>26.540996935797001</v>
      </c>
      <c r="Q2787" s="19">
        <v>40902.125</v>
      </c>
      <c r="R2787" s="20">
        <v>24.899854876239299</v>
      </c>
    </row>
    <row r="2788" spans="13:18" x14ac:dyDescent="0.25">
      <c r="M2788" s="17">
        <v>40902.166666666664</v>
      </c>
      <c r="N2788" s="18">
        <v>26.542348292594401</v>
      </c>
      <c r="Q2788" s="19">
        <v>40902.166666666664</v>
      </c>
      <c r="R2788" s="20">
        <v>24.901099155555102</v>
      </c>
    </row>
    <row r="2789" spans="13:18" x14ac:dyDescent="0.25">
      <c r="M2789" s="17">
        <v>40902.208333333336</v>
      </c>
      <c r="N2789" s="18">
        <v>26.543695050346301</v>
      </c>
      <c r="Q2789" s="19">
        <v>40902.208333333336</v>
      </c>
      <c r="R2789" s="20">
        <v>24.902343683730599</v>
      </c>
    </row>
    <row r="2790" spans="13:18" x14ac:dyDescent="0.25">
      <c r="M2790" s="17">
        <v>40902.25</v>
      </c>
      <c r="N2790" s="18">
        <v>26.5450372011619</v>
      </c>
      <c r="Q2790" s="19">
        <v>40902.25</v>
      </c>
      <c r="R2790" s="20">
        <v>24.903588461311301</v>
      </c>
    </row>
    <row r="2791" spans="13:18" x14ac:dyDescent="0.25">
      <c r="M2791" s="17">
        <v>40902.291666666664</v>
      </c>
      <c r="N2791" s="18">
        <v>26.546374737095899</v>
      </c>
      <c r="Q2791" s="19">
        <v>40902.291666666664</v>
      </c>
      <c r="R2791" s="20">
        <v>24.904833488755699</v>
      </c>
    </row>
    <row r="2792" spans="13:18" x14ac:dyDescent="0.25">
      <c r="M2792" s="17">
        <v>40902.333333333336</v>
      </c>
      <c r="N2792" s="18">
        <v>26.547707650235701</v>
      </c>
      <c r="Q2792" s="19">
        <v>40902.333333333336</v>
      </c>
      <c r="R2792" s="20">
        <v>24.906078766576702</v>
      </c>
    </row>
    <row r="2793" spans="13:18" x14ac:dyDescent="0.25">
      <c r="M2793" s="17">
        <v>40902.375</v>
      </c>
      <c r="N2793" s="18">
        <v>26.549035932624999</v>
      </c>
      <c r="Q2793" s="19">
        <v>40902.375</v>
      </c>
      <c r="R2793" s="20">
        <v>24.907324295298199</v>
      </c>
    </row>
    <row r="2794" spans="13:18" x14ac:dyDescent="0.25">
      <c r="M2794" s="17">
        <v>40902.416666666664</v>
      </c>
      <c r="N2794" s="18">
        <v>26.550359576329399</v>
      </c>
      <c r="Q2794" s="19">
        <v>40902.416666666664</v>
      </c>
      <c r="R2794" s="20">
        <v>24.908570075389399</v>
      </c>
    </row>
    <row r="2795" spans="13:18" x14ac:dyDescent="0.25">
      <c r="M2795" s="17">
        <v>40902.458333333336</v>
      </c>
      <c r="N2795" s="18">
        <v>26.5516785734035</v>
      </c>
      <c r="Q2795" s="19">
        <v>40902.458333333336</v>
      </c>
      <c r="R2795" s="20">
        <v>24.909816107363401</v>
      </c>
    </row>
    <row r="2796" spans="13:18" x14ac:dyDescent="0.25">
      <c r="M2796" s="17">
        <v>40902.5</v>
      </c>
      <c r="N2796" s="18">
        <v>26.552992915901999</v>
      </c>
      <c r="Q2796" s="19">
        <v>40902.5</v>
      </c>
      <c r="R2796" s="20">
        <v>24.911062391754999</v>
      </c>
    </row>
    <row r="2797" spans="13:18" x14ac:dyDescent="0.25">
      <c r="M2797" s="17">
        <v>40902.541666666664</v>
      </c>
      <c r="N2797" s="18">
        <v>26.554302595825</v>
      </c>
      <c r="Q2797" s="19">
        <v>40902.541666666664</v>
      </c>
      <c r="R2797" s="20">
        <v>24.912308929033301</v>
      </c>
    </row>
    <row r="2798" spans="13:18" x14ac:dyDescent="0.25">
      <c r="M2798" s="17">
        <v>40902.583333333336</v>
      </c>
      <c r="N2798" s="18">
        <v>26.555607605237999</v>
      </c>
      <c r="Q2798" s="19">
        <v>40902.583333333336</v>
      </c>
      <c r="R2798" s="20">
        <v>24.9135557197114</v>
      </c>
    </row>
    <row r="2799" spans="13:18" x14ac:dyDescent="0.25">
      <c r="M2799" s="17">
        <v>40902.625</v>
      </c>
      <c r="N2799" s="18">
        <v>26.556907936152101</v>
      </c>
      <c r="Q2799" s="19">
        <v>40902.625</v>
      </c>
      <c r="R2799" s="20">
        <v>24.914802764291402</v>
      </c>
    </row>
    <row r="2800" spans="13:18" x14ac:dyDescent="0.25">
      <c r="M2800" s="17">
        <v>40902.666666666664</v>
      </c>
      <c r="N2800" s="18">
        <v>26.558203580567401</v>
      </c>
      <c r="Q2800" s="19">
        <v>40902.666666666664</v>
      </c>
      <c r="R2800" s="20">
        <v>24.9160500632861</v>
      </c>
    </row>
    <row r="2801" spans="13:18" x14ac:dyDescent="0.25">
      <c r="M2801" s="17">
        <v>40902.708333333336</v>
      </c>
      <c r="N2801" s="18">
        <v>26.559494530538402</v>
      </c>
      <c r="Q2801" s="19">
        <v>40902.708333333336</v>
      </c>
      <c r="R2801" s="20">
        <v>24.917297617219401</v>
      </c>
    </row>
    <row r="2802" spans="13:18" x14ac:dyDescent="0.25">
      <c r="M2802" s="17">
        <v>40902.75</v>
      </c>
      <c r="N2802" s="18">
        <v>26.560780778010699</v>
      </c>
      <c r="Q2802" s="19">
        <v>40902.75</v>
      </c>
      <c r="R2802" s="20">
        <v>24.918545426549802</v>
      </c>
    </row>
    <row r="2803" spans="13:18" x14ac:dyDescent="0.25">
      <c r="M2803" s="17">
        <v>40902.791666666664</v>
      </c>
      <c r="N2803" s="18">
        <v>26.562062315028001</v>
      </c>
      <c r="Q2803" s="19">
        <v>40902.791666666664</v>
      </c>
      <c r="R2803" s="20">
        <v>24.919793491833801</v>
      </c>
    </row>
    <row r="2804" spans="13:18" x14ac:dyDescent="0.25">
      <c r="M2804" s="17">
        <v>40902.833333333336</v>
      </c>
      <c r="N2804" s="18">
        <v>26.563339133535901</v>
      </c>
      <c r="Q2804" s="19">
        <v>40902.833333333336</v>
      </c>
      <c r="R2804" s="20">
        <v>24.9210418135517</v>
      </c>
    </row>
    <row r="2805" spans="13:18" x14ac:dyDescent="0.25">
      <c r="M2805" s="17">
        <v>40902.875</v>
      </c>
      <c r="N2805" s="18">
        <v>26.564611225556298</v>
      </c>
      <c r="Q2805" s="19">
        <v>40902.875</v>
      </c>
      <c r="R2805" s="20">
        <v>24.9222903922273</v>
      </c>
    </row>
    <row r="2806" spans="13:18" x14ac:dyDescent="0.25">
      <c r="M2806" s="17">
        <v>40902.916666666664</v>
      </c>
      <c r="N2806" s="18">
        <v>26.5658785830346</v>
      </c>
      <c r="Q2806" s="19">
        <v>40902.916666666664</v>
      </c>
      <c r="R2806" s="20">
        <v>24.9235392283517</v>
      </c>
    </row>
    <row r="2807" spans="13:18" x14ac:dyDescent="0.25">
      <c r="M2807" s="17">
        <v>40902.958333333336</v>
      </c>
      <c r="N2807" s="18">
        <v>26.5671411979711</v>
      </c>
      <c r="Q2807" s="19">
        <v>40902.958333333336</v>
      </c>
      <c r="R2807" s="20">
        <v>24.924788322438001</v>
      </c>
    </row>
    <row r="2808" spans="13:18" x14ac:dyDescent="0.25">
      <c r="M2808" s="17">
        <v>40903</v>
      </c>
      <c r="N2808" s="18">
        <v>26.568399062289199</v>
      </c>
      <c r="Q2808" s="19">
        <v>40903</v>
      </c>
      <c r="R2808" s="20">
        <v>24.926037675020801</v>
      </c>
    </row>
    <row r="2809" spans="13:18" x14ac:dyDescent="0.25">
      <c r="M2809" s="17">
        <v>40903.041666666664</v>
      </c>
      <c r="N2809" s="18">
        <v>26.5696521679893</v>
      </c>
      <c r="Q2809" s="19">
        <v>40903.041666666664</v>
      </c>
      <c r="R2809" s="20">
        <v>24.927287286580398</v>
      </c>
    </row>
    <row r="2810" spans="13:18" x14ac:dyDescent="0.25">
      <c r="M2810" s="17">
        <v>40903.083333333336</v>
      </c>
      <c r="N2810" s="18">
        <v>26.570900506951102</v>
      </c>
      <c r="Q2810" s="19">
        <v>40903.083333333336</v>
      </c>
      <c r="R2810" s="20">
        <v>24.928537157640701</v>
      </c>
    </row>
    <row r="2811" spans="13:18" x14ac:dyDescent="0.25">
      <c r="M2811" s="17">
        <v>40903.125</v>
      </c>
      <c r="N2811" s="18">
        <v>26.572144071207699</v>
      </c>
      <c r="Q2811" s="19">
        <v>40903.125</v>
      </c>
      <c r="R2811" s="20">
        <v>24.9297872887146</v>
      </c>
    </row>
    <row r="2812" spans="13:18" x14ac:dyDescent="0.25">
      <c r="M2812" s="17">
        <v>40903.166666666664</v>
      </c>
      <c r="N2812" s="18">
        <v>26.573382852606301</v>
      </c>
      <c r="Q2812" s="19">
        <v>40903.166666666664</v>
      </c>
      <c r="R2812" s="20">
        <v>24.931037680293201</v>
      </c>
    </row>
    <row r="2813" spans="13:18" x14ac:dyDescent="0.25">
      <c r="M2813" s="17">
        <v>40903.208333333336</v>
      </c>
      <c r="N2813" s="18">
        <v>26.574616843125099</v>
      </c>
      <c r="Q2813" s="19">
        <v>40903.208333333336</v>
      </c>
      <c r="R2813" s="20">
        <v>24.932288332933201</v>
      </c>
    </row>
    <row r="2814" spans="13:18" x14ac:dyDescent="0.25">
      <c r="M2814" s="17">
        <v>40903.25</v>
      </c>
      <c r="N2814" s="18">
        <v>26.5758460346769</v>
      </c>
      <c r="Q2814" s="19">
        <v>40903.25</v>
      </c>
      <c r="R2814" s="20">
        <v>24.933539247103901</v>
      </c>
    </row>
    <row r="2815" spans="13:18" x14ac:dyDescent="0.25">
      <c r="M2815" s="17">
        <v>40903.291666666664</v>
      </c>
      <c r="N2815" s="18">
        <v>26.5770704191855</v>
      </c>
      <c r="Q2815" s="19">
        <v>40903.291666666664</v>
      </c>
      <c r="R2815" s="20">
        <v>24.934790423329101</v>
      </c>
    </row>
    <row r="2816" spans="13:18" x14ac:dyDescent="0.25">
      <c r="M2816" s="17">
        <v>40903.333333333336</v>
      </c>
      <c r="N2816" s="18">
        <v>26.578289988508899</v>
      </c>
      <c r="Q2816" s="19">
        <v>40903.333333333336</v>
      </c>
      <c r="R2816" s="20">
        <v>24.9360418621436</v>
      </c>
    </row>
    <row r="2817" spans="13:18" x14ac:dyDescent="0.25">
      <c r="M2817" s="17">
        <v>40903.375</v>
      </c>
      <c r="N2817" s="18">
        <v>26.579504734603699</v>
      </c>
      <c r="Q2817" s="19">
        <v>40903.375</v>
      </c>
      <c r="R2817" s="20">
        <v>24.937293564038601</v>
      </c>
    </row>
    <row r="2818" spans="13:18" x14ac:dyDescent="0.25">
      <c r="M2818" s="17">
        <v>40903.416666666664</v>
      </c>
      <c r="N2818" s="18">
        <v>26.580714649349801</v>
      </c>
      <c r="Q2818" s="19">
        <v>40903.416666666664</v>
      </c>
      <c r="R2818" s="20">
        <v>24.938545529537802</v>
      </c>
    </row>
    <row r="2819" spans="13:18" x14ac:dyDescent="0.25">
      <c r="M2819" s="17">
        <v>40903.458333333336</v>
      </c>
      <c r="N2819" s="18">
        <v>26.581919724616501</v>
      </c>
      <c r="Q2819" s="19">
        <v>40903.458333333336</v>
      </c>
      <c r="R2819" s="20">
        <v>24.939797759154299</v>
      </c>
    </row>
    <row r="2820" spans="13:18" x14ac:dyDescent="0.25">
      <c r="M2820" s="17">
        <v>40903.5</v>
      </c>
      <c r="N2820" s="18">
        <v>26.583119952294499</v>
      </c>
      <c r="Q2820" s="19">
        <v>40903.5</v>
      </c>
      <c r="R2820" s="20">
        <v>24.941050253412001</v>
      </c>
    </row>
    <row r="2821" spans="13:18" x14ac:dyDescent="0.25">
      <c r="M2821" s="17">
        <v>40903.541666666664</v>
      </c>
      <c r="N2821" s="18">
        <v>26.584315324264001</v>
      </c>
      <c r="Q2821" s="19">
        <v>40903.541666666664</v>
      </c>
      <c r="R2821" s="20">
        <v>24.9423030128128</v>
      </c>
    </row>
    <row r="2822" spans="13:18" x14ac:dyDescent="0.25">
      <c r="M2822" s="17">
        <v>40903.583333333336</v>
      </c>
      <c r="N2822" s="18">
        <v>26.585505832383198</v>
      </c>
      <c r="Q2822" s="19">
        <v>40903.583333333336</v>
      </c>
      <c r="R2822" s="20">
        <v>24.943556037891501</v>
      </c>
    </row>
    <row r="2823" spans="13:18" x14ac:dyDescent="0.25">
      <c r="M2823" s="17">
        <v>40903.625</v>
      </c>
      <c r="N2823" s="18">
        <v>26.5866914684993</v>
      </c>
      <c r="Q2823" s="19">
        <v>40903.625</v>
      </c>
      <c r="R2823" s="20">
        <v>24.9448093291394</v>
      </c>
    </row>
    <row r="2824" spans="13:18" x14ac:dyDescent="0.25">
      <c r="M2824" s="17">
        <v>40903.666666666664</v>
      </c>
      <c r="N2824" s="18">
        <v>26.5878722245034</v>
      </c>
      <c r="Q2824" s="19">
        <v>40903.666666666664</v>
      </c>
      <c r="R2824" s="20">
        <v>24.946062887112902</v>
      </c>
    </row>
    <row r="2825" spans="13:18" x14ac:dyDescent="0.25">
      <c r="M2825" s="17">
        <v>40903.708333333336</v>
      </c>
      <c r="N2825" s="18">
        <v>26.589048092198901</v>
      </c>
      <c r="Q2825" s="19">
        <v>40903.708333333336</v>
      </c>
      <c r="R2825" s="20">
        <v>24.947316712281498</v>
      </c>
    </row>
    <row r="2826" spans="13:18" x14ac:dyDescent="0.25">
      <c r="M2826" s="17">
        <v>40903.75</v>
      </c>
      <c r="N2826" s="18">
        <v>26.590219063444199</v>
      </c>
      <c r="Q2826" s="19">
        <v>40903.75</v>
      </c>
      <c r="R2826" s="20">
        <v>24.948570805223401</v>
      </c>
    </row>
    <row r="2827" spans="13:18" x14ac:dyDescent="0.25">
      <c r="M2827" s="17">
        <v>40903.791666666664</v>
      </c>
      <c r="N2827" s="18">
        <v>26.5913851300866</v>
      </c>
      <c r="Q2827" s="19">
        <v>40903.791666666664</v>
      </c>
      <c r="R2827" s="20">
        <v>24.949825166386301</v>
      </c>
    </row>
    <row r="2828" spans="13:18" x14ac:dyDescent="0.25">
      <c r="M2828" s="17">
        <v>40903.833333333336</v>
      </c>
      <c r="N2828" s="18">
        <v>26.592546283918601</v>
      </c>
      <c r="Q2828" s="19">
        <v>40903.833333333336</v>
      </c>
      <c r="R2828" s="20">
        <v>24.951079796359402</v>
      </c>
    </row>
    <row r="2829" spans="13:18" x14ac:dyDescent="0.25">
      <c r="M2829" s="17">
        <v>40903.875</v>
      </c>
      <c r="N2829" s="18">
        <v>26.593702516787701</v>
      </c>
      <c r="Q2829" s="19">
        <v>40903.875</v>
      </c>
      <c r="R2829" s="20">
        <v>24.952334695612102</v>
      </c>
    </row>
    <row r="2830" spans="13:18" x14ac:dyDescent="0.25">
      <c r="M2830" s="17">
        <v>40903.916666666664</v>
      </c>
      <c r="N2830" s="18">
        <v>26.594853820475699</v>
      </c>
      <c r="Q2830" s="19">
        <v>40903.916666666664</v>
      </c>
      <c r="R2830" s="20">
        <v>24.953589864700898</v>
      </c>
    </row>
    <row r="2831" spans="13:18" x14ac:dyDescent="0.25">
      <c r="M2831" s="17">
        <v>40903.958333333336</v>
      </c>
      <c r="N2831" s="18">
        <v>26.596000186840701</v>
      </c>
      <c r="Q2831" s="19">
        <v>40903.958333333336</v>
      </c>
      <c r="R2831" s="20">
        <v>24.954845304128</v>
      </c>
    </row>
    <row r="2832" spans="13:18" x14ac:dyDescent="0.25">
      <c r="M2832" s="17">
        <v>40904</v>
      </c>
      <c r="N2832" s="18">
        <v>26.597141607620902</v>
      </c>
      <c r="Q2832" s="19">
        <v>40904</v>
      </c>
      <c r="R2832" s="20">
        <v>24.956101014406201</v>
      </c>
    </row>
    <row r="2833" spans="13:18" x14ac:dyDescent="0.25">
      <c r="M2833" s="17">
        <v>40904.041666666664</v>
      </c>
      <c r="N2833" s="18">
        <v>26.598278074641701</v>
      </c>
      <c r="Q2833" s="19">
        <v>40904.041666666664</v>
      </c>
      <c r="R2833" s="20">
        <v>24.957356996092098</v>
      </c>
    </row>
    <row r="2834" spans="13:18" x14ac:dyDescent="0.25">
      <c r="M2834" s="17">
        <v>40904.083333333336</v>
      </c>
      <c r="N2834" s="18">
        <v>26.599409579684998</v>
      </c>
      <c r="Q2834" s="19">
        <v>40904.083333333336</v>
      </c>
      <c r="R2834" s="20">
        <v>24.958613249677001</v>
      </c>
    </row>
    <row r="2835" spans="13:18" x14ac:dyDescent="0.25">
      <c r="M2835" s="17">
        <v>40904.125</v>
      </c>
      <c r="N2835" s="18">
        <v>26.600536114510799</v>
      </c>
      <c r="Q2835" s="19">
        <v>40904.125</v>
      </c>
      <c r="R2835" s="20">
        <v>24.959869775695601</v>
      </c>
    </row>
    <row r="2836" spans="13:18" x14ac:dyDescent="0.25">
      <c r="M2836" s="17">
        <v>40904.166666666664</v>
      </c>
      <c r="N2836" s="18">
        <v>26.601657670911699</v>
      </c>
      <c r="Q2836" s="19">
        <v>40904.166666666664</v>
      </c>
      <c r="R2836" s="20">
        <v>24.961126574671699</v>
      </c>
    </row>
    <row r="2837" spans="13:18" x14ac:dyDescent="0.25">
      <c r="M2837" s="17">
        <v>40904.208333333336</v>
      </c>
      <c r="N2837" s="18">
        <v>26.602774240658601</v>
      </c>
      <c r="Q2837" s="19">
        <v>40904.208333333336</v>
      </c>
      <c r="R2837" s="20">
        <v>24.962383647129201</v>
      </c>
    </row>
    <row r="2838" spans="13:18" x14ac:dyDescent="0.25">
      <c r="M2838" s="17">
        <v>40904.25</v>
      </c>
      <c r="N2838" s="18">
        <v>26.6038858154789</v>
      </c>
      <c r="Q2838" s="19">
        <v>40904.25</v>
      </c>
      <c r="R2838" s="20">
        <v>24.963640993592001</v>
      </c>
    </row>
    <row r="2839" spans="13:18" x14ac:dyDescent="0.25">
      <c r="M2839" s="17">
        <v>40904.291666666664</v>
      </c>
      <c r="N2839" s="18">
        <v>26.604992387132398</v>
      </c>
      <c r="Q2839" s="19">
        <v>40904.291666666664</v>
      </c>
      <c r="R2839" s="20">
        <v>24.964898614583898</v>
      </c>
    </row>
    <row r="2840" spans="13:18" x14ac:dyDescent="0.25">
      <c r="M2840" s="17">
        <v>40904.333333333336</v>
      </c>
      <c r="N2840" s="18">
        <v>26.606093947379101</v>
      </c>
      <c r="Q2840" s="19">
        <v>40904.333333333336</v>
      </c>
      <c r="R2840" s="20">
        <v>24.966156510639799</v>
      </c>
    </row>
    <row r="2841" spans="13:18" x14ac:dyDescent="0.25">
      <c r="M2841" s="17">
        <v>40904.375</v>
      </c>
      <c r="N2841" s="18">
        <v>26.6071904879573</v>
      </c>
      <c r="Q2841" s="19">
        <v>40904.375</v>
      </c>
      <c r="R2841" s="20">
        <v>24.967414682261701</v>
      </c>
    </row>
    <row r="2842" spans="13:18" x14ac:dyDescent="0.25">
      <c r="M2842" s="17">
        <v>40904.416666666664</v>
      </c>
      <c r="N2842" s="18">
        <v>26.608282000572199</v>
      </c>
      <c r="Q2842" s="19">
        <v>40904.416666666664</v>
      </c>
      <c r="R2842" s="20">
        <v>24.968673130017098</v>
      </c>
    </row>
    <row r="2843" spans="13:18" x14ac:dyDescent="0.25">
      <c r="M2843" s="17">
        <v>40904.458333333336</v>
      </c>
      <c r="N2843" s="18">
        <v>26.6093684769621</v>
      </c>
      <c r="Q2843" s="19">
        <v>40904.458333333336</v>
      </c>
      <c r="R2843" s="20">
        <v>24.969931854408099</v>
      </c>
    </row>
    <row r="2844" spans="13:18" x14ac:dyDescent="0.25">
      <c r="M2844" s="17">
        <v>40904.5</v>
      </c>
      <c r="N2844" s="18">
        <v>26.6104499088433</v>
      </c>
      <c r="Q2844" s="19">
        <v>40904.5</v>
      </c>
      <c r="R2844" s="20">
        <v>24.971190855958401</v>
      </c>
    </row>
    <row r="2845" spans="13:18" x14ac:dyDescent="0.25">
      <c r="M2845" s="17">
        <v>40904.541666666664</v>
      </c>
      <c r="N2845" s="18">
        <v>26.611526287943001</v>
      </c>
      <c r="Q2845" s="19">
        <v>40904.541666666664</v>
      </c>
      <c r="R2845" s="20">
        <v>24.972450135203001</v>
      </c>
    </row>
    <row r="2846" spans="13:18" x14ac:dyDescent="0.25">
      <c r="M2846" s="17">
        <v>40904.583333333336</v>
      </c>
      <c r="N2846" s="18">
        <v>26.6125976059338</v>
      </c>
      <c r="Q2846" s="19">
        <v>40904.583333333336</v>
      </c>
      <c r="R2846" s="20">
        <v>24.973709692665601</v>
      </c>
    </row>
    <row r="2847" spans="13:18" x14ac:dyDescent="0.25">
      <c r="M2847" s="17">
        <v>40904.625</v>
      </c>
      <c r="N2847" s="18">
        <v>26.613663854521299</v>
      </c>
      <c r="Q2847" s="19">
        <v>40904.625</v>
      </c>
      <c r="R2847" s="20">
        <v>24.974969528892</v>
      </c>
    </row>
    <row r="2848" spans="13:18" x14ac:dyDescent="0.25">
      <c r="M2848" s="17">
        <v>40904.666666666664</v>
      </c>
      <c r="N2848" s="18">
        <v>26.614725025410699</v>
      </c>
      <c r="Q2848" s="19">
        <v>40904.666666666664</v>
      </c>
      <c r="R2848" s="20">
        <v>24.976229644395101</v>
      </c>
    </row>
    <row r="2849" spans="13:18" x14ac:dyDescent="0.25">
      <c r="M2849" s="17">
        <v>40904.708333333336</v>
      </c>
      <c r="N2849" s="18">
        <v>26.615781110263899</v>
      </c>
      <c r="Q2849" s="19">
        <v>40904.708333333336</v>
      </c>
      <c r="R2849" s="20">
        <v>24.9774900397206</v>
      </c>
    </row>
    <row r="2850" spans="13:18" x14ac:dyDescent="0.25">
      <c r="M2850" s="17">
        <v>40904.75</v>
      </c>
      <c r="N2850" s="18">
        <v>26.616832100764402</v>
      </c>
      <c r="Q2850" s="19">
        <v>40904.75</v>
      </c>
      <c r="R2850" s="20">
        <v>24.978750715381501</v>
      </c>
    </row>
    <row r="2851" spans="13:18" x14ac:dyDescent="0.25">
      <c r="M2851" s="17">
        <v>40904.791666666664</v>
      </c>
      <c r="N2851" s="18">
        <v>26.6178779885959</v>
      </c>
      <c r="Q2851" s="19">
        <v>40904.791666666664</v>
      </c>
      <c r="R2851" s="20">
        <v>24.9800116719234</v>
      </c>
    </row>
    <row r="2852" spans="13:18" x14ac:dyDescent="0.25">
      <c r="M2852" s="17">
        <v>40904.833333333336</v>
      </c>
      <c r="N2852" s="18">
        <v>26.618918765408999</v>
      </c>
      <c r="Q2852" s="19">
        <v>40904.833333333336</v>
      </c>
      <c r="R2852" s="20">
        <v>24.981272909859399</v>
      </c>
    </row>
    <row r="2853" spans="13:18" x14ac:dyDescent="0.25">
      <c r="M2853" s="17">
        <v>40904.875</v>
      </c>
      <c r="N2853" s="18">
        <v>26.619954422833001</v>
      </c>
      <c r="Q2853" s="19">
        <v>40904.875</v>
      </c>
      <c r="R2853" s="20">
        <v>24.9825344297569</v>
      </c>
    </row>
    <row r="2854" spans="13:18" x14ac:dyDescent="0.25">
      <c r="M2854" s="17">
        <v>40904.916666666664</v>
      </c>
      <c r="N2854" s="18">
        <v>26.620984952573099</v>
      </c>
      <c r="Q2854" s="19">
        <v>40904.916666666664</v>
      </c>
      <c r="R2854" s="20">
        <v>24.983796232117999</v>
      </c>
    </row>
    <row r="2855" spans="13:18" x14ac:dyDescent="0.25">
      <c r="M2855" s="17">
        <v>40904.958333333336</v>
      </c>
      <c r="N2855" s="18">
        <v>26.622010346225601</v>
      </c>
      <c r="Q2855" s="19">
        <v>40904.958333333336</v>
      </c>
      <c r="R2855" s="20">
        <v>24.985058317477499</v>
      </c>
    </row>
    <row r="2856" spans="13:18" x14ac:dyDescent="0.25">
      <c r="M2856" s="17">
        <v>40905</v>
      </c>
      <c r="N2856" s="18">
        <v>26.6230305954305</v>
      </c>
      <c r="Q2856" s="19">
        <v>40905</v>
      </c>
      <c r="R2856" s="20">
        <v>24.986320686391998</v>
      </c>
    </row>
    <row r="2857" spans="13:18" x14ac:dyDescent="0.25">
      <c r="M2857" s="17">
        <v>40905.041666666664</v>
      </c>
      <c r="N2857" s="18">
        <v>26.6240456918385</v>
      </c>
      <c r="Q2857" s="19">
        <v>40905.041666666664</v>
      </c>
      <c r="R2857" s="20">
        <v>24.9875833393635</v>
      </c>
    </row>
    <row r="2858" spans="13:18" x14ac:dyDescent="0.25">
      <c r="M2858" s="17">
        <v>40905.083333333336</v>
      </c>
      <c r="N2858" s="18">
        <v>26.625055627057002</v>
      </c>
      <c r="Q2858" s="19">
        <v>40905.083333333336</v>
      </c>
      <c r="R2858" s="20">
        <v>24.988846276970399</v>
      </c>
    </row>
    <row r="2859" spans="13:18" x14ac:dyDescent="0.25">
      <c r="M2859" s="17">
        <v>40905.125</v>
      </c>
      <c r="N2859" s="18">
        <v>26.626060392692999</v>
      </c>
      <c r="Q2859" s="19">
        <v>40905.125</v>
      </c>
      <c r="R2859" s="20">
        <v>24.990109499704001</v>
      </c>
    </row>
    <row r="2860" spans="13:18" x14ac:dyDescent="0.25">
      <c r="M2860" s="17">
        <v>40905.166666666664</v>
      </c>
      <c r="N2860" s="18">
        <v>26.627059980375599</v>
      </c>
      <c r="Q2860" s="19">
        <v>40905.166666666664</v>
      </c>
      <c r="R2860" s="20">
        <v>24.9913730081207</v>
      </c>
    </row>
    <row r="2861" spans="13:18" x14ac:dyDescent="0.25">
      <c r="M2861" s="17">
        <v>40905.208333333336</v>
      </c>
      <c r="N2861" s="18">
        <v>26.628054381679199</v>
      </c>
      <c r="Q2861" s="19">
        <v>40905.208333333336</v>
      </c>
      <c r="R2861" s="20">
        <v>24.992636802766398</v>
      </c>
    </row>
    <row r="2862" spans="13:18" x14ac:dyDescent="0.25">
      <c r="M2862" s="17">
        <v>40905.25</v>
      </c>
      <c r="N2862" s="18">
        <v>26.629043588222</v>
      </c>
      <c r="Q2862" s="19">
        <v>40905.25</v>
      </c>
      <c r="R2862" s="20">
        <v>24.993900884153799</v>
      </c>
    </row>
    <row r="2863" spans="13:18" x14ac:dyDescent="0.25">
      <c r="M2863" s="17">
        <v>40905.291666666664</v>
      </c>
      <c r="N2863" s="18">
        <v>26.630027591578301</v>
      </c>
      <c r="Q2863" s="19">
        <v>40905.291666666664</v>
      </c>
      <c r="R2863" s="20">
        <v>24.995165252839801</v>
      </c>
    </row>
    <row r="2864" spans="13:18" x14ac:dyDescent="0.25">
      <c r="M2864" s="17">
        <v>40905.333333333336</v>
      </c>
      <c r="N2864" s="18">
        <v>26.6310063833225</v>
      </c>
      <c r="Q2864" s="19">
        <v>40905.333333333336</v>
      </c>
      <c r="R2864" s="20">
        <v>24.996429909369901</v>
      </c>
    </row>
    <row r="2865" spans="13:18" x14ac:dyDescent="0.25">
      <c r="M2865" s="17">
        <v>40905.375</v>
      </c>
      <c r="N2865" s="18">
        <v>26.631979955062</v>
      </c>
      <c r="Q2865" s="19">
        <v>40905.375</v>
      </c>
      <c r="R2865" s="20">
        <v>24.997694854246198</v>
      </c>
    </row>
    <row r="2866" spans="13:18" x14ac:dyDescent="0.25">
      <c r="M2866" s="17">
        <v>40905.416666666664</v>
      </c>
      <c r="N2866" s="18">
        <v>26.632948298316499</v>
      </c>
      <c r="Q2866" s="19">
        <v>40905.416666666664</v>
      </c>
      <c r="R2866" s="20">
        <v>24.998960088047198</v>
      </c>
    </row>
    <row r="2867" spans="13:18" x14ac:dyDescent="0.25">
      <c r="M2867" s="17">
        <v>40905.458333333336</v>
      </c>
      <c r="N2867" s="18">
        <v>26.633911404671402</v>
      </c>
      <c r="Q2867" s="19">
        <v>40905.458333333336</v>
      </c>
      <c r="R2867" s="20">
        <v>25.0002256112748</v>
      </c>
    </row>
    <row r="2868" spans="13:18" x14ac:dyDescent="0.25">
      <c r="M2868" s="17">
        <v>40905.5</v>
      </c>
      <c r="N2868" s="18">
        <v>26.634869265690199</v>
      </c>
      <c r="Q2868" s="19">
        <v>40905.5</v>
      </c>
      <c r="R2868" s="20">
        <v>25.001491424518498</v>
      </c>
    </row>
    <row r="2869" spans="13:18" x14ac:dyDescent="0.25">
      <c r="M2869" s="17">
        <v>40905.541666666664</v>
      </c>
      <c r="N2869" s="18">
        <v>26.635821872892802</v>
      </c>
      <c r="Q2869" s="19">
        <v>40905.541666666664</v>
      </c>
      <c r="R2869" s="20">
        <v>25.002757528269299</v>
      </c>
    </row>
    <row r="2870" spans="13:18" x14ac:dyDescent="0.25">
      <c r="M2870" s="17">
        <v>40905.583333333336</v>
      </c>
      <c r="N2870" s="18">
        <v>26.636769217853701</v>
      </c>
      <c r="Q2870" s="19">
        <v>40905.583333333336</v>
      </c>
      <c r="R2870" s="20">
        <v>25.004023923094799</v>
      </c>
    </row>
    <row r="2871" spans="13:18" x14ac:dyDescent="0.25">
      <c r="M2871" s="17">
        <v>40905.625</v>
      </c>
      <c r="N2871" s="18">
        <v>26.637711292060001</v>
      </c>
      <c r="Q2871" s="19">
        <v>40905.625</v>
      </c>
      <c r="R2871" s="20">
        <v>25.005290609529801</v>
      </c>
    </row>
    <row r="2872" spans="13:18" x14ac:dyDescent="0.25">
      <c r="M2872" s="17">
        <v>40905.666666666664</v>
      </c>
      <c r="N2872" s="18">
        <v>26.638648087075101</v>
      </c>
      <c r="Q2872" s="19">
        <v>40905.666666666664</v>
      </c>
      <c r="R2872" s="20">
        <v>25.0065575881308</v>
      </c>
    </row>
    <row r="2873" spans="13:18" x14ac:dyDescent="0.25">
      <c r="M2873" s="17">
        <v>40905.708333333336</v>
      </c>
      <c r="N2873" s="18">
        <v>26.639579594419001</v>
      </c>
      <c r="Q2873" s="19">
        <v>40905.708333333336</v>
      </c>
      <c r="R2873" s="20">
        <v>25.007824859410899</v>
      </c>
    </row>
    <row r="2874" spans="13:18" x14ac:dyDescent="0.25">
      <c r="M2874" s="17">
        <v>40905.75</v>
      </c>
      <c r="N2874" s="18">
        <v>26.640505805557002</v>
      </c>
      <c r="Q2874" s="19">
        <v>40905.75</v>
      </c>
      <c r="R2874" s="20">
        <v>25.009092423937499</v>
      </c>
    </row>
    <row r="2875" spans="13:18" x14ac:dyDescent="0.25">
      <c r="M2875" s="17">
        <v>40905.791666666664</v>
      </c>
      <c r="N2875" s="18">
        <v>26.641426712074502</v>
      </c>
      <c r="Q2875" s="19">
        <v>40905.791666666664</v>
      </c>
      <c r="R2875" s="20">
        <v>25.0103602822455</v>
      </c>
    </row>
    <row r="2876" spans="13:18" x14ac:dyDescent="0.25">
      <c r="M2876" s="17">
        <v>40905.833333333336</v>
      </c>
      <c r="N2876" s="18">
        <v>26.642342305393001</v>
      </c>
      <c r="Q2876" s="19">
        <v>40905.833333333336</v>
      </c>
      <c r="R2876" s="20">
        <v>25.0116284348696</v>
      </c>
    </row>
    <row r="2877" spans="13:18" x14ac:dyDescent="0.25">
      <c r="M2877" s="17">
        <v>40905.875</v>
      </c>
      <c r="N2877" s="18">
        <v>26.643252577054199</v>
      </c>
      <c r="Q2877" s="19">
        <v>40905.875</v>
      </c>
      <c r="R2877" s="20">
        <v>25.012896882377401</v>
      </c>
    </row>
    <row r="2878" spans="13:18" x14ac:dyDescent="0.25">
      <c r="M2878" s="17">
        <v>40905.916666666664</v>
      </c>
      <c r="N2878" s="18">
        <v>26.644157518512699</v>
      </c>
      <c r="Q2878" s="19">
        <v>40905.916666666664</v>
      </c>
      <c r="R2878" s="20">
        <v>25.014165625292701</v>
      </c>
    </row>
    <row r="2879" spans="13:18" x14ac:dyDescent="0.25">
      <c r="M2879" s="17">
        <v>40905.958333333336</v>
      </c>
      <c r="N2879" s="18">
        <v>26.645057121266301</v>
      </c>
      <c r="Q2879" s="19">
        <v>40905.958333333336</v>
      </c>
      <c r="R2879" s="20">
        <v>25.015434664172101</v>
      </c>
    </row>
    <row r="2880" spans="13:18" x14ac:dyDescent="0.25">
      <c r="M2880" s="17">
        <v>40906</v>
      </c>
      <c r="N2880" s="18">
        <v>26.645951376780399</v>
      </c>
      <c r="Q2880" s="19">
        <v>40906</v>
      </c>
      <c r="R2880" s="20">
        <v>25.016703999550401</v>
      </c>
    </row>
    <row r="2881" spans="13:18" x14ac:dyDescent="0.25">
      <c r="M2881" s="17">
        <v>40906.041666666664</v>
      </c>
      <c r="N2881" s="18">
        <v>26.6468402765313</v>
      </c>
      <c r="Q2881" s="19">
        <v>40906.041666666664</v>
      </c>
      <c r="R2881" s="20">
        <v>25.017973631995101</v>
      </c>
    </row>
    <row r="2882" spans="13:18" x14ac:dyDescent="0.25">
      <c r="M2882" s="17">
        <v>40906.083333333336</v>
      </c>
      <c r="N2882" s="18">
        <v>26.6477238119624</v>
      </c>
      <c r="Q2882" s="19">
        <v>40906.083333333336</v>
      </c>
      <c r="R2882" s="20">
        <v>25.019243562041101</v>
      </c>
    </row>
    <row r="2883" spans="13:18" x14ac:dyDescent="0.25">
      <c r="M2883" s="17">
        <v>40906.125</v>
      </c>
      <c r="N2883" s="18">
        <v>26.648601974517099</v>
      </c>
      <c r="Q2883" s="19">
        <v>40906.125</v>
      </c>
      <c r="R2883" s="20">
        <v>25.020513790222999</v>
      </c>
    </row>
    <row r="2884" spans="13:18" x14ac:dyDescent="0.25">
      <c r="M2884" s="17">
        <v>40906.166666666664</v>
      </c>
      <c r="N2884" s="18">
        <v>26.649474755660801</v>
      </c>
      <c r="Q2884" s="19">
        <v>40906.166666666664</v>
      </c>
      <c r="R2884" s="20">
        <v>25.021784317108501</v>
      </c>
    </row>
    <row r="2885" spans="13:18" x14ac:dyDescent="0.25">
      <c r="M2885" s="17">
        <v>40906.208333333336</v>
      </c>
      <c r="N2885" s="18">
        <v>26.650342146825999</v>
      </c>
      <c r="Q2885" s="19">
        <v>40906.208333333336</v>
      </c>
      <c r="R2885" s="20">
        <v>25.023055143232298</v>
      </c>
    </row>
    <row r="2886" spans="13:18" x14ac:dyDescent="0.25">
      <c r="M2886" s="17">
        <v>40906.25</v>
      </c>
      <c r="N2886" s="18">
        <v>26.651204139423498</v>
      </c>
      <c r="Q2886" s="19">
        <v>40906.25</v>
      </c>
      <c r="R2886" s="20">
        <v>25.024326269172899</v>
      </c>
    </row>
    <row r="2887" spans="13:18" x14ac:dyDescent="0.25">
      <c r="M2887" s="17">
        <v>40906.291666666664</v>
      </c>
      <c r="N2887" s="18">
        <v>26.652060724918599</v>
      </c>
      <c r="Q2887" s="19">
        <v>40906.291666666664</v>
      </c>
      <c r="R2887" s="20">
        <v>25.0255976954322</v>
      </c>
    </row>
    <row r="2888" spans="13:18" x14ac:dyDescent="0.25">
      <c r="M2888" s="17">
        <v>40906.333333333336</v>
      </c>
      <c r="N2888" s="18">
        <v>26.652911894678301</v>
      </c>
      <c r="Q2888" s="19">
        <v>40906.333333333336</v>
      </c>
      <c r="R2888" s="20">
        <v>25.026869422588799</v>
      </c>
    </row>
    <row r="2889" spans="13:18" x14ac:dyDescent="0.25">
      <c r="M2889" s="17">
        <v>40906.375</v>
      </c>
      <c r="N2889" s="18">
        <v>26.653757640157</v>
      </c>
      <c r="Q2889" s="19">
        <v>40906.375</v>
      </c>
      <c r="R2889" s="20">
        <v>25.028141451188301</v>
      </c>
    </row>
    <row r="2890" spans="13:18" x14ac:dyDescent="0.25">
      <c r="M2890" s="17">
        <v>40906.416666666664</v>
      </c>
      <c r="N2890" s="18">
        <v>26.654597952721801</v>
      </c>
      <c r="Q2890" s="19">
        <v>40906.416666666664</v>
      </c>
      <c r="R2890" s="20">
        <v>25.029413781798201</v>
      </c>
    </row>
    <row r="2891" spans="13:18" x14ac:dyDescent="0.25">
      <c r="M2891" s="17">
        <v>40906.458333333336</v>
      </c>
      <c r="N2891" s="18">
        <v>26.655432823805299</v>
      </c>
      <c r="Q2891" s="19">
        <v>40906.458333333336</v>
      </c>
      <c r="R2891" s="20">
        <v>25.030686414942501</v>
      </c>
    </row>
    <row r="2892" spans="13:18" x14ac:dyDescent="0.25">
      <c r="M2892" s="17">
        <v>40906.5</v>
      </c>
      <c r="N2892" s="18">
        <v>26.656262244774599</v>
      </c>
      <c r="Q2892" s="19">
        <v>40906.5</v>
      </c>
      <c r="R2892" s="20">
        <v>25.0319593511886</v>
      </c>
    </row>
    <row r="2893" spans="13:18" x14ac:dyDescent="0.25">
      <c r="M2893" s="17">
        <v>40906.541666666664</v>
      </c>
      <c r="N2893" s="18">
        <v>26.657086207018398</v>
      </c>
      <c r="Q2893" s="19">
        <v>40906.541666666664</v>
      </c>
      <c r="R2893" s="20">
        <v>25.0332325910822</v>
      </c>
    </row>
    <row r="2894" spans="13:18" x14ac:dyDescent="0.25">
      <c r="M2894" s="17">
        <v>40906.583333333336</v>
      </c>
      <c r="N2894" s="18">
        <v>26.657904701915001</v>
      </c>
      <c r="Q2894" s="19">
        <v>40906.583333333336</v>
      </c>
      <c r="R2894" s="20">
        <v>25.034506135190899</v>
      </c>
    </row>
    <row r="2895" spans="13:18" x14ac:dyDescent="0.25">
      <c r="M2895" s="17">
        <v>40906.625</v>
      </c>
      <c r="N2895" s="18">
        <v>26.658717720820299</v>
      </c>
      <c r="Q2895" s="19">
        <v>40906.625</v>
      </c>
      <c r="R2895" s="20">
        <v>25.035779984049402</v>
      </c>
    </row>
    <row r="2896" spans="13:18" x14ac:dyDescent="0.25">
      <c r="M2896" s="17">
        <v>40906.666666666664</v>
      </c>
      <c r="N2896" s="18">
        <v>26.659525255112399</v>
      </c>
      <c r="Q2896" s="19">
        <v>40906.666666666664</v>
      </c>
      <c r="R2896" s="20">
        <v>25.037054138214401</v>
      </c>
    </row>
    <row r="2897" spans="13:18" x14ac:dyDescent="0.25">
      <c r="M2897" s="17">
        <v>40906.708333333336</v>
      </c>
      <c r="N2897" s="18">
        <v>26.6603272961474</v>
      </c>
      <c r="Q2897" s="19">
        <v>40906.708333333336</v>
      </c>
      <c r="R2897" s="20">
        <v>25.0383285982643</v>
      </c>
    </row>
    <row r="2898" spans="13:18" x14ac:dyDescent="0.25">
      <c r="M2898" s="17">
        <v>40906.75</v>
      </c>
      <c r="N2898" s="18">
        <v>26.6611238352816</v>
      </c>
      <c r="Q2898" s="19">
        <v>40906.75</v>
      </c>
      <c r="R2898" s="20">
        <v>25.039603364723</v>
      </c>
    </row>
    <row r="2899" spans="13:18" x14ac:dyDescent="0.25">
      <c r="M2899" s="17">
        <v>40906.791666666664</v>
      </c>
      <c r="N2899" s="18">
        <v>26.661914863816499</v>
      </c>
      <c r="Q2899" s="19">
        <v>40906.791666666664</v>
      </c>
      <c r="R2899" s="20">
        <v>25.040878438158</v>
      </c>
    </row>
    <row r="2900" spans="13:18" x14ac:dyDescent="0.25">
      <c r="M2900" s="17">
        <v>40906.833333333336</v>
      </c>
      <c r="N2900" s="18">
        <v>26.6627003731519</v>
      </c>
      <c r="Q2900" s="19">
        <v>40906.833333333336</v>
      </c>
      <c r="R2900" s="20">
        <v>25.042153819136701</v>
      </c>
    </row>
    <row r="2901" spans="13:18" x14ac:dyDescent="0.25">
      <c r="M2901" s="17">
        <v>40906.875</v>
      </c>
      <c r="N2901" s="18">
        <v>26.6634803545567</v>
      </c>
      <c r="Q2901" s="19">
        <v>40906.875</v>
      </c>
      <c r="R2901" s="20">
        <v>25.043429508205001</v>
      </c>
    </row>
    <row r="2902" spans="13:18" x14ac:dyDescent="0.25">
      <c r="M2902" s="17">
        <v>40906.916666666664</v>
      </c>
      <c r="N2902" s="18">
        <v>26.664254799397899</v>
      </c>
      <c r="Q2902" s="19">
        <v>40906.916666666664</v>
      </c>
      <c r="R2902" s="20">
        <v>25.0447055059085</v>
      </c>
    </row>
    <row r="2903" spans="13:18" x14ac:dyDescent="0.25">
      <c r="M2903" s="17">
        <v>40906.958333333336</v>
      </c>
      <c r="N2903" s="18">
        <v>26.665023698955299</v>
      </c>
      <c r="Q2903" s="19">
        <v>40906.958333333336</v>
      </c>
      <c r="R2903" s="20">
        <v>25.045981812825602</v>
      </c>
    </row>
    <row r="2904" spans="13:18" x14ac:dyDescent="0.25">
      <c r="M2904" s="17">
        <v>40907</v>
      </c>
      <c r="N2904" s="18">
        <v>26.665787044552399</v>
      </c>
      <c r="Q2904" s="19">
        <v>40907</v>
      </c>
      <c r="R2904" s="20">
        <v>25.047258429513001</v>
      </c>
    </row>
    <row r="2905" spans="13:18" x14ac:dyDescent="0.25">
      <c r="M2905" s="17">
        <v>40907.041666666664</v>
      </c>
      <c r="N2905" s="18">
        <v>26.666544827512599</v>
      </c>
      <c r="Q2905" s="19">
        <v>40907.041666666664</v>
      </c>
      <c r="R2905" s="20">
        <v>25.0485353565055</v>
      </c>
    </row>
    <row r="2906" spans="13:18" x14ac:dyDescent="0.25">
      <c r="M2906" s="17">
        <v>40907.083333333336</v>
      </c>
      <c r="N2906" s="18">
        <v>26.667297039082801</v>
      </c>
      <c r="Q2906" s="19">
        <v>40907.083333333336</v>
      </c>
      <c r="R2906" s="20">
        <v>25.0498125943923</v>
      </c>
    </row>
    <row r="2907" spans="13:18" x14ac:dyDescent="0.25">
      <c r="M2907" s="17">
        <v>40907.125</v>
      </c>
      <c r="N2907" s="18">
        <v>26.668043670597399</v>
      </c>
      <c r="Q2907" s="19">
        <v>40907.125</v>
      </c>
      <c r="R2907" s="20">
        <v>25.0510901437301</v>
      </c>
    </row>
    <row r="2908" spans="13:18" x14ac:dyDescent="0.25">
      <c r="M2908" s="17">
        <v>40907.166666666664</v>
      </c>
      <c r="N2908" s="18">
        <v>26.668784713303499</v>
      </c>
      <c r="Q2908" s="19">
        <v>40907.166666666664</v>
      </c>
      <c r="R2908" s="20">
        <v>25.052368005031902</v>
      </c>
    </row>
    <row r="2909" spans="13:18" x14ac:dyDescent="0.25">
      <c r="M2909" s="17">
        <v>40907.208333333336</v>
      </c>
      <c r="N2909" s="18">
        <v>26.6695201585026</v>
      </c>
      <c r="Q2909" s="19">
        <v>40907.208333333336</v>
      </c>
      <c r="R2909" s="20">
        <v>25.053646178930599</v>
      </c>
    </row>
    <row r="2910" spans="13:18" x14ac:dyDescent="0.25">
      <c r="M2910" s="17">
        <v>40907.25</v>
      </c>
      <c r="N2910" s="18">
        <v>26.670249997441701</v>
      </c>
      <c r="Q2910" s="19">
        <v>40907.25</v>
      </c>
      <c r="R2910" s="20">
        <v>25.0549246659393</v>
      </c>
    </row>
    <row r="2911" spans="13:18" x14ac:dyDescent="0.25">
      <c r="M2911" s="17">
        <v>40907.291666666664</v>
      </c>
      <c r="N2911" s="18">
        <v>26.670974221389798</v>
      </c>
      <c r="Q2911" s="19">
        <v>40907.291666666664</v>
      </c>
      <c r="R2911" s="20">
        <v>25.056203466625401</v>
      </c>
    </row>
    <row r="2912" spans="13:18" x14ac:dyDescent="0.25">
      <c r="M2912" s="17">
        <v>40907.333333333336</v>
      </c>
      <c r="N2912" s="18">
        <v>26.671692821604701</v>
      </c>
      <c r="Q2912" s="19">
        <v>40907.333333333336</v>
      </c>
      <c r="R2912" s="20">
        <v>25.057482581578402</v>
      </c>
    </row>
    <row r="2913" spans="13:18" x14ac:dyDescent="0.25">
      <c r="M2913" s="17">
        <v>40907.375</v>
      </c>
      <c r="N2913" s="18">
        <v>26.6724057893225</v>
      </c>
      <c r="Q2913" s="19">
        <v>40907.375</v>
      </c>
      <c r="R2913" s="20">
        <v>25.058762011321999</v>
      </c>
    </row>
    <row r="2914" spans="13:18" x14ac:dyDescent="0.25">
      <c r="M2914" s="17">
        <v>40907.416666666664</v>
      </c>
      <c r="N2914" s="18">
        <v>26.673113115790301</v>
      </c>
      <c r="Q2914" s="19">
        <v>40907.416666666664</v>
      </c>
      <c r="R2914" s="20">
        <v>25.0600417564347</v>
      </c>
    </row>
    <row r="2915" spans="13:18" x14ac:dyDescent="0.25">
      <c r="M2915" s="17">
        <v>40907.458333333336</v>
      </c>
      <c r="N2915" s="18">
        <v>26.673814792255101</v>
      </c>
      <c r="Q2915" s="19">
        <v>40907.458333333336</v>
      </c>
      <c r="R2915" s="20">
        <v>25.061321817505799</v>
      </c>
    </row>
    <row r="2916" spans="13:18" x14ac:dyDescent="0.25">
      <c r="M2916" s="17">
        <v>40907.5</v>
      </c>
      <c r="N2916" s="18">
        <v>26.6745108099094</v>
      </c>
      <c r="Q2916" s="19">
        <v>40907.5</v>
      </c>
      <c r="R2916" s="20">
        <v>25.062602195048399</v>
      </c>
    </row>
    <row r="2917" spans="13:18" x14ac:dyDescent="0.25">
      <c r="M2917" s="17">
        <v>40907.541666666664</v>
      </c>
      <c r="N2917" s="18">
        <v>26.675201160011099</v>
      </c>
      <c r="Q2917" s="19">
        <v>40907.541666666664</v>
      </c>
      <c r="R2917" s="20">
        <v>25.0638828896845</v>
      </c>
    </row>
    <row r="2918" spans="13:18" x14ac:dyDescent="0.25">
      <c r="M2918" s="17">
        <v>40907.583333333336</v>
      </c>
      <c r="N2918" s="18">
        <v>26.675885833741599</v>
      </c>
      <c r="Q2918" s="19">
        <v>40907.583333333336</v>
      </c>
      <c r="R2918" s="20">
        <v>25.065163901927001</v>
      </c>
    </row>
    <row r="2919" spans="13:18" x14ac:dyDescent="0.25">
      <c r="M2919" s="17">
        <v>40907.625</v>
      </c>
      <c r="N2919" s="18">
        <v>26.676564822326299</v>
      </c>
      <c r="Q2919" s="19">
        <v>40907.625</v>
      </c>
      <c r="R2919" s="20">
        <v>25.066445232376299</v>
      </c>
    </row>
    <row r="2920" spans="13:18" x14ac:dyDescent="0.25">
      <c r="M2920" s="17">
        <v>40907.666666666664</v>
      </c>
      <c r="N2920" s="18">
        <v>26.6772381169576</v>
      </c>
      <c r="Q2920" s="19">
        <v>40907.666666666664</v>
      </c>
      <c r="R2920" s="20">
        <v>25.0677268815998</v>
      </c>
    </row>
    <row r="2921" spans="13:18" x14ac:dyDescent="0.25">
      <c r="M2921" s="17">
        <v>40907.708333333336</v>
      </c>
      <c r="N2921" s="18">
        <v>26.6779057088388</v>
      </c>
      <c r="Q2921" s="19">
        <v>40907.708333333336</v>
      </c>
      <c r="R2921" s="20">
        <v>25.069008850121499</v>
      </c>
    </row>
    <row r="2922" spans="13:18" x14ac:dyDescent="0.25">
      <c r="M2922" s="17">
        <v>40907.75</v>
      </c>
      <c r="N2922" s="18">
        <v>26.678567589140599</v>
      </c>
      <c r="Q2922" s="19">
        <v>40907.75</v>
      </c>
      <c r="R2922" s="20">
        <v>25.070291138563299</v>
      </c>
    </row>
    <row r="2923" spans="13:18" x14ac:dyDescent="0.25">
      <c r="M2923" s="17">
        <v>40907.791666666664</v>
      </c>
      <c r="N2923" s="18">
        <v>26.6792237490445</v>
      </c>
      <c r="Q2923" s="19">
        <v>40907.791666666664</v>
      </c>
      <c r="R2923" s="20">
        <v>25.071573747471099</v>
      </c>
    </row>
    <row r="2924" spans="13:18" x14ac:dyDescent="0.25">
      <c r="M2924" s="17">
        <v>40907.833333333336</v>
      </c>
      <c r="N2924" s="18">
        <v>26.679874179732</v>
      </c>
      <c r="Q2924" s="19">
        <v>40907.833333333336</v>
      </c>
      <c r="R2924" s="20">
        <v>25.072856677390501</v>
      </c>
    </row>
    <row r="2925" spans="13:18" x14ac:dyDescent="0.25">
      <c r="M2925" s="17">
        <v>40907.875</v>
      </c>
      <c r="N2925" s="18">
        <v>26.680518872373799</v>
      </c>
      <c r="Q2925" s="19">
        <v>40907.875</v>
      </c>
      <c r="R2925" s="20">
        <v>25.074139928910899</v>
      </c>
    </row>
    <row r="2926" spans="13:18" x14ac:dyDescent="0.25">
      <c r="M2926" s="17">
        <v>40907.916666666664</v>
      </c>
      <c r="N2926" s="18">
        <v>26.6811578180968</v>
      </c>
      <c r="Q2926" s="19">
        <v>40907.916666666664</v>
      </c>
      <c r="R2926" s="20">
        <v>25.0754235026216</v>
      </c>
    </row>
    <row r="2927" spans="13:18" x14ac:dyDescent="0.25">
      <c r="M2927" s="17">
        <v>40907.958333333336</v>
      </c>
      <c r="N2927" s="18">
        <v>26.681791008082701</v>
      </c>
      <c r="Q2927" s="19">
        <v>40907.958333333336</v>
      </c>
      <c r="R2927" s="20">
        <v>25.076707399068301</v>
      </c>
    </row>
    <row r="2928" spans="13:18" x14ac:dyDescent="0.25">
      <c r="M2928" s="17">
        <v>40908</v>
      </c>
      <c r="N2928" s="18">
        <v>26.682418433469099</v>
      </c>
      <c r="Q2928" s="19">
        <v>40908</v>
      </c>
      <c r="R2928" s="20">
        <v>25.077991618796698</v>
      </c>
    </row>
    <row r="2929" spans="13:18" x14ac:dyDescent="0.25">
      <c r="M2929" s="17">
        <v>40908.041666666664</v>
      </c>
      <c r="N2929" s="18">
        <v>26.6830400853942</v>
      </c>
      <c r="Q2929" s="19">
        <v>40908.041666666664</v>
      </c>
      <c r="R2929" s="20">
        <v>25.0792761624398</v>
      </c>
    </row>
    <row r="2930" spans="13:18" x14ac:dyDescent="0.25">
      <c r="M2930" s="17">
        <v>40908.083333333336</v>
      </c>
      <c r="N2930" s="18">
        <v>26.683655954984701</v>
      </c>
      <c r="Q2930" s="19">
        <v>40908.083333333336</v>
      </c>
      <c r="R2930" s="20">
        <v>25.080561030510601</v>
      </c>
    </row>
    <row r="2931" spans="13:18" x14ac:dyDescent="0.25">
      <c r="M2931" s="17">
        <v>40908.125</v>
      </c>
      <c r="N2931" s="18">
        <v>26.684266033378702</v>
      </c>
      <c r="Q2931" s="19">
        <v>40908.125</v>
      </c>
      <c r="R2931" s="20">
        <v>25.0818462236202</v>
      </c>
    </row>
    <row r="2932" spans="13:18" x14ac:dyDescent="0.25">
      <c r="M2932" s="17">
        <v>40908.166666666664</v>
      </c>
      <c r="N2932" s="18">
        <v>26.684870311670199</v>
      </c>
      <c r="Q2932" s="19">
        <v>40908.166666666664</v>
      </c>
      <c r="R2932" s="20">
        <v>25.0831317423253</v>
      </c>
    </row>
    <row r="2933" spans="13:18" x14ac:dyDescent="0.25">
      <c r="M2933" s="17">
        <v>40908.208333333336</v>
      </c>
      <c r="N2933" s="18">
        <v>26.685468780986401</v>
      </c>
      <c r="Q2933" s="19">
        <v>40908.208333333336</v>
      </c>
      <c r="R2933" s="20">
        <v>25.0844175871825</v>
      </c>
    </row>
    <row r="2934" spans="13:18" x14ac:dyDescent="0.25">
      <c r="M2934" s="17">
        <v>40908.25</v>
      </c>
      <c r="N2934" s="18">
        <v>26.6860614324432</v>
      </c>
      <c r="Q2934" s="19">
        <v>40908.25</v>
      </c>
      <c r="R2934" s="20">
        <v>25.0857037587921</v>
      </c>
    </row>
    <row r="2935" spans="13:18" x14ac:dyDescent="0.25">
      <c r="M2935" s="17">
        <v>40908.291666666664</v>
      </c>
      <c r="N2935" s="18">
        <v>26.686648257102199</v>
      </c>
      <c r="Q2935" s="19">
        <v>40908.291666666664</v>
      </c>
      <c r="R2935" s="20">
        <v>25.0869902577106</v>
      </c>
    </row>
    <row r="2936" spans="13:18" x14ac:dyDescent="0.25">
      <c r="M2936" s="17">
        <v>40908.333333333336</v>
      </c>
      <c r="N2936" s="18">
        <v>26.687229246079401</v>
      </c>
      <c r="Q2936" s="19">
        <v>40908.333333333336</v>
      </c>
      <c r="R2936" s="20">
        <v>25.088277084527402</v>
      </c>
    </row>
    <row r="2937" spans="13:18" x14ac:dyDescent="0.25">
      <c r="M2937" s="17">
        <v>40908.375</v>
      </c>
      <c r="N2937" s="18">
        <v>26.687804390469001</v>
      </c>
      <c r="Q2937" s="19">
        <v>40908.375</v>
      </c>
      <c r="R2937" s="20">
        <v>25.089564239799099</v>
      </c>
    </row>
    <row r="2938" spans="13:18" x14ac:dyDescent="0.25">
      <c r="M2938" s="17">
        <v>40908.416666666664</v>
      </c>
      <c r="N2938" s="18">
        <v>26.6883736813325</v>
      </c>
      <c r="Q2938" s="19">
        <v>40908.416666666664</v>
      </c>
      <c r="R2938" s="20">
        <v>25.090851724115101</v>
      </c>
    </row>
    <row r="2939" spans="13:18" x14ac:dyDescent="0.25">
      <c r="M2939" s="17">
        <v>40908.458333333336</v>
      </c>
      <c r="N2939" s="18">
        <v>26.688937109720399</v>
      </c>
      <c r="Q2939" s="19">
        <v>40908.458333333336</v>
      </c>
      <c r="R2939" s="20">
        <v>25.092139538053701</v>
      </c>
    </row>
    <row r="2940" spans="13:18" x14ac:dyDescent="0.25">
      <c r="M2940" s="17">
        <v>40908.5</v>
      </c>
      <c r="N2940" s="18">
        <v>26.689494666738</v>
      </c>
      <c r="Q2940" s="19">
        <v>40908.5</v>
      </c>
      <c r="R2940" s="20">
        <v>25.0934276821718</v>
      </c>
    </row>
    <row r="2941" spans="13:18" x14ac:dyDescent="0.25">
      <c r="M2941" s="17">
        <v>40908.541666666664</v>
      </c>
      <c r="N2941" s="18">
        <v>26.690046343414</v>
      </c>
      <c r="Q2941" s="19">
        <v>40908.541666666664</v>
      </c>
      <c r="R2941" s="20">
        <v>25.0947161570584</v>
      </c>
    </row>
    <row r="2942" spans="13:18" x14ac:dyDescent="0.25">
      <c r="M2942" s="17">
        <v>40908.583333333336</v>
      </c>
      <c r="N2942" s="18">
        <v>26.690592130798901</v>
      </c>
      <c r="Q2942" s="19">
        <v>40908.583333333336</v>
      </c>
      <c r="R2942" s="20">
        <v>25.096004963292199</v>
      </c>
    </row>
    <row r="2943" spans="13:18" x14ac:dyDescent="0.25">
      <c r="M2943" s="17">
        <v>40908.625</v>
      </c>
      <c r="N2943" s="18">
        <v>26.6911320199542</v>
      </c>
      <c r="Q2943" s="19">
        <v>40908.625</v>
      </c>
      <c r="R2943" s="20">
        <v>25.097294101462499</v>
      </c>
    </row>
    <row r="2944" spans="13:18" x14ac:dyDescent="0.25">
      <c r="M2944" s="17">
        <v>40908.666666666664</v>
      </c>
      <c r="N2944" s="18">
        <v>26.691666001886901</v>
      </c>
      <c r="Q2944" s="19">
        <v>40908.666666666664</v>
      </c>
      <c r="R2944" s="20">
        <v>25.098583572104001</v>
      </c>
    </row>
    <row r="2945" spans="13:18" x14ac:dyDescent="0.25">
      <c r="M2945" s="17">
        <v>40908.708333333336</v>
      </c>
      <c r="N2945" s="18">
        <v>26.692194067658399</v>
      </c>
      <c r="Q2945" s="19">
        <v>40908.708333333336</v>
      </c>
      <c r="R2945" s="20">
        <v>25.0998733758606</v>
      </c>
    </row>
    <row r="2946" spans="13:18" x14ac:dyDescent="0.25">
      <c r="M2946" s="17">
        <v>40908.75</v>
      </c>
      <c r="N2946" s="18">
        <v>26.692716208253799</v>
      </c>
      <c r="Q2946" s="19">
        <v>40908.75</v>
      </c>
      <c r="R2946" s="20">
        <v>25.1011635132454</v>
      </c>
    </row>
    <row r="2947" spans="13:18" x14ac:dyDescent="0.25">
      <c r="M2947" s="17">
        <v>40908.791666666664</v>
      </c>
      <c r="N2947" s="18">
        <v>26.693232414734702</v>
      </c>
      <c r="Q2947" s="19">
        <v>40908.791666666664</v>
      </c>
      <c r="R2947" s="20">
        <v>25.102453984891302</v>
      </c>
    </row>
    <row r="2948" spans="13:18" x14ac:dyDescent="0.25">
      <c r="M2948" s="17">
        <v>40908.833333333336</v>
      </c>
      <c r="N2948" s="18">
        <v>26.6937426780751</v>
      </c>
      <c r="Q2948" s="19">
        <v>40908.833333333336</v>
      </c>
      <c r="R2948" s="20">
        <v>25.103744791344099</v>
      </c>
    </row>
    <row r="2949" spans="13:18" x14ac:dyDescent="0.25">
      <c r="M2949" s="17">
        <v>40908.875</v>
      </c>
      <c r="N2949" s="18">
        <v>26.694246989282</v>
      </c>
      <c r="Q2949" s="19">
        <v>40908.875</v>
      </c>
      <c r="R2949" s="20">
        <v>25.105035933214801</v>
      </c>
    </row>
    <row r="2950" spans="13:18" x14ac:dyDescent="0.25">
      <c r="M2950" s="17">
        <v>40908.916666666664</v>
      </c>
      <c r="N2950" s="18">
        <v>26.694745339362299</v>
      </c>
      <c r="Q2950" s="19">
        <v>40908.916666666664</v>
      </c>
      <c r="R2950" s="20">
        <v>25.1063274110384</v>
      </c>
    </row>
    <row r="2951" spans="13:18" x14ac:dyDescent="0.25">
      <c r="M2951" s="17">
        <v>40908.958333333336</v>
      </c>
      <c r="N2951" s="18">
        <v>26.695237719295601</v>
      </c>
      <c r="Q2951" s="19">
        <v>40908.958333333336</v>
      </c>
      <c r="R2951" s="20">
        <v>25.107619225453199</v>
      </c>
    </row>
    <row r="2952" spans="13:18" x14ac:dyDescent="0.25">
      <c r="M2952" s="17">
        <v>40909</v>
      </c>
      <c r="N2952" s="18">
        <v>26.6957250262349</v>
      </c>
      <c r="Q2952" s="19">
        <v>40909</v>
      </c>
      <c r="R2952" s="20">
        <v>25.1089111364345</v>
      </c>
    </row>
    <row r="2953" spans="13:18" x14ac:dyDescent="0.25">
      <c r="M2953" s="17">
        <v>40909.041666666664</v>
      </c>
      <c r="N2953" s="18">
        <v>26.6962108785156</v>
      </c>
      <c r="Q2953" s="19">
        <v>40909.041666666664</v>
      </c>
      <c r="R2953" s="20">
        <v>25.110202181422199</v>
      </c>
    </row>
    <row r="2954" spans="13:18" x14ac:dyDescent="0.25">
      <c r="M2954" s="17">
        <v>40909.083333333336</v>
      </c>
      <c r="N2954" s="18">
        <v>26.6966961807993</v>
      </c>
      <c r="Q2954" s="19">
        <v>40909.083333333336</v>
      </c>
      <c r="R2954" s="20">
        <v>25.1114921182307</v>
      </c>
    </row>
    <row r="2955" spans="13:18" x14ac:dyDescent="0.25">
      <c r="M2955" s="17">
        <v>40909.125</v>
      </c>
      <c r="N2955" s="18">
        <v>26.6971809322349</v>
      </c>
      <c r="Q2955" s="19">
        <v>40909.125</v>
      </c>
      <c r="R2955" s="20">
        <v>25.112780944873499</v>
      </c>
    </row>
    <row r="2956" spans="13:18" x14ac:dyDescent="0.25">
      <c r="M2956" s="17">
        <v>40909.166666666664</v>
      </c>
      <c r="N2956" s="18">
        <v>26.697665132014698</v>
      </c>
      <c r="Q2956" s="19">
        <v>40909.166666666664</v>
      </c>
      <c r="R2956" s="20">
        <v>25.114068659429901</v>
      </c>
    </row>
    <row r="2957" spans="13:18" x14ac:dyDescent="0.25">
      <c r="M2957" s="17">
        <v>40909.208333333336</v>
      </c>
      <c r="N2957" s="18">
        <v>26.698148779309101</v>
      </c>
      <c r="Q2957" s="19">
        <v>40909.208333333336</v>
      </c>
      <c r="R2957" s="20">
        <v>25.115355260066298</v>
      </c>
    </row>
    <row r="2958" spans="13:18" x14ac:dyDescent="0.25">
      <c r="M2958" s="17">
        <v>40909.25</v>
      </c>
      <c r="N2958" s="18">
        <v>26.6986318732888</v>
      </c>
      <c r="Q2958" s="19">
        <v>40909.25</v>
      </c>
      <c r="R2958" s="20">
        <v>25.116640744752701</v>
      </c>
    </row>
    <row r="2959" spans="13:18" x14ac:dyDescent="0.25">
      <c r="M2959" s="17">
        <v>40909.291666666664</v>
      </c>
      <c r="N2959" s="18">
        <v>26.6991144130807</v>
      </c>
      <c r="Q2959" s="19">
        <v>40909.291666666664</v>
      </c>
      <c r="R2959" s="20">
        <v>25.117925111677302</v>
      </c>
    </row>
    <row r="2960" spans="13:18" x14ac:dyDescent="0.25">
      <c r="M2960" s="17">
        <v>40909.333333333336</v>
      </c>
      <c r="N2960" s="18">
        <v>26.6995963979207</v>
      </c>
      <c r="Q2960" s="19">
        <v>40909.333333333336</v>
      </c>
      <c r="R2960" s="20">
        <v>25.1192083588321</v>
      </c>
    </row>
    <row r="2961" spans="13:18" x14ac:dyDescent="0.25">
      <c r="M2961" s="17">
        <v>40909.375</v>
      </c>
      <c r="N2961" s="18">
        <v>26.700077826892102</v>
      </c>
      <c r="Q2961" s="19">
        <v>40909.375</v>
      </c>
      <c r="R2961" s="20">
        <v>25.120490484361699</v>
      </c>
    </row>
    <row r="2962" spans="13:18" x14ac:dyDescent="0.25">
      <c r="M2962" s="17">
        <v>40909.416666666664</v>
      </c>
      <c r="N2962" s="18">
        <v>26.700558699274598</v>
      </c>
      <c r="Q2962" s="19">
        <v>40909.416666666664</v>
      </c>
      <c r="R2962" s="20">
        <v>25.121771486301402</v>
      </c>
    </row>
    <row r="2963" spans="13:18" x14ac:dyDescent="0.25">
      <c r="M2963" s="17">
        <v>40909.458333333336</v>
      </c>
      <c r="N2963" s="18">
        <v>26.701039014129499</v>
      </c>
      <c r="Q2963" s="19">
        <v>40909.458333333336</v>
      </c>
      <c r="R2963" s="20">
        <v>25.1230513627306</v>
      </c>
    </row>
    <row r="2964" spans="13:18" x14ac:dyDescent="0.25">
      <c r="M2964" s="17">
        <v>40909.5</v>
      </c>
      <c r="N2964" s="18">
        <v>26.7015187706711</v>
      </c>
      <c r="Q2964" s="19">
        <v>40909.5</v>
      </c>
      <c r="R2964" s="20">
        <v>25.124330111728302</v>
      </c>
    </row>
    <row r="2965" spans="13:18" x14ac:dyDescent="0.25">
      <c r="M2965" s="17">
        <v>40909.541666666664</v>
      </c>
      <c r="N2965" s="18">
        <v>26.7019979680699</v>
      </c>
      <c r="Q2965" s="19">
        <v>40909.541666666664</v>
      </c>
      <c r="R2965" s="20">
        <v>25.125607731373702</v>
      </c>
    </row>
    <row r="2966" spans="13:18" x14ac:dyDescent="0.25">
      <c r="M2966" s="17">
        <v>40909.583333333336</v>
      </c>
      <c r="N2966" s="18">
        <v>26.702476605452802</v>
      </c>
      <c r="Q2966" s="19">
        <v>40909.583333333336</v>
      </c>
      <c r="R2966" s="20">
        <v>25.126884219746</v>
      </c>
    </row>
    <row r="2967" spans="13:18" x14ac:dyDescent="0.25">
      <c r="M2967" s="17">
        <v>40909.625</v>
      </c>
      <c r="N2967" s="18">
        <v>26.702954682012201</v>
      </c>
      <c r="Q2967" s="19">
        <v>40909.625</v>
      </c>
      <c r="R2967" s="20">
        <v>25.128159574858699</v>
      </c>
    </row>
    <row r="2968" spans="13:18" x14ac:dyDescent="0.25">
      <c r="M2968" s="17">
        <v>40909.666666666664</v>
      </c>
      <c r="N2968" s="18">
        <v>26.703432196918602</v>
      </c>
      <c r="Q2968" s="19">
        <v>40909.666666666664</v>
      </c>
      <c r="R2968" s="20">
        <v>25.129433794834799</v>
      </c>
    </row>
    <row r="2969" spans="13:18" x14ac:dyDescent="0.25">
      <c r="M2969" s="17">
        <v>40909.708333333336</v>
      </c>
      <c r="N2969" s="18">
        <v>26.703909149320701</v>
      </c>
      <c r="Q2969" s="19">
        <v>40909.708333333336</v>
      </c>
      <c r="R2969" s="20">
        <v>25.130706877731399</v>
      </c>
    </row>
    <row r="2970" spans="13:18" x14ac:dyDescent="0.25">
      <c r="M2970" s="17">
        <v>40909.75</v>
      </c>
      <c r="N2970" s="18">
        <v>26.704385538367202</v>
      </c>
      <c r="Q2970" s="19">
        <v>40909.75</v>
      </c>
      <c r="R2970" s="20">
        <v>25.131978821562399</v>
      </c>
    </row>
    <row r="2971" spans="13:18" x14ac:dyDescent="0.25">
      <c r="M2971" s="17">
        <v>40909.791666666664</v>
      </c>
      <c r="N2971" s="18">
        <v>26.704861363250501</v>
      </c>
      <c r="Q2971" s="19">
        <v>40909.791666666664</v>
      </c>
      <c r="R2971" s="20">
        <v>25.133249624472199</v>
      </c>
    </row>
    <row r="2972" spans="13:18" x14ac:dyDescent="0.25">
      <c r="M2972" s="17">
        <v>40909.833333333336</v>
      </c>
      <c r="N2972" s="18">
        <v>26.705336623075699</v>
      </c>
      <c r="Q2972" s="19">
        <v>40909.833333333336</v>
      </c>
      <c r="R2972" s="20">
        <v>25.1345192844528</v>
      </c>
    </row>
    <row r="2973" spans="13:18" x14ac:dyDescent="0.25">
      <c r="M2973" s="17">
        <v>40909.875</v>
      </c>
      <c r="N2973" s="18">
        <v>26.705811317100601</v>
      </c>
      <c r="Q2973" s="19">
        <v>40909.875</v>
      </c>
      <c r="R2973" s="20">
        <v>25.135787799561498</v>
      </c>
    </row>
    <row r="2974" spans="13:18" x14ac:dyDescent="0.25">
      <c r="M2974" s="17">
        <v>40909.916666666664</v>
      </c>
      <c r="N2974" s="18">
        <v>26.706285444364799</v>
      </c>
      <c r="Q2974" s="19">
        <v>40909.916666666664</v>
      </c>
      <c r="R2974" s="20">
        <v>25.137055167921101</v>
      </c>
    </row>
    <row r="2975" spans="13:18" x14ac:dyDescent="0.25">
      <c r="M2975" s="17">
        <v>40909.958333333336</v>
      </c>
      <c r="N2975" s="18">
        <v>26.706759004147901</v>
      </c>
      <c r="Q2975" s="19">
        <v>40909.958333333336</v>
      </c>
      <c r="R2975" s="20">
        <v>25.138321387501499</v>
      </c>
    </row>
    <row r="2976" spans="13:18" x14ac:dyDescent="0.25">
      <c r="M2976" s="17">
        <v>40910</v>
      </c>
      <c r="N2976" s="18">
        <v>26.707231995467701</v>
      </c>
      <c r="Q2976" s="19">
        <v>40910</v>
      </c>
      <c r="R2976" s="20">
        <v>25.139586456403801</v>
      </c>
    </row>
    <row r="2977" spans="13:18" x14ac:dyDescent="0.25">
      <c r="M2977" s="17">
        <v>40910.041666666664</v>
      </c>
      <c r="N2977" s="18">
        <v>26.707704417625798</v>
      </c>
      <c r="Q2977" s="19">
        <v>40910.041666666664</v>
      </c>
      <c r="R2977" s="20">
        <v>25.140850372707099</v>
      </c>
    </row>
    <row r="2978" spans="13:18" x14ac:dyDescent="0.25">
      <c r="M2978" s="17">
        <v>40910.083333333336</v>
      </c>
      <c r="N2978" s="18">
        <v>26.708176269683499</v>
      </c>
      <c r="Q2978" s="19">
        <v>40910.083333333336</v>
      </c>
      <c r="R2978" s="20">
        <v>25.142113134359501</v>
      </c>
    </row>
    <row r="2979" spans="13:18" x14ac:dyDescent="0.25">
      <c r="M2979" s="17">
        <v>40910.125</v>
      </c>
      <c r="N2979" s="18">
        <v>26.708647550854899</v>
      </c>
      <c r="Q2979" s="19">
        <v>40910.125</v>
      </c>
      <c r="R2979" s="20">
        <v>25.1433747395495</v>
      </c>
    </row>
    <row r="2980" spans="13:18" x14ac:dyDescent="0.25">
      <c r="M2980" s="17">
        <v>40910.166666666664</v>
      </c>
      <c r="N2980" s="18">
        <v>26.709118260223502</v>
      </c>
      <c r="Q2980" s="19">
        <v>40910.166666666664</v>
      </c>
      <c r="R2980" s="20">
        <v>25.1446351861814</v>
      </c>
    </row>
    <row r="2981" spans="13:18" x14ac:dyDescent="0.25">
      <c r="M2981" s="17">
        <v>40910.208333333336</v>
      </c>
      <c r="N2981" s="18">
        <v>26.709588397003198</v>
      </c>
      <c r="Q2981" s="19">
        <v>40910.208333333336</v>
      </c>
      <c r="R2981" s="20">
        <v>25.145894472399998</v>
      </c>
    </row>
    <row r="2982" spans="13:18" x14ac:dyDescent="0.25">
      <c r="M2982" s="17">
        <v>40910.25</v>
      </c>
      <c r="N2982" s="18">
        <v>26.7100579603648</v>
      </c>
      <c r="Q2982" s="19">
        <v>40910.25</v>
      </c>
      <c r="R2982" s="20">
        <v>25.147152596240598</v>
      </c>
    </row>
    <row r="2983" spans="13:18" x14ac:dyDescent="0.25">
      <c r="M2983" s="17">
        <v>40910.291666666664</v>
      </c>
      <c r="N2983" s="18">
        <v>26.710526949391401</v>
      </c>
      <c r="Q2983" s="19">
        <v>40910.291666666664</v>
      </c>
      <c r="R2983" s="20">
        <v>25.1484095556516</v>
      </c>
    </row>
    <row r="2984" spans="13:18" x14ac:dyDescent="0.25">
      <c r="M2984" s="17">
        <v>40910.333333333336</v>
      </c>
      <c r="N2984" s="18">
        <v>26.710995363275298</v>
      </c>
      <c r="Q2984" s="19">
        <v>40910.333333333336</v>
      </c>
      <c r="R2984" s="20">
        <v>25.149665348821099</v>
      </c>
    </row>
    <row r="2985" spans="13:18" x14ac:dyDescent="0.25">
      <c r="M2985" s="17">
        <v>40910.375</v>
      </c>
      <c r="N2985" s="18">
        <v>26.711463201187101</v>
      </c>
      <c r="Q2985" s="19">
        <v>40910.375</v>
      </c>
      <c r="R2985" s="20">
        <v>25.150919973632</v>
      </c>
    </row>
    <row r="2986" spans="13:18" x14ac:dyDescent="0.25">
      <c r="M2986" s="17">
        <v>40910.416666666664</v>
      </c>
      <c r="N2986" s="18">
        <v>26.7119304622538</v>
      </c>
      <c r="Q2986" s="19">
        <v>40910.416666666664</v>
      </c>
      <c r="R2986" s="20">
        <v>25.152173428250499</v>
      </c>
    </row>
    <row r="2987" spans="13:18" x14ac:dyDescent="0.25">
      <c r="M2987" s="17">
        <v>40910.458333333336</v>
      </c>
      <c r="N2987" s="18">
        <v>26.712397145645799</v>
      </c>
      <c r="Q2987" s="19">
        <v>40910.458333333336</v>
      </c>
      <c r="R2987" s="20">
        <v>25.153425710625001</v>
      </c>
    </row>
    <row r="2988" spans="13:18" x14ac:dyDescent="0.25">
      <c r="M2988" s="17">
        <v>40910.5</v>
      </c>
      <c r="N2988" s="18">
        <v>26.7128632504682</v>
      </c>
      <c r="Q2988" s="19">
        <v>40910.5</v>
      </c>
      <c r="R2988" s="20">
        <v>25.154676818834599</v>
      </c>
    </row>
    <row r="2989" spans="13:18" x14ac:dyDescent="0.25">
      <c r="M2989" s="17">
        <v>40910.541666666664</v>
      </c>
      <c r="N2989" s="18">
        <v>26.7133287759134</v>
      </c>
      <c r="Q2989" s="19">
        <v>40910.541666666664</v>
      </c>
      <c r="R2989" s="20">
        <v>25.155926750914698</v>
      </c>
    </row>
    <row r="2990" spans="13:18" x14ac:dyDescent="0.25">
      <c r="M2990" s="17">
        <v>40910.583333333336</v>
      </c>
      <c r="N2990" s="18">
        <v>26.713793721130099</v>
      </c>
      <c r="Q2990" s="19">
        <v>40910.583333333336</v>
      </c>
      <c r="R2990" s="20">
        <v>25.157175504835301</v>
      </c>
    </row>
    <row r="2991" spans="13:18" x14ac:dyDescent="0.25">
      <c r="M2991" s="17">
        <v>40910.625</v>
      </c>
      <c r="N2991" s="18">
        <v>26.714258085245099</v>
      </c>
      <c r="Q2991" s="19">
        <v>40910.625</v>
      </c>
      <c r="R2991" s="20">
        <v>25.158423078697499</v>
      </c>
    </row>
    <row r="2992" spans="13:18" x14ac:dyDescent="0.25">
      <c r="M2992" s="17">
        <v>40910.666666666664</v>
      </c>
      <c r="N2992" s="18">
        <v>26.714721867428999</v>
      </c>
      <c r="Q2992" s="19">
        <v>40910.666666666664</v>
      </c>
      <c r="R2992" s="20">
        <v>25.1596694704713</v>
      </c>
    </row>
    <row r="2993" spans="13:18" x14ac:dyDescent="0.25">
      <c r="M2993" s="17">
        <v>40910.708333333336</v>
      </c>
      <c r="N2993" s="18">
        <v>26.715185066786901</v>
      </c>
      <c r="Q2993" s="19">
        <v>40910.708333333336</v>
      </c>
      <c r="R2993" s="20">
        <v>25.160914678235699</v>
      </c>
    </row>
    <row r="2994" spans="13:18" x14ac:dyDescent="0.25">
      <c r="M2994" s="17">
        <v>40910.75</v>
      </c>
      <c r="N2994" s="18">
        <v>26.715647682554799</v>
      </c>
      <c r="Q2994" s="19">
        <v>40910.75</v>
      </c>
      <c r="R2994" s="20">
        <v>25.162158699982701</v>
      </c>
    </row>
    <row r="2995" spans="13:18" x14ac:dyDescent="0.25">
      <c r="M2995" s="17">
        <v>40910.791666666664</v>
      </c>
      <c r="N2995" s="18">
        <v>26.716109713772301</v>
      </c>
      <c r="Q2995" s="19">
        <v>40910.791666666664</v>
      </c>
      <c r="R2995" s="20">
        <v>25.1634015337258</v>
      </c>
    </row>
    <row r="2996" spans="13:18" x14ac:dyDescent="0.25">
      <c r="M2996" s="17">
        <v>40910.833333333336</v>
      </c>
      <c r="N2996" s="18">
        <v>26.716571159631702</v>
      </c>
      <c r="Q2996" s="19">
        <v>40910.833333333336</v>
      </c>
      <c r="R2996" s="20">
        <v>25.1646431775007</v>
      </c>
    </row>
    <row r="2997" spans="13:18" x14ac:dyDescent="0.25">
      <c r="M2997" s="17">
        <v>40910.875</v>
      </c>
      <c r="N2997" s="18">
        <v>26.717032019303598</v>
      </c>
      <c r="Q2997" s="19">
        <v>40910.875</v>
      </c>
      <c r="R2997" s="20">
        <v>25.165883629299099</v>
      </c>
    </row>
    <row r="2998" spans="13:18" x14ac:dyDescent="0.25">
      <c r="M2998" s="17">
        <v>40910.916666666664</v>
      </c>
      <c r="N2998" s="18">
        <v>26.717492291914802</v>
      </c>
      <c r="Q2998" s="19">
        <v>40910.916666666664</v>
      </c>
      <c r="R2998" s="20">
        <v>25.167122887200101</v>
      </c>
    </row>
    <row r="2999" spans="13:18" x14ac:dyDescent="0.25">
      <c r="M2999" s="17">
        <v>40910.958333333336</v>
      </c>
      <c r="N2999" s="18">
        <v>26.7179519765705</v>
      </c>
      <c r="Q2999" s="19">
        <v>40910.958333333336</v>
      </c>
      <c r="R2999" s="20">
        <v>25.168360949152</v>
      </c>
    </row>
    <row r="3000" spans="13:18" x14ac:dyDescent="0.25">
      <c r="M3000" s="17">
        <v>40911</v>
      </c>
      <c r="N3000" s="18">
        <v>26.7184110724411</v>
      </c>
      <c r="Q3000" s="19">
        <v>40911</v>
      </c>
      <c r="R3000" s="20">
        <v>25.169597813190201</v>
      </c>
    </row>
    <row r="3001" spans="13:18" x14ac:dyDescent="0.25">
      <c r="M3001" s="17">
        <v>40911.041666666664</v>
      </c>
      <c r="N3001" s="18">
        <v>26.718869578719001</v>
      </c>
      <c r="Q3001" s="19">
        <v>40911.041666666664</v>
      </c>
      <c r="R3001" s="20">
        <v>25.170833477372099</v>
      </c>
    </row>
    <row r="3002" spans="13:18" x14ac:dyDescent="0.25">
      <c r="M3002" s="17">
        <v>40911.083333333336</v>
      </c>
      <c r="N3002" s="18">
        <v>26.719327494465698</v>
      </c>
      <c r="Q3002" s="19">
        <v>40911.083333333336</v>
      </c>
      <c r="R3002" s="20">
        <v>25.172067939602101</v>
      </c>
    </row>
    <row r="3003" spans="13:18" x14ac:dyDescent="0.25">
      <c r="M3003" s="17">
        <v>40911.125</v>
      </c>
      <c r="N3003" s="18">
        <v>26.719784818851601</v>
      </c>
      <c r="Q3003" s="19">
        <v>40911.125</v>
      </c>
      <c r="R3003" s="20">
        <v>25.173301198003202</v>
      </c>
    </row>
    <row r="3004" spans="13:18" x14ac:dyDescent="0.25">
      <c r="M3004" s="17">
        <v>40911.166666666664</v>
      </c>
      <c r="N3004" s="18">
        <v>26.720241551025499</v>
      </c>
      <c r="Q3004" s="19">
        <v>40911.166666666664</v>
      </c>
      <c r="R3004" s="20">
        <v>25.1745332505234</v>
      </c>
    </row>
    <row r="3005" spans="13:18" x14ac:dyDescent="0.25">
      <c r="M3005" s="17">
        <v>40911.208333333336</v>
      </c>
      <c r="N3005" s="18">
        <v>26.720697690136099</v>
      </c>
      <c r="Q3005" s="19">
        <v>40911.208333333336</v>
      </c>
      <c r="R3005" s="20">
        <v>25.175764095154602</v>
      </c>
    </row>
    <row r="3006" spans="13:18" x14ac:dyDescent="0.25">
      <c r="M3006" s="17">
        <v>40911.25</v>
      </c>
      <c r="N3006" s="18">
        <v>26.7211532353103</v>
      </c>
      <c r="Q3006" s="19">
        <v>40911.25</v>
      </c>
      <c r="R3006" s="20">
        <v>25.176993729954098</v>
      </c>
    </row>
    <row r="3007" spans="13:18" x14ac:dyDescent="0.25">
      <c r="M3007" s="17">
        <v>40911.291666666664</v>
      </c>
      <c r="N3007" s="18">
        <v>26.721608185674999</v>
      </c>
      <c r="Q3007" s="19">
        <v>40911.291666666664</v>
      </c>
      <c r="R3007" s="20">
        <v>25.178222152870099</v>
      </c>
    </row>
    <row r="3008" spans="13:18" x14ac:dyDescent="0.25">
      <c r="M3008" s="17">
        <v>40911.333333333336</v>
      </c>
      <c r="N3008" s="18">
        <v>26.722062540378801</v>
      </c>
      <c r="Q3008" s="19">
        <v>40911.333333333336</v>
      </c>
      <c r="R3008" s="20">
        <v>25.179449361916301</v>
      </c>
    </row>
    <row r="3009" spans="13:18" x14ac:dyDescent="0.25">
      <c r="M3009" s="17">
        <v>40911.375</v>
      </c>
      <c r="N3009" s="18">
        <v>26.722516298592399</v>
      </c>
      <c r="Q3009" s="19">
        <v>40911.375</v>
      </c>
      <c r="R3009" s="20">
        <v>25.180675355128201</v>
      </c>
    </row>
    <row r="3010" spans="13:18" x14ac:dyDescent="0.25">
      <c r="M3010" s="17">
        <v>40911.416666666664</v>
      </c>
      <c r="N3010" s="18">
        <v>26.722969459355198</v>
      </c>
      <c r="Q3010" s="19">
        <v>40911.416666666664</v>
      </c>
      <c r="R3010" s="20">
        <v>25.1819001304757</v>
      </c>
    </row>
    <row r="3011" spans="13:18" x14ac:dyDescent="0.25">
      <c r="M3011" s="17">
        <v>40911.458333333336</v>
      </c>
      <c r="N3011" s="18">
        <v>26.723422021925199</v>
      </c>
      <c r="Q3011" s="19">
        <v>40911.458333333336</v>
      </c>
      <c r="R3011" s="20">
        <v>25.183123685906999</v>
      </c>
    </row>
    <row r="3012" spans="13:18" x14ac:dyDescent="0.25">
      <c r="M3012" s="17">
        <v>40911.5</v>
      </c>
      <c r="N3012" s="18">
        <v>26.723873985363799</v>
      </c>
      <c r="Q3012" s="19">
        <v>40911.5</v>
      </c>
      <c r="R3012" s="20">
        <v>25.184346019501401</v>
      </c>
    </row>
    <row r="3013" spans="13:18" x14ac:dyDescent="0.25">
      <c r="M3013" s="17">
        <v>40911.541666666664</v>
      </c>
      <c r="N3013" s="18">
        <v>26.724325348819502</v>
      </c>
      <c r="Q3013" s="19">
        <v>40911.541666666664</v>
      </c>
      <c r="R3013" s="20">
        <v>25.185567129228701</v>
      </c>
    </row>
    <row r="3014" spans="13:18" x14ac:dyDescent="0.25">
      <c r="M3014" s="17">
        <v>40911.583333333336</v>
      </c>
      <c r="N3014" s="18">
        <v>26.724776111441301</v>
      </c>
      <c r="Q3014" s="19">
        <v>40911.583333333336</v>
      </c>
      <c r="R3014" s="20">
        <v>25.186787012993602</v>
      </c>
    </row>
    <row r="3015" spans="13:18" x14ac:dyDescent="0.25">
      <c r="M3015" s="17">
        <v>40911.625</v>
      </c>
      <c r="N3015" s="18">
        <v>26.725226272312302</v>
      </c>
      <c r="Q3015" s="19">
        <v>40911.625</v>
      </c>
      <c r="R3015" s="20">
        <v>25.188005668918802</v>
      </c>
    </row>
    <row r="3016" spans="13:18" x14ac:dyDescent="0.25">
      <c r="M3016" s="17">
        <v>40911.666666666664</v>
      </c>
      <c r="N3016" s="18">
        <v>26.7256758306685</v>
      </c>
      <c r="Q3016" s="19">
        <v>40911.666666666664</v>
      </c>
      <c r="R3016" s="20">
        <v>25.189223094887002</v>
      </c>
    </row>
    <row r="3017" spans="13:18" x14ac:dyDescent="0.25">
      <c r="M3017" s="17">
        <v>40911.708333333336</v>
      </c>
      <c r="N3017" s="18">
        <v>26.7261247855058</v>
      </c>
      <c r="Q3017" s="19">
        <v>40911.708333333336</v>
      </c>
      <c r="R3017" s="20">
        <v>25.190439288955499</v>
      </c>
    </row>
    <row r="3018" spans="13:18" x14ac:dyDescent="0.25">
      <c r="M3018" s="17">
        <v>40911.75</v>
      </c>
      <c r="N3018" s="18">
        <v>26.726573136082202</v>
      </c>
      <c r="Q3018" s="19">
        <v>40911.75</v>
      </c>
      <c r="R3018" s="20">
        <v>25.191654249050799</v>
      </c>
    </row>
    <row r="3019" spans="13:18" x14ac:dyDescent="0.25">
      <c r="M3019" s="17">
        <v>40911.791666666664</v>
      </c>
      <c r="N3019" s="18">
        <v>26.727020881480701</v>
      </c>
      <c r="Q3019" s="19">
        <v>40911.791666666664</v>
      </c>
      <c r="R3019" s="20">
        <v>25.1928679731645</v>
      </c>
    </row>
    <row r="3020" spans="13:18" x14ac:dyDescent="0.25">
      <c r="M3020" s="17">
        <v>40911.833333333336</v>
      </c>
      <c r="N3020" s="18">
        <v>26.727468020784698</v>
      </c>
      <c r="Q3020" s="19">
        <v>40911.833333333336</v>
      </c>
      <c r="R3020" s="20">
        <v>25.194080459310499</v>
      </c>
    </row>
    <row r="3021" spans="13:18" x14ac:dyDescent="0.25">
      <c r="M3021" s="17">
        <v>40911.875</v>
      </c>
      <c r="N3021" s="18">
        <v>26.727914553186601</v>
      </c>
      <c r="Q3021" s="19">
        <v>40911.875</v>
      </c>
      <c r="R3021" s="20">
        <v>25.1952917054587</v>
      </c>
    </row>
    <row r="3022" spans="13:18" x14ac:dyDescent="0.25">
      <c r="M3022" s="17">
        <v>40911.916666666664</v>
      </c>
      <c r="N3022" s="18">
        <v>26.728360477769499</v>
      </c>
      <c r="Q3022" s="19">
        <v>40911.916666666664</v>
      </c>
      <c r="R3022" s="20">
        <v>25.1965017095572</v>
      </c>
    </row>
    <row r="3023" spans="13:18" x14ac:dyDescent="0.25">
      <c r="M3023" s="17">
        <v>40911.958333333336</v>
      </c>
      <c r="N3023" s="18">
        <v>26.7288057937476</v>
      </c>
      <c r="Q3023" s="19">
        <v>40911.958333333336</v>
      </c>
      <c r="R3023" s="20">
        <v>25.1977104696198</v>
      </c>
    </row>
    <row r="3024" spans="13:18" x14ac:dyDescent="0.25">
      <c r="M3024" s="17">
        <v>40912</v>
      </c>
      <c r="N3024" s="18">
        <v>26.729250500116901</v>
      </c>
      <c r="Q3024" s="19">
        <v>40912</v>
      </c>
      <c r="R3024" s="20">
        <v>25.198917983572802</v>
      </c>
    </row>
    <row r="3025" spans="13:18" x14ac:dyDescent="0.25">
      <c r="M3025" s="17">
        <v>40912.041666666664</v>
      </c>
      <c r="N3025" s="18">
        <v>26.7296945961352</v>
      </c>
      <c r="Q3025" s="19">
        <v>40912.041666666664</v>
      </c>
      <c r="R3025" s="20">
        <v>25.200124249429798</v>
      </c>
    </row>
    <row r="3026" spans="13:18" x14ac:dyDescent="0.25">
      <c r="M3026" s="17">
        <v>40912.083333333336</v>
      </c>
      <c r="N3026" s="18">
        <v>26.730138080842199</v>
      </c>
      <c r="Q3026" s="19">
        <v>40912.083333333336</v>
      </c>
      <c r="R3026" s="20">
        <v>25.201329265160901</v>
      </c>
    </row>
    <row r="3027" spans="13:18" x14ac:dyDescent="0.25">
      <c r="M3027" s="17">
        <v>40912.125</v>
      </c>
      <c r="N3027" s="18">
        <v>26.730580953386401</v>
      </c>
      <c r="Q3027" s="19">
        <v>40912.125</v>
      </c>
      <c r="R3027" s="20">
        <v>25.2025330286924</v>
      </c>
    </row>
    <row r="3028" spans="13:18" x14ac:dyDescent="0.25">
      <c r="M3028" s="17">
        <v>40912.166666666664</v>
      </c>
      <c r="N3028" s="18">
        <v>26.7310232129166</v>
      </c>
      <c r="Q3028" s="19">
        <v>40912.166666666664</v>
      </c>
      <c r="R3028" s="20">
        <v>25.203735538059799</v>
      </c>
    </row>
    <row r="3029" spans="13:18" x14ac:dyDescent="0.25">
      <c r="M3029" s="17">
        <v>40912.208333333336</v>
      </c>
      <c r="N3029" s="18">
        <v>26.731464858537901</v>
      </c>
      <c r="Q3029" s="19">
        <v>40912.208333333336</v>
      </c>
      <c r="R3029" s="20">
        <v>25.204936791145901</v>
      </c>
    </row>
    <row r="3030" spans="13:18" x14ac:dyDescent="0.25">
      <c r="M3030" s="17">
        <v>40912.25</v>
      </c>
      <c r="N3030" s="18">
        <v>26.731905889355399</v>
      </c>
      <c r="Q3030" s="19">
        <v>40912.25</v>
      </c>
      <c r="R3030" s="20">
        <v>25.2061367860078</v>
      </c>
    </row>
    <row r="3031" spans="13:18" x14ac:dyDescent="0.25">
      <c r="M3031" s="17">
        <v>40912.291666666664</v>
      </c>
      <c r="N3031" s="18">
        <v>26.732346304517701</v>
      </c>
      <c r="Q3031" s="19">
        <v>40912.291666666664</v>
      </c>
      <c r="R3031" s="20">
        <v>25.2073355205066</v>
      </c>
    </row>
    <row r="3032" spans="13:18" x14ac:dyDescent="0.25">
      <c r="M3032" s="17">
        <v>40912.333333333336</v>
      </c>
      <c r="N3032" s="18">
        <v>26.732786103173598</v>
      </c>
      <c r="Q3032" s="19">
        <v>40912.333333333336</v>
      </c>
      <c r="R3032" s="20">
        <v>25.208532992699499</v>
      </c>
    </row>
    <row r="3033" spans="13:18" x14ac:dyDescent="0.25">
      <c r="M3033" s="17">
        <v>40912.375</v>
      </c>
      <c r="N3033" s="18">
        <v>26.7332252843844</v>
      </c>
      <c r="Q3033" s="19">
        <v>40912.375</v>
      </c>
      <c r="R3033" s="20">
        <v>25.209729200469202</v>
      </c>
    </row>
    <row r="3034" spans="13:18" x14ac:dyDescent="0.25">
      <c r="M3034" s="17">
        <v>40912.416666666664</v>
      </c>
      <c r="N3034" s="18">
        <v>26.733663847342498</v>
      </c>
      <c r="Q3034" s="19">
        <v>40912.416666666664</v>
      </c>
      <c r="R3034" s="20">
        <v>25.210924141829299</v>
      </c>
    </row>
    <row r="3035" spans="13:18" x14ac:dyDescent="0.25">
      <c r="M3035" s="17">
        <v>40912.458333333336</v>
      </c>
      <c r="N3035" s="18">
        <v>26.7341017910876</v>
      </c>
      <c r="Q3035" s="19">
        <v>40912.458333333336</v>
      </c>
      <c r="R3035" s="20">
        <v>25.2121178147063</v>
      </c>
    </row>
    <row r="3036" spans="13:18" x14ac:dyDescent="0.25">
      <c r="M3036" s="17">
        <v>40912.5</v>
      </c>
      <c r="N3036" s="18">
        <v>26.734539114790099</v>
      </c>
      <c r="Q3036" s="19">
        <v>40912.5</v>
      </c>
      <c r="R3036" s="20">
        <v>25.213310217048299</v>
      </c>
    </row>
    <row r="3037" spans="13:18" x14ac:dyDescent="0.25">
      <c r="M3037" s="17">
        <v>40912.541666666664</v>
      </c>
      <c r="N3037" s="18">
        <v>26.734975817576899</v>
      </c>
      <c r="Q3037" s="19">
        <v>40912.541666666664</v>
      </c>
      <c r="R3037" s="20">
        <v>25.214501346803399</v>
      </c>
    </row>
    <row r="3038" spans="13:18" x14ac:dyDescent="0.25">
      <c r="M3038" s="17">
        <v>40912.583333333336</v>
      </c>
      <c r="N3038" s="18">
        <v>26.7354118985313</v>
      </c>
      <c r="Q3038" s="19">
        <v>40912.583333333336</v>
      </c>
      <c r="R3038" s="20">
        <v>25.2156912019855</v>
      </c>
    </row>
    <row r="3039" spans="13:18" x14ac:dyDescent="0.25">
      <c r="M3039" s="17">
        <v>40912.625</v>
      </c>
      <c r="N3039" s="18">
        <v>26.7358473568238</v>
      </c>
      <c r="Q3039" s="19">
        <v>40912.625</v>
      </c>
      <c r="R3039" s="20">
        <v>25.216879780455201</v>
      </c>
    </row>
    <row r="3040" spans="13:18" x14ac:dyDescent="0.25">
      <c r="M3040" s="17">
        <v>40912.666666666664</v>
      </c>
      <c r="N3040" s="18">
        <v>26.736282191537601</v>
      </c>
      <c r="Q3040" s="19">
        <v>40912.666666666664</v>
      </c>
      <c r="R3040" s="20">
        <v>25.218067080226302</v>
      </c>
    </row>
    <row r="3041" spans="13:18" x14ac:dyDescent="0.25">
      <c r="M3041" s="17">
        <v>40912.708333333336</v>
      </c>
      <c r="N3041" s="18">
        <v>26.736716401755999</v>
      </c>
      <c r="Q3041" s="19">
        <v>40912.708333333336</v>
      </c>
      <c r="R3041" s="20">
        <v>25.2192530992033</v>
      </c>
    </row>
    <row r="3042" spans="13:18" x14ac:dyDescent="0.25">
      <c r="M3042" s="17">
        <v>40912.75</v>
      </c>
      <c r="N3042" s="18">
        <v>26.737149986671302</v>
      </c>
      <c r="Q3042" s="19">
        <v>40912.75</v>
      </c>
      <c r="R3042" s="20">
        <v>25.220437835334501</v>
      </c>
    </row>
    <row r="3043" spans="13:18" x14ac:dyDescent="0.25">
      <c r="M3043" s="17">
        <v>40912.791666666664</v>
      </c>
      <c r="N3043" s="18">
        <v>26.7375829453667</v>
      </c>
      <c r="Q3043" s="19">
        <v>40912.791666666664</v>
      </c>
      <c r="R3043" s="20">
        <v>25.221621286589698</v>
      </c>
    </row>
    <row r="3044" spans="13:18" x14ac:dyDescent="0.25">
      <c r="M3044" s="17">
        <v>40912.833333333336</v>
      </c>
      <c r="N3044" s="18">
        <v>26.738015276925601</v>
      </c>
      <c r="Q3044" s="19">
        <v>40912.833333333336</v>
      </c>
      <c r="R3044" s="20">
        <v>25.222803450917102</v>
      </c>
    </row>
    <row r="3045" spans="13:18" x14ac:dyDescent="0.25">
      <c r="M3045" s="17">
        <v>40912.875</v>
      </c>
      <c r="N3045" s="18">
        <v>26.738446980496501</v>
      </c>
      <c r="Q3045" s="19">
        <v>40912.875</v>
      </c>
      <c r="R3045" s="20">
        <v>25.2239843261777</v>
      </c>
    </row>
    <row r="3046" spans="13:18" x14ac:dyDescent="0.25">
      <c r="M3046" s="17">
        <v>40912.916666666664</v>
      </c>
      <c r="N3046" s="18">
        <v>26.738878055206399</v>
      </c>
      <c r="Q3046" s="19">
        <v>40912.916666666664</v>
      </c>
      <c r="R3046" s="20">
        <v>25.225163910407002</v>
      </c>
    </row>
    <row r="3047" spans="13:18" x14ac:dyDescent="0.25">
      <c r="M3047" s="17">
        <v>40912.958333333336</v>
      </c>
      <c r="N3047" s="18">
        <v>26.739308500138598</v>
      </c>
      <c r="Q3047" s="19">
        <v>40912.958333333336</v>
      </c>
      <c r="R3047" s="20">
        <v>25.2263422015094</v>
      </c>
    </row>
    <row r="3048" spans="13:18" x14ac:dyDescent="0.25">
      <c r="M3048" s="17">
        <v>40913</v>
      </c>
      <c r="N3048" s="18">
        <v>26.739738314398</v>
      </c>
      <c r="Q3048" s="19">
        <v>40913</v>
      </c>
      <c r="R3048" s="20">
        <v>25.227519197345799</v>
      </c>
    </row>
    <row r="3049" spans="13:18" x14ac:dyDescent="0.25">
      <c r="M3049" s="17">
        <v>40913.041666666664</v>
      </c>
      <c r="N3049" s="18">
        <v>26.740167497155198</v>
      </c>
      <c r="Q3049" s="19">
        <v>40913.041666666664</v>
      </c>
      <c r="R3049" s="20">
        <v>25.2286948959736</v>
      </c>
    </row>
    <row r="3050" spans="13:18" x14ac:dyDescent="0.25">
      <c r="M3050" s="17">
        <v>40913.083333333336</v>
      </c>
      <c r="N3050" s="18">
        <v>26.740596047471598</v>
      </c>
      <c r="Q3050" s="19">
        <v>40913.083333333336</v>
      </c>
      <c r="R3050" s="20">
        <v>25.229869295231801</v>
      </c>
    </row>
    <row r="3051" spans="13:18" x14ac:dyDescent="0.25">
      <c r="M3051" s="17">
        <v>40913.125</v>
      </c>
      <c r="N3051" s="18">
        <v>26.7410239644523</v>
      </c>
      <c r="Q3051" s="19">
        <v>40913.125</v>
      </c>
      <c r="R3051" s="20">
        <v>25.231042393090299</v>
      </c>
    </row>
    <row r="3052" spans="13:18" x14ac:dyDescent="0.25">
      <c r="M3052" s="17">
        <v>40913.166666666664</v>
      </c>
      <c r="N3052" s="18">
        <v>26.741451247246001</v>
      </c>
      <c r="Q3052" s="19">
        <v>40913.166666666664</v>
      </c>
      <c r="R3052" s="20">
        <v>25.232214187453799</v>
      </c>
    </row>
    <row r="3053" spans="13:18" x14ac:dyDescent="0.25">
      <c r="M3053" s="17">
        <v>40913.208333333336</v>
      </c>
      <c r="N3053" s="18">
        <v>26.741877894914101</v>
      </c>
      <c r="Q3053" s="19">
        <v>40913.208333333336</v>
      </c>
      <c r="R3053" s="20">
        <v>25.233384676248502</v>
      </c>
    </row>
    <row r="3054" spans="13:18" x14ac:dyDescent="0.25">
      <c r="M3054" s="17">
        <v>40913.25</v>
      </c>
      <c r="N3054" s="18">
        <v>26.7423039066271</v>
      </c>
      <c r="Q3054" s="19">
        <v>40913.25</v>
      </c>
      <c r="R3054" s="20">
        <v>25.234553857466398</v>
      </c>
    </row>
    <row r="3055" spans="13:18" x14ac:dyDescent="0.25">
      <c r="M3055" s="17">
        <v>40913.291666666664</v>
      </c>
      <c r="N3055" s="18">
        <v>26.742729281446401</v>
      </c>
      <c r="Q3055" s="19">
        <v>40913.291666666664</v>
      </c>
      <c r="R3055" s="20">
        <v>25.2357217289027</v>
      </c>
    </row>
    <row r="3056" spans="13:18" x14ac:dyDescent="0.25">
      <c r="M3056" s="17">
        <v>40913.333333333336</v>
      </c>
      <c r="N3056" s="18">
        <v>26.743154018498899</v>
      </c>
      <c r="Q3056" s="19">
        <v>40913.333333333336</v>
      </c>
      <c r="R3056" s="20">
        <v>25.236888288593001</v>
      </c>
    </row>
    <row r="3057" spans="13:18" x14ac:dyDescent="0.25">
      <c r="M3057" s="17">
        <v>40913.375</v>
      </c>
      <c r="N3057" s="18">
        <v>26.743578116889701</v>
      </c>
      <c r="Q3057" s="19">
        <v>40913.375</v>
      </c>
      <c r="R3057" s="20">
        <v>25.238053534420001</v>
      </c>
    </row>
    <row r="3058" spans="13:18" x14ac:dyDescent="0.25">
      <c r="M3058" s="17">
        <v>40913.416666666664</v>
      </c>
      <c r="N3058" s="18">
        <v>26.744001575702001</v>
      </c>
      <c r="Q3058" s="19">
        <v>40913.416666666664</v>
      </c>
      <c r="R3058" s="20">
        <v>25.2392174642664</v>
      </c>
    </row>
    <row r="3059" spans="13:18" x14ac:dyDescent="0.25">
      <c r="M3059" s="17">
        <v>40913.458333333336</v>
      </c>
      <c r="N3059" s="18">
        <v>26.744424394084501</v>
      </c>
      <c r="Q3059" s="19">
        <v>40913.458333333336</v>
      </c>
      <c r="R3059" s="20">
        <v>25.240380076080299</v>
      </c>
    </row>
    <row r="3060" spans="13:18" x14ac:dyDescent="0.25">
      <c r="M3060" s="17">
        <v>40913.5</v>
      </c>
      <c r="N3060" s="18">
        <v>26.744846571120402</v>
      </c>
      <c r="Q3060" s="19">
        <v>40913.5</v>
      </c>
      <c r="R3060" s="20">
        <v>25.241541367810001</v>
      </c>
    </row>
    <row r="3061" spans="13:18" x14ac:dyDescent="0.25">
      <c r="M3061" s="17">
        <v>40913.541666666664</v>
      </c>
      <c r="N3061" s="18">
        <v>26.745268105914899</v>
      </c>
      <c r="Q3061" s="19">
        <v>40913.541666666664</v>
      </c>
      <c r="R3061" s="20">
        <v>25.242701337272599</v>
      </c>
    </row>
    <row r="3062" spans="13:18" x14ac:dyDescent="0.25">
      <c r="M3062" s="17">
        <v>40913.583333333336</v>
      </c>
      <c r="N3062" s="18">
        <v>26.745688997550999</v>
      </c>
      <c r="Q3062" s="19">
        <v>40913.583333333336</v>
      </c>
      <c r="R3062" s="20">
        <v>25.243859982503601</v>
      </c>
    </row>
    <row r="3063" spans="13:18" x14ac:dyDescent="0.25">
      <c r="M3063" s="17">
        <v>40913.625</v>
      </c>
      <c r="N3063" s="18">
        <v>26.7461092451776</v>
      </c>
      <c r="Q3063" s="19">
        <v>40913.625</v>
      </c>
      <c r="R3063" s="20">
        <v>25.2450173012985</v>
      </c>
    </row>
    <row r="3064" spans="13:18" x14ac:dyDescent="0.25">
      <c r="M3064" s="17">
        <v>40913.666666666664</v>
      </c>
      <c r="N3064" s="18">
        <v>26.746528847877901</v>
      </c>
      <c r="Q3064" s="19">
        <v>40913.666666666664</v>
      </c>
      <c r="R3064" s="20">
        <v>25.246173291605398</v>
      </c>
    </row>
    <row r="3065" spans="13:18" x14ac:dyDescent="0.25">
      <c r="M3065" s="17">
        <v>40913.708333333336</v>
      </c>
      <c r="N3065" s="18">
        <v>26.7469478047351</v>
      </c>
      <c r="Q3065" s="19">
        <v>40913.708333333336</v>
      </c>
      <c r="R3065" s="20">
        <v>25.247327951394301</v>
      </c>
    </row>
    <row r="3066" spans="13:18" x14ac:dyDescent="0.25">
      <c r="M3066" s="17">
        <v>40913.75</v>
      </c>
      <c r="N3066" s="18">
        <v>26.747366114897901</v>
      </c>
      <c r="Q3066" s="19">
        <v>40913.75</v>
      </c>
      <c r="R3066" s="20">
        <v>25.248481278482402</v>
      </c>
    </row>
    <row r="3067" spans="13:18" x14ac:dyDescent="0.25">
      <c r="M3067" s="17">
        <v>40913.791666666664</v>
      </c>
      <c r="N3067" s="18">
        <v>26.747783777384001</v>
      </c>
      <c r="Q3067" s="19">
        <v>40913.791666666664</v>
      </c>
      <c r="R3067" s="20">
        <v>25.249633270796</v>
      </c>
    </row>
    <row r="3068" spans="13:18" x14ac:dyDescent="0.25">
      <c r="M3068" s="17">
        <v>40913.833333333336</v>
      </c>
      <c r="N3068" s="18">
        <v>26.748200791385901</v>
      </c>
      <c r="Q3068" s="19">
        <v>40913.833333333336</v>
      </c>
      <c r="R3068" s="20">
        <v>25.250783926239802</v>
      </c>
    </row>
    <row r="3069" spans="13:18" x14ac:dyDescent="0.25">
      <c r="M3069" s="17">
        <v>40913.875</v>
      </c>
      <c r="N3069" s="18">
        <v>26.748617155943101</v>
      </c>
      <c r="Q3069" s="19">
        <v>40913.875</v>
      </c>
      <c r="R3069" s="20">
        <v>25.251933242761901</v>
      </c>
    </row>
    <row r="3070" spans="13:18" x14ac:dyDescent="0.25">
      <c r="M3070" s="17">
        <v>40913.916666666664</v>
      </c>
      <c r="N3070" s="18">
        <v>26.749032870182401</v>
      </c>
      <c r="Q3070" s="19">
        <v>40913.916666666664</v>
      </c>
      <c r="R3070" s="20">
        <v>25.2530812181794</v>
      </c>
    </row>
    <row r="3071" spans="13:18" x14ac:dyDescent="0.25">
      <c r="M3071" s="17">
        <v>40913.958333333336</v>
      </c>
      <c r="N3071" s="18">
        <v>26.749447933209002</v>
      </c>
      <c r="Q3071" s="19">
        <v>40913.958333333336</v>
      </c>
      <c r="R3071" s="20">
        <v>25.2542278504188</v>
      </c>
    </row>
    <row r="3072" spans="13:18" x14ac:dyDescent="0.25">
      <c r="M3072" s="17">
        <v>40914</v>
      </c>
      <c r="N3072" s="18">
        <v>26.7498623440842</v>
      </c>
      <c r="Q3072" s="19">
        <v>40914</v>
      </c>
      <c r="R3072" s="20">
        <v>25.2553731374283</v>
      </c>
    </row>
    <row r="3073" spans="13:18" x14ac:dyDescent="0.25">
      <c r="M3073" s="17">
        <v>40914.041666666664</v>
      </c>
      <c r="N3073" s="18">
        <v>26.7502761019568</v>
      </c>
      <c r="Q3073" s="19">
        <v>40914.041666666664</v>
      </c>
      <c r="R3073" s="20">
        <v>25.2565170770031</v>
      </c>
    </row>
    <row r="3074" spans="13:18" x14ac:dyDescent="0.25">
      <c r="M3074" s="17">
        <v>40914.083333333336</v>
      </c>
      <c r="N3074" s="18">
        <v>26.750689205866401</v>
      </c>
      <c r="Q3074" s="19">
        <v>40914.083333333336</v>
      </c>
      <c r="R3074" s="20">
        <v>25.257659667135201</v>
      </c>
    </row>
    <row r="3075" spans="13:18" x14ac:dyDescent="0.25">
      <c r="M3075" s="17">
        <v>40914.125</v>
      </c>
      <c r="N3075" s="18">
        <v>26.751101654961499</v>
      </c>
      <c r="Q3075" s="19">
        <v>40914.125</v>
      </c>
      <c r="R3075" s="20">
        <v>25.2588009056199</v>
      </c>
    </row>
    <row r="3076" spans="13:18" x14ac:dyDescent="0.25">
      <c r="M3076" s="17">
        <v>40914.166666666664</v>
      </c>
      <c r="N3076" s="18">
        <v>26.751513448303701</v>
      </c>
      <c r="Q3076" s="19">
        <v>40914.166666666664</v>
      </c>
      <c r="R3076" s="20">
        <v>25.259940790427201</v>
      </c>
    </row>
    <row r="3077" spans="13:18" x14ac:dyDescent="0.25">
      <c r="M3077" s="17">
        <v>40914.208333333336</v>
      </c>
      <c r="N3077" s="18">
        <v>26.7519245849981</v>
      </c>
      <c r="Q3077" s="19">
        <v>40914.208333333336</v>
      </c>
      <c r="R3077" s="20">
        <v>25.261079319374399</v>
      </c>
    </row>
    <row r="3078" spans="13:18" x14ac:dyDescent="0.25">
      <c r="M3078" s="17">
        <v>40914.25</v>
      </c>
      <c r="N3078" s="18">
        <v>26.752335064127699</v>
      </c>
      <c r="Q3078" s="19">
        <v>40914.25</v>
      </c>
      <c r="R3078" s="20">
        <v>25.262216490431499</v>
      </c>
    </row>
    <row r="3079" spans="13:18" x14ac:dyDescent="0.25">
      <c r="M3079" s="17">
        <v>40914.291666666664</v>
      </c>
      <c r="N3079" s="18">
        <v>26.752744884819499</v>
      </c>
      <c r="Q3079" s="19">
        <v>40914.291666666664</v>
      </c>
      <c r="R3079" s="20">
        <v>25.263352301371899</v>
      </c>
    </row>
    <row r="3080" spans="13:18" x14ac:dyDescent="0.25">
      <c r="M3080" s="17">
        <v>40914.333333333336</v>
      </c>
      <c r="N3080" s="18">
        <v>26.753154046134998</v>
      </c>
      <c r="Q3080" s="19">
        <v>40914.333333333336</v>
      </c>
      <c r="R3080" s="20">
        <v>25.264486750143998</v>
      </c>
    </row>
    <row r="3081" spans="13:18" x14ac:dyDescent="0.25">
      <c r="M3081" s="17">
        <v>40914.375</v>
      </c>
      <c r="N3081" s="18">
        <v>26.7535625471792</v>
      </c>
      <c r="Q3081" s="19">
        <v>40914.375</v>
      </c>
      <c r="R3081" s="20">
        <v>25.265619834673998</v>
      </c>
    </row>
    <row r="3082" spans="13:18" x14ac:dyDescent="0.25">
      <c r="M3082" s="17">
        <v>40914.416666666664</v>
      </c>
      <c r="N3082" s="18">
        <v>26.753970387035199</v>
      </c>
      <c r="Q3082" s="19">
        <v>40914.416666666664</v>
      </c>
      <c r="R3082" s="20">
        <v>25.2667515527137</v>
      </c>
    </row>
    <row r="3083" spans="13:18" x14ac:dyDescent="0.25">
      <c r="M3083" s="17">
        <v>40914.458333333336</v>
      </c>
      <c r="N3083" s="18">
        <v>26.754377564808198</v>
      </c>
      <c r="Q3083" s="19">
        <v>40914.458333333336</v>
      </c>
      <c r="R3083" s="20">
        <v>25.267881902254899</v>
      </c>
    </row>
    <row r="3084" spans="13:18" x14ac:dyDescent="0.25">
      <c r="M3084" s="17">
        <v>40914.5</v>
      </c>
      <c r="N3084" s="18">
        <v>26.754784079581398</v>
      </c>
      <c r="Q3084" s="19">
        <v>40914.5</v>
      </c>
      <c r="R3084" s="20">
        <v>25.269010881136602</v>
      </c>
    </row>
    <row r="3085" spans="13:18" x14ac:dyDescent="0.25">
      <c r="M3085" s="17">
        <v>40914.541666666664</v>
      </c>
      <c r="N3085" s="18">
        <v>26.7551899304381</v>
      </c>
      <c r="Q3085" s="19">
        <v>40914.541666666664</v>
      </c>
      <c r="R3085" s="20">
        <v>25.270138487176201</v>
      </c>
    </row>
    <row r="3086" spans="13:18" x14ac:dyDescent="0.25">
      <c r="M3086" s="17">
        <v>40914.583333333336</v>
      </c>
      <c r="N3086" s="18">
        <v>26.755595116461301</v>
      </c>
      <c r="Q3086" s="19">
        <v>40914.583333333336</v>
      </c>
      <c r="R3086" s="20">
        <v>25.271264718343399</v>
      </c>
    </row>
    <row r="3087" spans="13:18" x14ac:dyDescent="0.25">
      <c r="M3087" s="17">
        <v>40914.625</v>
      </c>
      <c r="N3087" s="18">
        <v>26.7559996367781</v>
      </c>
      <c r="Q3087" s="19">
        <v>40914.625</v>
      </c>
      <c r="R3087" s="20">
        <v>25.272389572412099</v>
      </c>
    </row>
    <row r="3088" spans="13:18" x14ac:dyDescent="0.25">
      <c r="M3088" s="17">
        <v>40914.666666666664</v>
      </c>
      <c r="N3088" s="18">
        <v>26.756403490449902</v>
      </c>
      <c r="Q3088" s="19">
        <v>40914.666666666664</v>
      </c>
      <c r="R3088" s="20">
        <v>25.273513047330201</v>
      </c>
    </row>
    <row r="3089" spans="13:18" x14ac:dyDescent="0.25">
      <c r="M3089" s="17">
        <v>40914.708333333336</v>
      </c>
      <c r="N3089" s="18">
        <v>26.756806676538002</v>
      </c>
      <c r="Q3089" s="19">
        <v>40914.708333333336</v>
      </c>
      <c r="R3089" s="20">
        <v>25.274635140915102</v>
      </c>
    </row>
    <row r="3090" spans="13:18" x14ac:dyDescent="0.25">
      <c r="M3090" s="17">
        <v>40914.75</v>
      </c>
      <c r="N3090" s="18">
        <v>26.757209194169299</v>
      </c>
      <c r="Q3090" s="19">
        <v>40914.75</v>
      </c>
      <c r="R3090" s="20">
        <v>25.275755851071199</v>
      </c>
    </row>
    <row r="3091" spans="13:18" x14ac:dyDescent="0.25">
      <c r="M3091" s="17">
        <v>40914.791666666664</v>
      </c>
      <c r="N3091" s="18">
        <v>26.757611042427001</v>
      </c>
      <c r="Q3091" s="19">
        <v>40914.791666666664</v>
      </c>
      <c r="R3091" s="20">
        <v>25.276875175593901</v>
      </c>
    </row>
    <row r="3092" spans="13:18" x14ac:dyDescent="0.25">
      <c r="M3092" s="17">
        <v>40914.833333333336</v>
      </c>
      <c r="N3092" s="18">
        <v>26.758012220372599</v>
      </c>
      <c r="Q3092" s="19">
        <v>40914.833333333336</v>
      </c>
      <c r="R3092" s="20">
        <v>25.2779931124314</v>
      </c>
    </row>
    <row r="3093" spans="13:18" x14ac:dyDescent="0.25">
      <c r="M3093" s="17">
        <v>40914.875</v>
      </c>
      <c r="N3093" s="18">
        <v>26.758412727089301</v>
      </c>
      <c r="Q3093" s="19">
        <v>40914.875</v>
      </c>
      <c r="R3093" s="20">
        <v>25.279109659379198</v>
      </c>
    </row>
    <row r="3094" spans="13:18" x14ac:dyDescent="0.25">
      <c r="M3094" s="17">
        <v>40914.916666666664</v>
      </c>
      <c r="N3094" s="18">
        <v>26.758812561725801</v>
      </c>
      <c r="Q3094" s="19">
        <v>40914.916666666664</v>
      </c>
      <c r="R3094" s="20">
        <v>25.280224814319801</v>
      </c>
    </row>
    <row r="3095" spans="13:18" x14ac:dyDescent="0.25">
      <c r="M3095" s="17">
        <v>40914.958333333336</v>
      </c>
      <c r="N3095" s="18">
        <v>26.759211723278</v>
      </c>
      <c r="Q3095" s="19">
        <v>40914.958333333336</v>
      </c>
      <c r="R3095" s="20">
        <v>25.281338575114201</v>
      </c>
    </row>
    <row r="3096" spans="13:18" x14ac:dyDescent="0.25">
      <c r="M3096" s="17">
        <v>40915</v>
      </c>
      <c r="N3096" s="18">
        <v>26.7596102108728</v>
      </c>
      <c r="Q3096" s="19">
        <v>40915</v>
      </c>
      <c r="R3096" s="20">
        <v>25.2824509396232</v>
      </c>
    </row>
    <row r="3097" spans="13:18" x14ac:dyDescent="0.25">
      <c r="M3097" s="17">
        <v>40915.041666666664</v>
      </c>
      <c r="N3097" s="18">
        <v>26.7600080235934</v>
      </c>
      <c r="Q3097" s="19">
        <v>40915.041666666664</v>
      </c>
      <c r="R3097" s="20">
        <v>25.283561905664101</v>
      </c>
    </row>
    <row r="3098" spans="13:18" x14ac:dyDescent="0.25">
      <c r="M3098" s="17">
        <v>40915.083333333336</v>
      </c>
      <c r="N3098" s="18">
        <v>26.7604051605013</v>
      </c>
      <c r="Q3098" s="19">
        <v>40915.083333333336</v>
      </c>
      <c r="R3098" s="20">
        <v>25.284671471119498</v>
      </c>
    </row>
    <row r="3099" spans="13:18" x14ac:dyDescent="0.25">
      <c r="M3099" s="17">
        <v>40915.125</v>
      </c>
      <c r="N3099" s="18">
        <v>26.7608016207014</v>
      </c>
      <c r="Q3099" s="19">
        <v>40915.125</v>
      </c>
      <c r="R3099" s="20">
        <v>25.2857796338503</v>
      </c>
    </row>
    <row r="3100" spans="13:18" x14ac:dyDescent="0.25">
      <c r="M3100" s="17">
        <v>40915.166666666664</v>
      </c>
      <c r="N3100" s="18">
        <v>26.761197403276999</v>
      </c>
      <c r="Q3100" s="19">
        <v>40915.166666666664</v>
      </c>
      <c r="R3100" s="20">
        <v>25.286886391651901</v>
      </c>
    </row>
    <row r="3101" spans="13:18" x14ac:dyDescent="0.25">
      <c r="M3101" s="17">
        <v>40915.208333333336</v>
      </c>
      <c r="N3101" s="18">
        <v>26.761592507289599</v>
      </c>
      <c r="Q3101" s="19">
        <v>40915.208333333336</v>
      </c>
      <c r="R3101" s="20">
        <v>25.2879917424507</v>
      </c>
    </row>
    <row r="3102" spans="13:18" x14ac:dyDescent="0.25">
      <c r="M3102" s="17">
        <v>40915.25</v>
      </c>
      <c r="N3102" s="18">
        <v>26.7619869318223</v>
      </c>
      <c r="Q3102" s="19">
        <v>40915.25</v>
      </c>
      <c r="R3102" s="20">
        <v>25.289095684020101</v>
      </c>
    </row>
    <row r="3103" spans="13:18" x14ac:dyDescent="0.25">
      <c r="M3103" s="17">
        <v>40915.291666666664</v>
      </c>
      <c r="N3103" s="18">
        <v>26.762380675936601</v>
      </c>
      <c r="Q3103" s="19">
        <v>40915.291666666664</v>
      </c>
      <c r="R3103" s="20">
        <v>25.290198214264802</v>
      </c>
    </row>
    <row r="3104" spans="13:18" x14ac:dyDescent="0.25">
      <c r="M3104" s="17">
        <v>40915.333333333336</v>
      </c>
      <c r="N3104" s="18">
        <v>26.7627737387593</v>
      </c>
      <c r="Q3104" s="19">
        <v>40915.333333333336</v>
      </c>
      <c r="R3104" s="20">
        <v>25.291299330958299</v>
      </c>
    </row>
    <row r="3105" spans="13:18" x14ac:dyDescent="0.25">
      <c r="M3105" s="17">
        <v>40915.375</v>
      </c>
      <c r="N3105" s="18">
        <v>26.763166119308199</v>
      </c>
      <c r="Q3105" s="19">
        <v>40915.375</v>
      </c>
      <c r="R3105" s="20">
        <v>25.292399031983201</v>
      </c>
    </row>
    <row r="3106" spans="13:18" x14ac:dyDescent="0.25">
      <c r="M3106" s="17">
        <v>40915.416666666664</v>
      </c>
      <c r="N3106" s="18">
        <v>26.7635578167319</v>
      </c>
      <c r="Q3106" s="19">
        <v>40915.416666666664</v>
      </c>
      <c r="R3106" s="20">
        <v>25.293497315178701</v>
      </c>
    </row>
    <row r="3107" spans="13:18" x14ac:dyDescent="0.25">
      <c r="M3107" s="17">
        <v>40915.458333333336</v>
      </c>
      <c r="N3107" s="18">
        <v>26.763948830048299</v>
      </c>
      <c r="Q3107" s="19">
        <v>40915.458333333336</v>
      </c>
      <c r="R3107" s="20">
        <v>25.294594178383701</v>
      </c>
    </row>
    <row r="3108" spans="13:18" x14ac:dyDescent="0.25">
      <c r="M3108" s="17">
        <v>40915.5</v>
      </c>
      <c r="N3108" s="18">
        <v>26.764339158318801</v>
      </c>
      <c r="Q3108" s="19">
        <v>40915.5</v>
      </c>
      <c r="R3108" s="20">
        <v>25.295689619415501</v>
      </c>
    </row>
    <row r="3109" spans="13:18" x14ac:dyDescent="0.25">
      <c r="M3109" s="17">
        <v>40915.541666666664</v>
      </c>
      <c r="N3109" s="18">
        <v>26.764728800670099</v>
      </c>
      <c r="Q3109" s="19">
        <v>40915.541666666664</v>
      </c>
      <c r="R3109" s="20">
        <v>25.296783636113101</v>
      </c>
    </row>
    <row r="3110" spans="13:18" x14ac:dyDescent="0.25">
      <c r="M3110" s="17">
        <v>40915.583333333336</v>
      </c>
      <c r="N3110" s="18">
        <v>26.7651177561856</v>
      </c>
      <c r="Q3110" s="19">
        <v>40915.583333333336</v>
      </c>
      <c r="R3110" s="20">
        <v>25.297876226337401</v>
      </c>
    </row>
    <row r="3111" spans="13:18" x14ac:dyDescent="0.25">
      <c r="M3111" s="17">
        <v>40915.625</v>
      </c>
      <c r="N3111" s="18">
        <v>26.765506023883098</v>
      </c>
      <c r="Q3111" s="19">
        <v>40915.625</v>
      </c>
      <c r="R3111" s="20">
        <v>25.2989673878619</v>
      </c>
    </row>
    <row r="3112" spans="13:18" x14ac:dyDescent="0.25">
      <c r="M3112" s="17">
        <v>40915.666666666664</v>
      </c>
      <c r="N3112" s="18">
        <v>26.765893602845601</v>
      </c>
      <c r="Q3112" s="19">
        <v>40915.666666666664</v>
      </c>
      <c r="R3112" s="20">
        <v>25.300057118547599</v>
      </c>
    </row>
    <row r="3113" spans="13:18" x14ac:dyDescent="0.25">
      <c r="M3113" s="17">
        <v>40915.708333333336</v>
      </c>
      <c r="N3113" s="18">
        <v>26.7662804921783</v>
      </c>
      <c r="Q3113" s="19">
        <v>40915.708333333336</v>
      </c>
      <c r="R3113" s="20">
        <v>25.301145416255199</v>
      </c>
    </row>
    <row r="3114" spans="13:18" x14ac:dyDescent="0.25">
      <c r="M3114" s="17">
        <v>40915.75</v>
      </c>
      <c r="N3114" s="18">
        <v>26.766666690942699</v>
      </c>
      <c r="Q3114" s="19">
        <v>40915.75</v>
      </c>
      <c r="R3114" s="20">
        <v>25.302232278736501</v>
      </c>
    </row>
    <row r="3115" spans="13:18" x14ac:dyDescent="0.25">
      <c r="M3115" s="17">
        <v>40915.791666666664</v>
      </c>
      <c r="N3115" s="18">
        <v>26.767052198178099</v>
      </c>
      <c r="Q3115" s="19">
        <v>40915.791666666664</v>
      </c>
      <c r="R3115" s="20">
        <v>25.303317703895999</v>
      </c>
    </row>
    <row r="3116" spans="13:18" x14ac:dyDescent="0.25">
      <c r="M3116" s="17">
        <v>40915.833333333336</v>
      </c>
      <c r="N3116" s="18">
        <v>26.767437013011701</v>
      </c>
      <c r="Q3116" s="19">
        <v>40915.833333333336</v>
      </c>
      <c r="R3116" s="20">
        <v>25.304401689485498</v>
      </c>
    </row>
    <row r="3117" spans="13:18" x14ac:dyDescent="0.25">
      <c r="M3117" s="17">
        <v>40915.875</v>
      </c>
      <c r="N3117" s="18">
        <v>26.767821134482801</v>
      </c>
      <c r="Q3117" s="19">
        <v>40915.875</v>
      </c>
      <c r="R3117" s="20">
        <v>25.305484233365899</v>
      </c>
    </row>
    <row r="3118" spans="13:18" x14ac:dyDescent="0.25">
      <c r="M3118" s="17">
        <v>40915.916666666664</v>
      </c>
      <c r="N3118" s="18">
        <v>26.768204561653</v>
      </c>
      <c r="Q3118" s="19">
        <v>40915.916666666664</v>
      </c>
      <c r="R3118" s="20">
        <v>25.306565333332401</v>
      </c>
    </row>
    <row r="3119" spans="13:18" x14ac:dyDescent="0.25">
      <c r="M3119" s="17">
        <v>40915.958333333336</v>
      </c>
      <c r="N3119" s="18">
        <v>26.768587293561701</v>
      </c>
      <c r="Q3119" s="19">
        <v>40915.958333333336</v>
      </c>
      <c r="R3119" s="20">
        <v>25.307644987246</v>
      </c>
    </row>
    <row r="3120" spans="13:18" x14ac:dyDescent="0.25">
      <c r="M3120" s="17">
        <v>40916</v>
      </c>
      <c r="N3120" s="18">
        <v>26.768969329357802</v>
      </c>
      <c r="Q3120" s="19">
        <v>40916</v>
      </c>
      <c r="R3120" s="20">
        <v>25.308723192858501</v>
      </c>
    </row>
    <row r="3121" spans="13:18" x14ac:dyDescent="0.25">
      <c r="M3121" s="17">
        <v>40916.041666666664</v>
      </c>
      <c r="N3121" s="18">
        <v>26.769350668058902</v>
      </c>
      <c r="Q3121" s="19">
        <v>40916.041666666664</v>
      </c>
      <c r="R3121" s="20">
        <v>25.309799948030602</v>
      </c>
    </row>
    <row r="3122" spans="13:18" x14ac:dyDescent="0.25">
      <c r="M3122" s="17">
        <v>40916.083333333336</v>
      </c>
      <c r="N3122" s="18">
        <v>26.769731308726499</v>
      </c>
      <c r="Q3122" s="19">
        <v>40916.083333333336</v>
      </c>
      <c r="R3122" s="20">
        <v>25.310875250579599</v>
      </c>
    </row>
    <row r="3123" spans="13:18" x14ac:dyDescent="0.25">
      <c r="M3123" s="17">
        <v>40916.125</v>
      </c>
      <c r="N3123" s="18">
        <v>26.770111250443701</v>
      </c>
      <c r="Q3123" s="19">
        <v>40916.125</v>
      </c>
      <c r="R3123" s="20">
        <v>25.311949098257202</v>
      </c>
    </row>
    <row r="3124" spans="13:18" x14ac:dyDescent="0.25">
      <c r="M3124" s="17">
        <v>40916.166666666664</v>
      </c>
      <c r="N3124" s="18">
        <v>26.7704904922502</v>
      </c>
      <c r="Q3124" s="19">
        <v>40916.166666666664</v>
      </c>
      <c r="R3124" s="20">
        <v>25.313021488946099</v>
      </c>
    </row>
    <row r="3125" spans="13:18" x14ac:dyDescent="0.25">
      <c r="M3125" s="17">
        <v>40916.208333333336</v>
      </c>
      <c r="N3125" s="18">
        <v>26.770869033251099</v>
      </c>
      <c r="Q3125" s="19">
        <v>40916.208333333336</v>
      </c>
      <c r="R3125" s="20">
        <v>25.3140924204199</v>
      </c>
    </row>
    <row r="3126" spans="13:18" x14ac:dyDescent="0.25">
      <c r="M3126" s="17">
        <v>40916.25</v>
      </c>
      <c r="N3126" s="18">
        <v>26.771246872485801</v>
      </c>
      <c r="Q3126" s="19">
        <v>40916.25</v>
      </c>
      <c r="R3126" s="20">
        <v>25.315161890452099</v>
      </c>
    </row>
    <row r="3127" spans="13:18" x14ac:dyDescent="0.25">
      <c r="M3127" s="17">
        <v>40916.291666666664</v>
      </c>
      <c r="N3127" s="18">
        <v>26.771624009037598</v>
      </c>
      <c r="Q3127" s="19">
        <v>40916.291666666664</v>
      </c>
      <c r="R3127" s="20">
        <v>25.3162298969037</v>
      </c>
    </row>
    <row r="3128" spans="13:18" x14ac:dyDescent="0.25">
      <c r="M3128" s="17">
        <v>40916.333333333336</v>
      </c>
      <c r="N3128" s="18">
        <v>26.772000441924298</v>
      </c>
      <c r="Q3128" s="19">
        <v>40916.333333333336</v>
      </c>
      <c r="R3128" s="20">
        <v>25.317296437569901</v>
      </c>
    </row>
    <row r="3129" spans="13:18" x14ac:dyDescent="0.25">
      <c r="M3129" s="17">
        <v>40916.375</v>
      </c>
      <c r="N3129" s="18">
        <v>26.7723761702728</v>
      </c>
      <c r="Q3129" s="19">
        <v>40916.375</v>
      </c>
      <c r="R3129" s="20">
        <v>25.3183615102025</v>
      </c>
    </row>
    <row r="3130" spans="13:18" x14ac:dyDescent="0.25">
      <c r="M3130" s="17">
        <v>40916.416666666664</v>
      </c>
      <c r="N3130" s="18">
        <v>26.7727511930789</v>
      </c>
      <c r="Q3130" s="19">
        <v>40916.416666666664</v>
      </c>
      <c r="R3130" s="20">
        <v>25.319425112640602</v>
      </c>
    </row>
    <row r="3131" spans="13:18" x14ac:dyDescent="0.25">
      <c r="M3131" s="17">
        <v>40916.458333333336</v>
      </c>
      <c r="N3131" s="18">
        <v>26.773125509447699</v>
      </c>
      <c r="Q3131" s="19">
        <v>40916.458333333336</v>
      </c>
      <c r="R3131" s="20">
        <v>25.320487242679501</v>
      </c>
    </row>
    <row r="3132" spans="13:18" x14ac:dyDescent="0.25">
      <c r="M3132" s="17">
        <v>40916.5</v>
      </c>
      <c r="N3132" s="18">
        <v>26.773499118418801</v>
      </c>
      <c r="Q3132" s="19">
        <v>40916.5</v>
      </c>
      <c r="R3132" s="20">
        <v>25.321547898092799</v>
      </c>
    </row>
    <row r="3133" spans="13:18" x14ac:dyDescent="0.25">
      <c r="M3133" s="17">
        <v>40916.541666666664</v>
      </c>
      <c r="N3133" s="18">
        <v>26.773872019097301</v>
      </c>
      <c r="Q3133" s="19">
        <v>40916.541666666664</v>
      </c>
      <c r="R3133" s="20">
        <v>25.322607076719599</v>
      </c>
    </row>
    <row r="3134" spans="13:18" x14ac:dyDescent="0.25">
      <c r="M3134" s="17">
        <v>40916.583333333336</v>
      </c>
      <c r="N3134" s="18">
        <v>26.774244210457301</v>
      </c>
      <c r="Q3134" s="19">
        <v>40916.583333333336</v>
      </c>
      <c r="R3134" s="20">
        <v>25.323664776311499</v>
      </c>
    </row>
    <row r="3135" spans="13:18" x14ac:dyDescent="0.25">
      <c r="M3135" s="17">
        <v>40916.625</v>
      </c>
      <c r="N3135" s="18">
        <v>26.774615691625499</v>
      </c>
      <c r="Q3135" s="19">
        <v>40916.625</v>
      </c>
      <c r="R3135" s="20">
        <v>25.324720994663899</v>
      </c>
    </row>
    <row r="3136" spans="13:18" x14ac:dyDescent="0.25">
      <c r="M3136" s="17">
        <v>40916.666666666664</v>
      </c>
      <c r="N3136" s="18">
        <v>26.774986461663499</v>
      </c>
      <c r="Q3136" s="19">
        <v>40916.666666666664</v>
      </c>
      <c r="R3136" s="20">
        <v>25.3257757295723</v>
      </c>
    </row>
    <row r="3137" spans="13:18" x14ac:dyDescent="0.25">
      <c r="M3137" s="17">
        <v>40916.708333333336</v>
      </c>
      <c r="N3137" s="18">
        <v>26.775356519589</v>
      </c>
      <c r="Q3137" s="19">
        <v>40916.708333333336</v>
      </c>
      <c r="R3137" s="20">
        <v>25.3268289788539</v>
      </c>
    </row>
    <row r="3138" spans="13:18" x14ac:dyDescent="0.25">
      <c r="M3138" s="17">
        <v>40916.75</v>
      </c>
      <c r="N3138" s="18">
        <v>26.7757258644633</v>
      </c>
      <c r="Q3138" s="19">
        <v>40916.75</v>
      </c>
      <c r="R3138" s="20">
        <v>25.3278807402166</v>
      </c>
    </row>
    <row r="3139" spans="13:18" x14ac:dyDescent="0.25">
      <c r="M3139" s="17">
        <v>40916.791666666664</v>
      </c>
      <c r="N3139" s="18">
        <v>26.776094495369801</v>
      </c>
      <c r="Q3139" s="19">
        <v>40916.791666666664</v>
      </c>
      <c r="R3139" s="20">
        <v>25.3289310115433</v>
      </c>
    </row>
    <row r="3140" spans="13:18" x14ac:dyDescent="0.25">
      <c r="M3140" s="17">
        <v>40916.833333333336</v>
      </c>
      <c r="N3140" s="18">
        <v>26.776462411326101</v>
      </c>
      <c r="Q3140" s="19">
        <v>40916.833333333336</v>
      </c>
      <c r="R3140" s="20">
        <v>25.329979790520198</v>
      </c>
    </row>
    <row r="3141" spans="13:18" x14ac:dyDescent="0.25">
      <c r="M3141" s="17">
        <v>40916.875</v>
      </c>
      <c r="N3141" s="18">
        <v>26.7768296114373</v>
      </c>
      <c r="Q3141" s="19">
        <v>40916.875</v>
      </c>
      <c r="R3141" s="20">
        <v>25.331027075007999</v>
      </c>
    </row>
    <row r="3142" spans="13:18" x14ac:dyDescent="0.25">
      <c r="M3142" s="17">
        <v>40916.916666666664</v>
      </c>
      <c r="N3142" s="18">
        <v>26.777196094743001</v>
      </c>
      <c r="Q3142" s="19">
        <v>40916.916666666664</v>
      </c>
      <c r="R3142" s="20">
        <v>25.3320728627587</v>
      </c>
    </row>
    <row r="3143" spans="13:18" x14ac:dyDescent="0.25">
      <c r="M3143" s="17">
        <v>40916.958333333336</v>
      </c>
      <c r="N3143" s="18">
        <v>26.777561860260899</v>
      </c>
      <c r="Q3143" s="19">
        <v>40916.958333333336</v>
      </c>
      <c r="R3143" s="20">
        <v>25.333117151523801</v>
      </c>
    </row>
    <row r="3144" spans="13:18" x14ac:dyDescent="0.25">
      <c r="M3144" s="17">
        <v>40917</v>
      </c>
      <c r="N3144" s="18">
        <v>26.7779269070525</v>
      </c>
      <c r="Q3144" s="19">
        <v>40917</v>
      </c>
      <c r="R3144" s="20">
        <v>25.3341599390988</v>
      </c>
    </row>
    <row r="3145" spans="13:18" x14ac:dyDescent="0.25">
      <c r="M3145" s="17">
        <v>40917.041666666664</v>
      </c>
      <c r="N3145" s="18">
        <v>26.778291234222699</v>
      </c>
      <c r="Q3145" s="19">
        <v>40917.041666666664</v>
      </c>
      <c r="R3145" s="20">
        <v>25.335201223279</v>
      </c>
    </row>
    <row r="3146" spans="13:18" x14ac:dyDescent="0.25">
      <c r="M3146" s="17">
        <v>40917.083333333336</v>
      </c>
      <c r="N3146" s="18">
        <v>26.778654840767601</v>
      </c>
      <c r="Q3146" s="19">
        <v>40917.083333333336</v>
      </c>
      <c r="R3146" s="20">
        <v>25.336241001816202</v>
      </c>
    </row>
    <row r="3147" spans="13:18" x14ac:dyDescent="0.25">
      <c r="M3147" s="17">
        <v>40917.125</v>
      </c>
      <c r="N3147" s="18">
        <v>26.779017725770199</v>
      </c>
      <c r="Q3147" s="19">
        <v>40917.125</v>
      </c>
      <c r="R3147" s="20">
        <v>25.337279272484</v>
      </c>
    </row>
    <row r="3148" spans="13:18" x14ac:dyDescent="0.25">
      <c r="M3148" s="17">
        <v>40917.166666666664</v>
      </c>
      <c r="N3148" s="18">
        <v>26.7793798882267</v>
      </c>
      <c r="Q3148" s="19">
        <v>40917.166666666664</v>
      </c>
      <c r="R3148" s="20">
        <v>25.338316033012202</v>
      </c>
    </row>
    <row r="3149" spans="13:18" x14ac:dyDescent="0.25">
      <c r="M3149" s="17">
        <v>40917.208333333336</v>
      </c>
      <c r="N3149" s="18">
        <v>26.779741327285599</v>
      </c>
      <c r="Q3149" s="19">
        <v>40917.208333333336</v>
      </c>
      <c r="R3149" s="20">
        <v>25.339351281261798</v>
      </c>
    </row>
    <row r="3150" spans="13:18" x14ac:dyDescent="0.25">
      <c r="M3150" s="17">
        <v>40917.25</v>
      </c>
      <c r="N3150" s="18">
        <v>26.780102041899202</v>
      </c>
      <c r="Q3150" s="19">
        <v>40917.25</v>
      </c>
      <c r="R3150" s="20">
        <v>25.340385014896999</v>
      </c>
    </row>
    <row r="3151" spans="13:18" x14ac:dyDescent="0.25">
      <c r="M3151" s="17">
        <v>40917.291666666664</v>
      </c>
      <c r="N3151" s="18">
        <v>26.780462031194499</v>
      </c>
      <c r="Q3151" s="19">
        <v>40917.291666666664</v>
      </c>
      <c r="R3151" s="20">
        <v>25.341417231778902</v>
      </c>
    </row>
    <row r="3152" spans="13:18" x14ac:dyDescent="0.25">
      <c r="M3152" s="17">
        <v>40917.333333333336</v>
      </c>
      <c r="N3152" s="18">
        <v>26.780821294123601</v>
      </c>
      <c r="Q3152" s="19">
        <v>40917.333333333336</v>
      </c>
      <c r="R3152" s="20">
        <v>25.342447929571801</v>
      </c>
    </row>
    <row r="3153" spans="13:18" x14ac:dyDescent="0.25">
      <c r="M3153" s="17">
        <v>40917.375</v>
      </c>
      <c r="N3153" s="18">
        <v>26.781179829857098</v>
      </c>
      <c r="Q3153" s="19">
        <v>40917.375</v>
      </c>
      <c r="R3153" s="20">
        <v>25.3434771061366</v>
      </c>
    </row>
    <row r="3154" spans="13:18" x14ac:dyDescent="0.25">
      <c r="M3154" s="17">
        <v>40917.416666666664</v>
      </c>
      <c r="N3154" s="18">
        <v>26.781537637325499</v>
      </c>
      <c r="Q3154" s="19">
        <v>40917.416666666664</v>
      </c>
      <c r="R3154" s="20">
        <v>25.3445047591376</v>
      </c>
    </row>
    <row r="3155" spans="13:18" x14ac:dyDescent="0.25">
      <c r="M3155" s="17">
        <v>40917.458333333336</v>
      </c>
      <c r="N3155" s="18">
        <v>26.781894715633801</v>
      </c>
      <c r="Q3155" s="19">
        <v>40917.458333333336</v>
      </c>
      <c r="R3155" s="20">
        <v>25.345530886392201</v>
      </c>
    </row>
    <row r="3156" spans="13:18" x14ac:dyDescent="0.25">
      <c r="M3156" s="17">
        <v>40917.5</v>
      </c>
      <c r="N3156" s="18">
        <v>26.7822510638434</v>
      </c>
      <c r="Q3156" s="19">
        <v>40917.5</v>
      </c>
      <c r="R3156" s="20">
        <v>25.3465554856521</v>
      </c>
    </row>
    <row r="3157" spans="13:18" x14ac:dyDescent="0.25">
      <c r="M3157" s="17">
        <v>40917.541666666664</v>
      </c>
      <c r="N3157" s="18">
        <v>26.782606680972101</v>
      </c>
      <c r="Q3157" s="19">
        <v>40917.541666666664</v>
      </c>
      <c r="R3157" s="20">
        <v>25.347578554647001</v>
      </c>
    </row>
    <row r="3158" spans="13:18" x14ac:dyDescent="0.25">
      <c r="M3158" s="17">
        <v>40917.583333333336</v>
      </c>
      <c r="N3158" s="18">
        <v>26.782961566059399</v>
      </c>
      <c r="Q3158" s="19">
        <v>40917.583333333336</v>
      </c>
      <c r="R3158" s="20">
        <v>25.348600091150701</v>
      </c>
    </row>
    <row r="3159" spans="13:18" x14ac:dyDescent="0.25">
      <c r="M3159" s="17">
        <v>40917.625</v>
      </c>
      <c r="N3159" s="18">
        <v>26.783315718144902</v>
      </c>
      <c r="Q3159" s="19">
        <v>40917.625</v>
      </c>
      <c r="R3159" s="20">
        <v>25.349620092914801</v>
      </c>
    </row>
    <row r="3160" spans="13:18" x14ac:dyDescent="0.25">
      <c r="M3160" s="17">
        <v>40917.666666666664</v>
      </c>
      <c r="N3160" s="18">
        <v>26.783669136290001</v>
      </c>
      <c r="Q3160" s="19">
        <v>40917.666666666664</v>
      </c>
      <c r="R3160" s="20">
        <v>25.350638557669299</v>
      </c>
    </row>
    <row r="3161" spans="13:18" x14ac:dyDescent="0.25">
      <c r="M3161" s="17">
        <v>40917.708333333336</v>
      </c>
      <c r="N3161" s="18">
        <v>26.784021819556099</v>
      </c>
      <c r="Q3161" s="19">
        <v>40917.708333333336</v>
      </c>
      <c r="R3161" s="20">
        <v>25.351655483209498</v>
      </c>
    </row>
    <row r="3162" spans="13:18" x14ac:dyDescent="0.25">
      <c r="M3162" s="17">
        <v>40917.75</v>
      </c>
      <c r="N3162" s="18">
        <v>26.784373766917302</v>
      </c>
      <c r="Q3162" s="19">
        <v>40917.75</v>
      </c>
      <c r="R3162" s="20">
        <v>25.352670867199802</v>
      </c>
    </row>
    <row r="3163" spans="13:18" x14ac:dyDescent="0.25">
      <c r="M3163" s="17">
        <v>40917.791666666664</v>
      </c>
      <c r="N3163" s="18">
        <v>26.784724977500399</v>
      </c>
      <c r="Q3163" s="19">
        <v>40917.791666666664</v>
      </c>
      <c r="R3163" s="20">
        <v>25.353684707457401</v>
      </c>
    </row>
    <row r="3164" spans="13:18" x14ac:dyDescent="0.25">
      <c r="M3164" s="17">
        <v>40917.833333333336</v>
      </c>
      <c r="N3164" s="18">
        <v>26.785075450279699</v>
      </c>
      <c r="Q3164" s="19">
        <v>40917.833333333336</v>
      </c>
      <c r="R3164" s="20">
        <v>25.3546970016905</v>
      </c>
    </row>
    <row r="3165" spans="13:18" x14ac:dyDescent="0.25">
      <c r="M3165" s="17">
        <v>40917.875</v>
      </c>
      <c r="N3165" s="18">
        <v>26.785425184316399</v>
      </c>
      <c r="Q3165" s="19">
        <v>40917.875</v>
      </c>
      <c r="R3165" s="20">
        <v>25.3557077476726</v>
      </c>
    </row>
    <row r="3166" spans="13:18" x14ac:dyDescent="0.25">
      <c r="M3166" s="17">
        <v>40917.916666666664</v>
      </c>
      <c r="N3166" s="18">
        <v>26.785774178672</v>
      </c>
      <c r="Q3166" s="19">
        <v>40917.916666666664</v>
      </c>
      <c r="R3166" s="20">
        <v>25.3567169430899</v>
      </c>
    </row>
    <row r="3167" spans="13:18" x14ac:dyDescent="0.25">
      <c r="M3167" s="17">
        <v>40917.958333333336</v>
      </c>
      <c r="N3167" s="18">
        <v>26.786122432342399</v>
      </c>
      <c r="Q3167" s="19">
        <v>40917.958333333336</v>
      </c>
      <c r="R3167" s="20">
        <v>25.357724585737699</v>
      </c>
    </row>
    <row r="3168" spans="13:18" x14ac:dyDescent="0.25">
      <c r="M3168" s="17">
        <v>40918</v>
      </c>
      <c r="N3168" s="18">
        <v>26.786469944410801</v>
      </c>
      <c r="Q3168" s="19">
        <v>40918</v>
      </c>
      <c r="R3168" s="20">
        <v>25.358730673324299</v>
      </c>
    </row>
    <row r="3169" spans="13:18" x14ac:dyDescent="0.25">
      <c r="M3169" s="17">
        <v>40918.041666666664</v>
      </c>
      <c r="N3169" s="18">
        <v>26.786816713873101</v>
      </c>
      <c r="Q3169" s="19">
        <v>40918.041666666664</v>
      </c>
      <c r="R3169" s="20">
        <v>25.359735203579501</v>
      </c>
    </row>
    <row r="3170" spans="13:18" x14ac:dyDescent="0.25">
      <c r="M3170" s="17">
        <v>40918.083333333336</v>
      </c>
      <c r="N3170" s="18">
        <v>26.787162739790801</v>
      </c>
      <c r="Q3170" s="19">
        <v>40918.083333333336</v>
      </c>
      <c r="R3170" s="20">
        <v>25.360738174233099</v>
      </c>
    </row>
    <row r="3171" spans="13:18" x14ac:dyDescent="0.25">
      <c r="M3171" s="17">
        <v>40918.125</v>
      </c>
      <c r="N3171" s="18">
        <v>26.787508021203401</v>
      </c>
      <c r="Q3171" s="19">
        <v>40918.125</v>
      </c>
      <c r="R3171" s="20">
        <v>25.361739583037</v>
      </c>
    </row>
    <row r="3172" spans="13:18" x14ac:dyDescent="0.25">
      <c r="M3172" s="17">
        <v>40918.166666666664</v>
      </c>
      <c r="N3172" s="18">
        <v>26.787852557128598</v>
      </c>
      <c r="Q3172" s="19">
        <v>40918.166666666664</v>
      </c>
      <c r="R3172" s="20">
        <v>25.362739427720999</v>
      </c>
    </row>
    <row r="3173" spans="13:18" x14ac:dyDescent="0.25">
      <c r="M3173" s="17">
        <v>40918.208333333336</v>
      </c>
      <c r="N3173" s="18">
        <v>26.788196346627998</v>
      </c>
      <c r="Q3173" s="19">
        <v>40918.208333333336</v>
      </c>
      <c r="R3173" s="20">
        <v>25.363737705993099</v>
      </c>
    </row>
    <row r="3174" spans="13:18" x14ac:dyDescent="0.25">
      <c r="M3174" s="17">
        <v>40918.25</v>
      </c>
      <c r="N3174" s="18">
        <v>26.788539388697199</v>
      </c>
      <c r="Q3174" s="19">
        <v>40918.25</v>
      </c>
      <c r="R3174" s="20">
        <v>25.364734415605199</v>
      </c>
    </row>
    <row r="3175" spans="13:18" x14ac:dyDescent="0.25">
      <c r="M3175" s="17">
        <v>40918.291666666664</v>
      </c>
      <c r="N3175" s="18">
        <v>26.7888816823979</v>
      </c>
      <c r="Q3175" s="19">
        <v>40918.291666666664</v>
      </c>
      <c r="R3175" s="20">
        <v>25.3657295542653</v>
      </c>
    </row>
    <row r="3176" spans="13:18" x14ac:dyDescent="0.25">
      <c r="M3176" s="17">
        <v>40918.333333333336</v>
      </c>
      <c r="N3176" s="18">
        <v>26.789223226769501</v>
      </c>
      <c r="Q3176" s="19">
        <v>40918.333333333336</v>
      </c>
      <c r="R3176" s="20">
        <v>25.3667231196596</v>
      </c>
    </row>
    <row r="3177" spans="13:18" x14ac:dyDescent="0.25">
      <c r="M3177" s="17">
        <v>40918.375</v>
      </c>
      <c r="N3177" s="18">
        <v>26.789564020808001</v>
      </c>
      <c r="Q3177" s="19">
        <v>40918.375</v>
      </c>
      <c r="R3177" s="20">
        <v>25.3677151096053</v>
      </c>
    </row>
    <row r="3178" spans="13:18" x14ac:dyDescent="0.25">
      <c r="M3178" s="17">
        <v>40918.416666666664</v>
      </c>
      <c r="N3178" s="18">
        <v>26.789904063596602</v>
      </c>
      <c r="Q3178" s="19">
        <v>40918.416666666664</v>
      </c>
      <c r="R3178" s="20">
        <v>25.368705521745099</v>
      </c>
    </row>
    <row r="3179" spans="13:18" x14ac:dyDescent="0.25">
      <c r="M3179" s="17">
        <v>40918.458333333336</v>
      </c>
      <c r="N3179" s="18">
        <v>26.790243354131199</v>
      </c>
      <c r="Q3179" s="19">
        <v>40918.458333333336</v>
      </c>
      <c r="R3179" s="20">
        <v>25.3696943537871</v>
      </c>
    </row>
    <row r="3180" spans="13:18" x14ac:dyDescent="0.25">
      <c r="M3180" s="17">
        <v>40918.5</v>
      </c>
      <c r="N3180" s="18">
        <v>26.7905818914296</v>
      </c>
      <c r="Q3180" s="19">
        <v>40918.5</v>
      </c>
      <c r="R3180" s="20">
        <v>25.370681603526499</v>
      </c>
    </row>
    <row r="3181" spans="13:18" x14ac:dyDescent="0.25">
      <c r="M3181" s="17">
        <v>40918.541666666664</v>
      </c>
      <c r="N3181" s="18">
        <v>26.790919674575001</v>
      </c>
      <c r="Q3181" s="19">
        <v>40918.541666666664</v>
      </c>
      <c r="R3181" s="20">
        <v>25.371667268606</v>
      </c>
    </row>
    <row r="3182" spans="13:18" x14ac:dyDescent="0.25">
      <c r="M3182" s="17">
        <v>40918.583333333336</v>
      </c>
      <c r="N3182" s="18">
        <v>26.7912567025414</v>
      </c>
      <c r="Q3182" s="19">
        <v>40918.583333333336</v>
      </c>
      <c r="R3182" s="20">
        <v>25.3726513467773</v>
      </c>
    </row>
    <row r="3183" spans="13:18" x14ac:dyDescent="0.25">
      <c r="M3183" s="17">
        <v>40918.625</v>
      </c>
      <c r="N3183" s="18">
        <v>26.791592974368498</v>
      </c>
      <c r="Q3183" s="19">
        <v>40918.625</v>
      </c>
      <c r="R3183" s="20">
        <v>25.3736338357267</v>
      </c>
    </row>
    <row r="3184" spans="13:18" x14ac:dyDescent="0.25">
      <c r="M3184" s="17">
        <v>40918.666666666664</v>
      </c>
      <c r="N3184" s="18">
        <v>26.791928489139501</v>
      </c>
      <c r="Q3184" s="19">
        <v>40918.666666666664</v>
      </c>
      <c r="R3184" s="20">
        <v>25.374614733162201</v>
      </c>
    </row>
    <row r="3185" spans="13:18" x14ac:dyDescent="0.25">
      <c r="M3185" s="17">
        <v>40918.708333333336</v>
      </c>
      <c r="N3185" s="18">
        <v>26.792263245806701</v>
      </c>
      <c r="Q3185" s="19">
        <v>40918.708333333336</v>
      </c>
      <c r="R3185" s="20">
        <v>25.3755940368574</v>
      </c>
    </row>
    <row r="3186" spans="13:18" x14ac:dyDescent="0.25">
      <c r="M3186" s="17">
        <v>40918.75</v>
      </c>
      <c r="N3186" s="18">
        <v>26.792597243431398</v>
      </c>
      <c r="Q3186" s="19">
        <v>40918.75</v>
      </c>
      <c r="R3186" s="20">
        <v>25.376571744411201</v>
      </c>
    </row>
    <row r="3187" spans="13:18" x14ac:dyDescent="0.25">
      <c r="M3187" s="17">
        <v>40918.791666666664</v>
      </c>
      <c r="N3187" s="18">
        <v>26.792930481031402</v>
      </c>
      <c r="Q3187" s="19">
        <v>40918.791666666664</v>
      </c>
      <c r="R3187" s="20">
        <v>25.377547853618999</v>
      </c>
    </row>
    <row r="3188" spans="13:18" x14ac:dyDescent="0.25">
      <c r="M3188" s="17">
        <v>40918.833333333336</v>
      </c>
      <c r="N3188" s="18">
        <v>26.793262957667999</v>
      </c>
      <c r="Q3188" s="19">
        <v>40918.833333333336</v>
      </c>
      <c r="R3188" s="20">
        <v>25.378522362123501</v>
      </c>
    </row>
    <row r="3189" spans="13:18" x14ac:dyDescent="0.25">
      <c r="M3189" s="17">
        <v>40918.875</v>
      </c>
      <c r="N3189" s="18">
        <v>26.7935946723155</v>
      </c>
      <c r="Q3189" s="19">
        <v>40918.875</v>
      </c>
      <c r="R3189" s="20">
        <v>25.3794952676981</v>
      </c>
    </row>
    <row r="3190" spans="13:18" x14ac:dyDescent="0.25">
      <c r="M3190" s="17">
        <v>40918.916666666664</v>
      </c>
      <c r="N3190" s="18">
        <v>26.793925624013401</v>
      </c>
      <c r="Q3190" s="19">
        <v>40918.916666666664</v>
      </c>
      <c r="R3190" s="20">
        <v>25.380466567963602</v>
      </c>
    </row>
    <row r="3191" spans="13:18" x14ac:dyDescent="0.25">
      <c r="M3191" s="17">
        <v>40918.958333333336</v>
      </c>
      <c r="N3191" s="18">
        <v>26.794255811801101</v>
      </c>
      <c r="Q3191" s="19">
        <v>40918.958333333336</v>
      </c>
      <c r="R3191" s="20">
        <v>25.381436260671801</v>
      </c>
    </row>
    <row r="3192" spans="13:18" x14ac:dyDescent="0.25">
      <c r="M3192" s="17">
        <v>40919</v>
      </c>
      <c r="N3192" s="18">
        <v>26.794585234696601</v>
      </c>
      <c r="Q3192" s="19">
        <v>40919</v>
      </c>
      <c r="R3192" s="20">
        <v>25.382404343487</v>
      </c>
    </row>
    <row r="3193" spans="13:18" x14ac:dyDescent="0.25">
      <c r="M3193" s="17">
        <v>40919.041666666664</v>
      </c>
      <c r="N3193" s="18">
        <v>26.7949138917174</v>
      </c>
      <c r="Q3193" s="19">
        <v>40919.041666666664</v>
      </c>
      <c r="R3193" s="20">
        <v>25.383370814117399</v>
      </c>
    </row>
    <row r="3194" spans="13:18" x14ac:dyDescent="0.25">
      <c r="M3194" s="17">
        <v>40919.083333333336</v>
      </c>
      <c r="N3194" s="18">
        <v>26.795241781859701</v>
      </c>
      <c r="Q3194" s="19">
        <v>40919.083333333336</v>
      </c>
      <c r="R3194" s="20">
        <v>25.384335670271</v>
      </c>
    </row>
    <row r="3195" spans="13:18" x14ac:dyDescent="0.25">
      <c r="M3195" s="17">
        <v>40919.125</v>
      </c>
      <c r="N3195" s="18">
        <v>26.795568904206402</v>
      </c>
      <c r="Q3195" s="19">
        <v>40919.125</v>
      </c>
      <c r="R3195" s="20">
        <v>25.385298909612199</v>
      </c>
    </row>
    <row r="3196" spans="13:18" x14ac:dyDescent="0.25">
      <c r="M3196" s="17">
        <v>40919.166666666664</v>
      </c>
      <c r="N3196" s="18">
        <v>26.7958952577319</v>
      </c>
      <c r="Q3196" s="19">
        <v>40919.166666666664</v>
      </c>
      <c r="R3196" s="20">
        <v>25.386260529870899</v>
      </c>
    </row>
    <row r="3197" spans="13:18" x14ac:dyDescent="0.25">
      <c r="M3197" s="17">
        <v>40919.208333333336</v>
      </c>
      <c r="N3197" s="18">
        <v>26.796220841453799</v>
      </c>
      <c r="Q3197" s="19">
        <v>40919.208333333336</v>
      </c>
      <c r="R3197" s="20">
        <v>25.387220528689799</v>
      </c>
    </row>
    <row r="3198" spans="13:18" x14ac:dyDescent="0.25">
      <c r="M3198" s="17">
        <v>40919.25</v>
      </c>
      <c r="N3198" s="18">
        <v>26.796545654411599</v>
      </c>
      <c r="Q3198" s="19">
        <v>40919.25</v>
      </c>
      <c r="R3198" s="20">
        <v>25.3881789037769</v>
      </c>
    </row>
    <row r="3199" spans="13:18" x14ac:dyDescent="0.25">
      <c r="M3199" s="17">
        <v>40919.291666666664</v>
      </c>
      <c r="N3199" s="18">
        <v>26.796869695601298</v>
      </c>
      <c r="Q3199" s="19">
        <v>40919.291666666664</v>
      </c>
      <c r="R3199" s="20">
        <v>25.389135652840199</v>
      </c>
    </row>
    <row r="3200" spans="13:18" x14ac:dyDescent="0.25">
      <c r="M3200" s="17">
        <v>40919.333333333336</v>
      </c>
      <c r="N3200" s="18">
        <v>26.797192964106198</v>
      </c>
      <c r="Q3200" s="19">
        <v>40919.333333333336</v>
      </c>
      <c r="R3200" s="20">
        <v>25.390090773500599</v>
      </c>
    </row>
    <row r="3201" spans="13:18" x14ac:dyDescent="0.25">
      <c r="M3201" s="17">
        <v>40919.375</v>
      </c>
      <c r="N3201" s="18">
        <v>26.797515458834798</v>
      </c>
      <c r="Q3201" s="19">
        <v>40919.375</v>
      </c>
      <c r="R3201" s="20">
        <v>25.391044263531501</v>
      </c>
    </row>
    <row r="3202" spans="13:18" x14ac:dyDescent="0.25">
      <c r="M3202" s="17">
        <v>40919.416666666664</v>
      </c>
      <c r="N3202" s="18">
        <v>26.797837178914101</v>
      </c>
      <c r="Q3202" s="19">
        <v>40919.416666666664</v>
      </c>
      <c r="R3202" s="20">
        <v>25.391996120531999</v>
      </c>
    </row>
    <row r="3203" spans="13:18" x14ac:dyDescent="0.25">
      <c r="M3203" s="17">
        <v>40919.458333333336</v>
      </c>
      <c r="N3203" s="18">
        <v>26.798158123274298</v>
      </c>
      <c r="Q3203" s="19">
        <v>40919.458333333336</v>
      </c>
      <c r="R3203" s="20">
        <v>25.3929463421882</v>
      </c>
    </row>
    <row r="3204" spans="13:18" x14ac:dyDescent="0.25">
      <c r="M3204" s="17">
        <v>40919.5</v>
      </c>
      <c r="N3204" s="18">
        <v>26.798478290977101</v>
      </c>
      <c r="Q3204" s="19">
        <v>40919.5</v>
      </c>
      <c r="R3204" s="20">
        <v>25.393894926251999</v>
      </c>
    </row>
    <row r="3205" spans="13:18" x14ac:dyDescent="0.25">
      <c r="M3205" s="17">
        <v>40919.541666666664</v>
      </c>
      <c r="N3205" s="18">
        <v>26.7987976810182</v>
      </c>
      <c r="Q3205" s="19">
        <v>40919.541666666664</v>
      </c>
      <c r="R3205" s="20">
        <v>25.394841870300301</v>
      </c>
    </row>
    <row r="3206" spans="13:18" x14ac:dyDescent="0.25">
      <c r="M3206" s="17">
        <v>40919.583333333336</v>
      </c>
      <c r="N3206" s="18">
        <v>26.799116292437201</v>
      </c>
      <c r="Q3206" s="19">
        <v>40919.583333333336</v>
      </c>
      <c r="R3206" s="20">
        <v>25.395787172085001</v>
      </c>
    </row>
    <row r="3207" spans="13:18" x14ac:dyDescent="0.25">
      <c r="M3207" s="17">
        <v>40919.625</v>
      </c>
      <c r="N3207" s="18">
        <v>26.799434124230199</v>
      </c>
      <c r="Q3207" s="19">
        <v>40919.625</v>
      </c>
      <c r="R3207" s="20">
        <v>25.396730829226701</v>
      </c>
    </row>
    <row r="3208" spans="13:18" x14ac:dyDescent="0.25">
      <c r="M3208" s="17">
        <v>40919.666666666664</v>
      </c>
      <c r="N3208" s="18">
        <v>26.799751175414698</v>
      </c>
      <c r="Q3208" s="19">
        <v>40919.666666666664</v>
      </c>
      <c r="R3208" s="20">
        <v>25.397672839433699</v>
      </c>
    </row>
    <row r="3209" spans="13:18" x14ac:dyDescent="0.25">
      <c r="M3209" s="17">
        <v>40919.708333333336</v>
      </c>
      <c r="N3209" s="18">
        <v>26.800067444986801</v>
      </c>
      <c r="Q3209" s="19">
        <v>40919.708333333336</v>
      </c>
      <c r="R3209" s="20">
        <v>25.398613200326501</v>
      </c>
    </row>
    <row r="3210" spans="13:18" x14ac:dyDescent="0.25">
      <c r="M3210" s="17">
        <v>40919.75</v>
      </c>
      <c r="N3210" s="18">
        <v>26.800382931964101</v>
      </c>
      <c r="Q3210" s="19">
        <v>40919.75</v>
      </c>
      <c r="R3210" s="20">
        <v>25.399551909656999</v>
      </c>
    </row>
    <row r="3211" spans="13:18" x14ac:dyDescent="0.25">
      <c r="M3211" s="17">
        <v>40919.791666666664</v>
      </c>
      <c r="N3211" s="18">
        <v>26.8006976353863</v>
      </c>
      <c r="Q3211" s="19">
        <v>40919.791666666664</v>
      </c>
      <c r="R3211" s="20">
        <v>25.4004889649805</v>
      </c>
    </row>
    <row r="3212" spans="13:18" x14ac:dyDescent="0.25">
      <c r="M3212" s="17">
        <v>40919.833333333336</v>
      </c>
      <c r="N3212" s="18">
        <v>26.801011554227401</v>
      </c>
      <c r="Q3212" s="19">
        <v>40919.833333333336</v>
      </c>
      <c r="R3212" s="20">
        <v>25.401424364026798</v>
      </c>
    </row>
    <row r="3213" spans="13:18" x14ac:dyDescent="0.25">
      <c r="M3213" s="17">
        <v>40919.875</v>
      </c>
      <c r="N3213" s="18">
        <v>26.801324687527099</v>
      </c>
      <c r="Q3213" s="19">
        <v>40919.875</v>
      </c>
      <c r="R3213" s="20">
        <v>25.4023581045039</v>
      </c>
    </row>
    <row r="3214" spans="13:18" x14ac:dyDescent="0.25">
      <c r="M3214" s="17">
        <v>40919.916666666664</v>
      </c>
      <c r="N3214" s="18">
        <v>26.801637034259301</v>
      </c>
      <c r="Q3214" s="19">
        <v>40919.916666666664</v>
      </c>
      <c r="R3214" s="20">
        <v>25.403290183945501</v>
      </c>
    </row>
    <row r="3215" spans="13:18" x14ac:dyDescent="0.25">
      <c r="M3215" s="17">
        <v>40919.958333333336</v>
      </c>
      <c r="N3215" s="18">
        <v>26.801948593463699</v>
      </c>
      <c r="Q3215" s="19">
        <v>40919.958333333336</v>
      </c>
      <c r="R3215" s="20">
        <v>25.404220600125001</v>
      </c>
    </row>
    <row r="3216" spans="13:18" x14ac:dyDescent="0.25">
      <c r="M3216" s="17">
        <v>40920</v>
      </c>
      <c r="N3216" s="18">
        <v>26.8022593641581</v>
      </c>
      <c r="Q3216" s="19">
        <v>40920</v>
      </c>
      <c r="R3216" s="20">
        <v>25.405149350619499</v>
      </c>
    </row>
    <row r="3217" spans="13:18" x14ac:dyDescent="0.25">
      <c r="M3217" s="17">
        <v>40920.041666666664</v>
      </c>
      <c r="N3217" s="18">
        <v>26.8025693453164</v>
      </c>
      <c r="Q3217" s="19">
        <v>40920.041666666664</v>
      </c>
      <c r="R3217" s="20">
        <v>25.406076433158901</v>
      </c>
    </row>
    <row r="3218" spans="13:18" x14ac:dyDescent="0.25">
      <c r="M3218" s="17">
        <v>40920.083333333336</v>
      </c>
      <c r="N3218" s="18">
        <v>26.802878535956602</v>
      </c>
      <c r="Q3218" s="19">
        <v>40920.083333333336</v>
      </c>
      <c r="R3218" s="20">
        <v>25.407001845364</v>
      </c>
    </row>
    <row r="3219" spans="13:18" x14ac:dyDescent="0.25">
      <c r="M3219" s="17">
        <v>40920.125</v>
      </c>
      <c r="N3219" s="18">
        <v>26.8031869350962</v>
      </c>
      <c r="Q3219" s="19">
        <v>40920.125</v>
      </c>
      <c r="R3219" s="20">
        <v>25.407925584855501</v>
      </c>
    </row>
    <row r="3220" spans="13:18" x14ac:dyDescent="0.25">
      <c r="M3220" s="17">
        <v>40920.166666666664</v>
      </c>
      <c r="N3220" s="18">
        <v>26.803494541709401</v>
      </c>
      <c r="Q3220" s="19">
        <v>40920.166666666664</v>
      </c>
      <c r="R3220" s="20">
        <v>25.408847649319799</v>
      </c>
    </row>
    <row r="3221" spans="13:18" x14ac:dyDescent="0.25">
      <c r="M3221" s="17">
        <v>40920.208333333336</v>
      </c>
      <c r="N3221" s="18">
        <v>26.803801354857601</v>
      </c>
      <c r="Q3221" s="19">
        <v>40920.208333333336</v>
      </c>
      <c r="R3221" s="20">
        <v>25.409768036399299</v>
      </c>
    </row>
    <row r="3222" spans="13:18" x14ac:dyDescent="0.25">
      <c r="M3222" s="17">
        <v>40920.25</v>
      </c>
      <c r="N3222" s="18">
        <v>26.804107373493</v>
      </c>
      <c r="Q3222" s="19">
        <v>40920.25</v>
      </c>
      <c r="R3222" s="20">
        <v>25.410686743736701</v>
      </c>
    </row>
    <row r="3223" spans="13:18" x14ac:dyDescent="0.25">
      <c r="M3223" s="17">
        <v>40920.291666666664</v>
      </c>
      <c r="N3223" s="18">
        <v>26.8044125966553</v>
      </c>
      <c r="Q3223" s="19">
        <v>40920.291666666664</v>
      </c>
      <c r="R3223" s="20">
        <v>25.4116037689964</v>
      </c>
    </row>
    <row r="3224" spans="13:18" x14ac:dyDescent="0.25">
      <c r="M3224" s="17">
        <v>40920.333333333336</v>
      </c>
      <c r="N3224" s="18">
        <v>26.804717023318499</v>
      </c>
      <c r="Q3224" s="19">
        <v>40920.333333333336</v>
      </c>
      <c r="R3224" s="20">
        <v>25.412519109799199</v>
      </c>
    </row>
    <row r="3225" spans="13:18" x14ac:dyDescent="0.25">
      <c r="M3225" s="17">
        <v>40920.375</v>
      </c>
      <c r="N3225" s="18">
        <v>26.8050206524786</v>
      </c>
      <c r="Q3225" s="19">
        <v>40920.375</v>
      </c>
      <c r="R3225" s="20">
        <v>25.413432763787601</v>
      </c>
    </row>
    <row r="3226" spans="13:18" x14ac:dyDescent="0.25">
      <c r="M3226" s="17">
        <v>40920.416666666664</v>
      </c>
      <c r="N3226" s="18">
        <v>26.805323483196801</v>
      </c>
      <c r="Q3226" s="19">
        <v>40920.416666666664</v>
      </c>
      <c r="R3226" s="20">
        <v>25.414344728625998</v>
      </c>
    </row>
    <row r="3227" spans="13:18" x14ac:dyDescent="0.25">
      <c r="M3227" s="17">
        <v>40920.458333333336</v>
      </c>
      <c r="N3227" s="18">
        <v>26.8056255144038</v>
      </c>
      <c r="Q3227" s="19">
        <v>40920.458333333336</v>
      </c>
      <c r="R3227" s="20">
        <v>25.415255001913501</v>
      </c>
    </row>
    <row r="3228" spans="13:18" x14ac:dyDescent="0.25">
      <c r="M3228" s="17">
        <v>40920.5</v>
      </c>
      <c r="N3228" s="18">
        <v>26.805926745139001</v>
      </c>
      <c r="Q3228" s="19">
        <v>40920.5</v>
      </c>
      <c r="R3228" s="20">
        <v>25.4161635813362</v>
      </c>
    </row>
    <row r="3229" spans="13:18" x14ac:dyDescent="0.25">
      <c r="M3229" s="17">
        <v>40920.541666666664</v>
      </c>
      <c r="N3229" s="18">
        <v>26.806227174398401</v>
      </c>
      <c r="Q3229" s="19">
        <v>40920.541666666664</v>
      </c>
      <c r="R3229" s="20">
        <v>25.417070464514801</v>
      </c>
    </row>
    <row r="3230" spans="13:18" x14ac:dyDescent="0.25">
      <c r="M3230" s="17">
        <v>40920.583333333336</v>
      </c>
      <c r="N3230" s="18">
        <v>26.8065268011778</v>
      </c>
      <c r="Q3230" s="19">
        <v>40920.583333333336</v>
      </c>
      <c r="R3230" s="20">
        <v>25.4179756490485</v>
      </c>
    </row>
    <row r="3231" spans="13:18" x14ac:dyDescent="0.25">
      <c r="M3231" s="17">
        <v>40920.625</v>
      </c>
      <c r="N3231" s="18">
        <v>26.806825624473301</v>
      </c>
      <c r="Q3231" s="19">
        <v>40920.625</v>
      </c>
      <c r="R3231" s="20">
        <v>25.418879132601401</v>
      </c>
    </row>
    <row r="3232" spans="13:18" x14ac:dyDescent="0.25">
      <c r="M3232" s="17">
        <v>40920.666666666664</v>
      </c>
      <c r="N3232" s="18">
        <v>26.807123643280601</v>
      </c>
      <c r="Q3232" s="19">
        <v>40920.666666666664</v>
      </c>
      <c r="R3232" s="20">
        <v>25.419780912794501</v>
      </c>
    </row>
    <row r="3233" spans="13:18" x14ac:dyDescent="0.25">
      <c r="M3233" s="17">
        <v>40920.708333333336</v>
      </c>
      <c r="N3233" s="18">
        <v>26.8074208565959</v>
      </c>
      <c r="Q3233" s="19">
        <v>40920.708333333336</v>
      </c>
      <c r="R3233" s="20">
        <v>25.420680987292101</v>
      </c>
    </row>
    <row r="3234" spans="13:18" x14ac:dyDescent="0.25">
      <c r="M3234" s="17">
        <v>40920.75</v>
      </c>
      <c r="N3234" s="18">
        <v>26.807717263436601</v>
      </c>
      <c r="Q3234" s="19">
        <v>40920.75</v>
      </c>
      <c r="R3234" s="20">
        <v>25.421579353671401</v>
      </c>
    </row>
    <row r="3235" spans="13:18" x14ac:dyDescent="0.25">
      <c r="M3235" s="17">
        <v>40920.791666666664</v>
      </c>
      <c r="N3235" s="18">
        <v>26.808012862777101</v>
      </c>
      <c r="Q3235" s="19">
        <v>40920.791666666664</v>
      </c>
      <c r="R3235" s="20">
        <v>25.422476009574901</v>
      </c>
    </row>
    <row r="3236" spans="13:18" x14ac:dyDescent="0.25">
      <c r="M3236" s="17">
        <v>40920.833333333336</v>
      </c>
      <c r="N3236" s="18">
        <v>26.808307653635001</v>
      </c>
      <c r="Q3236" s="19">
        <v>40920.833333333336</v>
      </c>
      <c r="R3236" s="20">
        <v>25.4233709526452</v>
      </c>
    </row>
    <row r="3237" spans="13:18" x14ac:dyDescent="0.25">
      <c r="M3237" s="17">
        <v>40920.875</v>
      </c>
      <c r="N3237" s="18">
        <v>26.8086016349625</v>
      </c>
      <c r="Q3237" s="19">
        <v>40920.875</v>
      </c>
      <c r="R3237" s="20">
        <v>25.424264180459399</v>
      </c>
    </row>
    <row r="3238" spans="13:18" x14ac:dyDescent="0.25">
      <c r="M3238" s="17">
        <v>40920.916666666664</v>
      </c>
      <c r="N3238" s="18">
        <v>26.808894805799401</v>
      </c>
      <c r="Q3238" s="19">
        <v>40920.916666666664</v>
      </c>
      <c r="R3238" s="20">
        <v>25.4251556907038</v>
      </c>
    </row>
    <row r="3239" spans="13:18" x14ac:dyDescent="0.25">
      <c r="M3239" s="17">
        <v>40920.958333333336</v>
      </c>
      <c r="N3239" s="18">
        <v>26.8091871651195</v>
      </c>
      <c r="Q3239" s="19">
        <v>40920.958333333336</v>
      </c>
      <c r="R3239" s="20">
        <v>25.426045480933698</v>
      </c>
    </row>
    <row r="3240" spans="13:18" x14ac:dyDescent="0.25">
      <c r="M3240" s="17">
        <v>40921</v>
      </c>
      <c r="N3240" s="18">
        <v>26.809478711918899</v>
      </c>
      <c r="Q3240" s="19">
        <v>40921</v>
      </c>
      <c r="R3240" s="20">
        <v>25.426933548835201</v>
      </c>
    </row>
    <row r="3241" spans="13:18" x14ac:dyDescent="0.25">
      <c r="M3241" s="17">
        <v>40921.041666666664</v>
      </c>
      <c r="N3241" s="18">
        <v>26.809769445193499</v>
      </c>
      <c r="Q3241" s="19">
        <v>40921.041666666664</v>
      </c>
      <c r="R3241" s="20">
        <v>25.427819891963701</v>
      </c>
    </row>
    <row r="3242" spans="13:18" x14ac:dyDescent="0.25">
      <c r="M3242" s="17">
        <v>40921.083333333336</v>
      </c>
      <c r="N3242" s="18">
        <v>26.8100593639174</v>
      </c>
      <c r="Q3242" s="19">
        <v>40921.083333333336</v>
      </c>
      <c r="R3242" s="20">
        <v>25.428704507940001</v>
      </c>
    </row>
    <row r="3243" spans="13:18" x14ac:dyDescent="0.25">
      <c r="M3243" s="17">
        <v>40921.125</v>
      </c>
      <c r="N3243" s="18">
        <v>26.810348467108302</v>
      </c>
      <c r="Q3243" s="19">
        <v>40921.125</v>
      </c>
      <c r="R3243" s="20">
        <v>25.429587394428399</v>
      </c>
    </row>
    <row r="3244" spans="13:18" x14ac:dyDescent="0.25">
      <c r="M3244" s="17">
        <v>40921.166666666664</v>
      </c>
      <c r="N3244" s="18">
        <v>26.810636753718398</v>
      </c>
      <c r="Q3244" s="19">
        <v>40921.166666666664</v>
      </c>
      <c r="R3244" s="20">
        <v>25.430468548984202</v>
      </c>
    </row>
    <row r="3245" spans="13:18" x14ac:dyDescent="0.25">
      <c r="M3245" s="17">
        <v>40921.208333333336</v>
      </c>
      <c r="N3245" s="18">
        <v>26.810924222809302</v>
      </c>
      <c r="Q3245" s="19">
        <v>40921.208333333336</v>
      </c>
      <c r="R3245" s="20">
        <v>25.431347969228199</v>
      </c>
    </row>
    <row r="3246" spans="13:18" x14ac:dyDescent="0.25">
      <c r="M3246" s="17">
        <v>40921.25</v>
      </c>
      <c r="N3246" s="18">
        <v>26.8112108733112</v>
      </c>
      <c r="Q3246" s="19">
        <v>40921.25</v>
      </c>
      <c r="R3246" s="20">
        <v>25.432225652781199</v>
      </c>
    </row>
    <row r="3247" spans="13:18" x14ac:dyDescent="0.25">
      <c r="M3247" s="17">
        <v>40921.291666666664</v>
      </c>
      <c r="N3247" s="18">
        <v>26.8114967042202</v>
      </c>
      <c r="Q3247" s="19">
        <v>40921.291666666664</v>
      </c>
      <c r="R3247" s="20">
        <v>25.433101597263899</v>
      </c>
    </row>
    <row r="3248" spans="13:18" x14ac:dyDescent="0.25">
      <c r="M3248" s="17">
        <v>40921.333333333336</v>
      </c>
      <c r="N3248" s="18">
        <v>26.8117817145103</v>
      </c>
      <c r="Q3248" s="19">
        <v>40921.333333333336</v>
      </c>
      <c r="R3248" s="20">
        <v>25.4339758002534</v>
      </c>
    </row>
    <row r="3249" spans="13:18" x14ac:dyDescent="0.25">
      <c r="M3249" s="17">
        <v>40921.375</v>
      </c>
      <c r="N3249" s="18">
        <v>26.8120659032211</v>
      </c>
      <c r="Q3249" s="19">
        <v>40921.375</v>
      </c>
      <c r="R3249" s="20">
        <v>25.434848259370501</v>
      </c>
    </row>
    <row r="3250" spans="13:18" x14ac:dyDescent="0.25">
      <c r="M3250" s="17">
        <v>40921.416666666664</v>
      </c>
      <c r="N3250" s="18">
        <v>26.812349269283001</v>
      </c>
      <c r="Q3250" s="19">
        <v>40921.416666666664</v>
      </c>
      <c r="R3250" s="20">
        <v>25.435718972170399</v>
      </c>
    </row>
    <row r="3251" spans="13:18" x14ac:dyDescent="0.25">
      <c r="M3251" s="17">
        <v>40921.458333333336</v>
      </c>
      <c r="N3251" s="18">
        <v>26.8126318117138</v>
      </c>
      <c r="Q3251" s="19">
        <v>40921.458333333336</v>
      </c>
      <c r="R3251" s="20">
        <v>25.4365879363395</v>
      </c>
    </row>
    <row r="3252" spans="13:18" x14ac:dyDescent="0.25">
      <c r="M3252" s="17">
        <v>40921.5</v>
      </c>
      <c r="N3252" s="18">
        <v>26.812913529509402</v>
      </c>
      <c r="Q3252" s="19">
        <v>40921.5</v>
      </c>
      <c r="R3252" s="20">
        <v>25.437455149389301</v>
      </c>
    </row>
    <row r="3253" spans="13:18" x14ac:dyDescent="0.25">
      <c r="M3253" s="17">
        <v>40921.541666666664</v>
      </c>
      <c r="N3253" s="18">
        <v>26.8131944216439</v>
      </c>
      <c r="Q3253" s="19">
        <v>40921.541666666664</v>
      </c>
      <c r="R3253" s="20">
        <v>25.4383206089624</v>
      </c>
    </row>
    <row r="3254" spans="13:18" x14ac:dyDescent="0.25">
      <c r="M3254" s="17">
        <v>40921.583333333336</v>
      </c>
      <c r="N3254" s="18">
        <v>26.8134744870476</v>
      </c>
      <c r="Q3254" s="19">
        <v>40921.583333333336</v>
      </c>
      <c r="R3254" s="20">
        <v>25.439184312657702</v>
      </c>
    </row>
    <row r="3255" spans="13:18" x14ac:dyDescent="0.25">
      <c r="M3255" s="17">
        <v>40921.625</v>
      </c>
      <c r="N3255" s="18">
        <v>26.813753724803998</v>
      </c>
      <c r="Q3255" s="19">
        <v>40921.625</v>
      </c>
      <c r="R3255" s="20">
        <v>25.440046258052501</v>
      </c>
    </row>
    <row r="3256" spans="13:18" x14ac:dyDescent="0.25">
      <c r="M3256" s="17">
        <v>40921.666666666664</v>
      </c>
      <c r="N3256" s="18">
        <v>26.814032133821499</v>
      </c>
      <c r="Q3256" s="19">
        <v>40921.666666666664</v>
      </c>
      <c r="R3256" s="20">
        <v>25.440906442723598</v>
      </c>
    </row>
    <row r="3257" spans="13:18" x14ac:dyDescent="0.25">
      <c r="M3257" s="17">
        <v>40921.708333333336</v>
      </c>
      <c r="N3257" s="18">
        <v>26.814309713117801</v>
      </c>
      <c r="Q3257" s="19">
        <v>40921.708333333336</v>
      </c>
      <c r="R3257" s="20">
        <v>25.4417648642921</v>
      </c>
    </row>
    <row r="3258" spans="13:18" x14ac:dyDescent="0.25">
      <c r="M3258" s="17">
        <v>40921.75</v>
      </c>
      <c r="N3258" s="18">
        <v>26.814586461623499</v>
      </c>
      <c r="Q3258" s="19">
        <v>40921.75</v>
      </c>
      <c r="R3258" s="20">
        <v>25.442621520313001</v>
      </c>
    </row>
    <row r="3259" spans="13:18" x14ac:dyDescent="0.25">
      <c r="M3259" s="17">
        <v>40921.791666666664</v>
      </c>
      <c r="N3259" s="18">
        <v>26.8148623784218</v>
      </c>
      <c r="Q3259" s="19">
        <v>40921.791666666664</v>
      </c>
      <c r="R3259" s="20">
        <v>25.443476408428999</v>
      </c>
    </row>
    <row r="3260" spans="13:18" x14ac:dyDescent="0.25">
      <c r="M3260" s="17">
        <v>40921.833333333336</v>
      </c>
      <c r="N3260" s="18">
        <v>26.815137462399399</v>
      </c>
      <c r="Q3260" s="19">
        <v>40921.833333333336</v>
      </c>
      <c r="R3260" s="20">
        <v>25.444329526129899</v>
      </c>
    </row>
    <row r="3261" spans="13:18" x14ac:dyDescent="0.25">
      <c r="M3261" s="17">
        <v>40921.875</v>
      </c>
      <c r="N3261" s="18">
        <v>26.815411712552301</v>
      </c>
      <c r="Q3261" s="19">
        <v>40921.875</v>
      </c>
      <c r="R3261" s="20">
        <v>25.4451808711237</v>
      </c>
    </row>
    <row r="3262" spans="13:18" x14ac:dyDescent="0.25">
      <c r="M3262" s="17">
        <v>40921.916666666664</v>
      </c>
      <c r="N3262" s="18">
        <v>26.815685127898199</v>
      </c>
      <c r="Q3262" s="19">
        <v>40921.916666666664</v>
      </c>
      <c r="R3262" s="20">
        <v>25.446030440856699</v>
      </c>
    </row>
    <row r="3263" spans="13:18" x14ac:dyDescent="0.25">
      <c r="M3263" s="17">
        <v>40921.958333333336</v>
      </c>
      <c r="N3263" s="18">
        <v>26.815957707389298</v>
      </c>
      <c r="Q3263" s="19">
        <v>40921.958333333336</v>
      </c>
      <c r="R3263" s="20">
        <v>25.446878233036799</v>
      </c>
    </row>
    <row r="3264" spans="13:18" x14ac:dyDescent="0.25">
      <c r="M3264" s="17">
        <v>40922</v>
      </c>
      <c r="N3264" s="18">
        <v>26.816229450021599</v>
      </c>
      <c r="Q3264" s="19">
        <v>40922</v>
      </c>
      <c r="R3264" s="20">
        <v>25.447724245153999</v>
      </c>
    </row>
    <row r="3265" spans="13:18" x14ac:dyDescent="0.25">
      <c r="M3265" s="17">
        <v>40922.041666666664</v>
      </c>
      <c r="N3265" s="18">
        <v>26.816500354725601</v>
      </c>
      <c r="Q3265" s="19">
        <v>40922.041666666664</v>
      </c>
      <c r="R3265" s="20">
        <v>25.448568474785102</v>
      </c>
    </row>
    <row r="3266" spans="13:18" x14ac:dyDescent="0.25">
      <c r="M3266" s="17">
        <v>40922.083333333336</v>
      </c>
      <c r="N3266" s="18">
        <v>26.816770420540699</v>
      </c>
      <c r="Q3266" s="19">
        <v>40922.083333333336</v>
      </c>
      <c r="R3266" s="20">
        <v>25.449410919573001</v>
      </c>
    </row>
    <row r="3267" spans="13:18" x14ac:dyDescent="0.25">
      <c r="M3267" s="17">
        <v>40922.125</v>
      </c>
      <c r="N3267" s="18">
        <v>26.817039646375601</v>
      </c>
      <c r="Q3267" s="19">
        <v>40922.125</v>
      </c>
      <c r="R3267" s="20">
        <v>25.450251577050899</v>
      </c>
    </row>
    <row r="3268" spans="13:18" x14ac:dyDescent="0.25">
      <c r="M3268" s="17">
        <v>40922.166666666664</v>
      </c>
      <c r="N3268" s="18">
        <v>26.817308031291802</v>
      </c>
      <c r="Q3268" s="19">
        <v>40922.166666666664</v>
      </c>
      <c r="R3268" s="20">
        <v>25.451090444752499</v>
      </c>
    </row>
    <row r="3269" spans="13:18" x14ac:dyDescent="0.25">
      <c r="M3269" s="17">
        <v>40922.208333333336</v>
      </c>
      <c r="N3269" s="18">
        <v>26.8175755742195</v>
      </c>
      <c r="Q3269" s="19">
        <v>40922.208333333336</v>
      </c>
      <c r="R3269" s="20">
        <v>25.451927520320201</v>
      </c>
    </row>
    <row r="3270" spans="13:18" x14ac:dyDescent="0.25">
      <c r="M3270" s="17">
        <v>40922.25</v>
      </c>
      <c r="N3270" s="18">
        <v>26.817842274067502</v>
      </c>
      <c r="Q3270" s="19">
        <v>40922.25</v>
      </c>
      <c r="R3270" s="20">
        <v>25.4527628012656</v>
      </c>
    </row>
    <row r="3271" spans="13:18" x14ac:dyDescent="0.25">
      <c r="M3271" s="17">
        <v>40922.291666666664</v>
      </c>
      <c r="N3271" s="18">
        <v>26.8181081299408</v>
      </c>
      <c r="Q3271" s="19">
        <v>40922.291666666664</v>
      </c>
      <c r="R3271" s="20">
        <v>25.453596285209599</v>
      </c>
    </row>
    <row r="3272" spans="13:18" x14ac:dyDescent="0.25">
      <c r="M3272" s="17">
        <v>40922.333333333336</v>
      </c>
      <c r="N3272" s="18">
        <v>26.818373140704399</v>
      </c>
      <c r="Q3272" s="19">
        <v>40922.333333333336</v>
      </c>
      <c r="R3272" s="20">
        <v>25.454427969642001</v>
      </c>
    </row>
    <row r="3273" spans="13:18" x14ac:dyDescent="0.25">
      <c r="M3273" s="17">
        <v>40922.375</v>
      </c>
      <c r="N3273" s="18">
        <v>26.818637305397701</v>
      </c>
      <c r="Q3273" s="19">
        <v>40922.375</v>
      </c>
      <c r="R3273" s="20">
        <v>25.455257852183401</v>
      </c>
    </row>
    <row r="3274" spans="13:18" x14ac:dyDescent="0.25">
      <c r="M3274" s="17">
        <v>40922.416666666664</v>
      </c>
      <c r="N3274" s="18">
        <v>26.818900622929501</v>
      </c>
      <c r="Q3274" s="19">
        <v>40922.416666666664</v>
      </c>
      <c r="R3274" s="20">
        <v>25.4560859303892</v>
      </c>
    </row>
    <row r="3275" spans="13:18" x14ac:dyDescent="0.25">
      <c r="M3275" s="17">
        <v>40922.458333333336</v>
      </c>
      <c r="N3275" s="18">
        <v>26.819163092339299</v>
      </c>
      <c r="Q3275" s="19">
        <v>40922.458333333336</v>
      </c>
      <c r="R3275" s="20">
        <v>25.4569122017929</v>
      </c>
    </row>
    <row r="3276" spans="13:18" x14ac:dyDescent="0.25">
      <c r="M3276" s="17">
        <v>40922.5</v>
      </c>
      <c r="N3276" s="18">
        <v>26.819424712579298</v>
      </c>
      <c r="Q3276" s="19">
        <v>40922.5</v>
      </c>
      <c r="R3276" s="20">
        <v>25.457736663993298</v>
      </c>
    </row>
    <row r="3277" spans="13:18" x14ac:dyDescent="0.25">
      <c r="M3277" s="17">
        <v>40922.541666666664</v>
      </c>
      <c r="N3277" s="18">
        <v>26.819685482558299</v>
      </c>
      <c r="Q3277" s="19">
        <v>40922.541666666664</v>
      </c>
      <c r="R3277" s="20">
        <v>25.4585593145239</v>
      </c>
    </row>
    <row r="3278" spans="13:18" x14ac:dyDescent="0.25">
      <c r="M3278" s="17">
        <v>40922.583333333336</v>
      </c>
      <c r="N3278" s="18">
        <v>26.8199454013156</v>
      </c>
      <c r="Q3278" s="19">
        <v>40922.583333333336</v>
      </c>
      <c r="R3278" s="20">
        <v>25.45938015094</v>
      </c>
    </row>
    <row r="3279" spans="13:18" x14ac:dyDescent="0.25">
      <c r="M3279" s="17">
        <v>40922.625</v>
      </c>
      <c r="N3279" s="18">
        <v>26.820204467803698</v>
      </c>
      <c r="Q3279" s="19">
        <v>40922.625</v>
      </c>
      <c r="R3279" s="20">
        <v>25.460199170774999</v>
      </c>
    </row>
    <row r="3280" spans="13:18" x14ac:dyDescent="0.25">
      <c r="M3280" s="17">
        <v>40922.666666666664</v>
      </c>
      <c r="N3280" s="18">
        <v>26.820462680996599</v>
      </c>
      <c r="Q3280" s="19">
        <v>40922.666666666664</v>
      </c>
      <c r="R3280" s="20">
        <v>25.4610163716061</v>
      </c>
    </row>
    <row r="3281" spans="13:18" x14ac:dyDescent="0.25">
      <c r="M3281" s="17">
        <v>40922.708333333336</v>
      </c>
      <c r="N3281" s="18">
        <v>26.8207200398247</v>
      </c>
      <c r="Q3281" s="19">
        <v>40922.708333333336</v>
      </c>
      <c r="R3281" s="20">
        <v>25.461831750988502</v>
      </c>
    </row>
    <row r="3282" spans="13:18" x14ac:dyDescent="0.25">
      <c r="M3282" s="17">
        <v>40922.75</v>
      </c>
      <c r="N3282" s="18">
        <v>26.820976543305701</v>
      </c>
      <c r="Q3282" s="19">
        <v>40922.75</v>
      </c>
      <c r="R3282" s="20">
        <v>25.462645306477501</v>
      </c>
    </row>
    <row r="3283" spans="13:18" x14ac:dyDescent="0.25">
      <c r="M3283" s="17">
        <v>40922.791666666664</v>
      </c>
      <c r="N3283" s="18">
        <v>26.8212321903484</v>
      </c>
      <c r="Q3283" s="19">
        <v>40922.791666666664</v>
      </c>
      <c r="R3283" s="20">
        <v>25.4634570355629</v>
      </c>
    </row>
    <row r="3284" spans="13:18" x14ac:dyDescent="0.25">
      <c r="M3284" s="17">
        <v>40922.833333333336</v>
      </c>
      <c r="N3284" s="18">
        <v>26.821486979992201</v>
      </c>
      <c r="Q3284" s="19">
        <v>40922.833333333336</v>
      </c>
      <c r="R3284" s="20">
        <v>25.464266935865499</v>
      </c>
    </row>
    <row r="3285" spans="13:18" x14ac:dyDescent="0.25">
      <c r="M3285" s="17">
        <v>40922.875</v>
      </c>
      <c r="N3285" s="18">
        <v>26.8217409111239</v>
      </c>
      <c r="Q3285" s="19">
        <v>40922.875</v>
      </c>
      <c r="R3285" s="20">
        <v>25.4650750048968</v>
      </c>
    </row>
    <row r="3286" spans="13:18" x14ac:dyDescent="0.25">
      <c r="M3286" s="17">
        <v>40922.916666666664</v>
      </c>
      <c r="N3286" s="18">
        <v>26.821993982783201</v>
      </c>
      <c r="Q3286" s="19">
        <v>40922.916666666664</v>
      </c>
      <c r="R3286" s="20">
        <v>25.4658812401467</v>
      </c>
    </row>
    <row r="3287" spans="13:18" x14ac:dyDescent="0.25">
      <c r="M3287" s="17">
        <v>40922.958333333336</v>
      </c>
      <c r="N3287" s="18">
        <v>26.822246193856699</v>
      </c>
      <c r="Q3287" s="19">
        <v>40922.958333333336</v>
      </c>
      <c r="R3287" s="20">
        <v>25.4666856392578</v>
      </c>
    </row>
    <row r="3288" spans="13:18" x14ac:dyDescent="0.25">
      <c r="M3288" s="17">
        <v>40923</v>
      </c>
      <c r="N3288" s="18">
        <v>26.822497543362299</v>
      </c>
      <c r="Q3288" s="19">
        <v>40923</v>
      </c>
      <c r="R3288" s="20">
        <v>25.467488199698</v>
      </c>
    </row>
    <row r="3289" spans="13:18" x14ac:dyDescent="0.25">
      <c r="M3289" s="17">
        <v>40923.041666666664</v>
      </c>
      <c r="N3289" s="18">
        <v>26.8227480302521</v>
      </c>
      <c r="Q3289" s="19">
        <v>40923.041666666664</v>
      </c>
      <c r="R3289" s="20">
        <v>25.468288919000798</v>
      </c>
    </row>
    <row r="3290" spans="13:18" x14ac:dyDescent="0.25">
      <c r="M3290" s="17">
        <v>40923.083333333336</v>
      </c>
      <c r="N3290" s="18">
        <v>26.822997653478499</v>
      </c>
      <c r="Q3290" s="19">
        <v>40923.083333333336</v>
      </c>
      <c r="R3290" s="20">
        <v>25.469087794765102</v>
      </c>
    </row>
    <row r="3291" spans="13:18" x14ac:dyDescent="0.25">
      <c r="M3291" s="17">
        <v>40923.125</v>
      </c>
      <c r="N3291" s="18">
        <v>26.8232464119938</v>
      </c>
      <c r="Q3291" s="19">
        <v>40923.125</v>
      </c>
      <c r="R3291" s="20">
        <v>25.469884824436999</v>
      </c>
    </row>
    <row r="3292" spans="13:18" x14ac:dyDescent="0.25">
      <c r="M3292" s="17">
        <v>40923.166666666664</v>
      </c>
      <c r="N3292" s="18">
        <v>26.823494304793702</v>
      </c>
      <c r="Q3292" s="19">
        <v>40923.166666666664</v>
      </c>
      <c r="R3292" s="20">
        <v>25.470680005637401</v>
      </c>
    </row>
    <row r="3293" spans="13:18" x14ac:dyDescent="0.25">
      <c r="M3293" s="17">
        <v>40923.208333333336</v>
      </c>
      <c r="N3293" s="18">
        <v>26.823741330808801</v>
      </c>
      <c r="Q3293" s="19">
        <v>40923.208333333336</v>
      </c>
      <c r="R3293" s="20">
        <v>25.471473335812298</v>
      </c>
    </row>
    <row r="3294" spans="13:18" x14ac:dyDescent="0.25">
      <c r="M3294" s="17">
        <v>40923.25</v>
      </c>
      <c r="N3294" s="18">
        <v>26.823987489013199</v>
      </c>
      <c r="Q3294" s="19">
        <v>40923.25</v>
      </c>
      <c r="R3294" s="20">
        <v>25.472264812538899</v>
      </c>
    </row>
    <row r="3295" spans="13:18" x14ac:dyDescent="0.25">
      <c r="M3295" s="17">
        <v>40923.291666666664</v>
      </c>
      <c r="N3295" s="18">
        <v>26.8242327783591</v>
      </c>
      <c r="Q3295" s="19">
        <v>40923.291666666664</v>
      </c>
      <c r="R3295" s="20">
        <v>25.4730544333725</v>
      </c>
    </row>
    <row r="3296" spans="13:18" x14ac:dyDescent="0.25">
      <c r="M3296" s="17">
        <v>40923.333333333336</v>
      </c>
      <c r="N3296" s="18">
        <v>26.824477197777</v>
      </c>
      <c r="Q3296" s="19">
        <v>40923.333333333336</v>
      </c>
      <c r="R3296" s="20">
        <v>25.473842195759101</v>
      </c>
    </row>
    <row r="3297" spans="13:18" x14ac:dyDescent="0.25">
      <c r="M3297" s="17">
        <v>40923.375</v>
      </c>
      <c r="N3297" s="18">
        <v>26.824720746284601</v>
      </c>
      <c r="Q3297" s="19">
        <v>40923.375</v>
      </c>
      <c r="R3297" s="20">
        <v>25.4746280972759</v>
      </c>
    </row>
    <row r="3298" spans="13:18" x14ac:dyDescent="0.25">
      <c r="M3298" s="17">
        <v>40923.416666666664</v>
      </c>
      <c r="N3298" s="18">
        <v>26.8249634227905</v>
      </c>
      <c r="Q3298" s="19">
        <v>40923.416666666664</v>
      </c>
      <c r="R3298" s="20">
        <v>25.4754121354345</v>
      </c>
    </row>
    <row r="3299" spans="13:18" x14ac:dyDescent="0.25">
      <c r="M3299" s="17">
        <v>40923.458333333336</v>
      </c>
      <c r="N3299" s="18">
        <v>26.825205226290599</v>
      </c>
      <c r="Q3299" s="19">
        <v>40923.458333333336</v>
      </c>
      <c r="R3299" s="20">
        <v>25.476194307768299</v>
      </c>
    </row>
    <row r="3300" spans="13:18" x14ac:dyDescent="0.25">
      <c r="M3300" s="17">
        <v>40923.5</v>
      </c>
      <c r="N3300" s="18">
        <v>26.825446155671699</v>
      </c>
      <c r="Q3300" s="19">
        <v>40923.5</v>
      </c>
      <c r="R3300" s="20">
        <v>25.476974611789</v>
      </c>
    </row>
    <row r="3301" spans="13:18" x14ac:dyDescent="0.25">
      <c r="M3301" s="17">
        <v>40923.541666666664</v>
      </c>
      <c r="N3301" s="18">
        <v>26.825686209973401</v>
      </c>
      <c r="Q3301" s="19">
        <v>40923.541666666664</v>
      </c>
      <c r="R3301" s="20">
        <v>25.4777530449865</v>
      </c>
    </row>
    <row r="3302" spans="13:18" x14ac:dyDescent="0.25">
      <c r="M3302" s="17">
        <v>40923.583333333336</v>
      </c>
      <c r="N3302" s="18">
        <v>26.8259253880824</v>
      </c>
      <c r="Q3302" s="19">
        <v>40923.583333333336</v>
      </c>
      <c r="R3302" s="20">
        <v>25.478529604894</v>
      </c>
    </row>
    <row r="3303" spans="13:18" x14ac:dyDescent="0.25">
      <c r="M3303" s="17">
        <v>40923.625</v>
      </c>
      <c r="N3303" s="18">
        <v>26.8261636890165</v>
      </c>
      <c r="Q3303" s="19">
        <v>40923.625</v>
      </c>
      <c r="R3303" s="20">
        <v>25.479304289066899</v>
      </c>
    </row>
    <row r="3304" spans="13:18" x14ac:dyDescent="0.25">
      <c r="M3304" s="17">
        <v>40923.666666666664</v>
      </c>
      <c r="N3304" s="18">
        <v>26.826401111662602</v>
      </c>
      <c r="Q3304" s="19">
        <v>40923.666666666664</v>
      </c>
      <c r="R3304" s="20">
        <v>25.480077094951401</v>
      </c>
    </row>
    <row r="3305" spans="13:18" x14ac:dyDescent="0.25">
      <c r="M3305" s="17">
        <v>40923.708333333336</v>
      </c>
      <c r="N3305" s="18">
        <v>26.826637654994599</v>
      </c>
      <c r="Q3305" s="19">
        <v>40923.708333333336</v>
      </c>
      <c r="R3305" s="20">
        <v>25.480848020059099</v>
      </c>
    </row>
    <row r="3306" spans="13:18" x14ac:dyDescent="0.25">
      <c r="M3306" s="17">
        <v>40923.75</v>
      </c>
      <c r="N3306" s="18">
        <v>26.826873318008399</v>
      </c>
      <c r="Q3306" s="19">
        <v>40923.75</v>
      </c>
      <c r="R3306" s="20">
        <v>25.4816170619888</v>
      </c>
    </row>
    <row r="3307" spans="13:18" x14ac:dyDescent="0.25">
      <c r="M3307" s="17">
        <v>40923.791666666664</v>
      </c>
      <c r="N3307" s="18">
        <v>26.827108099612801</v>
      </c>
      <c r="Q3307" s="19">
        <v>40923.791666666664</v>
      </c>
      <c r="R3307" s="20">
        <v>25.4823842181431</v>
      </c>
    </row>
    <row r="3308" spans="13:18" x14ac:dyDescent="0.25">
      <c r="M3308" s="17">
        <v>40923.833333333336</v>
      </c>
      <c r="N3308" s="18">
        <v>26.827341998759898</v>
      </c>
      <c r="Q3308" s="19">
        <v>40923.833333333336</v>
      </c>
      <c r="R3308" s="20">
        <v>25.483149486099101</v>
      </c>
    </row>
    <row r="3309" spans="13:18" x14ac:dyDescent="0.25">
      <c r="M3309" s="17">
        <v>40923.875</v>
      </c>
      <c r="N3309" s="18">
        <v>26.827575014380301</v>
      </c>
      <c r="Q3309" s="19">
        <v>40923.875</v>
      </c>
      <c r="R3309" s="20">
        <v>25.483912863281098</v>
      </c>
    </row>
    <row r="3310" spans="13:18" x14ac:dyDescent="0.25">
      <c r="M3310" s="17">
        <v>40923.916666666664</v>
      </c>
      <c r="N3310" s="18">
        <v>26.827807145491501</v>
      </c>
      <c r="Q3310" s="19">
        <v>40923.916666666664</v>
      </c>
      <c r="R3310" s="20">
        <v>25.484674347309898</v>
      </c>
    </row>
    <row r="3311" spans="13:18" x14ac:dyDescent="0.25">
      <c r="M3311" s="17">
        <v>40923.958333333336</v>
      </c>
      <c r="N3311" s="18">
        <v>26.828038390980499</v>
      </c>
      <c r="Q3311" s="19">
        <v>40923.958333333336</v>
      </c>
      <c r="R3311" s="20">
        <v>25.4854339355661</v>
      </c>
    </row>
    <row r="3312" spans="13:18" x14ac:dyDescent="0.25">
      <c r="M3312" s="17">
        <v>40924</v>
      </c>
      <c r="N3312" s="18">
        <v>26.828268749843101</v>
      </c>
      <c r="Q3312" s="19">
        <v>40924</v>
      </c>
      <c r="R3312" s="20">
        <v>25.486191625604999</v>
      </c>
    </row>
    <row r="3313" spans="13:18" x14ac:dyDescent="0.25">
      <c r="M3313" s="17">
        <v>40924.041666666664</v>
      </c>
      <c r="N3313" s="18">
        <v>26.828498220944301</v>
      </c>
      <c r="Q3313" s="19">
        <v>40924.041666666664</v>
      </c>
      <c r="R3313" s="20">
        <v>25.486947414959999</v>
      </c>
    </row>
    <row r="3314" spans="13:18" x14ac:dyDescent="0.25">
      <c r="M3314" s="17">
        <v>40924.083333333336</v>
      </c>
      <c r="N3314" s="18">
        <v>26.828726803323701</v>
      </c>
      <c r="Q3314" s="19">
        <v>40924.083333333336</v>
      </c>
      <c r="R3314" s="20">
        <v>25.487701301055498</v>
      </c>
    </row>
    <row r="3315" spans="13:18" x14ac:dyDescent="0.25">
      <c r="M3315" s="17">
        <v>40924.125</v>
      </c>
      <c r="N3315" s="18">
        <v>26.8289544958898</v>
      </c>
      <c r="Q3315" s="19">
        <v>40924.125</v>
      </c>
      <c r="R3315" s="20">
        <v>25.4884532814031</v>
      </c>
    </row>
    <row r="3316" spans="13:18" x14ac:dyDescent="0.25">
      <c r="M3316" s="17">
        <v>40924.166666666664</v>
      </c>
      <c r="N3316" s="18">
        <v>26.829181297573101</v>
      </c>
      <c r="Q3316" s="19">
        <v>40924.166666666664</v>
      </c>
      <c r="R3316" s="20">
        <v>25.489203353536102</v>
      </c>
    </row>
    <row r="3317" spans="13:18" x14ac:dyDescent="0.25">
      <c r="M3317" s="17">
        <v>40924.208333333336</v>
      </c>
      <c r="N3317" s="18">
        <v>26.8294072073477</v>
      </c>
      <c r="Q3317" s="19">
        <v>40924.208333333336</v>
      </c>
      <c r="R3317" s="20">
        <v>25.489951514922701</v>
      </c>
    </row>
    <row r="3318" spans="13:18" x14ac:dyDescent="0.25">
      <c r="M3318" s="17">
        <v>40924.25</v>
      </c>
      <c r="N3318" s="18">
        <v>26.829632224144</v>
      </c>
      <c r="Q3318" s="19">
        <v>40924.25</v>
      </c>
      <c r="R3318" s="20">
        <v>25.490697763030798</v>
      </c>
    </row>
    <row r="3319" spans="13:18" x14ac:dyDescent="0.25">
      <c r="M3319" s="17">
        <v>40924.291666666664</v>
      </c>
      <c r="N3319" s="18">
        <v>26.829856346892502</v>
      </c>
      <c r="Q3319" s="19">
        <v>40924.291666666664</v>
      </c>
      <c r="R3319" s="20">
        <v>25.491442095350099</v>
      </c>
    </row>
    <row r="3320" spans="13:18" x14ac:dyDescent="0.25">
      <c r="M3320" s="17">
        <v>40924.333333333336</v>
      </c>
      <c r="N3320" s="18">
        <v>26.8300795745672</v>
      </c>
      <c r="Q3320" s="19">
        <v>40924.333333333336</v>
      </c>
      <c r="R3320" s="20">
        <v>25.492184509435901</v>
      </c>
    </row>
    <row r="3321" spans="13:18" x14ac:dyDescent="0.25">
      <c r="M3321" s="17">
        <v>40924.375</v>
      </c>
      <c r="N3321" s="18">
        <v>26.830301906076802</v>
      </c>
      <c r="Q3321" s="19">
        <v>40924.375</v>
      </c>
      <c r="R3321" s="20">
        <v>25.492925002647102</v>
      </c>
    </row>
    <row r="3322" spans="13:18" x14ac:dyDescent="0.25">
      <c r="M3322" s="17">
        <v>40924.416666666664</v>
      </c>
      <c r="N3322" s="18">
        <v>26.830523340395299</v>
      </c>
      <c r="Q3322" s="19">
        <v>40924.416666666664</v>
      </c>
      <c r="R3322" s="20">
        <v>25.493663572582602</v>
      </c>
    </row>
    <row r="3323" spans="13:18" x14ac:dyDescent="0.25">
      <c r="M3323" s="17">
        <v>40924.458333333336</v>
      </c>
      <c r="N3323" s="18">
        <v>26.830743876431399</v>
      </c>
      <c r="Q3323" s="19">
        <v>40924.458333333336</v>
      </c>
      <c r="R3323" s="20">
        <v>25.494400216688501</v>
      </c>
    </row>
    <row r="3324" spans="13:18" x14ac:dyDescent="0.25">
      <c r="M3324" s="17">
        <v>40924.5</v>
      </c>
      <c r="N3324" s="18">
        <v>26.830963513159102</v>
      </c>
      <c r="Q3324" s="19">
        <v>40924.5</v>
      </c>
      <c r="R3324" s="20">
        <v>25.495134932389199</v>
      </c>
    </row>
    <row r="3325" spans="13:18" x14ac:dyDescent="0.25">
      <c r="M3325" s="17">
        <v>40924.541666666664</v>
      </c>
      <c r="N3325" s="18">
        <v>26.831182249508899</v>
      </c>
      <c r="Q3325" s="19">
        <v>40924.541666666664</v>
      </c>
      <c r="R3325" s="20">
        <v>25.4958677172399</v>
      </c>
    </row>
    <row r="3326" spans="13:18" x14ac:dyDescent="0.25">
      <c r="M3326" s="17">
        <v>40924.583333333336</v>
      </c>
      <c r="N3326" s="18">
        <v>26.831400084389301</v>
      </c>
      <c r="Q3326" s="19">
        <v>40924.583333333336</v>
      </c>
      <c r="R3326" s="20">
        <v>25.496598568664901</v>
      </c>
    </row>
    <row r="3327" spans="13:18" x14ac:dyDescent="0.25">
      <c r="M3327" s="17">
        <v>40924.625</v>
      </c>
      <c r="N3327" s="18">
        <v>26.8316170167964</v>
      </c>
      <c r="Q3327" s="19">
        <v>40924.625</v>
      </c>
      <c r="R3327" s="20">
        <v>25.497327484154098</v>
      </c>
    </row>
    <row r="3328" spans="13:18" x14ac:dyDescent="0.25">
      <c r="M3328" s="17">
        <v>40924.666666666664</v>
      </c>
      <c r="N3328" s="18">
        <v>26.831833045595001</v>
      </c>
      <c r="Q3328" s="19">
        <v>40924.666666666664</v>
      </c>
      <c r="R3328" s="20">
        <v>25.498054461218999</v>
      </c>
    </row>
    <row r="3329" spans="13:18" x14ac:dyDescent="0.25">
      <c r="M3329" s="17">
        <v>40924.708333333336</v>
      </c>
      <c r="N3329" s="18">
        <v>26.832048169802899</v>
      </c>
      <c r="Q3329" s="19">
        <v>40924.708333333336</v>
      </c>
      <c r="R3329" s="20">
        <v>25.498779497240299</v>
      </c>
    </row>
    <row r="3330" spans="13:18" x14ac:dyDescent="0.25">
      <c r="M3330" s="17">
        <v>40924.75</v>
      </c>
      <c r="N3330" s="18">
        <v>26.832262388306798</v>
      </c>
      <c r="Q3330" s="19">
        <v>40924.75</v>
      </c>
      <c r="R3330" s="20">
        <v>25.4995025897733</v>
      </c>
    </row>
    <row r="3331" spans="13:18" x14ac:dyDescent="0.25">
      <c r="M3331" s="17">
        <v>40924.791666666664</v>
      </c>
      <c r="N3331" s="18">
        <v>26.8324757000155</v>
      </c>
      <c r="Q3331" s="19">
        <v>40924.791666666664</v>
      </c>
      <c r="R3331" s="20">
        <v>25.5002237362642</v>
      </c>
    </row>
    <row r="3332" spans="13:18" x14ac:dyDescent="0.25">
      <c r="M3332" s="17">
        <v>40924.833333333336</v>
      </c>
      <c r="N3332" s="18">
        <v>26.832688103968401</v>
      </c>
      <c r="Q3332" s="19">
        <v>40924.833333333336</v>
      </c>
      <c r="R3332" s="20">
        <v>25.5009429341371</v>
      </c>
    </row>
    <row r="3333" spans="13:18" x14ac:dyDescent="0.25">
      <c r="M3333" s="17">
        <v>40924.875</v>
      </c>
      <c r="N3333" s="18">
        <v>26.832899598986799</v>
      </c>
      <c r="Q3333" s="19">
        <v>40924.875</v>
      </c>
      <c r="R3333" s="20">
        <v>25.501660180903901</v>
      </c>
    </row>
    <row r="3334" spans="13:18" x14ac:dyDescent="0.25">
      <c r="M3334" s="17">
        <v>40924.916666666664</v>
      </c>
      <c r="N3334" s="18">
        <v>26.8331101840886</v>
      </c>
      <c r="Q3334" s="19">
        <v>40924.916666666664</v>
      </c>
      <c r="R3334" s="20">
        <v>25.502375474010499</v>
      </c>
    </row>
    <row r="3335" spans="13:18" x14ac:dyDescent="0.25">
      <c r="M3335" s="17">
        <v>40924.958333333336</v>
      </c>
      <c r="N3335" s="18">
        <v>26.833319858138601</v>
      </c>
      <c r="Q3335" s="19">
        <v>40924.958333333336</v>
      </c>
      <c r="R3335" s="20">
        <v>25.503088810925</v>
      </c>
    </row>
    <row r="3336" spans="13:18" x14ac:dyDescent="0.25">
      <c r="M3336" s="17">
        <v>40925</v>
      </c>
      <c r="N3336" s="18">
        <v>26.8335286201327</v>
      </c>
      <c r="Q3336" s="19">
        <v>40925</v>
      </c>
      <c r="R3336" s="20">
        <v>25.5038001890935</v>
      </c>
    </row>
    <row r="3337" spans="13:18" x14ac:dyDescent="0.25">
      <c r="M3337" s="17">
        <v>40925.041666666664</v>
      </c>
      <c r="N3337" s="18">
        <v>26.833736468957799</v>
      </c>
      <c r="Q3337" s="19">
        <v>40925.041666666664</v>
      </c>
      <c r="R3337" s="20">
        <v>25.504509605983898</v>
      </c>
    </row>
    <row r="3338" spans="13:18" x14ac:dyDescent="0.25">
      <c r="M3338" s="17">
        <v>40925.083333333336</v>
      </c>
      <c r="N3338" s="18">
        <v>26.833943403566099</v>
      </c>
      <c r="Q3338" s="19">
        <v>40925.083333333336</v>
      </c>
      <c r="R3338" s="20">
        <v>25.5052170590643</v>
      </c>
    </row>
    <row r="3339" spans="13:18" x14ac:dyDescent="0.25">
      <c r="M3339" s="17">
        <v>40925.125</v>
      </c>
      <c r="N3339" s="18">
        <v>26.834149422888</v>
      </c>
      <c r="Q3339" s="19">
        <v>40925.125</v>
      </c>
      <c r="R3339" s="20">
        <v>25.5059225457371</v>
      </c>
    </row>
    <row r="3340" spans="13:18" x14ac:dyDescent="0.25">
      <c r="M3340" s="17">
        <v>40925.166666666664</v>
      </c>
      <c r="N3340" s="18">
        <v>26.834354525854</v>
      </c>
      <c r="Q3340" s="19">
        <v>40925.166666666664</v>
      </c>
      <c r="R3340" s="20">
        <v>25.506626063535801</v>
      </c>
    </row>
    <row r="3341" spans="13:18" x14ac:dyDescent="0.25">
      <c r="M3341" s="17">
        <v>40925.208333333336</v>
      </c>
      <c r="N3341" s="18">
        <v>26.8345587114163</v>
      </c>
      <c r="Q3341" s="19">
        <v>40925.208333333336</v>
      </c>
      <c r="R3341" s="20">
        <v>25.5073276098192</v>
      </c>
    </row>
    <row r="3342" spans="13:18" x14ac:dyDescent="0.25">
      <c r="M3342" s="17">
        <v>40925.25</v>
      </c>
      <c r="N3342" s="18">
        <v>26.834761978418101</v>
      </c>
      <c r="Q3342" s="19">
        <v>40925.25</v>
      </c>
      <c r="R3342" s="20">
        <v>25.508027182142499</v>
      </c>
    </row>
    <row r="3343" spans="13:18" x14ac:dyDescent="0.25">
      <c r="M3343" s="17">
        <v>40925.291666666664</v>
      </c>
      <c r="N3343" s="18">
        <v>26.834964325920701</v>
      </c>
      <c r="Q3343" s="19">
        <v>40925.291666666664</v>
      </c>
      <c r="R3343" s="20">
        <v>25.5087247778429</v>
      </c>
    </row>
    <row r="3344" spans="13:18" x14ac:dyDescent="0.25">
      <c r="M3344" s="17">
        <v>40925.333333333336</v>
      </c>
      <c r="N3344" s="18">
        <v>26.8351657527455</v>
      </c>
      <c r="Q3344" s="19">
        <v>40925.333333333336</v>
      </c>
      <c r="R3344" s="20">
        <v>25.509420394475502</v>
      </c>
    </row>
    <row r="3345" spans="13:18" x14ac:dyDescent="0.25">
      <c r="M3345" s="17">
        <v>40925.375</v>
      </c>
      <c r="N3345" s="18">
        <v>26.8353662578666</v>
      </c>
      <c r="Q3345" s="19">
        <v>40925.375</v>
      </c>
      <c r="R3345" s="20">
        <v>25.510114029377299</v>
      </c>
    </row>
    <row r="3346" spans="13:18" x14ac:dyDescent="0.25">
      <c r="M3346" s="17">
        <v>40925.416666666664</v>
      </c>
      <c r="N3346" s="18">
        <v>26.835565840170599</v>
      </c>
      <c r="Q3346" s="19">
        <v>40925.416666666664</v>
      </c>
      <c r="R3346" s="20">
        <v>25.510805680103701</v>
      </c>
    </row>
    <row r="3347" spans="13:18" x14ac:dyDescent="0.25">
      <c r="M3347" s="17">
        <v>40925.458333333336</v>
      </c>
      <c r="N3347" s="18">
        <v>26.835764498675399</v>
      </c>
      <c r="Q3347" s="19">
        <v>40925.458333333336</v>
      </c>
      <c r="R3347" s="20">
        <v>25.511495343969699</v>
      </c>
    </row>
    <row r="3348" spans="13:18" x14ac:dyDescent="0.25">
      <c r="M3348" s="17">
        <v>40925.5</v>
      </c>
      <c r="N3348" s="18">
        <v>26.835962232202299</v>
      </c>
      <c r="Q3348" s="19">
        <v>40925.5</v>
      </c>
      <c r="R3348" s="20">
        <v>25.512183018530799</v>
      </c>
    </row>
    <row r="3349" spans="13:18" x14ac:dyDescent="0.25">
      <c r="M3349" s="17">
        <v>40925.541666666664</v>
      </c>
      <c r="N3349" s="18">
        <v>26.836159039725299</v>
      </c>
      <c r="Q3349" s="19">
        <v>40925.541666666664</v>
      </c>
      <c r="R3349" s="20">
        <v>25.512868701167498</v>
      </c>
    </row>
    <row r="3350" spans="13:18" x14ac:dyDescent="0.25">
      <c r="M3350" s="17">
        <v>40925.583333333336</v>
      </c>
      <c r="N3350" s="18">
        <v>26.836354920174902</v>
      </c>
      <c r="Q3350" s="19">
        <v>40925.583333333336</v>
      </c>
      <c r="R3350" s="20">
        <v>25.513552389304099</v>
      </c>
    </row>
    <row r="3351" spans="13:18" x14ac:dyDescent="0.25">
      <c r="M3351" s="17">
        <v>40925.625</v>
      </c>
      <c r="N3351" s="18">
        <v>26.836549872459699</v>
      </c>
      <c r="Q3351" s="19">
        <v>40925.625</v>
      </c>
      <c r="R3351" s="20">
        <v>25.514234080430501</v>
      </c>
    </row>
    <row r="3352" spans="13:18" x14ac:dyDescent="0.25">
      <c r="M3352" s="17">
        <v>40925.666666666664</v>
      </c>
      <c r="N3352" s="18">
        <v>26.8367438955102</v>
      </c>
      <c r="Q3352" s="19">
        <v>40925.666666666664</v>
      </c>
      <c r="R3352" s="20">
        <v>25.514913771905402</v>
      </c>
    </row>
    <row r="3353" spans="13:18" x14ac:dyDescent="0.25">
      <c r="M3353" s="17">
        <v>40925.708333333336</v>
      </c>
      <c r="N3353" s="18">
        <v>26.8369369882348</v>
      </c>
      <c r="Q3353" s="19">
        <v>40925.708333333336</v>
      </c>
      <c r="R3353" s="20">
        <v>25.515591461240501</v>
      </c>
    </row>
    <row r="3354" spans="13:18" x14ac:dyDescent="0.25">
      <c r="M3354" s="17">
        <v>40925.75</v>
      </c>
      <c r="N3354" s="18">
        <v>26.837129149564099</v>
      </c>
      <c r="Q3354" s="19">
        <v>40925.75</v>
      </c>
      <c r="R3354" s="20">
        <v>25.5162671457947</v>
      </c>
    </row>
    <row r="3355" spans="13:18" x14ac:dyDescent="0.25">
      <c r="M3355" s="17">
        <v>40925.791666666664</v>
      </c>
      <c r="N3355" s="18">
        <v>26.8373203784504</v>
      </c>
      <c r="Q3355" s="19">
        <v>40925.791666666664</v>
      </c>
      <c r="R3355" s="20">
        <v>25.516940823057698</v>
      </c>
    </row>
    <row r="3356" spans="13:18" x14ac:dyDescent="0.25">
      <c r="M3356" s="17">
        <v>40925.833333333336</v>
      </c>
      <c r="N3356" s="18">
        <v>26.837510673758501</v>
      </c>
      <c r="Q3356" s="19">
        <v>40925.833333333336</v>
      </c>
      <c r="R3356" s="20">
        <v>25.517612490388299</v>
      </c>
    </row>
    <row r="3357" spans="13:18" x14ac:dyDescent="0.25">
      <c r="M3357" s="17">
        <v>40925.875</v>
      </c>
      <c r="N3357" s="18">
        <v>26.8377000344626</v>
      </c>
      <c r="Q3357" s="19">
        <v>40925.875</v>
      </c>
      <c r="R3357" s="20">
        <v>25.518282145276299</v>
      </c>
    </row>
    <row r="3358" spans="13:18" x14ac:dyDescent="0.25">
      <c r="M3358" s="17">
        <v>40925.916666666664</v>
      </c>
      <c r="N3358" s="18">
        <v>26.837888459427599</v>
      </c>
      <c r="Q3358" s="19">
        <v>40925.916666666664</v>
      </c>
      <c r="R3358" s="20">
        <v>25.5189497851025</v>
      </c>
    </row>
    <row r="3359" spans="13:18" x14ac:dyDescent="0.25">
      <c r="M3359" s="17">
        <v>40925.958333333336</v>
      </c>
      <c r="N3359" s="18">
        <v>26.838075947605802</v>
      </c>
      <c r="Q3359" s="19">
        <v>40925.958333333336</v>
      </c>
      <c r="R3359" s="20">
        <v>25.519615407312799</v>
      </c>
    </row>
    <row r="3360" spans="13:18" x14ac:dyDescent="0.25">
      <c r="M3360" s="17">
        <v>40926</v>
      </c>
      <c r="N3360" s="18">
        <v>26.838262497927602</v>
      </c>
      <c r="Q3360" s="19">
        <v>40926</v>
      </c>
      <c r="R3360" s="20">
        <v>25.520279009331698</v>
      </c>
    </row>
    <row r="3361" spans="13:18" x14ac:dyDescent="0.25">
      <c r="M3361" s="17">
        <v>40926.041666666664</v>
      </c>
      <c r="N3361" s="18">
        <v>26.838448109279899</v>
      </c>
      <c r="Q3361" s="19">
        <v>40926.041666666664</v>
      </c>
      <c r="R3361" s="20">
        <v>25.520940588517998</v>
      </c>
    </row>
    <row r="3362" spans="13:18" x14ac:dyDescent="0.25">
      <c r="M3362" s="17">
        <v>40926.083333333336</v>
      </c>
      <c r="N3362" s="18">
        <v>26.838632780592899</v>
      </c>
      <c r="Q3362" s="19">
        <v>40926.083333333336</v>
      </c>
      <c r="R3362" s="20">
        <v>25.5216001423832</v>
      </c>
    </row>
    <row r="3363" spans="13:18" x14ac:dyDescent="0.25">
      <c r="M3363" s="17">
        <v>40926.125</v>
      </c>
      <c r="N3363" s="18">
        <v>26.838816510797201</v>
      </c>
      <c r="Q3363" s="19">
        <v>40926.125</v>
      </c>
      <c r="R3363" s="20">
        <v>25.522257668264501</v>
      </c>
    </row>
    <row r="3364" spans="13:18" x14ac:dyDescent="0.25">
      <c r="M3364" s="17">
        <v>40926.166666666664</v>
      </c>
      <c r="N3364" s="18">
        <v>26.838999298757699</v>
      </c>
      <c r="Q3364" s="19">
        <v>40926.166666666664</v>
      </c>
      <c r="R3364" s="20">
        <v>25.5229131636079</v>
      </c>
    </row>
    <row r="3365" spans="13:18" x14ac:dyDescent="0.25">
      <c r="M3365" s="17">
        <v>40926.208333333336</v>
      </c>
      <c r="N3365" s="18">
        <v>26.839181143470299</v>
      </c>
      <c r="Q3365" s="19">
        <v>40926.208333333336</v>
      </c>
      <c r="R3365" s="20">
        <v>25.523566625815899</v>
      </c>
    </row>
    <row r="3366" spans="13:18" x14ac:dyDescent="0.25">
      <c r="M3366" s="17">
        <v>40926.25</v>
      </c>
      <c r="N3366" s="18">
        <v>26.839362043778198</v>
      </c>
      <c r="Q3366" s="19">
        <v>40926.25</v>
      </c>
      <c r="R3366" s="20">
        <v>25.5242180523346</v>
      </c>
    </row>
    <row r="3367" spans="13:18" x14ac:dyDescent="0.25">
      <c r="M3367" s="17">
        <v>40926.291666666664</v>
      </c>
      <c r="N3367" s="18">
        <v>26.839541998633599</v>
      </c>
      <c r="Q3367" s="19">
        <v>40926.291666666664</v>
      </c>
      <c r="R3367" s="20">
        <v>25.524867440479301</v>
      </c>
    </row>
    <row r="3368" spans="13:18" x14ac:dyDescent="0.25">
      <c r="M3368" s="17">
        <v>40926.333333333336</v>
      </c>
      <c r="N3368" s="18">
        <v>26.839721006945201</v>
      </c>
      <c r="Q3368" s="19">
        <v>40926.333333333336</v>
      </c>
      <c r="R3368" s="20">
        <v>25.525514787783301</v>
      </c>
    </row>
    <row r="3369" spans="13:18" x14ac:dyDescent="0.25">
      <c r="M3369" s="17">
        <v>40926.375</v>
      </c>
      <c r="N3369" s="18">
        <v>26.8398990675996</v>
      </c>
      <c r="Q3369" s="19">
        <v>40926.375</v>
      </c>
      <c r="R3369" s="20">
        <v>25.526160091540099</v>
      </c>
    </row>
    <row r="3370" spans="13:18" x14ac:dyDescent="0.25">
      <c r="M3370" s="17">
        <v>40926.416666666664</v>
      </c>
      <c r="N3370" s="18">
        <v>26.8400761795492</v>
      </c>
      <c r="Q3370" s="19">
        <v>40926.416666666664</v>
      </c>
      <c r="R3370" s="20">
        <v>25.526803349239302</v>
      </c>
    </row>
    <row r="3371" spans="13:18" x14ac:dyDescent="0.25">
      <c r="M3371" s="17">
        <v>40926.458333333336</v>
      </c>
      <c r="N3371" s="18">
        <v>26.8402523416589</v>
      </c>
      <c r="Q3371" s="19">
        <v>40926.458333333336</v>
      </c>
      <c r="R3371" s="20">
        <v>25.5274445582181</v>
      </c>
    </row>
    <row r="3372" spans="13:18" x14ac:dyDescent="0.25">
      <c r="M3372" s="17">
        <v>40926.5</v>
      </c>
      <c r="N3372" s="18">
        <v>26.840427552902799</v>
      </c>
      <c r="Q3372" s="19">
        <v>40926.5</v>
      </c>
      <c r="R3372" s="20">
        <v>25.5280837158789</v>
      </c>
    </row>
    <row r="3373" spans="13:18" x14ac:dyDescent="0.25">
      <c r="M3373" s="17">
        <v>40926.541666666664</v>
      </c>
      <c r="N3373" s="18">
        <v>26.840601812124099</v>
      </c>
      <c r="Q3373" s="19">
        <v>40926.541666666664</v>
      </c>
      <c r="R3373" s="20">
        <v>25.5287208196896</v>
      </c>
    </row>
    <row r="3374" spans="13:18" x14ac:dyDescent="0.25">
      <c r="M3374" s="17">
        <v>40926.583333333336</v>
      </c>
      <c r="N3374" s="18">
        <v>26.840775118274902</v>
      </c>
      <c r="Q3374" s="19">
        <v>40926.583333333336</v>
      </c>
      <c r="R3374" s="20">
        <v>25.529355866987299</v>
      </c>
    </row>
    <row r="3375" spans="13:18" x14ac:dyDescent="0.25">
      <c r="M3375" s="17">
        <v>40926.625</v>
      </c>
      <c r="N3375" s="18">
        <v>26.8409474702203</v>
      </c>
      <c r="Q3375" s="19">
        <v>40926.625</v>
      </c>
      <c r="R3375" s="20">
        <v>25.529988855152599</v>
      </c>
    </row>
    <row r="3376" spans="13:18" x14ac:dyDescent="0.25">
      <c r="M3376" s="17">
        <v>40926.666666666664</v>
      </c>
      <c r="N3376" s="18">
        <v>26.841118866956101</v>
      </c>
      <c r="Q3376" s="19">
        <v>40926.666666666664</v>
      </c>
      <c r="R3376" s="20">
        <v>25.530619781653499</v>
      </c>
    </row>
    <row r="3377" spans="13:18" x14ac:dyDescent="0.25">
      <c r="M3377" s="17">
        <v>40926.708333333336</v>
      </c>
      <c r="N3377" s="18">
        <v>26.841289307281802</v>
      </c>
      <c r="Q3377" s="19">
        <v>40926.708333333336</v>
      </c>
      <c r="R3377" s="20">
        <v>25.5312486437833</v>
      </c>
    </row>
    <row r="3378" spans="13:18" x14ac:dyDescent="0.25">
      <c r="M3378" s="17">
        <v>40926.75</v>
      </c>
      <c r="N3378" s="18">
        <v>26.8414587901716</v>
      </c>
      <c r="Q3378" s="19">
        <v>40926.75</v>
      </c>
      <c r="R3378" s="20">
        <v>25.5318754390319</v>
      </c>
    </row>
    <row r="3379" spans="13:18" x14ac:dyDescent="0.25">
      <c r="M3379" s="17">
        <v>40926.791666666664</v>
      </c>
      <c r="N3379" s="18">
        <v>26.841627314534001</v>
      </c>
      <c r="Q3379" s="19">
        <v>40926.791666666664</v>
      </c>
      <c r="R3379" s="20">
        <v>25.5325001646925</v>
      </c>
    </row>
    <row r="3380" spans="13:18" x14ac:dyDescent="0.25">
      <c r="M3380" s="17">
        <v>40926.833333333336</v>
      </c>
      <c r="N3380" s="18">
        <v>26.841794879233898</v>
      </c>
      <c r="Q3380" s="19">
        <v>40926.833333333336</v>
      </c>
      <c r="R3380" s="20">
        <v>25.533122818254899</v>
      </c>
    </row>
    <row r="3381" spans="13:18" x14ac:dyDescent="0.25">
      <c r="M3381" s="17">
        <v>40926.875</v>
      </c>
      <c r="N3381" s="18">
        <v>26.841961483201899</v>
      </c>
      <c r="Q3381" s="19">
        <v>40926.875</v>
      </c>
      <c r="R3381" s="20">
        <v>25.533743396990801</v>
      </c>
    </row>
    <row r="3382" spans="13:18" x14ac:dyDescent="0.25">
      <c r="M3382" s="17">
        <v>40926.916666666664</v>
      </c>
      <c r="N3382" s="18">
        <v>26.8421271253683</v>
      </c>
      <c r="Q3382" s="19">
        <v>40926.916666666664</v>
      </c>
      <c r="R3382" s="20">
        <v>25.5343618983898</v>
      </c>
    </row>
    <row r="3383" spans="13:18" x14ac:dyDescent="0.25">
      <c r="M3383" s="17">
        <v>40926.958333333336</v>
      </c>
      <c r="N3383" s="18">
        <v>26.842291804554399</v>
      </c>
      <c r="Q3383" s="19">
        <v>40926.958333333336</v>
      </c>
      <c r="R3383" s="20">
        <v>25.534978319745299</v>
      </c>
    </row>
    <row r="3384" spans="13:18" x14ac:dyDescent="0.25">
      <c r="M3384" s="17">
        <v>40927</v>
      </c>
      <c r="N3384" s="18">
        <v>26.8424555197562</v>
      </c>
      <c r="Q3384" s="19">
        <v>40927</v>
      </c>
      <c r="R3384" s="20">
        <v>25.535592658525299</v>
      </c>
    </row>
    <row r="3385" spans="13:18" x14ac:dyDescent="0.25">
      <c r="M3385" s="17">
        <v>40927.041666666664</v>
      </c>
      <c r="N3385" s="18">
        <v>26.842618269838599</v>
      </c>
      <c r="Q3385" s="19">
        <v>40927.041666666664</v>
      </c>
      <c r="R3385" s="20">
        <v>25.536204912023099</v>
      </c>
    </row>
    <row r="3386" spans="13:18" x14ac:dyDescent="0.25">
      <c r="M3386" s="17">
        <v>40927.083333333336</v>
      </c>
      <c r="N3386" s="18">
        <v>26.842780053688301</v>
      </c>
      <c r="Q3386" s="19">
        <v>40927.083333333336</v>
      </c>
      <c r="R3386" s="20">
        <v>25.536815077684899</v>
      </c>
    </row>
    <row r="3387" spans="13:18" x14ac:dyDescent="0.25">
      <c r="M3387" s="17">
        <v>40927.125</v>
      </c>
      <c r="N3387" s="18">
        <v>26.8429408702359</v>
      </c>
      <c r="Q3387" s="19">
        <v>40927.125</v>
      </c>
      <c r="R3387" s="20">
        <v>25.537423152825799</v>
      </c>
    </row>
    <row r="3388" spans="13:18" x14ac:dyDescent="0.25">
      <c r="M3388" s="17">
        <v>40927.166666666664</v>
      </c>
      <c r="N3388" s="18">
        <v>26.843100718368099</v>
      </c>
      <c r="Q3388" s="19">
        <v>40927.166666666664</v>
      </c>
      <c r="R3388" s="20">
        <v>25.538029134848301</v>
      </c>
    </row>
    <row r="3389" spans="13:18" x14ac:dyDescent="0.25">
      <c r="M3389" s="17">
        <v>40927.208333333336</v>
      </c>
      <c r="N3389" s="18">
        <v>26.8432595969498</v>
      </c>
      <c r="Q3389" s="19">
        <v>40927.208333333336</v>
      </c>
      <c r="R3389" s="20">
        <v>25.5386330211768</v>
      </c>
    </row>
    <row r="3390" spans="13:18" x14ac:dyDescent="0.25">
      <c r="M3390" s="17">
        <v>40927.25</v>
      </c>
      <c r="N3390" s="18">
        <v>26.843417504955099</v>
      </c>
      <c r="Q3390" s="19">
        <v>40927.25</v>
      </c>
      <c r="R3390" s="20">
        <v>25.5392348090609</v>
      </c>
    </row>
    <row r="3391" spans="13:18" x14ac:dyDescent="0.25">
      <c r="M3391" s="17">
        <v>40927.291666666664</v>
      </c>
      <c r="N3391" s="18">
        <v>26.843574441227201</v>
      </c>
      <c r="Q3391" s="19">
        <v>40927.291666666664</v>
      </c>
      <c r="R3391" s="20">
        <v>25.539834495968499</v>
      </c>
    </row>
    <row r="3392" spans="13:18" x14ac:dyDescent="0.25">
      <c r="M3392" s="17">
        <v>40927.333333333336</v>
      </c>
      <c r="N3392" s="18">
        <v>26.843730404652899</v>
      </c>
      <c r="Q3392" s="19">
        <v>40927.333333333336</v>
      </c>
      <c r="R3392" s="20">
        <v>25.540432079258601</v>
      </c>
    </row>
    <row r="3393" spans="13:18" x14ac:dyDescent="0.25">
      <c r="M3393" s="17">
        <v>40927.375</v>
      </c>
      <c r="N3393" s="18">
        <v>26.843885394228</v>
      </c>
      <c r="Q3393" s="19">
        <v>40927.375</v>
      </c>
      <c r="R3393" s="20">
        <v>25.541027556246299</v>
      </c>
    </row>
    <row r="3394" spans="13:18" x14ac:dyDescent="0.25">
      <c r="M3394" s="17">
        <v>40927.416666666664</v>
      </c>
      <c r="N3394" s="18">
        <v>26.844039408708301</v>
      </c>
      <c r="Q3394" s="19">
        <v>40927.416666666664</v>
      </c>
      <c r="R3394" s="20">
        <v>25.541620924355801</v>
      </c>
    </row>
    <row r="3395" spans="13:18" x14ac:dyDescent="0.25">
      <c r="M3395" s="17">
        <v>40927.458333333336</v>
      </c>
      <c r="N3395" s="18">
        <v>26.844192447089899</v>
      </c>
      <c r="Q3395" s="19">
        <v>40927.458333333336</v>
      </c>
      <c r="R3395" s="20">
        <v>25.5422121808806</v>
      </c>
    </row>
    <row r="3396" spans="13:18" x14ac:dyDescent="0.25">
      <c r="M3396" s="17">
        <v>40927.5</v>
      </c>
      <c r="N3396" s="18">
        <v>26.844344508237601</v>
      </c>
      <c r="Q3396" s="19">
        <v>40927.5</v>
      </c>
      <c r="R3396" s="20">
        <v>25.542801323244898</v>
      </c>
    </row>
    <row r="3397" spans="13:18" x14ac:dyDescent="0.25">
      <c r="M3397" s="17">
        <v>40927.541666666664</v>
      </c>
      <c r="N3397" s="18">
        <v>26.844495591059999</v>
      </c>
      <c r="Q3397" s="19">
        <v>40927.541666666664</v>
      </c>
      <c r="R3397" s="20">
        <v>25.543388348764001</v>
      </c>
    </row>
    <row r="3398" spans="13:18" x14ac:dyDescent="0.25">
      <c r="M3398" s="17">
        <v>40927.583333333336</v>
      </c>
      <c r="N3398" s="18">
        <v>26.844645694422098</v>
      </c>
      <c r="Q3398" s="19">
        <v>40927.583333333336</v>
      </c>
      <c r="R3398" s="20">
        <v>25.5439732548184</v>
      </c>
    </row>
    <row r="3399" spans="13:18" x14ac:dyDescent="0.25">
      <c r="M3399" s="17">
        <v>40927.625</v>
      </c>
      <c r="N3399" s="18">
        <v>26.844794817232501</v>
      </c>
      <c r="Q3399" s="19">
        <v>40927.625</v>
      </c>
      <c r="R3399" s="20">
        <v>25.544556038766999</v>
      </c>
    </row>
    <row r="3400" spans="13:18" x14ac:dyDescent="0.25">
      <c r="M3400" s="17">
        <v>40927.666666666664</v>
      </c>
      <c r="N3400" s="18">
        <v>26.844942958399798</v>
      </c>
      <c r="Q3400" s="19">
        <v>40927.666666666664</v>
      </c>
      <c r="R3400" s="20">
        <v>25.545136697946901</v>
      </c>
    </row>
    <row r="3401" spans="13:18" x14ac:dyDescent="0.25">
      <c r="M3401" s="17">
        <v>40927.708333333336</v>
      </c>
      <c r="N3401" s="18">
        <v>26.845090116810798</v>
      </c>
      <c r="Q3401" s="19">
        <v>40927.708333333336</v>
      </c>
      <c r="R3401" s="20">
        <v>25.545715229738601</v>
      </c>
    </row>
    <row r="3402" spans="13:18" x14ac:dyDescent="0.25">
      <c r="M3402" s="17">
        <v>40927.75</v>
      </c>
      <c r="N3402" s="18">
        <v>26.845236291330401</v>
      </c>
      <c r="Q3402" s="19">
        <v>40927.75</v>
      </c>
      <c r="R3402" s="20">
        <v>25.546291631435501</v>
      </c>
    </row>
    <row r="3403" spans="13:18" x14ac:dyDescent="0.25">
      <c r="M3403" s="17">
        <v>40927.791666666664</v>
      </c>
      <c r="N3403" s="18">
        <v>26.8453814808672</v>
      </c>
      <c r="Q3403" s="19">
        <v>40927.791666666664</v>
      </c>
      <c r="R3403" s="20">
        <v>25.54686590044</v>
      </c>
    </row>
    <row r="3404" spans="13:18" x14ac:dyDescent="0.25">
      <c r="M3404" s="17">
        <v>40927.833333333336</v>
      </c>
      <c r="N3404" s="18">
        <v>26.845525684351699</v>
      </c>
      <c r="Q3404" s="19">
        <v>40927.833333333336</v>
      </c>
      <c r="R3404" s="20">
        <v>25.5474380340893</v>
      </c>
    </row>
    <row r="3405" spans="13:18" x14ac:dyDescent="0.25">
      <c r="M3405" s="17">
        <v>40927.875</v>
      </c>
      <c r="N3405" s="18">
        <v>26.845668900605201</v>
      </c>
      <c r="Q3405" s="19">
        <v>40927.875</v>
      </c>
      <c r="R3405" s="20">
        <v>25.548008029720201</v>
      </c>
    </row>
    <row r="3406" spans="13:18" x14ac:dyDescent="0.25">
      <c r="M3406" s="17">
        <v>40927.916666666664</v>
      </c>
      <c r="N3406" s="18">
        <v>26.8458111285581</v>
      </c>
      <c r="Q3406" s="19">
        <v>40927.916666666664</v>
      </c>
      <c r="R3406" s="20">
        <v>25.548575884669798</v>
      </c>
    </row>
    <row r="3407" spans="13:18" x14ac:dyDescent="0.25">
      <c r="M3407" s="17">
        <v>40927.958333333336</v>
      </c>
      <c r="N3407" s="18">
        <v>26.845952367097201</v>
      </c>
      <c r="Q3407" s="19">
        <v>40927.958333333336</v>
      </c>
      <c r="R3407" s="20">
        <v>25.549141596318801</v>
      </c>
    </row>
    <row r="3408" spans="13:18" x14ac:dyDescent="0.25">
      <c r="M3408" s="17">
        <v>40928</v>
      </c>
      <c r="N3408" s="18">
        <v>26.8460926151092</v>
      </c>
      <c r="Q3408" s="19">
        <v>40928</v>
      </c>
      <c r="R3408" s="20">
        <v>25.549705161938601</v>
      </c>
    </row>
    <row r="3409" spans="13:18" x14ac:dyDescent="0.25">
      <c r="M3409" s="17">
        <v>40928.041666666664</v>
      </c>
      <c r="N3409" s="18">
        <v>26.846231871459199</v>
      </c>
      <c r="Q3409" s="19">
        <v>40928.041666666664</v>
      </c>
      <c r="R3409" s="20">
        <v>25.5502665789536</v>
      </c>
    </row>
    <row r="3410" spans="13:18" x14ac:dyDescent="0.25">
      <c r="M3410" s="17">
        <v>40928.083333333336</v>
      </c>
      <c r="N3410" s="18">
        <v>26.846370135055601</v>
      </c>
      <c r="Q3410" s="19">
        <v>40928.083333333336</v>
      </c>
      <c r="R3410" s="20">
        <v>25.550825844613399</v>
      </c>
    </row>
    <row r="3411" spans="13:18" x14ac:dyDescent="0.25">
      <c r="M3411" s="17">
        <v>40928.125</v>
      </c>
      <c r="N3411" s="18">
        <v>26.846507404785399</v>
      </c>
      <c r="Q3411" s="19">
        <v>40928.125</v>
      </c>
      <c r="R3411" s="20">
        <v>25.551382956320602</v>
      </c>
    </row>
    <row r="3412" spans="13:18" x14ac:dyDescent="0.25">
      <c r="M3412" s="17">
        <v>40928.166666666664</v>
      </c>
      <c r="N3412" s="18">
        <v>26.846643679535202</v>
      </c>
      <c r="Q3412" s="19">
        <v>40928.166666666664</v>
      </c>
      <c r="R3412" s="20">
        <v>25.551937911368402</v>
      </c>
    </row>
    <row r="3413" spans="13:18" x14ac:dyDescent="0.25">
      <c r="M3413" s="17">
        <v>40928.208333333336</v>
      </c>
      <c r="N3413" s="18">
        <v>26.846778958191901</v>
      </c>
      <c r="Q3413" s="19">
        <v>40928.208333333336</v>
      </c>
      <c r="R3413" s="20">
        <v>25.552490707137601</v>
      </c>
    </row>
    <row r="3414" spans="13:18" x14ac:dyDescent="0.25">
      <c r="M3414" s="17">
        <v>40928.25</v>
      </c>
      <c r="N3414" s="18">
        <v>26.846913239620299</v>
      </c>
      <c r="Q3414" s="19">
        <v>40928.25</v>
      </c>
      <c r="R3414" s="20">
        <v>25.553041340921499</v>
      </c>
    </row>
    <row r="3415" spans="13:18" x14ac:dyDescent="0.25">
      <c r="M3415" s="17">
        <v>40928.291666666664</v>
      </c>
      <c r="N3415" s="18">
        <v>26.847046522729201</v>
      </c>
      <c r="Q3415" s="19">
        <v>40928.291666666664</v>
      </c>
      <c r="R3415" s="20">
        <v>25.553589810013399</v>
      </c>
    </row>
    <row r="3416" spans="13:18" x14ac:dyDescent="0.25">
      <c r="M3416" s="17">
        <v>40928.333333333336</v>
      </c>
      <c r="N3416" s="18">
        <v>26.847178806361601</v>
      </c>
      <c r="Q3416" s="19">
        <v>40928.333333333336</v>
      </c>
      <c r="R3416" s="20">
        <v>25.5541361118594</v>
      </c>
    </row>
    <row r="3417" spans="13:18" x14ac:dyDescent="0.25">
      <c r="M3417" s="17">
        <v>40928.375</v>
      </c>
      <c r="N3417" s="18">
        <v>26.847310089469801</v>
      </c>
      <c r="Q3417" s="19">
        <v>40928.375</v>
      </c>
      <c r="R3417" s="20">
        <v>25.554680243621998</v>
      </c>
    </row>
    <row r="3418" spans="13:18" x14ac:dyDescent="0.25">
      <c r="M3418" s="17">
        <v>40928.416666666664</v>
      </c>
      <c r="N3418" s="18">
        <v>26.847440370853299</v>
      </c>
      <c r="Q3418" s="19">
        <v>40928.416666666664</v>
      </c>
      <c r="R3418" s="20">
        <v>25.555222202790901</v>
      </c>
    </row>
    <row r="3419" spans="13:18" x14ac:dyDescent="0.25">
      <c r="M3419" s="17">
        <v>40928.458333333336</v>
      </c>
      <c r="N3419" s="18">
        <v>26.8475696494861</v>
      </c>
      <c r="Q3419" s="19">
        <v>40928.458333333336</v>
      </c>
      <c r="R3419" s="20">
        <v>25.5557619865722</v>
      </c>
    </row>
    <row r="3420" spans="13:18" x14ac:dyDescent="0.25">
      <c r="M3420" s="17">
        <v>40928.5</v>
      </c>
      <c r="N3420" s="18">
        <v>26.847697924145901</v>
      </c>
      <c r="Q3420" s="19">
        <v>40928.5</v>
      </c>
      <c r="R3420" s="20">
        <v>25.556299592324599</v>
      </c>
    </row>
    <row r="3421" spans="13:18" x14ac:dyDescent="0.25">
      <c r="M3421" s="17">
        <v>40928.541666666664</v>
      </c>
      <c r="N3421" s="18">
        <v>26.847825193806798</v>
      </c>
      <c r="Q3421" s="19">
        <v>40928.541666666664</v>
      </c>
      <c r="R3421" s="20">
        <v>25.5568350173853</v>
      </c>
    </row>
    <row r="3422" spans="13:18" x14ac:dyDescent="0.25">
      <c r="M3422" s="17">
        <v>40928.583333333336</v>
      </c>
      <c r="N3422" s="18">
        <v>26.847951457268199</v>
      </c>
      <c r="Q3422" s="19">
        <v>40928.583333333336</v>
      </c>
      <c r="R3422" s="20">
        <v>25.5573682590475</v>
      </c>
    </row>
    <row r="3423" spans="13:18" x14ac:dyDescent="0.25">
      <c r="M3423" s="17">
        <v>40928.625</v>
      </c>
      <c r="N3423" s="18">
        <v>26.848076713504302</v>
      </c>
      <c r="Q3423" s="19">
        <v>40928.625</v>
      </c>
      <c r="R3423" s="20">
        <v>25.5578993146264</v>
      </c>
    </row>
    <row r="3424" spans="13:18" x14ac:dyDescent="0.25">
      <c r="M3424" s="17">
        <v>40928.666666666664</v>
      </c>
      <c r="N3424" s="18">
        <v>26.848200961270798</v>
      </c>
      <c r="Q3424" s="19">
        <v>40928.666666666664</v>
      </c>
      <c r="R3424" s="20">
        <v>25.558428181459</v>
      </c>
    </row>
    <row r="3425" spans="13:18" x14ac:dyDescent="0.25">
      <c r="M3425" s="17">
        <v>40928.708333333336</v>
      </c>
      <c r="N3425" s="18">
        <v>26.8483241995418</v>
      </c>
      <c r="Q3425" s="19">
        <v>40928.708333333336</v>
      </c>
      <c r="R3425" s="20">
        <v>25.558954856838699</v>
      </c>
    </row>
    <row r="3426" spans="13:18" x14ac:dyDescent="0.25">
      <c r="M3426" s="17">
        <v>40928.75</v>
      </c>
      <c r="N3426" s="18">
        <v>26.8484464271605</v>
      </c>
      <c r="Q3426" s="19">
        <v>40928.75</v>
      </c>
      <c r="R3426" s="20">
        <v>25.5594793380806</v>
      </c>
    </row>
    <row r="3427" spans="13:18" x14ac:dyDescent="0.25">
      <c r="M3427" s="17">
        <v>40928.791666666664</v>
      </c>
      <c r="N3427" s="18">
        <v>26.848567643013698</v>
      </c>
      <c r="Q3427" s="19">
        <v>40928.791666666664</v>
      </c>
      <c r="R3427" s="20">
        <v>25.560001622499801</v>
      </c>
    </row>
    <row r="3428" spans="13:18" x14ac:dyDescent="0.25">
      <c r="M3428" s="17">
        <v>40928.833333333336</v>
      </c>
      <c r="N3428" s="18">
        <v>26.8486878459662</v>
      </c>
      <c r="Q3428" s="19">
        <v>40928.833333333336</v>
      </c>
      <c r="R3428" s="20">
        <v>25.560521707389899</v>
      </c>
    </row>
    <row r="3429" spans="13:18" x14ac:dyDescent="0.25">
      <c r="M3429" s="17">
        <v>40928.875</v>
      </c>
      <c r="N3429" s="18">
        <v>26.848807034883102</v>
      </c>
      <c r="Q3429" s="19">
        <v>40928.875</v>
      </c>
      <c r="R3429" s="20">
        <v>25.561039590087599</v>
      </c>
    </row>
    <row r="3430" spans="13:18" x14ac:dyDescent="0.25">
      <c r="M3430" s="17">
        <v>40928.916666666664</v>
      </c>
      <c r="N3430" s="18">
        <v>26.848925208672899</v>
      </c>
      <c r="Q3430" s="19">
        <v>40928.916666666664</v>
      </c>
      <c r="R3430" s="20">
        <v>25.561555267864598</v>
      </c>
    </row>
    <row r="3431" spans="13:18" x14ac:dyDescent="0.25">
      <c r="M3431" s="17">
        <v>40928.958333333336</v>
      </c>
      <c r="N3431" s="18">
        <v>26.8490423661788</v>
      </c>
      <c r="Q3431" s="19">
        <v>40928.958333333336</v>
      </c>
      <c r="R3431" s="20">
        <v>25.562068738014201</v>
      </c>
    </row>
    <row r="3432" spans="13:18" x14ac:dyDescent="0.25">
      <c r="M3432" s="17">
        <v>40929</v>
      </c>
      <c r="N3432" s="18">
        <v>26.849158506309301</v>
      </c>
      <c r="Q3432" s="19">
        <v>40929</v>
      </c>
      <c r="R3432" s="20">
        <v>25.562579997895199</v>
      </c>
    </row>
    <row r="3433" spans="13:18" x14ac:dyDescent="0.25">
      <c r="M3433" s="17">
        <v>40929.041666666664</v>
      </c>
      <c r="N3433" s="18">
        <v>26.849273627864001</v>
      </c>
      <c r="Q3433" s="19">
        <v>40929.041666666664</v>
      </c>
      <c r="R3433" s="20">
        <v>25.563089044757401</v>
      </c>
    </row>
    <row r="3434" spans="13:18" x14ac:dyDescent="0.25">
      <c r="M3434" s="17">
        <v>40929.083333333336</v>
      </c>
      <c r="N3434" s="18">
        <v>26.849387729795101</v>
      </c>
      <c r="Q3434" s="19">
        <v>40929.083333333336</v>
      </c>
      <c r="R3434" s="20">
        <v>25.563595875915802</v>
      </c>
    </row>
    <row r="3435" spans="13:18" x14ac:dyDescent="0.25">
      <c r="M3435" s="17">
        <v>40929.125</v>
      </c>
      <c r="N3435" s="18">
        <v>26.849500810945798</v>
      </c>
      <c r="Q3435" s="19">
        <v>40929.125</v>
      </c>
      <c r="R3435" s="20">
        <v>25.564100488663801</v>
      </c>
    </row>
    <row r="3436" spans="13:18" x14ac:dyDescent="0.25">
      <c r="M3436" s="17">
        <v>40929.166666666664</v>
      </c>
      <c r="N3436" s="18">
        <v>26.849612870180898</v>
      </c>
      <c r="Q3436" s="19">
        <v>40929.166666666664</v>
      </c>
      <c r="R3436" s="20">
        <v>25.5646028802948</v>
      </c>
    </row>
    <row r="3437" spans="13:18" x14ac:dyDescent="0.25">
      <c r="M3437" s="17">
        <v>40929.208333333336</v>
      </c>
      <c r="N3437" s="18">
        <v>26.849723906343598</v>
      </c>
      <c r="Q3437" s="19">
        <v>40929.208333333336</v>
      </c>
      <c r="R3437" s="20">
        <v>25.565103048102198</v>
      </c>
    </row>
    <row r="3438" spans="13:18" x14ac:dyDescent="0.25">
      <c r="M3438" s="17">
        <v>40929.25</v>
      </c>
      <c r="N3438" s="18">
        <v>26.8498339183861</v>
      </c>
      <c r="Q3438" s="19">
        <v>40929.25</v>
      </c>
      <c r="R3438" s="20">
        <v>25.5656009893573</v>
      </c>
    </row>
    <row r="3439" spans="13:18" x14ac:dyDescent="0.25">
      <c r="M3439" s="17">
        <v>40929.291666666664</v>
      </c>
      <c r="N3439" s="18">
        <v>26.849942905086198</v>
      </c>
      <c r="Q3439" s="19">
        <v>40929.291666666664</v>
      </c>
      <c r="R3439" s="20">
        <v>25.566096701419202</v>
      </c>
    </row>
    <row r="3440" spans="13:18" x14ac:dyDescent="0.25">
      <c r="M3440" s="17">
        <v>40929.333333333336</v>
      </c>
      <c r="N3440" s="18">
        <v>26.850050865352401</v>
      </c>
      <c r="Q3440" s="19">
        <v>40929.333333333336</v>
      </c>
      <c r="R3440" s="20">
        <v>25.566590181471799</v>
      </c>
    </row>
    <row r="3441" spans="13:18" x14ac:dyDescent="0.25">
      <c r="M3441" s="17">
        <v>40929.375</v>
      </c>
      <c r="N3441" s="18">
        <v>26.8501577980715</v>
      </c>
      <c r="Q3441" s="19">
        <v>40929.375</v>
      </c>
      <c r="R3441" s="20">
        <v>25.567081426895999</v>
      </c>
    </row>
    <row r="3442" spans="13:18" x14ac:dyDescent="0.25">
      <c r="M3442" s="17">
        <v>40929.416666666664</v>
      </c>
      <c r="N3442" s="18">
        <v>26.850263702064701</v>
      </c>
      <c r="Q3442" s="19">
        <v>40929.416666666664</v>
      </c>
      <c r="R3442" s="20">
        <v>25.567570434941398</v>
      </c>
    </row>
    <row r="3443" spans="13:18" x14ac:dyDescent="0.25">
      <c r="M3443" s="17">
        <v>40929.458333333336</v>
      </c>
      <c r="N3443" s="18">
        <v>26.850368576240701</v>
      </c>
      <c r="Q3443" s="19">
        <v>40929.458333333336</v>
      </c>
      <c r="R3443" s="20">
        <v>25.568057202857698</v>
      </c>
    </row>
    <row r="3444" spans="13:18" x14ac:dyDescent="0.25">
      <c r="M3444" s="17">
        <v>40929.5</v>
      </c>
      <c r="N3444" s="18">
        <v>26.850472419442699</v>
      </c>
      <c r="Q3444" s="19">
        <v>40929.5</v>
      </c>
      <c r="R3444" s="20">
        <v>25.568541727960099</v>
      </c>
    </row>
    <row r="3445" spans="13:18" x14ac:dyDescent="0.25">
      <c r="M3445" s="17">
        <v>40929.541666666664</v>
      </c>
      <c r="N3445" s="18">
        <v>26.850575230535501</v>
      </c>
      <c r="Q3445" s="19">
        <v>40929.541666666664</v>
      </c>
      <c r="R3445" s="20">
        <v>25.569024007541898</v>
      </c>
    </row>
    <row r="3446" spans="13:18" x14ac:dyDescent="0.25">
      <c r="M3446" s="17">
        <v>40929.583333333336</v>
      </c>
      <c r="N3446" s="18">
        <v>26.850677008405899</v>
      </c>
      <c r="Q3446" s="19">
        <v>40929.583333333336</v>
      </c>
      <c r="R3446" s="20">
        <v>25.569504038852799</v>
      </c>
    </row>
    <row r="3447" spans="13:18" x14ac:dyDescent="0.25">
      <c r="M3447" s="17">
        <v>40929.625</v>
      </c>
      <c r="N3447" s="18">
        <v>26.850777751897098</v>
      </c>
      <c r="Q3447" s="19">
        <v>40929.625</v>
      </c>
      <c r="R3447" s="20">
        <v>25.569981819186101</v>
      </c>
    </row>
    <row r="3448" spans="13:18" x14ac:dyDescent="0.25">
      <c r="M3448" s="17">
        <v>40929.666666666664</v>
      </c>
      <c r="N3448" s="18">
        <v>26.8508774598522</v>
      </c>
      <c r="Q3448" s="19">
        <v>40929.666666666664</v>
      </c>
      <c r="R3448" s="20">
        <v>25.570457345813299</v>
      </c>
    </row>
    <row r="3449" spans="13:18" x14ac:dyDescent="0.25">
      <c r="M3449" s="17">
        <v>40929.708333333336</v>
      </c>
      <c r="N3449" s="18">
        <v>26.850976131179799</v>
      </c>
      <c r="Q3449" s="19">
        <v>40929.708333333336</v>
      </c>
      <c r="R3449" s="20">
        <v>25.570930615984299</v>
      </c>
    </row>
    <row r="3450" spans="13:18" x14ac:dyDescent="0.25">
      <c r="M3450" s="17">
        <v>40929.75</v>
      </c>
      <c r="N3450" s="18">
        <v>26.851073764701098</v>
      </c>
      <c r="Q3450" s="19">
        <v>40929.75</v>
      </c>
      <c r="R3450" s="20">
        <v>25.571401626992198</v>
      </c>
    </row>
    <row r="3451" spans="13:18" x14ac:dyDescent="0.25">
      <c r="M3451" s="17">
        <v>40929.791666666664</v>
      </c>
      <c r="N3451" s="18">
        <v>26.8511703593467</v>
      </c>
      <c r="Q3451" s="19">
        <v>40929.791666666664</v>
      </c>
      <c r="R3451" s="20">
        <v>25.571870376130398</v>
      </c>
    </row>
    <row r="3452" spans="13:18" x14ac:dyDescent="0.25">
      <c r="M3452" s="17">
        <v>40929.833333333336</v>
      </c>
      <c r="N3452" s="18">
        <v>26.851265913850501</v>
      </c>
      <c r="Q3452" s="19">
        <v>40929.833333333336</v>
      </c>
      <c r="R3452" s="20">
        <v>25.572336860648601</v>
      </c>
    </row>
    <row r="3453" spans="13:18" x14ac:dyDescent="0.25">
      <c r="M3453" s="17">
        <v>40929.875</v>
      </c>
      <c r="N3453" s="18">
        <v>26.851360427230201</v>
      </c>
      <c r="Q3453" s="19">
        <v>40929.875</v>
      </c>
      <c r="R3453" s="20">
        <v>25.572801077774798</v>
      </c>
    </row>
    <row r="3454" spans="13:18" x14ac:dyDescent="0.25">
      <c r="M3454" s="17">
        <v>40929.916666666664</v>
      </c>
      <c r="N3454" s="18">
        <v>26.851453898198098</v>
      </c>
      <c r="Q3454" s="19">
        <v>40929.916666666664</v>
      </c>
      <c r="R3454" s="20">
        <v>25.573263024824001</v>
      </c>
    </row>
    <row r="3455" spans="13:18" x14ac:dyDescent="0.25">
      <c r="M3455" s="17">
        <v>40929.958333333336</v>
      </c>
      <c r="N3455" s="18">
        <v>26.851546325728101</v>
      </c>
      <c r="Q3455" s="19">
        <v>40929.958333333336</v>
      </c>
      <c r="R3455" s="20">
        <v>25.573722699024099</v>
      </c>
    </row>
    <row r="3456" spans="13:18" x14ac:dyDescent="0.25">
      <c r="M3456" s="17">
        <v>40930</v>
      </c>
      <c r="N3456" s="18">
        <v>26.851637708619801</v>
      </c>
      <c r="Q3456" s="19">
        <v>40930</v>
      </c>
      <c r="R3456" s="20">
        <v>25.574180097690299</v>
      </c>
    </row>
    <row r="3457" spans="13:18" x14ac:dyDescent="0.25">
      <c r="M3457" s="17">
        <v>40930.041666666664</v>
      </c>
      <c r="N3457" s="18">
        <v>26.8517280456945</v>
      </c>
      <c r="Q3457" s="19">
        <v>40930.041666666664</v>
      </c>
      <c r="R3457" s="20">
        <v>25.574635218006701</v>
      </c>
    </row>
    <row r="3458" spans="13:18" x14ac:dyDescent="0.25">
      <c r="M3458" s="17">
        <v>40930.083333333336</v>
      </c>
      <c r="N3458" s="18">
        <v>26.851817335926199</v>
      </c>
      <c r="Q3458" s="19">
        <v>40930.083333333336</v>
      </c>
      <c r="R3458" s="20">
        <v>25.575088057310499</v>
      </c>
    </row>
    <row r="3459" spans="13:18" x14ac:dyDescent="0.25">
      <c r="M3459" s="17">
        <v>40930.125</v>
      </c>
      <c r="N3459" s="18">
        <v>26.8519055780489</v>
      </c>
      <c r="Q3459" s="19">
        <v>40930.125</v>
      </c>
      <c r="R3459" s="20">
        <v>25.575538612785699</v>
      </c>
    </row>
    <row r="3460" spans="13:18" x14ac:dyDescent="0.25">
      <c r="M3460" s="17">
        <v>40930.166666666664</v>
      </c>
      <c r="N3460" s="18">
        <v>26.851992771014899</v>
      </c>
      <c r="Q3460" s="19">
        <v>40930.166666666664</v>
      </c>
      <c r="R3460" s="20">
        <v>25.5759868817258</v>
      </c>
    </row>
    <row r="3461" spans="13:18" x14ac:dyDescent="0.25">
      <c r="M3461" s="17">
        <v>40930.208333333336</v>
      </c>
      <c r="N3461" s="18">
        <v>26.8520789136019</v>
      </c>
      <c r="Q3461" s="19">
        <v>40930.208333333336</v>
      </c>
      <c r="R3461" s="20">
        <v>25.576432861424099</v>
      </c>
    </row>
    <row r="3462" spans="13:18" x14ac:dyDescent="0.25">
      <c r="M3462" s="17">
        <v>40930.25</v>
      </c>
      <c r="N3462" s="18">
        <v>26.852164004696501</v>
      </c>
      <c r="Q3462" s="19">
        <v>40930.25</v>
      </c>
      <c r="R3462" s="20">
        <v>25.576876549021101</v>
      </c>
    </row>
    <row r="3463" spans="13:18" x14ac:dyDescent="0.25">
      <c r="M3463" s="17">
        <v>40930.291666666664</v>
      </c>
      <c r="N3463" s="18">
        <v>26.8522480431857</v>
      </c>
      <c r="Q3463" s="19">
        <v>40930.291666666664</v>
      </c>
      <c r="R3463" s="20">
        <v>25.577317941875702</v>
      </c>
    </row>
    <row r="3464" spans="13:18" x14ac:dyDescent="0.25">
      <c r="M3464" s="17">
        <v>40930.333333333336</v>
      </c>
      <c r="N3464" s="18">
        <v>26.8523310278688</v>
      </c>
      <c r="Q3464" s="19">
        <v>40930.333333333336</v>
      </c>
      <c r="R3464" s="20">
        <v>25.577757037193798</v>
      </c>
    </row>
    <row r="3465" spans="13:18" x14ac:dyDescent="0.25">
      <c r="M3465" s="17">
        <v>40930.375</v>
      </c>
      <c r="N3465" s="18">
        <v>26.852412957610799</v>
      </c>
      <c r="Q3465" s="19">
        <v>40930.375</v>
      </c>
      <c r="R3465" s="20">
        <v>25.5781938322034</v>
      </c>
    </row>
    <row r="3466" spans="13:18" x14ac:dyDescent="0.25">
      <c r="M3466" s="17">
        <v>40930.416666666664</v>
      </c>
      <c r="N3466" s="18">
        <v>26.852493831298499</v>
      </c>
      <c r="Q3466" s="19">
        <v>40930.416666666664</v>
      </c>
      <c r="R3466" s="20">
        <v>25.578628324197801</v>
      </c>
    </row>
    <row r="3467" spans="13:18" x14ac:dyDescent="0.25">
      <c r="M3467" s="17">
        <v>40930.458333333336</v>
      </c>
      <c r="N3467" s="18">
        <v>26.8525736477532</v>
      </c>
      <c r="Q3467" s="19">
        <v>40930.458333333336</v>
      </c>
      <c r="R3467" s="20">
        <v>25.579060510361199</v>
      </c>
    </row>
    <row r="3468" spans="13:18" x14ac:dyDescent="0.25">
      <c r="M3468" s="17">
        <v>40930.5</v>
      </c>
      <c r="N3468" s="18">
        <v>26.852652405817899</v>
      </c>
      <c r="Q3468" s="19">
        <v>40930.5</v>
      </c>
      <c r="R3468" s="20">
        <v>25.579490387986901</v>
      </c>
    </row>
    <row r="3469" spans="13:18" x14ac:dyDescent="0.25">
      <c r="M3469" s="17">
        <v>40930.541666666664</v>
      </c>
      <c r="N3469" s="18">
        <v>26.8527301043578</v>
      </c>
      <c r="Q3469" s="19">
        <v>40930.541666666664</v>
      </c>
      <c r="R3469" s="20">
        <v>25.579917954281001</v>
      </c>
    </row>
    <row r="3470" spans="13:18" x14ac:dyDescent="0.25">
      <c r="M3470" s="17">
        <v>40930.583333333336</v>
      </c>
      <c r="N3470" s="18">
        <v>26.8528067422594</v>
      </c>
      <c r="Q3470" s="19">
        <v>40930.583333333336</v>
      </c>
      <c r="R3470" s="20">
        <v>25.580343206515</v>
      </c>
    </row>
    <row r="3471" spans="13:18" x14ac:dyDescent="0.25">
      <c r="M3471" s="17">
        <v>40930.625</v>
      </c>
      <c r="N3471" s="18">
        <v>26.852882318278699</v>
      </c>
      <c r="Q3471" s="19">
        <v>40930.625</v>
      </c>
      <c r="R3471" s="20">
        <v>25.580766141872999</v>
      </c>
    </row>
    <row r="3472" spans="13:18" x14ac:dyDescent="0.25">
      <c r="M3472" s="17">
        <v>40930.666666666664</v>
      </c>
      <c r="N3472" s="18">
        <v>26.852956831346098</v>
      </c>
      <c r="Q3472" s="19">
        <v>40930.666666666664</v>
      </c>
      <c r="R3472" s="20">
        <v>25.581186757670402</v>
      </c>
    </row>
    <row r="3473" spans="13:18" x14ac:dyDescent="0.25">
      <c r="M3473" s="17">
        <v>40930.708333333336</v>
      </c>
      <c r="N3473" s="18">
        <v>26.853030280260999</v>
      </c>
      <c r="Q3473" s="19">
        <v>40930.708333333336</v>
      </c>
      <c r="R3473" s="20">
        <v>25.5816050510475</v>
      </c>
    </row>
    <row r="3474" spans="13:18" x14ac:dyDescent="0.25">
      <c r="M3474" s="17">
        <v>40930.75</v>
      </c>
      <c r="N3474" s="18">
        <v>26.853102663932098</v>
      </c>
      <c r="Q3474" s="19">
        <v>40930.75</v>
      </c>
      <c r="R3474" s="20">
        <v>25.582021019297802</v>
      </c>
    </row>
    <row r="3475" spans="13:18" x14ac:dyDescent="0.25">
      <c r="M3475" s="17">
        <v>40930.791666666664</v>
      </c>
      <c r="N3475" s="18">
        <v>26.853173981136901</v>
      </c>
      <c r="Q3475" s="19">
        <v>40930.791666666664</v>
      </c>
      <c r="R3475" s="20">
        <v>25.582434659649198</v>
      </c>
    </row>
    <row r="3476" spans="13:18" x14ac:dyDescent="0.25">
      <c r="M3476" s="17">
        <v>40930.833333333336</v>
      </c>
      <c r="N3476" s="18">
        <v>26.8532442307624</v>
      </c>
      <c r="Q3476" s="19">
        <v>40930.833333333336</v>
      </c>
      <c r="R3476" s="20">
        <v>25.582845969307499</v>
      </c>
    </row>
    <row r="3477" spans="13:18" x14ac:dyDescent="0.25">
      <c r="M3477" s="17">
        <v>40930.875</v>
      </c>
      <c r="N3477" s="18">
        <v>26.8533134116296</v>
      </c>
      <c r="Q3477" s="19">
        <v>40930.875</v>
      </c>
      <c r="R3477" s="20">
        <v>25.583254945522601</v>
      </c>
    </row>
    <row r="3478" spans="13:18" x14ac:dyDescent="0.25">
      <c r="M3478" s="17">
        <v>40930.916666666664</v>
      </c>
      <c r="N3478" s="18">
        <v>26.853381522603701</v>
      </c>
      <c r="Q3478" s="19">
        <v>40930.916666666664</v>
      </c>
      <c r="R3478" s="20">
        <v>25.583661585500501</v>
      </c>
    </row>
    <row r="3479" spans="13:18" x14ac:dyDescent="0.25">
      <c r="M3479" s="17">
        <v>40930.958333333336</v>
      </c>
      <c r="N3479" s="18">
        <v>26.8534485624841</v>
      </c>
      <c r="Q3479" s="19">
        <v>40930.958333333336</v>
      </c>
      <c r="R3479" s="20">
        <v>25.584065886447199</v>
      </c>
    </row>
    <row r="3480" spans="13:18" x14ac:dyDescent="0.25">
      <c r="M3480" s="17">
        <v>40931</v>
      </c>
      <c r="N3480" s="18">
        <v>26.853514530201199</v>
      </c>
      <c r="Q3480" s="19">
        <v>40931</v>
      </c>
      <c r="R3480" s="20">
        <v>25.584467845656</v>
      </c>
    </row>
    <row r="3481" spans="13:18" x14ac:dyDescent="0.25">
      <c r="M3481" s="17">
        <v>40931.041666666664</v>
      </c>
      <c r="N3481" s="18">
        <v>26.8535794245327</v>
      </c>
      <c r="Q3481" s="19">
        <v>40931.041666666664</v>
      </c>
      <c r="R3481" s="20">
        <v>25.5848674602457</v>
      </c>
    </row>
    <row r="3482" spans="13:18" x14ac:dyDescent="0.25">
      <c r="M3482" s="17">
        <v>40931.083333333336</v>
      </c>
      <c r="N3482" s="18">
        <v>26.853643244321599</v>
      </c>
      <c r="Q3482" s="19">
        <v>40931.083333333336</v>
      </c>
      <c r="R3482" s="20">
        <v>25.585264727531499</v>
      </c>
    </row>
    <row r="3483" spans="13:18" x14ac:dyDescent="0.25">
      <c r="M3483" s="17">
        <v>40931.125</v>
      </c>
      <c r="N3483" s="18">
        <v>26.8537059884111</v>
      </c>
      <c r="Q3483" s="19">
        <v>40931.125</v>
      </c>
      <c r="R3483" s="20">
        <v>25.585659644697401</v>
      </c>
    </row>
    <row r="3484" spans="13:18" x14ac:dyDescent="0.25">
      <c r="M3484" s="17">
        <v>40931.166666666664</v>
      </c>
      <c r="N3484" s="18">
        <v>26.853767655687999</v>
      </c>
      <c r="Q3484" s="19">
        <v>40931.166666666664</v>
      </c>
      <c r="R3484" s="20">
        <v>25.586052208906001</v>
      </c>
    </row>
    <row r="3485" spans="13:18" x14ac:dyDescent="0.25">
      <c r="M3485" s="17">
        <v>40931.208333333336</v>
      </c>
      <c r="N3485" s="18">
        <v>26.8538282449299</v>
      </c>
      <c r="Q3485" s="19">
        <v>40931.208333333336</v>
      </c>
      <c r="R3485" s="20">
        <v>25.586442417450598</v>
      </c>
    </row>
    <row r="3486" spans="13:18" x14ac:dyDescent="0.25">
      <c r="M3486" s="17">
        <v>40931.25</v>
      </c>
      <c r="N3486" s="18">
        <v>26.8538877550018</v>
      </c>
      <c r="Q3486" s="19">
        <v>40931.25</v>
      </c>
      <c r="R3486" s="20">
        <v>25.5868302674935</v>
      </c>
    </row>
    <row r="3487" spans="13:18" x14ac:dyDescent="0.25">
      <c r="M3487" s="17">
        <v>40931.291666666664</v>
      </c>
      <c r="N3487" s="18">
        <v>26.853946184768599</v>
      </c>
      <c r="Q3487" s="19">
        <v>40931.291666666664</v>
      </c>
      <c r="R3487" s="20">
        <v>25.587215756284401</v>
      </c>
    </row>
    <row r="3488" spans="13:18" x14ac:dyDescent="0.25">
      <c r="M3488" s="17">
        <v>40931.333333333336</v>
      </c>
      <c r="N3488" s="18">
        <v>26.8540035330298</v>
      </c>
      <c r="Q3488" s="19">
        <v>40931.333333333336</v>
      </c>
      <c r="R3488" s="20">
        <v>25.587598880963899</v>
      </c>
    </row>
    <row r="3489" spans="13:18" x14ac:dyDescent="0.25">
      <c r="M3489" s="17">
        <v>40931.375</v>
      </c>
      <c r="N3489" s="18">
        <v>26.854059798628398</v>
      </c>
      <c r="Q3489" s="19">
        <v>40931.375</v>
      </c>
      <c r="R3489" s="20">
        <v>25.5879796388035</v>
      </c>
    </row>
    <row r="3490" spans="13:18" x14ac:dyDescent="0.25">
      <c r="M3490" s="17">
        <v>40931.416666666664</v>
      </c>
      <c r="N3490" s="18">
        <v>26.8541149804078</v>
      </c>
      <c r="Q3490" s="19">
        <v>40931.416666666664</v>
      </c>
      <c r="R3490" s="20">
        <v>25.5883580270092</v>
      </c>
    </row>
    <row r="3491" spans="13:18" x14ac:dyDescent="0.25">
      <c r="M3491" s="17">
        <v>40931.458333333336</v>
      </c>
      <c r="N3491" s="18">
        <v>26.854169077232701</v>
      </c>
      <c r="Q3491" s="19">
        <v>40931.458333333336</v>
      </c>
      <c r="R3491" s="20">
        <v>25.5887340427435</v>
      </c>
    </row>
    <row r="3492" spans="13:18" x14ac:dyDescent="0.25">
      <c r="M3492" s="17">
        <v>40931.5</v>
      </c>
      <c r="N3492" s="18">
        <v>26.854222087902599</v>
      </c>
      <c r="Q3492" s="19">
        <v>40931.5</v>
      </c>
      <c r="R3492" s="20">
        <v>25.589107683234001</v>
      </c>
    </row>
    <row r="3493" spans="13:18" x14ac:dyDescent="0.25">
      <c r="M3493" s="17">
        <v>40931.541666666664</v>
      </c>
      <c r="N3493" s="18">
        <v>26.854274011282499</v>
      </c>
      <c r="Q3493" s="19">
        <v>40931.541666666664</v>
      </c>
      <c r="R3493" s="20">
        <v>25.589478945686999</v>
      </c>
    </row>
    <row r="3494" spans="13:18" x14ac:dyDescent="0.25">
      <c r="M3494" s="17">
        <v>40931.583333333336</v>
      </c>
      <c r="N3494" s="18">
        <v>26.854324846150099</v>
      </c>
      <c r="Q3494" s="19">
        <v>40931.583333333336</v>
      </c>
      <c r="R3494" s="20">
        <v>25.589847827264698</v>
      </c>
    </row>
    <row r="3495" spans="13:18" x14ac:dyDescent="0.25">
      <c r="M3495" s="17">
        <v>40931.625</v>
      </c>
      <c r="N3495" s="18">
        <v>26.854374591413901</v>
      </c>
      <c r="Q3495" s="19">
        <v>40931.625</v>
      </c>
      <c r="R3495" s="20">
        <v>25.590214325216898</v>
      </c>
    </row>
    <row r="3496" spans="13:18" x14ac:dyDescent="0.25">
      <c r="M3496" s="17">
        <v>40931.666666666664</v>
      </c>
      <c r="N3496" s="18">
        <v>26.8544232458298</v>
      </c>
      <c r="Q3496" s="19">
        <v>40931.666666666664</v>
      </c>
      <c r="R3496" s="20">
        <v>25.590578436706</v>
      </c>
    </row>
    <row r="3497" spans="13:18" x14ac:dyDescent="0.25">
      <c r="M3497" s="17">
        <v>40931.708333333336</v>
      </c>
      <c r="N3497" s="18">
        <v>26.854470808328202</v>
      </c>
      <c r="Q3497" s="19">
        <v>40931.708333333336</v>
      </c>
      <c r="R3497" s="20">
        <v>25.590940158937901</v>
      </c>
    </row>
    <row r="3498" spans="13:18" x14ac:dyDescent="0.25">
      <c r="M3498" s="17">
        <v>40931.75</v>
      </c>
      <c r="N3498" s="18">
        <v>26.854517277643001</v>
      </c>
      <c r="Q3498" s="19">
        <v>40931.75</v>
      </c>
      <c r="R3498" s="20">
        <v>25.591299489096901</v>
      </c>
    </row>
    <row r="3499" spans="13:18" x14ac:dyDescent="0.25">
      <c r="M3499" s="17">
        <v>40931.791666666664</v>
      </c>
      <c r="N3499" s="18">
        <v>26.854562652661102</v>
      </c>
      <c r="Q3499" s="19">
        <v>40931.791666666664</v>
      </c>
      <c r="R3499" s="20">
        <v>25.591656424367098</v>
      </c>
    </row>
    <row r="3500" spans="13:18" x14ac:dyDescent="0.25">
      <c r="M3500" s="17">
        <v>40931.833333333336</v>
      </c>
      <c r="N3500" s="18">
        <v>26.854606932181898</v>
      </c>
      <c r="Q3500" s="19">
        <v>40931.833333333336</v>
      </c>
      <c r="R3500" s="20">
        <v>25.592010961954699</v>
      </c>
    </row>
    <row r="3501" spans="13:18" x14ac:dyDescent="0.25">
      <c r="M3501" s="17">
        <v>40931.875</v>
      </c>
      <c r="N3501" s="18">
        <v>26.854650115092198</v>
      </c>
      <c r="Q3501" s="19">
        <v>40931.875</v>
      </c>
      <c r="R3501" s="20">
        <v>25.592363099065601</v>
      </c>
    </row>
    <row r="3502" spans="13:18" x14ac:dyDescent="0.25">
      <c r="M3502" s="17">
        <v>40931.916666666664</v>
      </c>
      <c r="N3502" s="18">
        <v>26.854692200169701</v>
      </c>
      <c r="Q3502" s="19">
        <v>40931.916666666664</v>
      </c>
      <c r="R3502" s="20">
        <v>25.592712832818499</v>
      </c>
    </row>
    <row r="3503" spans="13:18" x14ac:dyDescent="0.25">
      <c r="M3503" s="17">
        <v>40931.958333333336</v>
      </c>
      <c r="N3503" s="18">
        <v>26.854733186235499</v>
      </c>
      <c r="Q3503" s="19">
        <v>40931.958333333336</v>
      </c>
      <c r="R3503" s="20">
        <v>25.5930601604632</v>
      </c>
    </row>
    <row r="3504" spans="13:18" x14ac:dyDescent="0.25">
      <c r="M3504" s="17">
        <v>40932</v>
      </c>
      <c r="N3504" s="18">
        <v>26.854773072154799</v>
      </c>
      <c r="Q3504" s="19">
        <v>40932</v>
      </c>
      <c r="R3504" s="20">
        <v>25.593405079140201</v>
      </c>
    </row>
    <row r="3505" spans="13:18" x14ac:dyDescent="0.25">
      <c r="M3505" s="17">
        <v>40932.041666666664</v>
      </c>
      <c r="N3505" s="18">
        <v>26.854811856726901</v>
      </c>
      <c r="Q3505" s="19">
        <v>40932.041666666664</v>
      </c>
      <c r="R3505" s="20">
        <v>25.593747586099202</v>
      </c>
    </row>
    <row r="3506" spans="13:18" x14ac:dyDescent="0.25">
      <c r="M3506" s="17">
        <v>40932.083333333336</v>
      </c>
      <c r="N3506" s="18">
        <v>26.854849538816801</v>
      </c>
      <c r="Q3506" s="19">
        <v>40932.083333333336</v>
      </c>
      <c r="R3506" s="20">
        <v>25.5940876783934</v>
      </c>
    </row>
    <row r="3507" spans="13:18" x14ac:dyDescent="0.25">
      <c r="M3507" s="17">
        <v>40932.125</v>
      </c>
      <c r="N3507" s="18">
        <v>26.854886117223899</v>
      </c>
      <c r="Q3507" s="19">
        <v>40932.125</v>
      </c>
      <c r="R3507" s="20">
        <v>25.594425353338</v>
      </c>
    </row>
    <row r="3508" spans="13:18" x14ac:dyDescent="0.25">
      <c r="M3508" s="17">
        <v>40932.166666666664</v>
      </c>
      <c r="N3508" s="18">
        <v>26.8549215907478</v>
      </c>
      <c r="Q3508" s="19">
        <v>40932.166666666664</v>
      </c>
      <c r="R3508" s="20">
        <v>25.594760608029901</v>
      </c>
    </row>
    <row r="3509" spans="13:18" x14ac:dyDescent="0.25">
      <c r="M3509" s="17">
        <v>40932.208333333336</v>
      </c>
      <c r="N3509" s="18">
        <v>26.854955958275202</v>
      </c>
      <c r="Q3509" s="19">
        <v>40932.208333333336</v>
      </c>
      <c r="R3509" s="20">
        <v>25.595093439653301</v>
      </c>
    </row>
    <row r="3510" spans="13:18" x14ac:dyDescent="0.25">
      <c r="M3510" s="17">
        <v>40932.25</v>
      </c>
      <c r="N3510" s="18">
        <v>26.8549892185838</v>
      </c>
      <c r="Q3510" s="19">
        <v>40932.25</v>
      </c>
      <c r="R3510" s="20">
        <v>25.5954238453924</v>
      </c>
    </row>
    <row r="3511" spans="13:18" x14ac:dyDescent="0.25">
      <c r="M3511" s="17">
        <v>40932.291666666664</v>
      </c>
      <c r="N3511" s="18">
        <v>26.8550213704948</v>
      </c>
      <c r="Q3511" s="19">
        <v>40932.291666666664</v>
      </c>
      <c r="R3511" s="20">
        <v>25.5957518224095</v>
      </c>
    </row>
    <row r="3512" spans="13:18" x14ac:dyDescent="0.25">
      <c r="M3512" s="17">
        <v>40932.333333333336</v>
      </c>
      <c r="N3512" s="18">
        <v>26.855052412873199</v>
      </c>
      <c r="Q3512" s="19">
        <v>40932.333333333336</v>
      </c>
      <c r="R3512" s="20">
        <v>25.596077367888899</v>
      </c>
    </row>
    <row r="3513" spans="13:18" x14ac:dyDescent="0.25">
      <c r="M3513" s="17">
        <v>40932.375</v>
      </c>
      <c r="N3513" s="18">
        <v>26.855082344496601</v>
      </c>
      <c r="Q3513" s="19">
        <v>40932.375</v>
      </c>
      <c r="R3513" s="20">
        <v>25.596400478971201</v>
      </c>
    </row>
    <row r="3514" spans="13:18" x14ac:dyDescent="0.25">
      <c r="M3514" s="17">
        <v>40932.416666666664</v>
      </c>
      <c r="N3514" s="18">
        <v>26.855111164229999</v>
      </c>
      <c r="Q3514" s="19">
        <v>40932.416666666664</v>
      </c>
      <c r="R3514" s="20">
        <v>25.596721152840502</v>
      </c>
    </row>
    <row r="3515" spans="13:18" x14ac:dyDescent="0.25">
      <c r="M3515" s="17">
        <v>40932.458333333336</v>
      </c>
      <c r="N3515" s="18">
        <v>26.855138870872899</v>
      </c>
      <c r="Q3515" s="19">
        <v>40932.458333333336</v>
      </c>
      <c r="R3515" s="20">
        <v>25.597039386659201</v>
      </c>
    </row>
    <row r="3516" spans="13:18" x14ac:dyDescent="0.25">
      <c r="M3516" s="17">
        <v>40932.5</v>
      </c>
      <c r="N3516" s="18">
        <v>26.855165463224701</v>
      </c>
      <c r="Q3516" s="19">
        <v>40932.5</v>
      </c>
      <c r="R3516" s="20">
        <v>25.597355177611501</v>
      </c>
    </row>
    <row r="3517" spans="13:18" x14ac:dyDescent="0.25">
      <c r="M3517" s="17">
        <v>40932.541666666664</v>
      </c>
      <c r="N3517" s="18">
        <v>26.855190940128502</v>
      </c>
      <c r="Q3517" s="19">
        <v>40932.541666666664</v>
      </c>
      <c r="R3517" s="20">
        <v>25.5976685228379</v>
      </c>
    </row>
    <row r="3518" spans="13:18" x14ac:dyDescent="0.25">
      <c r="M3518" s="17">
        <v>40932.583333333336</v>
      </c>
      <c r="N3518" s="18">
        <v>26.8552153004057</v>
      </c>
      <c r="Q3518" s="19">
        <v>40932.583333333336</v>
      </c>
      <c r="R3518" s="20">
        <v>25.5979794194573</v>
      </c>
    </row>
    <row r="3519" spans="13:18" x14ac:dyDescent="0.25">
      <c r="M3519" s="17">
        <v>40932.625</v>
      </c>
      <c r="N3519" s="18">
        <v>26.855238542899301</v>
      </c>
      <c r="Q3519" s="19">
        <v>40932.625</v>
      </c>
      <c r="R3519" s="20">
        <v>25.598287864697301</v>
      </c>
    </row>
    <row r="3520" spans="13:18" x14ac:dyDescent="0.25">
      <c r="M3520" s="17">
        <v>40932.666666666664</v>
      </c>
      <c r="N3520" s="18">
        <v>26.855260666365201</v>
      </c>
      <c r="Q3520" s="19">
        <v>40932.666666666664</v>
      </c>
      <c r="R3520" s="20">
        <v>25.598593855698699</v>
      </c>
    </row>
    <row r="3521" spans="13:18" x14ac:dyDescent="0.25">
      <c r="M3521" s="17">
        <v>40932.708333333336</v>
      </c>
      <c r="N3521" s="18">
        <v>26.855281669668301</v>
      </c>
      <c r="Q3521" s="19">
        <v>40932.708333333336</v>
      </c>
      <c r="R3521" s="20">
        <v>25.598897389558299</v>
      </c>
    </row>
    <row r="3522" spans="13:18" x14ac:dyDescent="0.25">
      <c r="M3522" s="17">
        <v>40932.75</v>
      </c>
      <c r="N3522" s="18">
        <v>26.8553015516081</v>
      </c>
      <c r="Q3522" s="19">
        <v>40932.75</v>
      </c>
      <c r="R3522" s="20">
        <v>25.5991984635039</v>
      </c>
    </row>
    <row r="3523" spans="13:18" x14ac:dyDescent="0.25">
      <c r="M3523" s="17">
        <v>40932.791666666664</v>
      </c>
      <c r="N3523" s="18">
        <v>26.855320311005901</v>
      </c>
      <c r="Q3523" s="19">
        <v>40932.791666666664</v>
      </c>
      <c r="R3523" s="20">
        <v>25.599497074654199</v>
      </c>
    </row>
    <row r="3524" spans="13:18" x14ac:dyDescent="0.25">
      <c r="M3524" s="17">
        <v>40932.833333333336</v>
      </c>
      <c r="N3524" s="18">
        <v>26.8553379467048</v>
      </c>
      <c r="Q3524" s="19">
        <v>40932.833333333336</v>
      </c>
      <c r="R3524" s="20">
        <v>25.599793220149898</v>
      </c>
    </row>
    <row r="3525" spans="13:18" x14ac:dyDescent="0.25">
      <c r="M3525" s="17">
        <v>40932.875</v>
      </c>
      <c r="N3525" s="18">
        <v>26.855354457460599</v>
      </c>
      <c r="Q3525" s="19">
        <v>40932.875</v>
      </c>
      <c r="R3525" s="20">
        <v>25.600086897153201</v>
      </c>
    </row>
    <row r="3526" spans="13:18" x14ac:dyDescent="0.25">
      <c r="M3526" s="17">
        <v>40932.916666666664</v>
      </c>
      <c r="N3526" s="18">
        <v>26.855369842116499</v>
      </c>
      <c r="Q3526" s="19">
        <v>40932.916666666664</v>
      </c>
      <c r="R3526" s="20">
        <v>25.600378102783001</v>
      </c>
    </row>
    <row r="3527" spans="13:18" x14ac:dyDescent="0.25">
      <c r="M3527" s="17">
        <v>40932.958333333336</v>
      </c>
      <c r="N3527" s="18">
        <v>26.855384099515501</v>
      </c>
      <c r="Q3527" s="19">
        <v>40932.958333333336</v>
      </c>
      <c r="R3527" s="20">
        <v>25.6006668342452</v>
      </c>
    </row>
    <row r="3528" spans="13:18" x14ac:dyDescent="0.25">
      <c r="M3528" s="17">
        <v>40933</v>
      </c>
      <c r="N3528" s="18">
        <v>26.8553972284572</v>
      </c>
      <c r="Q3528" s="19">
        <v>40933</v>
      </c>
      <c r="R3528" s="20">
        <v>25.6009530886367</v>
      </c>
    </row>
    <row r="3529" spans="13:18" x14ac:dyDescent="0.25">
      <c r="M3529" s="17">
        <v>40933.041666666664</v>
      </c>
      <c r="N3529" s="18">
        <v>26.855409227697201</v>
      </c>
      <c r="Q3529" s="19">
        <v>40933.041666666664</v>
      </c>
      <c r="R3529" s="20">
        <v>25.601236863076299</v>
      </c>
    </row>
    <row r="3530" spans="13:18" x14ac:dyDescent="0.25">
      <c r="M3530" s="17">
        <v>40933.083333333336</v>
      </c>
      <c r="N3530" s="18">
        <v>26.8554200961444</v>
      </c>
      <c r="Q3530" s="19">
        <v>40933.083333333336</v>
      </c>
      <c r="R3530" s="20">
        <v>25.601518154748199</v>
      </c>
    </row>
    <row r="3531" spans="13:18" x14ac:dyDescent="0.25">
      <c r="M3531" s="17">
        <v>40933.125</v>
      </c>
      <c r="N3531" s="18">
        <v>26.855429832510701</v>
      </c>
      <c r="Q3531" s="19">
        <v>40933.125</v>
      </c>
      <c r="R3531" s="20">
        <v>25.6017969607929</v>
      </c>
    </row>
    <row r="3532" spans="13:18" x14ac:dyDescent="0.25">
      <c r="M3532" s="17">
        <v>40933.166666666664</v>
      </c>
      <c r="N3532" s="18">
        <v>26.855438435682998</v>
      </c>
      <c r="Q3532" s="19">
        <v>40933.166666666664</v>
      </c>
      <c r="R3532" s="20">
        <v>25.602073278307198</v>
      </c>
    </row>
    <row r="3533" spans="13:18" x14ac:dyDescent="0.25">
      <c r="M3533" s="17">
        <v>40933.208333333336</v>
      </c>
      <c r="N3533" s="18">
        <v>26.855445904460801</v>
      </c>
      <c r="Q3533" s="19">
        <v>40933.208333333336</v>
      </c>
      <c r="R3533" s="20">
        <v>25.602347104475498</v>
      </c>
    </row>
    <row r="3534" spans="13:18" x14ac:dyDescent="0.25">
      <c r="M3534" s="17">
        <v>40933.25</v>
      </c>
      <c r="N3534" s="18">
        <v>26.855452237599799</v>
      </c>
      <c r="Q3534" s="19">
        <v>40933.25</v>
      </c>
      <c r="R3534" s="20">
        <v>25.602618436372701</v>
      </c>
    </row>
    <row r="3535" spans="13:18" x14ac:dyDescent="0.25">
      <c r="M3535" s="17">
        <v>40933.291666666664</v>
      </c>
      <c r="N3535" s="18">
        <v>26.855457433986899</v>
      </c>
      <c r="Q3535" s="19">
        <v>40933.291666666664</v>
      </c>
      <c r="R3535" s="20">
        <v>25.6028872711613</v>
      </c>
    </row>
    <row r="3536" spans="13:18" x14ac:dyDescent="0.25">
      <c r="M3536" s="17">
        <v>40933.333333333336</v>
      </c>
      <c r="N3536" s="18">
        <v>26.855461492356</v>
      </c>
      <c r="Q3536" s="19">
        <v>40933.333333333336</v>
      </c>
      <c r="R3536" s="20">
        <v>25.603153605981799</v>
      </c>
    </row>
    <row r="3537" spans="13:18" x14ac:dyDescent="0.25">
      <c r="M3537" s="17">
        <v>40933.375</v>
      </c>
      <c r="N3537" s="18">
        <v>26.855464411550201</v>
      </c>
      <c r="Q3537" s="19">
        <v>40933.375</v>
      </c>
      <c r="R3537" s="20">
        <v>25.603417437974699</v>
      </c>
    </row>
    <row r="3538" spans="13:18" x14ac:dyDescent="0.25">
      <c r="M3538" s="17">
        <v>40933.416666666664</v>
      </c>
      <c r="N3538" s="18">
        <v>26.855466190412699</v>
      </c>
      <c r="Q3538" s="19">
        <v>40933.416666666664</v>
      </c>
      <c r="R3538" s="20">
        <v>25.6036787642151</v>
      </c>
    </row>
    <row r="3539" spans="13:18" x14ac:dyDescent="0.25">
      <c r="M3539" s="17">
        <v>40933.458333333336</v>
      </c>
      <c r="N3539" s="18">
        <v>26.8554668276774</v>
      </c>
      <c r="Q3539" s="19">
        <v>40933.458333333336</v>
      </c>
      <c r="R3539" s="20">
        <v>25.603937581865502</v>
      </c>
    </row>
    <row r="3540" spans="13:18" x14ac:dyDescent="0.25">
      <c r="M3540" s="17">
        <v>40933.5</v>
      </c>
      <c r="N3540" s="18">
        <v>26.855466322209399</v>
      </c>
      <c r="Q3540" s="19">
        <v>40933.5</v>
      </c>
      <c r="R3540" s="20">
        <v>25.6041938880226</v>
      </c>
    </row>
    <row r="3541" spans="13:18" x14ac:dyDescent="0.25">
      <c r="M3541" s="17">
        <v>40933.541666666664</v>
      </c>
      <c r="N3541" s="18">
        <v>26.855464672764398</v>
      </c>
      <c r="Q3541" s="19">
        <v>40933.541666666664</v>
      </c>
      <c r="R3541" s="20">
        <v>25.604447679827</v>
      </c>
    </row>
    <row r="3542" spans="13:18" x14ac:dyDescent="0.25">
      <c r="M3542" s="17">
        <v>40933.583333333336</v>
      </c>
      <c r="N3542" s="18">
        <v>26.855461878185501</v>
      </c>
      <c r="Q3542" s="19">
        <v>40933.583333333336</v>
      </c>
      <c r="R3542" s="20">
        <v>25.604698954419302</v>
      </c>
    </row>
    <row r="3543" spans="13:18" x14ac:dyDescent="0.25">
      <c r="M3543" s="17">
        <v>40933.625</v>
      </c>
      <c r="N3543" s="18">
        <v>26.855457937272099</v>
      </c>
      <c r="Q3543" s="19">
        <v>40933.625</v>
      </c>
      <c r="R3543" s="20">
        <v>25.6049477088964</v>
      </c>
    </row>
    <row r="3544" spans="13:18" x14ac:dyDescent="0.25">
      <c r="M3544" s="17">
        <v>40933.666666666664</v>
      </c>
      <c r="N3544" s="18">
        <v>26.855452848802098</v>
      </c>
      <c r="Q3544" s="19">
        <v>40933.666666666664</v>
      </c>
      <c r="R3544" s="20">
        <v>25.605193940333301</v>
      </c>
    </row>
    <row r="3545" spans="13:18" x14ac:dyDescent="0.25">
      <c r="M3545" s="17">
        <v>40933.708333333336</v>
      </c>
      <c r="N3545" s="18">
        <v>26.855446611618401</v>
      </c>
      <c r="Q3545" s="19">
        <v>40933.708333333336</v>
      </c>
      <c r="R3545" s="20">
        <v>25.605437645914201</v>
      </c>
    </row>
    <row r="3546" spans="13:18" x14ac:dyDescent="0.25">
      <c r="M3546" s="17">
        <v>40933.75</v>
      </c>
      <c r="N3546" s="18">
        <v>26.8554392244769</v>
      </c>
      <c r="Q3546" s="19">
        <v>40933.75</v>
      </c>
      <c r="R3546" s="20">
        <v>25.605678822736099</v>
      </c>
    </row>
    <row r="3547" spans="13:18" x14ac:dyDescent="0.25">
      <c r="M3547" s="17">
        <v>40933.791666666664</v>
      </c>
      <c r="N3547" s="18">
        <v>26.8554306862206</v>
      </c>
      <c r="Q3547" s="19">
        <v>40933.791666666664</v>
      </c>
      <c r="R3547" s="20">
        <v>25.605917467874001</v>
      </c>
    </row>
    <row r="3548" spans="13:18" x14ac:dyDescent="0.25">
      <c r="M3548" s="17">
        <v>40933.833333333336</v>
      </c>
      <c r="N3548" s="18">
        <v>26.855420995627401</v>
      </c>
      <c r="Q3548" s="19">
        <v>40933.833333333336</v>
      </c>
      <c r="R3548" s="20">
        <v>25.606153578468401</v>
      </c>
    </row>
    <row r="3549" spans="13:18" x14ac:dyDescent="0.25">
      <c r="M3549" s="17">
        <v>40933.875</v>
      </c>
      <c r="N3549" s="18">
        <v>26.855410151518299</v>
      </c>
      <c r="Q3549" s="19">
        <v>40933.875</v>
      </c>
      <c r="R3549" s="20">
        <v>25.6063871516162</v>
      </c>
    </row>
    <row r="3550" spans="13:18" x14ac:dyDescent="0.25">
      <c r="M3550" s="17">
        <v>40933.916666666664</v>
      </c>
      <c r="N3550" s="18">
        <v>26.8553981526493</v>
      </c>
      <c r="Q3550" s="19">
        <v>40933.916666666664</v>
      </c>
      <c r="R3550" s="20">
        <v>25.606618184414401</v>
      </c>
    </row>
    <row r="3551" spans="13:18" x14ac:dyDescent="0.25">
      <c r="M3551" s="17">
        <v>40933.958333333336</v>
      </c>
      <c r="N3551" s="18">
        <v>26.8553849978634</v>
      </c>
      <c r="Q3551" s="19">
        <v>40933.958333333336</v>
      </c>
      <c r="R3551" s="20">
        <v>25.606846674025299</v>
      </c>
    </row>
    <row r="3552" spans="13:18" x14ac:dyDescent="0.25">
      <c r="M3552" s="17">
        <v>40934</v>
      </c>
      <c r="N3552" s="18">
        <v>26.8553706859384</v>
      </c>
      <c r="Q3552" s="19">
        <v>40934</v>
      </c>
      <c r="R3552" s="20">
        <v>25.607072617480299</v>
      </c>
    </row>
    <row r="3553" spans="13:18" x14ac:dyDescent="0.25">
      <c r="M3553" s="17">
        <v>40934.041666666664</v>
      </c>
      <c r="N3553" s="18">
        <v>26.855355215673601</v>
      </c>
      <c r="Q3553" s="19">
        <v>40934.041666666664</v>
      </c>
      <c r="R3553" s="20">
        <v>25.6072960118981</v>
      </c>
    </row>
    <row r="3554" spans="13:18" x14ac:dyDescent="0.25">
      <c r="M3554" s="17">
        <v>40934.083333333336</v>
      </c>
      <c r="N3554" s="18">
        <v>26.855338585868601</v>
      </c>
      <c r="Q3554" s="19">
        <v>40934.083333333336</v>
      </c>
      <c r="R3554" s="20">
        <v>25.607516854419401</v>
      </c>
    </row>
    <row r="3555" spans="13:18" x14ac:dyDescent="0.25">
      <c r="M3555" s="17">
        <v>40934.125</v>
      </c>
      <c r="N3555" s="18">
        <v>26.8553207953446</v>
      </c>
      <c r="Q3555" s="19">
        <v>40934.125</v>
      </c>
      <c r="R3555" s="20">
        <v>25.607735142075398</v>
      </c>
    </row>
    <row r="3556" spans="13:18" x14ac:dyDescent="0.25">
      <c r="M3556" s="17">
        <v>40934.166666666664</v>
      </c>
      <c r="N3556" s="18">
        <v>26.855301842857401</v>
      </c>
      <c r="Q3556" s="19">
        <v>40934.166666666664</v>
      </c>
      <c r="R3556" s="20">
        <v>25.607950872050399</v>
      </c>
    </row>
    <row r="3557" spans="13:18" x14ac:dyDescent="0.25">
      <c r="M3557" s="17">
        <v>40934.208333333336</v>
      </c>
      <c r="N3557" s="18">
        <v>26.855281727206599</v>
      </c>
      <c r="Q3557" s="19">
        <v>40934.208333333336</v>
      </c>
      <c r="R3557" s="20">
        <v>25.608164041354001</v>
      </c>
    </row>
    <row r="3558" spans="13:18" x14ac:dyDescent="0.25">
      <c r="M3558" s="17">
        <v>40934.25</v>
      </c>
      <c r="N3558" s="18">
        <v>26.8552604472134</v>
      </c>
      <c r="Q3558" s="19">
        <v>40934.25</v>
      </c>
      <c r="R3558" s="20">
        <v>25.608374647126801</v>
      </c>
    </row>
    <row r="3559" spans="13:18" x14ac:dyDescent="0.25">
      <c r="M3559" s="17">
        <v>40934.291666666664</v>
      </c>
      <c r="N3559" s="18">
        <v>26.855238001655401</v>
      </c>
      <c r="Q3559" s="19">
        <v>40934.291666666664</v>
      </c>
      <c r="R3559" s="20">
        <v>25.6085826864655</v>
      </c>
    </row>
    <row r="3560" spans="13:18" x14ac:dyDescent="0.25">
      <c r="M3560" s="17">
        <v>40934.333333333336</v>
      </c>
      <c r="N3560" s="18">
        <v>26.855214389332101</v>
      </c>
      <c r="Q3560" s="19">
        <v>40934.333333333336</v>
      </c>
      <c r="R3560" s="20">
        <v>25.6087881564235</v>
      </c>
    </row>
    <row r="3561" spans="13:18" x14ac:dyDescent="0.25">
      <c r="M3561" s="17">
        <v>40934.375</v>
      </c>
      <c r="N3561" s="18">
        <v>26.855189609021199</v>
      </c>
      <c r="Q3561" s="19">
        <v>40934.375</v>
      </c>
      <c r="R3561" s="20">
        <v>25.6089910540977</v>
      </c>
    </row>
    <row r="3562" spans="13:18" x14ac:dyDescent="0.25">
      <c r="M3562" s="17">
        <v>40934.416666666664</v>
      </c>
      <c r="N3562" s="18">
        <v>26.855163659522098</v>
      </c>
      <c r="Q3562" s="19">
        <v>40934.416666666664</v>
      </c>
      <c r="R3562" s="20">
        <v>25.609191376628601</v>
      </c>
    </row>
    <row r="3563" spans="13:18" x14ac:dyDescent="0.25">
      <c r="M3563" s="17">
        <v>40934.458333333336</v>
      </c>
      <c r="N3563" s="18">
        <v>26.855136539656101</v>
      </c>
      <c r="Q3563" s="19">
        <v>40934.458333333336</v>
      </c>
      <c r="R3563" s="20">
        <v>25.6093891210257</v>
      </c>
    </row>
    <row r="3564" spans="13:18" x14ac:dyDescent="0.25">
      <c r="M3564" s="17">
        <v>40934.5</v>
      </c>
      <c r="N3564" s="18">
        <v>26.855108248157201</v>
      </c>
      <c r="Q3564" s="19">
        <v>40934.5</v>
      </c>
      <c r="R3564" s="20">
        <v>25.609584284429701</v>
      </c>
    </row>
    <row r="3565" spans="13:18" x14ac:dyDescent="0.25">
      <c r="M3565" s="17">
        <v>40934.541666666664</v>
      </c>
      <c r="N3565" s="18">
        <v>26.8550787838685</v>
      </c>
      <c r="Q3565" s="19">
        <v>40934.541666666664</v>
      </c>
      <c r="R3565" s="20">
        <v>25.609776863893799</v>
      </c>
    </row>
    <row r="3566" spans="13:18" x14ac:dyDescent="0.25">
      <c r="M3566" s="17">
        <v>40934.583333333336</v>
      </c>
      <c r="N3566" s="18">
        <v>26.855048145545901</v>
      </c>
      <c r="Q3566" s="19">
        <v>40934.583333333336</v>
      </c>
      <c r="R3566" s="20">
        <v>25.609966856492999</v>
      </c>
    </row>
    <row r="3567" spans="13:18" x14ac:dyDescent="0.25">
      <c r="M3567" s="17">
        <v>40934.625</v>
      </c>
      <c r="N3567" s="18">
        <v>26.855016331988701</v>
      </c>
      <c r="Q3567" s="19">
        <v>40934.625</v>
      </c>
      <c r="R3567" s="20">
        <v>25.610154259324201</v>
      </c>
    </row>
    <row r="3568" spans="13:18" x14ac:dyDescent="0.25">
      <c r="M3568" s="17">
        <v>40934.666666666664</v>
      </c>
      <c r="N3568" s="18">
        <v>26.854983341996601</v>
      </c>
      <c r="Q3568" s="19">
        <v>40934.666666666664</v>
      </c>
      <c r="R3568" s="20">
        <v>25.610339069484301</v>
      </c>
    </row>
    <row r="3569" spans="13:18" x14ac:dyDescent="0.25">
      <c r="M3569" s="17">
        <v>40934.708333333336</v>
      </c>
      <c r="N3569" s="18">
        <v>26.854949174346999</v>
      </c>
      <c r="Q3569" s="19">
        <v>40934.708333333336</v>
      </c>
      <c r="R3569" s="20">
        <v>25.610521283983001</v>
      </c>
    </row>
    <row r="3570" spans="13:18" x14ac:dyDescent="0.25">
      <c r="M3570" s="17">
        <v>40934.75</v>
      </c>
      <c r="N3570" s="18">
        <v>26.8549138278177</v>
      </c>
      <c r="Q3570" s="19">
        <v>40934.75</v>
      </c>
      <c r="R3570" s="20">
        <v>25.610700899960602</v>
      </c>
    </row>
    <row r="3571" spans="13:18" x14ac:dyDescent="0.25">
      <c r="M3571" s="17">
        <v>40934.791666666664</v>
      </c>
      <c r="N3571" s="18">
        <v>26.854877301229902</v>
      </c>
      <c r="Q3571" s="19">
        <v>40934.791666666664</v>
      </c>
      <c r="R3571" s="20">
        <v>25.6108779144488</v>
      </c>
    </row>
    <row r="3572" spans="13:18" x14ac:dyDescent="0.25">
      <c r="M3572" s="17">
        <v>40934.833333333336</v>
      </c>
      <c r="N3572" s="18">
        <v>26.8548395933176</v>
      </c>
      <c r="Q3572" s="19">
        <v>40934.833333333336</v>
      </c>
      <c r="R3572" s="20">
        <v>25.6110523245225</v>
      </c>
    </row>
    <row r="3573" spans="13:18" x14ac:dyDescent="0.25">
      <c r="M3573" s="17">
        <v>40934.875</v>
      </c>
      <c r="N3573" s="18">
        <v>26.8548007029021</v>
      </c>
      <c r="Q3573" s="19">
        <v>40934.875</v>
      </c>
      <c r="R3573" s="20">
        <v>25.611224127278501</v>
      </c>
    </row>
    <row r="3574" spans="13:18" x14ac:dyDescent="0.25">
      <c r="M3574" s="17">
        <v>40934.916666666664</v>
      </c>
      <c r="N3574" s="18">
        <v>26.854760628739299</v>
      </c>
      <c r="Q3574" s="19">
        <v>40934.916666666664</v>
      </c>
      <c r="R3574" s="20">
        <v>25.611393319748501</v>
      </c>
    </row>
    <row r="3575" spans="13:18" x14ac:dyDescent="0.25">
      <c r="M3575" s="17">
        <v>40934.958333333336</v>
      </c>
      <c r="N3575" s="18">
        <v>26.8547193696722</v>
      </c>
      <c r="Q3575" s="19">
        <v>40934.958333333336</v>
      </c>
      <c r="R3575" s="20">
        <v>25.611559899050899</v>
      </c>
    </row>
    <row r="3576" spans="13:18" x14ac:dyDescent="0.25">
      <c r="M3576" s="17">
        <v>40935</v>
      </c>
      <c r="N3576" s="18">
        <v>26.854676924434902</v>
      </c>
      <c r="Q3576" s="19">
        <v>40935</v>
      </c>
      <c r="R3576" s="20">
        <v>25.611723862173701</v>
      </c>
    </row>
    <row r="3577" spans="13:18" x14ac:dyDescent="0.25">
      <c r="M3577" s="17">
        <v>40935.041666666664</v>
      </c>
      <c r="N3577" s="18">
        <v>26.854633291804902</v>
      </c>
      <c r="Q3577" s="19">
        <v>40935.041666666664</v>
      </c>
      <c r="R3577" s="20">
        <v>25.6118852062136</v>
      </c>
    </row>
    <row r="3578" spans="13:18" x14ac:dyDescent="0.25">
      <c r="M3578" s="17">
        <v>40935.083333333336</v>
      </c>
      <c r="N3578" s="18">
        <v>26.854588470603598</v>
      </c>
      <c r="Q3578" s="19">
        <v>40935.083333333336</v>
      </c>
      <c r="R3578" s="20">
        <v>25.612043928267699</v>
      </c>
    </row>
    <row r="3579" spans="13:18" x14ac:dyDescent="0.25">
      <c r="M3579" s="17">
        <v>40935.125</v>
      </c>
      <c r="N3579" s="18">
        <v>26.854542459565</v>
      </c>
      <c r="Q3579" s="19">
        <v>40935.125</v>
      </c>
      <c r="R3579" s="20">
        <v>25.612200025345398</v>
      </c>
    </row>
    <row r="3580" spans="13:18" x14ac:dyDescent="0.25">
      <c r="M3580" s="17">
        <v>40935.166666666664</v>
      </c>
      <c r="N3580" s="18">
        <v>26.854495257488502</v>
      </c>
      <c r="Q3580" s="19">
        <v>40935.166666666664</v>
      </c>
      <c r="R3580" s="20">
        <v>25.612353494499999</v>
      </c>
    </row>
    <row r="3581" spans="13:18" x14ac:dyDescent="0.25">
      <c r="M3581" s="17">
        <v>40935.208333333336</v>
      </c>
      <c r="N3581" s="18">
        <v>26.854446863195299</v>
      </c>
      <c r="Q3581" s="19">
        <v>40935.208333333336</v>
      </c>
      <c r="R3581" s="20">
        <v>25.6125043328502</v>
      </c>
    </row>
    <row r="3582" spans="13:18" x14ac:dyDescent="0.25">
      <c r="M3582" s="17">
        <v>40935.25</v>
      </c>
      <c r="N3582" s="18">
        <v>26.854397275376002</v>
      </c>
      <c r="Q3582" s="19">
        <v>40935.25</v>
      </c>
      <c r="R3582" s="20">
        <v>25.612652537383799</v>
      </c>
    </row>
    <row r="3583" spans="13:18" x14ac:dyDescent="0.25">
      <c r="M3583" s="17">
        <v>40935.291666666664</v>
      </c>
      <c r="N3583" s="18">
        <v>26.854346492938902</v>
      </c>
      <c r="Q3583" s="19">
        <v>40935.291666666664</v>
      </c>
      <c r="R3583" s="20">
        <v>25.612798105175901</v>
      </c>
    </row>
    <row r="3584" spans="13:18" x14ac:dyDescent="0.25">
      <c r="M3584" s="17">
        <v>40935.333333333336</v>
      </c>
      <c r="N3584" s="18">
        <v>26.854294514530899</v>
      </c>
      <c r="Q3584" s="19">
        <v>40935.333333333336</v>
      </c>
      <c r="R3584" s="20">
        <v>25.6129410333015</v>
      </c>
    </row>
    <row r="3585" spans="13:18" x14ac:dyDescent="0.25">
      <c r="M3585" s="17">
        <v>40935.375</v>
      </c>
      <c r="N3585" s="18">
        <v>26.854241338995099</v>
      </c>
      <c r="Q3585" s="19">
        <v>40935.375</v>
      </c>
      <c r="R3585" s="20">
        <v>25.6130813187483</v>
      </c>
    </row>
    <row r="3586" spans="13:18" x14ac:dyDescent="0.25">
      <c r="M3586" s="17">
        <v>40935.416666666664</v>
      </c>
      <c r="N3586" s="18">
        <v>26.854186965087099</v>
      </c>
      <c r="Q3586" s="19">
        <v>40935.416666666664</v>
      </c>
      <c r="R3586" s="20">
        <v>25.613218958635098</v>
      </c>
    </row>
    <row r="3587" spans="13:18" x14ac:dyDescent="0.25">
      <c r="M3587" s="17">
        <v>40935.458333333336</v>
      </c>
      <c r="N3587" s="18">
        <v>26.854131391628499</v>
      </c>
      <c r="Q3587" s="19">
        <v>40935.458333333336</v>
      </c>
      <c r="R3587" s="20">
        <v>25.613353949971501</v>
      </c>
    </row>
    <row r="3588" spans="13:18" x14ac:dyDescent="0.25">
      <c r="M3588" s="17">
        <v>40935.5</v>
      </c>
      <c r="N3588" s="18">
        <v>26.854074617353</v>
      </c>
      <c r="Q3588" s="19">
        <v>40935.5</v>
      </c>
      <c r="R3588" s="20">
        <v>25.613486289788899</v>
      </c>
    </row>
    <row r="3589" spans="13:18" x14ac:dyDescent="0.25">
      <c r="M3589" s="17">
        <v>40935.541666666664</v>
      </c>
      <c r="N3589" s="18">
        <v>26.854016641038498</v>
      </c>
      <c r="Q3589" s="19">
        <v>40935.541666666664</v>
      </c>
      <c r="R3589" s="20">
        <v>25.613615975140402</v>
      </c>
    </row>
    <row r="3590" spans="13:18" x14ac:dyDescent="0.25">
      <c r="M3590" s="17">
        <v>40935.583333333336</v>
      </c>
      <c r="N3590" s="18">
        <v>26.8539574614624</v>
      </c>
      <c r="Q3590" s="19">
        <v>40935.583333333336</v>
      </c>
      <c r="R3590" s="20">
        <v>25.613743003101298</v>
      </c>
    </row>
    <row r="3591" spans="13:18" x14ac:dyDescent="0.25">
      <c r="M3591" s="17">
        <v>40935.625</v>
      </c>
      <c r="N3591" s="18">
        <v>26.8538970774243</v>
      </c>
      <c r="Q3591" s="19">
        <v>40935.625</v>
      </c>
      <c r="R3591" s="20">
        <v>25.613867370659101</v>
      </c>
    </row>
    <row r="3592" spans="13:18" x14ac:dyDescent="0.25">
      <c r="M3592" s="17">
        <v>40935.666666666664</v>
      </c>
      <c r="N3592" s="18">
        <v>26.853835487658198</v>
      </c>
      <c r="Q3592" s="19">
        <v>40935.666666666664</v>
      </c>
      <c r="R3592" s="20">
        <v>25.613989074867298</v>
      </c>
    </row>
    <row r="3593" spans="13:18" x14ac:dyDescent="0.25">
      <c r="M3593" s="17">
        <v>40935.708333333336</v>
      </c>
      <c r="N3593" s="18">
        <v>26.8537726909417</v>
      </c>
      <c r="Q3593" s="19">
        <v>40935.708333333336</v>
      </c>
      <c r="R3593" s="20">
        <v>25.6141081128008</v>
      </c>
    </row>
    <row r="3594" spans="13:18" x14ac:dyDescent="0.25">
      <c r="M3594" s="17">
        <v>40935.75</v>
      </c>
      <c r="N3594" s="18">
        <v>26.853708686096098</v>
      </c>
      <c r="Q3594" s="19">
        <v>40935.75</v>
      </c>
      <c r="R3594" s="20">
        <v>25.614224481403699</v>
      </c>
    </row>
    <row r="3595" spans="13:18" x14ac:dyDescent="0.25">
      <c r="M3595" s="17">
        <v>40935.791666666664</v>
      </c>
      <c r="N3595" s="18">
        <v>26.853643471811701</v>
      </c>
      <c r="Q3595" s="19">
        <v>40935.791666666664</v>
      </c>
      <c r="R3595" s="20">
        <v>25.614338177838398</v>
      </c>
    </row>
    <row r="3596" spans="13:18" x14ac:dyDescent="0.25">
      <c r="M3596" s="17">
        <v>40935.833333333336</v>
      </c>
      <c r="N3596" s="18">
        <v>26.853577046953401</v>
      </c>
      <c r="Q3596" s="19">
        <v>40935.833333333336</v>
      </c>
      <c r="R3596" s="20">
        <v>25.6144491989835</v>
      </c>
    </row>
    <row r="3597" spans="13:18" x14ac:dyDescent="0.25">
      <c r="M3597" s="17">
        <v>40935.875</v>
      </c>
      <c r="N3597" s="18">
        <v>26.8535094102117</v>
      </c>
      <c r="Q3597" s="19">
        <v>40935.875</v>
      </c>
      <c r="R3597" s="20">
        <v>25.6145575420014</v>
      </c>
    </row>
    <row r="3598" spans="13:18" x14ac:dyDescent="0.25">
      <c r="M3598" s="17">
        <v>40935.916666666664</v>
      </c>
      <c r="N3598" s="18">
        <v>26.853440560407801</v>
      </c>
      <c r="Q3598" s="19">
        <v>40935.916666666664</v>
      </c>
      <c r="R3598" s="20">
        <v>25.6146632038581</v>
      </c>
    </row>
    <row r="3599" spans="13:18" x14ac:dyDescent="0.25">
      <c r="M3599" s="17">
        <v>40935.958333333336</v>
      </c>
      <c r="N3599" s="18">
        <v>26.853370496275598</v>
      </c>
      <c r="Q3599" s="19">
        <v>40935.958333333336</v>
      </c>
      <c r="R3599" s="20">
        <v>25.614766181584901</v>
      </c>
    </row>
    <row r="3600" spans="13:18" x14ac:dyDescent="0.25">
      <c r="M3600" s="17">
        <v>40936</v>
      </c>
      <c r="N3600" s="18">
        <v>26.853299216592902</v>
      </c>
      <c r="Q3600" s="19">
        <v>40936</v>
      </c>
      <c r="R3600" s="20">
        <v>25.614866472191402</v>
      </c>
    </row>
    <row r="3601" spans="13:18" x14ac:dyDescent="0.25">
      <c r="M3601" s="17">
        <v>40936.041666666664</v>
      </c>
      <c r="N3601" s="18">
        <v>26.853226720137201</v>
      </c>
      <c r="Q3601" s="19">
        <v>40936.041666666664</v>
      </c>
      <c r="R3601" s="20">
        <v>25.6149640727308</v>
      </c>
    </row>
    <row r="3602" spans="13:18" x14ac:dyDescent="0.25">
      <c r="M3602" s="17">
        <v>40936.083333333336</v>
      </c>
      <c r="N3602" s="18">
        <v>26.853153005707998</v>
      </c>
      <c r="Q3602" s="19">
        <v>40936.083333333336</v>
      </c>
      <c r="R3602" s="20">
        <v>25.615058980212801</v>
      </c>
    </row>
    <row r="3603" spans="13:18" x14ac:dyDescent="0.25">
      <c r="M3603" s="17">
        <v>40936.125</v>
      </c>
      <c r="N3603" s="18">
        <v>26.853078071973901</v>
      </c>
      <c r="Q3603" s="19">
        <v>40936.125</v>
      </c>
      <c r="R3603" s="20">
        <v>25.615151191646898</v>
      </c>
    </row>
    <row r="3604" spans="13:18" x14ac:dyDescent="0.25">
      <c r="M3604" s="17">
        <v>40936.166666666664</v>
      </c>
      <c r="N3604" s="18">
        <v>26.853001917821501</v>
      </c>
      <c r="Q3604" s="19">
        <v>40936.166666666664</v>
      </c>
      <c r="R3604" s="20">
        <v>25.615240704064501</v>
      </c>
    </row>
    <row r="3605" spans="13:18" x14ac:dyDescent="0.25">
      <c r="M3605" s="17">
        <v>40936.208333333336</v>
      </c>
      <c r="N3605" s="18">
        <v>26.852924541919499</v>
      </c>
      <c r="Q3605" s="19">
        <v>40936.208333333336</v>
      </c>
      <c r="R3605" s="20">
        <v>25.615327514453401</v>
      </c>
    </row>
    <row r="3606" spans="13:18" x14ac:dyDescent="0.25">
      <c r="M3606" s="17">
        <v>40936.25</v>
      </c>
      <c r="N3606" s="18">
        <v>26.852845943067202</v>
      </c>
      <c r="Q3606" s="19">
        <v>40936.25</v>
      </c>
      <c r="R3606" s="20">
        <v>25.615411619888601</v>
      </c>
    </row>
    <row r="3607" spans="13:18" x14ac:dyDescent="0.25">
      <c r="M3607" s="17">
        <v>40936.291666666664</v>
      </c>
      <c r="N3607" s="18">
        <v>26.852766120064199</v>
      </c>
      <c r="Q3607" s="19">
        <v>40936.291666666664</v>
      </c>
      <c r="R3607" s="20">
        <v>25.6154930173143</v>
      </c>
    </row>
    <row r="3608" spans="13:18" x14ac:dyDescent="0.25">
      <c r="M3608" s="17">
        <v>40936.333333333336</v>
      </c>
      <c r="N3608" s="18">
        <v>26.8526850716007</v>
      </c>
      <c r="Q3608" s="19">
        <v>40936.333333333336</v>
      </c>
      <c r="R3608" s="20">
        <v>25.615571703761798</v>
      </c>
    </row>
    <row r="3609" spans="13:18" x14ac:dyDescent="0.25">
      <c r="M3609" s="17">
        <v>40936.375</v>
      </c>
      <c r="N3609" s="18">
        <v>26.852602796541799</v>
      </c>
      <c r="Q3609" s="19">
        <v>40936.375</v>
      </c>
      <c r="R3609" s="20">
        <v>25.6156476762844</v>
      </c>
    </row>
    <row r="3610" spans="13:18" x14ac:dyDescent="0.25">
      <c r="M3610" s="17">
        <v>40936.416666666664</v>
      </c>
      <c r="N3610" s="18">
        <v>26.852519293512199</v>
      </c>
      <c r="Q3610" s="19">
        <v>40936.416666666664</v>
      </c>
      <c r="R3610" s="20">
        <v>25.615720931847999</v>
      </c>
    </row>
    <row r="3611" spans="13:18" x14ac:dyDescent="0.25">
      <c r="M3611" s="17">
        <v>40936.458333333336</v>
      </c>
      <c r="N3611" s="18">
        <v>26.852434561398699</v>
      </c>
      <c r="Q3611" s="19">
        <v>40936.458333333336</v>
      </c>
      <c r="R3611" s="20">
        <v>25.615791467440399</v>
      </c>
    </row>
    <row r="3612" spans="13:18" x14ac:dyDescent="0.25">
      <c r="M3612" s="17">
        <v>40936.5</v>
      </c>
      <c r="N3612" s="18">
        <v>26.852348598913501</v>
      </c>
      <c r="Q3612" s="19">
        <v>40936.5</v>
      </c>
      <c r="R3612" s="20">
        <v>25.615859280114801</v>
      </c>
    </row>
    <row r="3613" spans="13:18" x14ac:dyDescent="0.25">
      <c r="M3613" s="17">
        <v>40936.541666666664</v>
      </c>
      <c r="N3613" s="18">
        <v>26.8522614047906</v>
      </c>
      <c r="Q3613" s="19">
        <v>40936.541666666664</v>
      </c>
      <c r="R3613" s="20">
        <v>25.615924366837099</v>
      </c>
    </row>
    <row r="3614" spans="13:18" x14ac:dyDescent="0.25">
      <c r="M3614" s="17">
        <v>40936.583333333336</v>
      </c>
      <c r="N3614" s="18">
        <v>26.8521729778295</v>
      </c>
      <c r="Q3614" s="19">
        <v>40936.583333333336</v>
      </c>
      <c r="R3614" s="20">
        <v>25.615986724616999</v>
      </c>
    </row>
    <row r="3615" spans="13:18" x14ac:dyDescent="0.25">
      <c r="M3615" s="17">
        <v>40936.625</v>
      </c>
      <c r="N3615" s="18">
        <v>26.852083316763999</v>
      </c>
      <c r="Q3615" s="19">
        <v>40936.625</v>
      </c>
      <c r="R3615" s="20">
        <v>25.6160463504857</v>
      </c>
    </row>
    <row r="3616" spans="13:18" x14ac:dyDescent="0.25">
      <c r="M3616" s="17">
        <v>40936.666666666664</v>
      </c>
      <c r="N3616" s="18">
        <v>26.851992420393799</v>
      </c>
      <c r="Q3616" s="19">
        <v>40936.666666666664</v>
      </c>
      <c r="R3616" s="20">
        <v>25.616103241409299</v>
      </c>
    </row>
    <row r="3617" spans="13:18" x14ac:dyDescent="0.25">
      <c r="M3617" s="17">
        <v>40936.708333333336</v>
      </c>
      <c r="N3617" s="18">
        <v>26.851900287430901</v>
      </c>
      <c r="Q3617" s="19">
        <v>40936.708333333336</v>
      </c>
      <c r="R3617" s="20">
        <v>25.616157394375499</v>
      </c>
    </row>
    <row r="3618" spans="13:18" x14ac:dyDescent="0.25">
      <c r="M3618" s="17">
        <v>40936.75</v>
      </c>
      <c r="N3618" s="18">
        <v>26.851806916631201</v>
      </c>
      <c r="Q3618" s="19">
        <v>40936.75</v>
      </c>
      <c r="R3618" s="20">
        <v>25.616208806372001</v>
      </c>
    </row>
    <row r="3619" spans="13:18" x14ac:dyDescent="0.25">
      <c r="M3619" s="17">
        <v>40936.791666666664</v>
      </c>
      <c r="N3619" s="18">
        <v>26.8517123067722</v>
      </c>
      <c r="Q3619" s="19">
        <v>40936.791666666664</v>
      </c>
      <c r="R3619" s="20">
        <v>25.616257474452102</v>
      </c>
    </row>
    <row r="3620" spans="13:18" x14ac:dyDescent="0.25">
      <c r="M3620" s="17">
        <v>40936.833333333336</v>
      </c>
      <c r="N3620" s="18">
        <v>26.851616456653598</v>
      </c>
      <c r="Q3620" s="19">
        <v>40936.833333333336</v>
      </c>
      <c r="R3620" s="20">
        <v>25.616303395559999</v>
      </c>
    </row>
    <row r="3621" spans="13:18" x14ac:dyDescent="0.25">
      <c r="M3621" s="17">
        <v>40936.875</v>
      </c>
      <c r="N3621" s="18">
        <v>26.851519364921799</v>
      </c>
      <c r="Q3621" s="19">
        <v>40936.875</v>
      </c>
      <c r="R3621" s="20">
        <v>25.616346566683202</v>
      </c>
    </row>
    <row r="3622" spans="13:18" x14ac:dyDescent="0.25">
      <c r="M3622" s="17">
        <v>40936.916666666664</v>
      </c>
      <c r="N3622" s="18">
        <v>26.851421030420202</v>
      </c>
      <c r="Q3622" s="19">
        <v>40936.916666666664</v>
      </c>
      <c r="R3622" s="20">
        <v>25.616386984809701</v>
      </c>
    </row>
    <row r="3623" spans="13:18" x14ac:dyDescent="0.25">
      <c r="M3623" s="17">
        <v>40936.958333333336</v>
      </c>
      <c r="N3623" s="18">
        <v>26.851321451882502</v>
      </c>
      <c r="Q3623" s="19">
        <v>40936.958333333336</v>
      </c>
      <c r="R3623" s="20">
        <v>25.6164246469489</v>
      </c>
    </row>
    <row r="3624" spans="13:18" x14ac:dyDescent="0.25">
      <c r="M3624" s="17">
        <v>40937</v>
      </c>
      <c r="N3624" s="18">
        <v>26.851220628042899</v>
      </c>
      <c r="Q3624" s="19">
        <v>40937</v>
      </c>
      <c r="R3624" s="20">
        <v>25.6164595500668</v>
      </c>
    </row>
    <row r="3625" spans="13:18" x14ac:dyDescent="0.25">
      <c r="M3625" s="17">
        <v>40937.041666666664</v>
      </c>
      <c r="N3625" s="18">
        <v>26.851118557657198</v>
      </c>
      <c r="Q3625" s="19">
        <v>40937.041666666664</v>
      </c>
      <c r="R3625" s="20">
        <v>25.616491691173</v>
      </c>
    </row>
    <row r="3626" spans="13:18" x14ac:dyDescent="0.25">
      <c r="M3626" s="17">
        <v>40937.083333333336</v>
      </c>
      <c r="N3626" s="18">
        <v>26.851015239524699</v>
      </c>
      <c r="Q3626" s="19">
        <v>40937.083333333336</v>
      </c>
      <c r="R3626" s="20">
        <v>25.616521067189801</v>
      </c>
    </row>
    <row r="3627" spans="13:18" x14ac:dyDescent="0.25">
      <c r="M3627" s="17">
        <v>40937.125</v>
      </c>
      <c r="N3627" s="18">
        <v>26.8509106723141</v>
      </c>
      <c r="Q3627" s="19">
        <v>40937.125</v>
      </c>
      <c r="R3627" s="20">
        <v>25.616547675170299</v>
      </c>
    </row>
    <row r="3628" spans="13:18" x14ac:dyDescent="0.25">
      <c r="M3628" s="17">
        <v>40937.166666666664</v>
      </c>
      <c r="N3628" s="18">
        <v>26.850804854868301</v>
      </c>
      <c r="Q3628" s="19">
        <v>40937.166666666664</v>
      </c>
      <c r="R3628" s="20">
        <v>25.616571512015099</v>
      </c>
    </row>
    <row r="3629" spans="13:18" x14ac:dyDescent="0.25">
      <c r="M3629" s="17">
        <v>40937.208333333336</v>
      </c>
      <c r="N3629" s="18">
        <v>26.8506977858342</v>
      </c>
      <c r="Q3629" s="19">
        <v>40937.208333333336</v>
      </c>
      <c r="R3629" s="20">
        <v>25.6165925747773</v>
      </c>
    </row>
    <row r="3630" spans="13:18" x14ac:dyDescent="0.25">
      <c r="M3630" s="17">
        <v>40937.25</v>
      </c>
      <c r="N3630" s="18">
        <v>26.850589464076599</v>
      </c>
      <c r="Q3630" s="19">
        <v>40937.25</v>
      </c>
      <c r="R3630" s="20">
        <v>25.616610860401099</v>
      </c>
    </row>
    <row r="3631" spans="13:18" x14ac:dyDescent="0.25">
      <c r="M3631" s="17">
        <v>40937.291666666664</v>
      </c>
      <c r="N3631" s="18">
        <v>26.8504798882641</v>
      </c>
      <c r="Q3631" s="19">
        <v>40937.291666666664</v>
      </c>
      <c r="R3631" s="20">
        <v>25.616626365830601</v>
      </c>
    </row>
    <row r="3632" spans="13:18" x14ac:dyDescent="0.25">
      <c r="M3632" s="17">
        <v>40937.333333333336</v>
      </c>
      <c r="N3632" s="18">
        <v>26.850369057152399</v>
      </c>
      <c r="Q3632" s="19">
        <v>40937.333333333336</v>
      </c>
      <c r="R3632" s="20">
        <v>25.6166390880535</v>
      </c>
    </row>
    <row r="3633" spans="13:18" x14ac:dyDescent="0.25">
      <c r="M3633" s="17">
        <v>40937.375</v>
      </c>
      <c r="N3633" s="18">
        <v>26.850256969497401</v>
      </c>
      <c r="Q3633" s="19">
        <v>40937.375</v>
      </c>
      <c r="R3633" s="20">
        <v>25.6166490241012</v>
      </c>
    </row>
    <row r="3634" spans="13:18" x14ac:dyDescent="0.25">
      <c r="M3634" s="17">
        <v>40937.416666666664</v>
      </c>
      <c r="N3634" s="18">
        <v>26.8501436240986</v>
      </c>
      <c r="Q3634" s="19">
        <v>40937.416666666664</v>
      </c>
      <c r="R3634" s="20">
        <v>25.616656170830499</v>
      </c>
    </row>
    <row r="3635" spans="13:18" x14ac:dyDescent="0.25">
      <c r="M3635" s="17">
        <v>40937.458333333336</v>
      </c>
      <c r="N3635" s="18">
        <v>26.850029019624301</v>
      </c>
      <c r="Q3635" s="19">
        <v>40937.458333333336</v>
      </c>
      <c r="R3635" s="20">
        <v>25.616660525294702</v>
      </c>
    </row>
    <row r="3636" spans="13:18" x14ac:dyDescent="0.25">
      <c r="M3636" s="17">
        <v>40937.5</v>
      </c>
      <c r="N3636" s="18">
        <v>26.849913154874201</v>
      </c>
      <c r="Q3636" s="19">
        <v>40937.5</v>
      </c>
      <c r="R3636" s="20">
        <v>25.616662084437799</v>
      </c>
    </row>
    <row r="3637" spans="13:18" x14ac:dyDescent="0.25">
      <c r="M3637" s="17">
        <v>40937.541666666664</v>
      </c>
      <c r="N3637" s="18">
        <v>26.849796028538499</v>
      </c>
      <c r="Q3637" s="19">
        <v>40937.541666666664</v>
      </c>
      <c r="R3637" s="20">
        <v>25.616660845182199</v>
      </c>
    </row>
    <row r="3638" spans="13:18" x14ac:dyDescent="0.25">
      <c r="M3638" s="17">
        <v>40937.583333333336</v>
      </c>
      <c r="N3638" s="18">
        <v>26.8496776394168</v>
      </c>
      <c r="Q3638" s="19">
        <v>40937.583333333336</v>
      </c>
      <c r="R3638" s="20">
        <v>25.616656804559199</v>
      </c>
    </row>
    <row r="3639" spans="13:18" x14ac:dyDescent="0.25">
      <c r="M3639" s="17">
        <v>40937.625</v>
      </c>
      <c r="N3639" s="18">
        <v>26.8495579862429</v>
      </c>
      <c r="Q3639" s="19">
        <v>40937.625</v>
      </c>
      <c r="R3639" s="20">
        <v>25.6166499594692</v>
      </c>
    </row>
    <row r="3640" spans="13:18" x14ac:dyDescent="0.25">
      <c r="M3640" s="17">
        <v>40937.666666666664</v>
      </c>
      <c r="N3640" s="18">
        <v>26.849437067750799</v>
      </c>
      <c r="Q3640" s="19">
        <v>40937.666666666664</v>
      </c>
      <c r="R3640" s="20">
        <v>25.616640306921902</v>
      </c>
    </row>
    <row r="3641" spans="13:18" x14ac:dyDescent="0.25">
      <c r="M3641" s="17">
        <v>40937.708333333336</v>
      </c>
      <c r="N3641" s="18">
        <v>26.849314882652799</v>
      </c>
      <c r="Q3641" s="19">
        <v>40937.708333333336</v>
      </c>
      <c r="R3641" s="20">
        <v>25.6166278438177</v>
      </c>
    </row>
    <row r="3642" spans="13:18" x14ac:dyDescent="0.25">
      <c r="M3642" s="17">
        <v>40937.75</v>
      </c>
      <c r="N3642" s="18">
        <v>26.849191429726499</v>
      </c>
      <c r="Q3642" s="19">
        <v>40937.75</v>
      </c>
      <c r="R3642" s="20">
        <v>25.616612567144301</v>
      </c>
    </row>
    <row r="3643" spans="13:18" x14ac:dyDescent="0.25">
      <c r="M3643" s="17">
        <v>40937.791666666664</v>
      </c>
      <c r="N3643" s="18">
        <v>26.849066707749401</v>
      </c>
      <c r="Q3643" s="19">
        <v>40937.791666666664</v>
      </c>
      <c r="R3643" s="20">
        <v>25.6165944738459</v>
      </c>
    </row>
    <row r="3644" spans="13:18" x14ac:dyDescent="0.25">
      <c r="M3644" s="17">
        <v>40937.833333333336</v>
      </c>
      <c r="N3644" s="18">
        <v>26.848940715390199</v>
      </c>
      <c r="Q3644" s="19">
        <v>40937.833333333336</v>
      </c>
      <c r="R3644" s="20">
        <v>25.616573560888401</v>
      </c>
    </row>
    <row r="3645" spans="13:18" x14ac:dyDescent="0.25">
      <c r="M3645" s="17">
        <v>40937.875</v>
      </c>
      <c r="N3645" s="18">
        <v>26.848813451426398</v>
      </c>
      <c r="Q3645" s="19">
        <v>40937.875</v>
      </c>
      <c r="R3645" s="20">
        <v>25.616549825215799</v>
      </c>
    </row>
    <row r="3646" spans="13:18" x14ac:dyDescent="0.25">
      <c r="M3646" s="17">
        <v>40937.916666666664</v>
      </c>
      <c r="N3646" s="18">
        <v>26.8486849145702</v>
      </c>
      <c r="Q3646" s="19">
        <v>40937.916666666664</v>
      </c>
      <c r="R3646" s="20">
        <v>25.616523263772301</v>
      </c>
    </row>
    <row r="3647" spans="13:18" x14ac:dyDescent="0.25">
      <c r="M3647" s="17">
        <v>40937.958333333336</v>
      </c>
      <c r="N3647" s="18">
        <v>26.848555103620999</v>
      </c>
      <c r="Q3647" s="19">
        <v>40937.958333333336</v>
      </c>
      <c r="R3647" s="20">
        <v>25.616493873501899</v>
      </c>
    </row>
    <row r="3648" spans="13:18" x14ac:dyDescent="0.25">
      <c r="M3648" s="17">
        <v>40938</v>
      </c>
      <c r="N3648" s="18">
        <v>26.848424017247499</v>
      </c>
      <c r="Q3648" s="19">
        <v>40938</v>
      </c>
      <c r="R3648" s="20">
        <v>25.6164616513488</v>
      </c>
    </row>
    <row r="3649" spans="13:18" x14ac:dyDescent="0.25">
      <c r="M3649" s="17">
        <v>40938.041666666664</v>
      </c>
      <c r="N3649" s="18">
        <v>26.8482916542489</v>
      </c>
      <c r="Q3649" s="19">
        <v>40938.041666666664</v>
      </c>
      <c r="R3649" s="20">
        <v>25.616426594257099</v>
      </c>
    </row>
    <row r="3650" spans="13:18" x14ac:dyDescent="0.25">
      <c r="M3650" s="17">
        <v>40938.083333333336</v>
      </c>
      <c r="N3650" s="18">
        <v>26.848158013293901</v>
      </c>
      <c r="Q3650" s="19">
        <v>40938.083333333336</v>
      </c>
      <c r="R3650" s="20">
        <v>25.616388699192601</v>
      </c>
    </row>
    <row r="3651" spans="13:18" x14ac:dyDescent="0.25">
      <c r="M3651" s="17">
        <v>40938.125</v>
      </c>
      <c r="N3651" s="18">
        <v>26.848023093181801</v>
      </c>
      <c r="Q3651" s="19">
        <v>40938.125</v>
      </c>
      <c r="R3651" s="20">
        <v>25.616347963034102</v>
      </c>
    </row>
    <row r="3652" spans="13:18" x14ac:dyDescent="0.25">
      <c r="M3652" s="17">
        <v>40938.166666666664</v>
      </c>
      <c r="N3652" s="18">
        <v>26.8478868926031</v>
      </c>
      <c r="Q3652" s="19">
        <v>40938.166666666664</v>
      </c>
      <c r="R3652" s="20">
        <v>25.6163043828128</v>
      </c>
    </row>
    <row r="3653" spans="13:18" x14ac:dyDescent="0.25">
      <c r="M3653" s="17">
        <v>40938.208333333336</v>
      </c>
      <c r="N3653" s="18">
        <v>26.8477494103354</v>
      </c>
      <c r="Q3653" s="19">
        <v>40938.208333333336</v>
      </c>
      <c r="R3653" s="20">
        <v>25.616257955385699</v>
      </c>
    </row>
    <row r="3654" spans="13:18" x14ac:dyDescent="0.25">
      <c r="M3654" s="17">
        <v>40938.25</v>
      </c>
      <c r="N3654" s="18">
        <v>26.847610645112599</v>
      </c>
      <c r="Q3654" s="19">
        <v>40938.25</v>
      </c>
      <c r="R3654" s="20">
        <v>25.6162086777185</v>
      </c>
    </row>
    <row r="3655" spans="13:18" x14ac:dyDescent="0.25">
      <c r="M3655" s="17">
        <v>40938.291666666664</v>
      </c>
      <c r="N3655" s="18">
        <v>26.847470595581399</v>
      </c>
      <c r="Q3655" s="19">
        <v>40938.291666666664</v>
      </c>
      <c r="R3655" s="20">
        <v>25.616156546755501</v>
      </c>
    </row>
    <row r="3656" spans="13:18" x14ac:dyDescent="0.25">
      <c r="M3656" s="17">
        <v>40938.333333333336</v>
      </c>
      <c r="N3656" s="18">
        <v>26.847329260606799</v>
      </c>
      <c r="Q3656" s="19">
        <v>40938.333333333336</v>
      </c>
      <c r="R3656" s="20">
        <v>25.616101559397102</v>
      </c>
    </row>
    <row r="3657" spans="13:18" x14ac:dyDescent="0.25">
      <c r="M3657" s="17">
        <v>40938.375</v>
      </c>
      <c r="N3657" s="18">
        <v>26.847186638835399</v>
      </c>
      <c r="Q3657" s="19">
        <v>40938.375</v>
      </c>
      <c r="R3657" s="20">
        <v>25.616043712587299</v>
      </c>
    </row>
    <row r="3658" spans="13:18" x14ac:dyDescent="0.25">
      <c r="M3658" s="17">
        <v>40938.416666666664</v>
      </c>
      <c r="N3658" s="18">
        <v>26.847042729001299</v>
      </c>
      <c r="Q3658" s="19">
        <v>40938.416666666664</v>
      </c>
      <c r="R3658" s="20">
        <v>25.615983003270198</v>
      </c>
    </row>
    <row r="3659" spans="13:18" x14ac:dyDescent="0.25">
      <c r="M3659" s="17">
        <v>40938.458333333336</v>
      </c>
      <c r="N3659" s="18">
        <v>26.846897529882</v>
      </c>
      <c r="Q3659" s="19">
        <v>40938.458333333336</v>
      </c>
      <c r="R3659" s="20">
        <v>25.615919428390001</v>
      </c>
    </row>
    <row r="3660" spans="13:18" x14ac:dyDescent="0.25">
      <c r="M3660" s="17">
        <v>40938.5</v>
      </c>
      <c r="N3660" s="18">
        <v>26.846751040167899</v>
      </c>
      <c r="Q3660" s="19">
        <v>40938.5</v>
      </c>
      <c r="R3660" s="20">
        <v>25.615852984803499</v>
      </c>
    </row>
    <row r="3661" spans="13:18" x14ac:dyDescent="0.25">
      <c r="M3661" s="17">
        <v>40938.541666666664</v>
      </c>
      <c r="N3661" s="18">
        <v>26.846603258614799</v>
      </c>
      <c r="Q3661" s="19">
        <v>40938.541666666664</v>
      </c>
      <c r="R3661" s="20">
        <v>25.615783669498299</v>
      </c>
    </row>
    <row r="3662" spans="13:18" x14ac:dyDescent="0.25">
      <c r="M3662" s="17">
        <v>40938.583333333336</v>
      </c>
      <c r="N3662" s="18">
        <v>26.846454183934799</v>
      </c>
      <c r="Q3662" s="19">
        <v>40938.583333333336</v>
      </c>
      <c r="R3662" s="20">
        <v>25.615711479353202</v>
      </c>
    </row>
    <row r="3663" spans="13:18" x14ac:dyDescent="0.25">
      <c r="M3663" s="17">
        <v>40938.625</v>
      </c>
      <c r="N3663" s="18">
        <v>26.846303814862001</v>
      </c>
      <c r="Q3663" s="19">
        <v>40938.625</v>
      </c>
      <c r="R3663" s="20">
        <v>25.615636411312199</v>
      </c>
    </row>
    <row r="3664" spans="13:18" x14ac:dyDescent="0.25">
      <c r="M3664" s="17">
        <v>40938.666666666664</v>
      </c>
      <c r="N3664" s="18">
        <v>26.846152150130401</v>
      </c>
      <c r="Q3664" s="19">
        <v>40938.666666666664</v>
      </c>
      <c r="R3664" s="20">
        <v>25.615558462319299</v>
      </c>
    </row>
    <row r="3665" spans="13:18" x14ac:dyDescent="0.25">
      <c r="M3665" s="17">
        <v>40938.708333333336</v>
      </c>
      <c r="N3665" s="18">
        <v>26.845999188452002</v>
      </c>
      <c r="Q3665" s="19">
        <v>40938.708333333336</v>
      </c>
      <c r="R3665" s="20">
        <v>25.615477629231499</v>
      </c>
    </row>
    <row r="3666" spans="13:18" x14ac:dyDescent="0.25">
      <c r="M3666" s="17">
        <v>40938.75</v>
      </c>
      <c r="N3666" s="18">
        <v>26.8458449286045</v>
      </c>
      <c r="Q3666" s="19">
        <v>40938.75</v>
      </c>
      <c r="R3666" s="20">
        <v>25.615393908992701</v>
      </c>
    </row>
    <row r="3667" spans="13:18" x14ac:dyDescent="0.25">
      <c r="M3667" s="17">
        <v>40938.791666666664</v>
      </c>
      <c r="N3667" s="18">
        <v>26.845689369212799</v>
      </c>
      <c r="Q3667" s="19">
        <v>40938.791666666664</v>
      </c>
      <c r="R3667" s="20">
        <v>25.615307298547101</v>
      </c>
    </row>
    <row r="3668" spans="13:18" x14ac:dyDescent="0.25">
      <c r="M3668" s="17">
        <v>40938.833333333336</v>
      </c>
      <c r="N3668" s="18">
        <v>26.845532509119899</v>
      </c>
      <c r="Q3668" s="19">
        <v>40938.833333333336</v>
      </c>
      <c r="R3668" s="20">
        <v>25.615217794773301</v>
      </c>
    </row>
    <row r="3669" spans="13:18" x14ac:dyDescent="0.25">
      <c r="M3669" s="17">
        <v>40938.875</v>
      </c>
      <c r="N3669" s="18">
        <v>26.8453743469945</v>
      </c>
      <c r="Q3669" s="19">
        <v>40938.875</v>
      </c>
      <c r="R3669" s="20">
        <v>25.615125394549999</v>
      </c>
    </row>
    <row r="3670" spans="13:18" x14ac:dyDescent="0.25">
      <c r="M3670" s="17">
        <v>40938.916666666664</v>
      </c>
      <c r="N3670" s="18">
        <v>26.8452148815268</v>
      </c>
      <c r="Q3670" s="19">
        <v>40938.916666666664</v>
      </c>
      <c r="R3670" s="20">
        <v>25.615030094886599</v>
      </c>
    </row>
    <row r="3671" spans="13:18" x14ac:dyDescent="0.25">
      <c r="M3671" s="17">
        <v>40938.958333333336</v>
      </c>
      <c r="N3671" s="18">
        <v>26.845054111516198</v>
      </c>
      <c r="Q3671" s="19">
        <v>40938.958333333336</v>
      </c>
      <c r="R3671" s="20">
        <v>25.6149318925745</v>
      </c>
    </row>
    <row r="3672" spans="13:18" x14ac:dyDescent="0.25">
      <c r="M3672" s="17">
        <v>40939</v>
      </c>
      <c r="N3672" s="18">
        <v>26.8448920356313</v>
      </c>
      <c r="Q3672" s="19">
        <v>40939</v>
      </c>
      <c r="R3672" s="20">
        <v>25.614830784579699</v>
      </c>
    </row>
    <row r="3673" spans="13:18" x14ac:dyDescent="0.25">
      <c r="M3673" s="17">
        <v>40939.041666666664</v>
      </c>
      <c r="N3673" s="18">
        <v>26.844728652606101</v>
      </c>
      <c r="Q3673" s="19">
        <v>40939.041666666664</v>
      </c>
      <c r="R3673" s="20">
        <v>25.6147267678462</v>
      </c>
    </row>
    <row r="3674" spans="13:18" x14ac:dyDescent="0.25">
      <c r="M3674" s="17">
        <v>40939.083333333336</v>
      </c>
      <c r="N3674" s="18">
        <v>26.8445639611746</v>
      </c>
      <c r="Q3674" s="19">
        <v>40939.083333333336</v>
      </c>
      <c r="R3674" s="20">
        <v>25.614619839143401</v>
      </c>
    </row>
    <row r="3675" spans="13:18" x14ac:dyDescent="0.25">
      <c r="M3675" s="17">
        <v>40939.125</v>
      </c>
      <c r="N3675" s="18">
        <v>26.844397960070602</v>
      </c>
      <c r="Q3675" s="19">
        <v>40939.125</v>
      </c>
      <c r="R3675" s="20">
        <v>25.614509995546499</v>
      </c>
    </row>
    <row r="3676" spans="13:18" x14ac:dyDescent="0.25">
      <c r="M3676" s="17">
        <v>40939.166666666664</v>
      </c>
      <c r="N3676" s="18">
        <v>26.844230647962799</v>
      </c>
      <c r="Q3676" s="19">
        <v>40939.166666666664</v>
      </c>
      <c r="R3676" s="20">
        <v>25.614397233803199</v>
      </c>
    </row>
    <row r="3677" spans="13:18" x14ac:dyDescent="0.25">
      <c r="M3677" s="17">
        <v>40939.208333333336</v>
      </c>
      <c r="N3677" s="18">
        <v>26.844062023650601</v>
      </c>
      <c r="Q3677" s="19">
        <v>40939.208333333336</v>
      </c>
      <c r="R3677" s="20">
        <v>25.6142815509229</v>
      </c>
    </row>
    <row r="3678" spans="13:18" x14ac:dyDescent="0.25">
      <c r="M3678" s="17">
        <v>40939.25</v>
      </c>
      <c r="N3678" s="18">
        <v>26.843892085758899</v>
      </c>
      <c r="Q3678" s="19">
        <v>40939.25</v>
      </c>
      <c r="R3678" s="20">
        <v>25.614162943697</v>
      </c>
    </row>
    <row r="3679" spans="13:18" x14ac:dyDescent="0.25">
      <c r="M3679" s="17">
        <v>40939.291666666664</v>
      </c>
      <c r="N3679" s="18">
        <v>26.843720833108801</v>
      </c>
      <c r="Q3679" s="19">
        <v>40939.291666666664</v>
      </c>
      <c r="R3679" s="20">
        <v>25.614041409091399</v>
      </c>
    </row>
    <row r="3680" spans="13:18" x14ac:dyDescent="0.25">
      <c r="M3680" s="17">
        <v>40939.333333333336</v>
      </c>
      <c r="N3680" s="18">
        <v>26.843548264325399</v>
      </c>
      <c r="Q3680" s="19">
        <v>40939.333333333336</v>
      </c>
      <c r="R3680" s="20">
        <v>25.613916944006601</v>
      </c>
    </row>
    <row r="3681" spans="13:18" x14ac:dyDescent="0.25">
      <c r="M3681" s="17">
        <v>40939.375</v>
      </c>
      <c r="N3681" s="18">
        <v>26.843374378186098</v>
      </c>
      <c r="Q3681" s="19">
        <v>40939.375</v>
      </c>
      <c r="R3681" s="20">
        <v>25.613789545277498</v>
      </c>
    </row>
    <row r="3682" spans="13:18" x14ac:dyDescent="0.25">
      <c r="M3682" s="17">
        <v>40939.416666666664</v>
      </c>
      <c r="N3682" s="18">
        <v>26.8431991733814</v>
      </c>
      <c r="Q3682" s="19">
        <v>40939.416666666664</v>
      </c>
      <c r="R3682" s="20">
        <v>25.613659209848301</v>
      </c>
    </row>
    <row r="3683" spans="13:18" x14ac:dyDescent="0.25">
      <c r="M3683" s="17">
        <v>40939.458333333336</v>
      </c>
      <c r="N3683" s="18">
        <v>26.843022648645299</v>
      </c>
      <c r="Q3683" s="19">
        <v>40939.458333333336</v>
      </c>
      <c r="R3683" s="20">
        <v>25.613525934553799</v>
      </c>
    </row>
    <row r="3684" spans="13:18" x14ac:dyDescent="0.25">
      <c r="M3684" s="17">
        <v>40939.5</v>
      </c>
      <c r="N3684" s="18">
        <v>26.8428448026898</v>
      </c>
      <c r="Q3684" s="19">
        <v>40939.5</v>
      </c>
      <c r="R3684" s="20">
        <v>25.613389716338101</v>
      </c>
    </row>
    <row r="3685" spans="13:18" x14ac:dyDescent="0.25">
      <c r="M3685" s="17">
        <v>40939.541666666664</v>
      </c>
      <c r="N3685" s="18">
        <v>26.842665634227199</v>
      </c>
      <c r="Q3685" s="19">
        <v>40939.541666666664</v>
      </c>
      <c r="R3685" s="20">
        <v>25.613250552014499</v>
      </c>
    </row>
    <row r="3686" spans="13:18" x14ac:dyDescent="0.25">
      <c r="M3686" s="17">
        <v>40939.583333333336</v>
      </c>
      <c r="N3686" s="18">
        <v>26.842485141947702</v>
      </c>
      <c r="Q3686" s="19">
        <v>40939.583333333336</v>
      </c>
      <c r="R3686" s="20">
        <v>25.613108438527</v>
      </c>
    </row>
    <row r="3687" spans="13:18" x14ac:dyDescent="0.25">
      <c r="M3687" s="17">
        <v>40939.625</v>
      </c>
      <c r="N3687" s="18">
        <v>26.842303324607201</v>
      </c>
      <c r="Q3687" s="19">
        <v>40939.625</v>
      </c>
      <c r="R3687" s="20">
        <v>25.612963372754201</v>
      </c>
    </row>
    <row r="3688" spans="13:18" x14ac:dyDescent="0.25">
      <c r="M3688" s="17">
        <v>40939.666666666664</v>
      </c>
      <c r="N3688" s="18">
        <v>26.842120180917799</v>
      </c>
      <c r="Q3688" s="19">
        <v>40939.666666666664</v>
      </c>
      <c r="R3688" s="20">
        <v>25.612815351509202</v>
      </c>
    </row>
    <row r="3689" spans="13:18" x14ac:dyDescent="0.25">
      <c r="M3689" s="17">
        <v>40939.708333333336</v>
      </c>
      <c r="N3689" s="18">
        <v>26.8419357095263</v>
      </c>
      <c r="Q3689" s="19">
        <v>40939.708333333336</v>
      </c>
      <c r="R3689" s="20">
        <v>25.6126643717798</v>
      </c>
    </row>
    <row r="3690" spans="13:18" x14ac:dyDescent="0.25">
      <c r="M3690" s="17">
        <v>40939.75</v>
      </c>
      <c r="N3690" s="18">
        <v>26.841749909232</v>
      </c>
      <c r="Q3690" s="19">
        <v>40939.75</v>
      </c>
      <c r="R3690" s="20">
        <v>25.612510430313701</v>
      </c>
    </row>
    <row r="3691" spans="13:18" x14ac:dyDescent="0.25">
      <c r="M3691" s="17">
        <v>40939.791666666664</v>
      </c>
      <c r="N3691" s="18">
        <v>26.841562778703501</v>
      </c>
      <c r="Q3691" s="19">
        <v>40939.791666666664</v>
      </c>
      <c r="R3691" s="20">
        <v>25.612353524076799</v>
      </c>
    </row>
    <row r="3692" spans="13:18" x14ac:dyDescent="0.25">
      <c r="M3692" s="17">
        <v>40939.833333333336</v>
      </c>
      <c r="N3692" s="18">
        <v>26.8413743166529</v>
      </c>
      <c r="Q3692" s="19">
        <v>40939.833333333336</v>
      </c>
      <c r="R3692" s="20">
        <v>25.6121936499258</v>
      </c>
    </row>
    <row r="3693" spans="13:18" x14ac:dyDescent="0.25">
      <c r="M3693" s="17">
        <v>40939.875</v>
      </c>
      <c r="N3693" s="18">
        <v>26.841184521814299</v>
      </c>
      <c r="Q3693" s="19">
        <v>40939.875</v>
      </c>
      <c r="R3693" s="20">
        <v>25.612030804717499</v>
      </c>
    </row>
    <row r="3694" spans="13:18" x14ac:dyDescent="0.25">
      <c r="M3694" s="17">
        <v>40939.916666666664</v>
      </c>
      <c r="N3694" s="18">
        <v>26.8409933928342</v>
      </c>
      <c r="Q3694" s="19">
        <v>40939.916666666664</v>
      </c>
      <c r="R3694" s="20">
        <v>25.611864985308799</v>
      </c>
    </row>
    <row r="3695" spans="13:18" x14ac:dyDescent="0.25">
      <c r="M3695" s="17">
        <v>40939.958333333336</v>
      </c>
      <c r="N3695" s="18">
        <v>26.840800928490399</v>
      </c>
      <c r="Q3695" s="19">
        <v>40939.958333333336</v>
      </c>
      <c r="R3695" s="20">
        <v>25.6116961885782</v>
      </c>
    </row>
    <row r="3696" spans="13:18" x14ac:dyDescent="0.25">
      <c r="M3696" s="17">
        <v>40940</v>
      </c>
      <c r="N3696" s="18">
        <v>26.840607257174302</v>
      </c>
      <c r="Q3696" s="19">
        <v>40940</v>
      </c>
      <c r="R3696" s="20">
        <v>25.611524767307898</v>
      </c>
    </row>
    <row r="3697" spans="13:18" x14ac:dyDescent="0.25">
      <c r="M3697" s="17">
        <v>40940.041666666664</v>
      </c>
      <c r="N3697" s="18">
        <v>26.8404128965776</v>
      </c>
      <c r="Q3697" s="19">
        <v>40940.041666666664</v>
      </c>
      <c r="R3697" s="20">
        <v>25.611352142666899</v>
      </c>
    </row>
    <row r="3698" spans="13:18" x14ac:dyDescent="0.25">
      <c r="M3698" s="17">
        <v>40940.083333333336</v>
      </c>
      <c r="N3698" s="18">
        <v>26.8402179758559</v>
      </c>
      <c r="Q3698" s="19">
        <v>40940.083333333336</v>
      </c>
      <c r="R3698" s="20">
        <v>25.611178669445501</v>
      </c>
    </row>
    <row r="3699" spans="13:18" x14ac:dyDescent="0.25">
      <c r="M3699" s="17">
        <v>40940.125</v>
      </c>
      <c r="N3699" s="18">
        <v>26.840022494463501</v>
      </c>
      <c r="Q3699" s="19">
        <v>40940.125</v>
      </c>
      <c r="R3699" s="20">
        <v>25.611004346770599</v>
      </c>
    </row>
    <row r="3700" spans="13:18" x14ac:dyDescent="0.25">
      <c r="M3700" s="17">
        <v>40940.166666666664</v>
      </c>
      <c r="N3700" s="18">
        <v>26.839826451789101</v>
      </c>
      <c r="Q3700" s="19">
        <v>40940.166666666664</v>
      </c>
      <c r="R3700" s="20">
        <v>25.610829173769201</v>
      </c>
    </row>
    <row r="3701" spans="13:18" x14ac:dyDescent="0.25">
      <c r="M3701" s="17">
        <v>40940.208333333336</v>
      </c>
      <c r="N3701" s="18">
        <v>26.839629847352601</v>
      </c>
      <c r="Q3701" s="19">
        <v>40940.208333333336</v>
      </c>
      <c r="R3701" s="20">
        <v>25.610653149546099</v>
      </c>
    </row>
    <row r="3702" spans="13:18" x14ac:dyDescent="0.25">
      <c r="M3702" s="17">
        <v>40940.25</v>
      </c>
      <c r="N3702" s="18">
        <v>26.839432680586501</v>
      </c>
      <c r="Q3702" s="19">
        <v>40940.25</v>
      </c>
      <c r="R3702" s="20">
        <v>25.610476273141099</v>
      </c>
    </row>
    <row r="3703" spans="13:18" x14ac:dyDescent="0.25">
      <c r="M3703" s="17">
        <v>40940.291666666664</v>
      </c>
      <c r="N3703" s="18">
        <v>26.8392349510104</v>
      </c>
      <c r="Q3703" s="19">
        <v>40940.291666666664</v>
      </c>
      <c r="R3703" s="20">
        <v>25.610298543746499</v>
      </c>
    </row>
    <row r="3704" spans="13:18" x14ac:dyDescent="0.25">
      <c r="M3704" s="17">
        <v>40940.333333333336</v>
      </c>
      <c r="N3704" s="18">
        <v>26.8390366579697</v>
      </c>
      <c r="Q3704" s="19">
        <v>40940.333333333336</v>
      </c>
      <c r="R3704" s="20">
        <v>25.610119960445399</v>
      </c>
    </row>
    <row r="3705" spans="13:18" x14ac:dyDescent="0.25">
      <c r="M3705" s="17">
        <v>40940.375</v>
      </c>
      <c r="N3705" s="18">
        <v>26.838837801027701</v>
      </c>
      <c r="Q3705" s="19">
        <v>40940.375</v>
      </c>
      <c r="R3705" s="20">
        <v>25.6099405222994</v>
      </c>
    </row>
    <row r="3706" spans="13:18" x14ac:dyDescent="0.25">
      <c r="M3706" s="17">
        <v>40940.416666666664</v>
      </c>
      <c r="N3706" s="18">
        <v>26.838638379551401</v>
      </c>
      <c r="Q3706" s="19">
        <v>40940.416666666664</v>
      </c>
      <c r="R3706" s="20">
        <v>25.609760228479001</v>
      </c>
    </row>
    <row r="3707" spans="13:18" x14ac:dyDescent="0.25">
      <c r="M3707" s="17">
        <v>40940.458333333336</v>
      </c>
      <c r="N3707" s="18">
        <v>26.838438393082502</v>
      </c>
      <c r="Q3707" s="19">
        <v>40940.458333333336</v>
      </c>
      <c r="R3707" s="20">
        <v>25.6095790780237</v>
      </c>
    </row>
    <row r="3708" spans="13:18" x14ac:dyDescent="0.25">
      <c r="M3708" s="17">
        <v>40940.5</v>
      </c>
      <c r="N3708" s="18">
        <v>26.8382378410315</v>
      </c>
      <c r="Q3708" s="19">
        <v>40940.5</v>
      </c>
      <c r="R3708" s="20">
        <v>25.6093970700604</v>
      </c>
    </row>
    <row r="3709" spans="13:18" x14ac:dyDescent="0.25">
      <c r="M3709" s="17">
        <v>40940.541666666664</v>
      </c>
      <c r="N3709" s="18">
        <v>26.838036722874701</v>
      </c>
      <c r="Q3709" s="19">
        <v>40940.541666666664</v>
      </c>
      <c r="R3709" s="20">
        <v>25.609214203759599</v>
      </c>
    </row>
    <row r="3710" spans="13:18" x14ac:dyDescent="0.25">
      <c r="M3710" s="17">
        <v>40940.583333333336</v>
      </c>
      <c r="N3710" s="18">
        <v>26.8378350380226</v>
      </c>
      <c r="Q3710" s="19">
        <v>40940.583333333336</v>
      </c>
      <c r="R3710" s="20">
        <v>25.609030478117301</v>
      </c>
    </row>
    <row r="3711" spans="13:18" x14ac:dyDescent="0.25">
      <c r="M3711" s="17">
        <v>40940.625</v>
      </c>
      <c r="N3711" s="18">
        <v>26.837632785973302</v>
      </c>
      <c r="Q3711" s="19">
        <v>40940.625</v>
      </c>
      <c r="R3711" s="20">
        <v>25.6088458923041</v>
      </c>
    </row>
    <row r="3712" spans="13:18" x14ac:dyDescent="0.25">
      <c r="M3712" s="17">
        <v>40940.666666666664</v>
      </c>
      <c r="N3712" s="18">
        <v>26.837429966202802</v>
      </c>
      <c r="Q3712" s="19">
        <v>40940.666666666664</v>
      </c>
      <c r="R3712" s="20">
        <v>25.608660445381201</v>
      </c>
    </row>
    <row r="3713" spans="13:18" x14ac:dyDescent="0.25">
      <c r="M3713" s="17">
        <v>40940.708333333336</v>
      </c>
      <c r="N3713" s="18">
        <v>26.8372265781218</v>
      </c>
      <c r="Q3713" s="19">
        <v>40940.708333333336</v>
      </c>
      <c r="R3713" s="20">
        <v>25.608474136475699</v>
      </c>
    </row>
    <row r="3714" spans="13:18" x14ac:dyDescent="0.25">
      <c r="M3714" s="17">
        <v>40940.75</v>
      </c>
      <c r="N3714" s="18">
        <v>26.837022621206401</v>
      </c>
      <c r="Q3714" s="19">
        <v>40940.75</v>
      </c>
      <c r="R3714" s="20">
        <v>25.608286964736202</v>
      </c>
    </row>
    <row r="3715" spans="13:18" x14ac:dyDescent="0.25">
      <c r="M3715" s="17">
        <v>40940.791666666664</v>
      </c>
      <c r="N3715" s="18">
        <v>26.8368180948892</v>
      </c>
      <c r="Q3715" s="19">
        <v>40940.791666666664</v>
      </c>
      <c r="R3715" s="20">
        <v>25.608098929136801</v>
      </c>
    </row>
    <row r="3716" spans="13:18" x14ac:dyDescent="0.25">
      <c r="M3716" s="17">
        <v>40940.833333333336</v>
      </c>
      <c r="N3716" s="18">
        <v>26.8366129986243</v>
      </c>
      <c r="Q3716" s="19">
        <v>40940.833333333336</v>
      </c>
      <c r="R3716" s="20">
        <v>25.607910028913501</v>
      </c>
    </row>
    <row r="3717" spans="13:18" x14ac:dyDescent="0.25">
      <c r="M3717" s="17">
        <v>40940.875</v>
      </c>
      <c r="N3717" s="18">
        <v>26.836407331931699</v>
      </c>
      <c r="Q3717" s="19">
        <v>40940.875</v>
      </c>
      <c r="R3717" s="20">
        <v>25.607720263040399</v>
      </c>
    </row>
    <row r="3718" spans="13:18" x14ac:dyDescent="0.25">
      <c r="M3718" s="17">
        <v>40940.916666666664</v>
      </c>
      <c r="N3718" s="18">
        <v>26.836201094200099</v>
      </c>
      <c r="Q3718" s="19">
        <v>40940.916666666664</v>
      </c>
      <c r="R3718" s="20">
        <v>25.6075296307536</v>
      </c>
    </row>
    <row r="3719" spans="13:18" x14ac:dyDescent="0.25">
      <c r="M3719" s="17">
        <v>40940.958333333336</v>
      </c>
      <c r="N3719" s="18">
        <v>26.835994284905599</v>
      </c>
      <c r="Q3719" s="19">
        <v>40940.958333333336</v>
      </c>
      <c r="R3719" s="20">
        <v>25.607338131048898</v>
      </c>
    </row>
    <row r="3720" spans="13:18" x14ac:dyDescent="0.25">
      <c r="M3720" s="17">
        <v>40941</v>
      </c>
      <c r="N3720" s="18">
        <v>26.835786903458899</v>
      </c>
      <c r="Q3720" s="19">
        <v>40941</v>
      </c>
      <c r="R3720" s="20">
        <v>25.6071457630533</v>
      </c>
    </row>
    <row r="3721" spans="13:18" x14ac:dyDescent="0.25">
      <c r="M3721" s="17">
        <v>40941.041666666664</v>
      </c>
      <c r="N3721" s="18">
        <v>26.8355789494017</v>
      </c>
      <c r="Q3721" s="19">
        <v>40941.041666666664</v>
      </c>
      <c r="R3721" s="20">
        <v>25.606952525871701</v>
      </c>
    </row>
    <row r="3722" spans="13:18" x14ac:dyDescent="0.25">
      <c r="M3722" s="17">
        <v>40941.083333333336</v>
      </c>
      <c r="N3722" s="18">
        <v>26.835370422100802</v>
      </c>
      <c r="Q3722" s="19">
        <v>40941.083333333336</v>
      </c>
      <c r="R3722" s="20">
        <v>25.606758418587599</v>
      </c>
    </row>
    <row r="3723" spans="13:18" x14ac:dyDescent="0.25">
      <c r="M3723" s="17">
        <v>40941.125</v>
      </c>
      <c r="N3723" s="18">
        <v>26.8351613210762</v>
      </c>
      <c r="Q3723" s="19">
        <v>40941.125</v>
      </c>
      <c r="R3723" s="20">
        <v>25.606563440305798</v>
      </c>
    </row>
    <row r="3724" spans="13:18" x14ac:dyDescent="0.25">
      <c r="M3724" s="17">
        <v>40941.166666666664</v>
      </c>
      <c r="N3724" s="18">
        <v>26.834951645716501</v>
      </c>
      <c r="Q3724" s="19">
        <v>40941.166666666664</v>
      </c>
      <c r="R3724" s="20">
        <v>25.606367590131399</v>
      </c>
    </row>
    <row r="3725" spans="13:18" x14ac:dyDescent="0.25">
      <c r="M3725" s="17">
        <v>40941.208333333336</v>
      </c>
      <c r="N3725" s="18">
        <v>26.834741395519799</v>
      </c>
      <c r="Q3725" s="19">
        <v>40941.208333333336</v>
      </c>
      <c r="R3725" s="20">
        <v>25.606170867169599</v>
      </c>
    </row>
    <row r="3726" spans="13:18" x14ac:dyDescent="0.25">
      <c r="M3726" s="17">
        <v>40941.25</v>
      </c>
      <c r="N3726" s="18">
        <v>26.834530569940402</v>
      </c>
      <c r="Q3726" s="19">
        <v>40941.25</v>
      </c>
      <c r="R3726" s="20">
        <v>25.605973270459799</v>
      </c>
    </row>
    <row r="3727" spans="13:18" x14ac:dyDescent="0.25">
      <c r="M3727" s="17">
        <v>40941.291666666664</v>
      </c>
      <c r="N3727" s="18">
        <v>26.834319168388902</v>
      </c>
      <c r="Q3727" s="19">
        <v>40941.291666666664</v>
      </c>
      <c r="R3727" s="20">
        <v>25.605774799194499</v>
      </c>
    </row>
    <row r="3728" spans="13:18" x14ac:dyDescent="0.25">
      <c r="M3728" s="17">
        <v>40941.333333333336</v>
      </c>
      <c r="N3728" s="18">
        <v>26.834107190363301</v>
      </c>
      <c r="Q3728" s="19">
        <v>40941.333333333336</v>
      </c>
      <c r="R3728" s="20">
        <v>25.6055754523695</v>
      </c>
    </row>
    <row r="3729" spans="13:18" x14ac:dyDescent="0.25">
      <c r="M3729" s="17">
        <v>40941.375</v>
      </c>
      <c r="N3729" s="18">
        <v>26.833894635274198</v>
      </c>
      <c r="Q3729" s="19">
        <v>40941.375</v>
      </c>
      <c r="R3729" s="20">
        <v>25.6053752291118</v>
      </c>
    </row>
    <row r="3730" spans="13:18" x14ac:dyDescent="0.25">
      <c r="M3730" s="17">
        <v>40941.416666666664</v>
      </c>
      <c r="N3730" s="18">
        <v>26.833681502597798</v>
      </c>
      <c r="Q3730" s="19">
        <v>40941.416666666664</v>
      </c>
      <c r="R3730" s="20">
        <v>25.605174128570098</v>
      </c>
    </row>
    <row r="3731" spans="13:18" x14ac:dyDescent="0.25">
      <c r="M3731" s="17">
        <v>40941.458333333336</v>
      </c>
      <c r="N3731" s="18">
        <v>26.833467791810101</v>
      </c>
      <c r="Q3731" s="19">
        <v>40941.458333333336</v>
      </c>
      <c r="R3731" s="20">
        <v>25.604972149761998</v>
      </c>
    </row>
    <row r="3732" spans="13:18" x14ac:dyDescent="0.25">
      <c r="M3732" s="17">
        <v>40941.5</v>
      </c>
      <c r="N3732" s="18">
        <v>26.833253502300099</v>
      </c>
      <c r="Q3732" s="19">
        <v>40941.5</v>
      </c>
      <c r="R3732" s="20">
        <v>25.604769291792799</v>
      </c>
    </row>
    <row r="3733" spans="13:18" x14ac:dyDescent="0.25">
      <c r="M3733" s="17">
        <v>40941.541666666664</v>
      </c>
      <c r="N3733" s="18">
        <v>26.833038633543801</v>
      </c>
      <c r="Q3733" s="19">
        <v>40941.541666666664</v>
      </c>
      <c r="R3733" s="20">
        <v>25.604565553789101</v>
      </c>
    </row>
    <row r="3734" spans="13:18" x14ac:dyDescent="0.25">
      <c r="M3734" s="17">
        <v>40941.583333333336</v>
      </c>
      <c r="N3734" s="18">
        <v>26.832823184995501</v>
      </c>
      <c r="Q3734" s="19">
        <v>40941.583333333336</v>
      </c>
      <c r="R3734" s="20">
        <v>25.6043609348126</v>
      </c>
    </row>
    <row r="3735" spans="13:18" x14ac:dyDescent="0.25">
      <c r="M3735" s="17">
        <v>40941.625</v>
      </c>
      <c r="N3735" s="18">
        <v>26.832607156109599</v>
      </c>
      <c r="Q3735" s="19">
        <v>40941.625</v>
      </c>
      <c r="R3735" s="20">
        <v>25.604155434033601</v>
      </c>
    </row>
    <row r="3736" spans="13:18" x14ac:dyDescent="0.25">
      <c r="M3736" s="17">
        <v>40941.666666666664</v>
      </c>
      <c r="N3736" s="18">
        <v>26.832390546362099</v>
      </c>
      <c r="Q3736" s="19">
        <v>40941.666666666664</v>
      </c>
      <c r="R3736" s="20">
        <v>25.6039490503608</v>
      </c>
    </row>
    <row r="3737" spans="13:18" x14ac:dyDescent="0.25">
      <c r="M3737" s="17">
        <v>40941.708333333336</v>
      </c>
      <c r="N3737" s="18">
        <v>26.832173355120201</v>
      </c>
      <c r="Q3737" s="19">
        <v>40941.708333333336</v>
      </c>
      <c r="R3737" s="20">
        <v>25.603741783095799</v>
      </c>
    </row>
    <row r="3738" spans="13:18" x14ac:dyDescent="0.25">
      <c r="M3738" s="17">
        <v>40941.75</v>
      </c>
      <c r="N3738" s="18">
        <v>26.8319555819253</v>
      </c>
      <c r="Q3738" s="19">
        <v>40941.75</v>
      </c>
      <c r="R3738" s="20">
        <v>25.6035336311907</v>
      </c>
    </row>
    <row r="3739" spans="13:18" x14ac:dyDescent="0.25">
      <c r="M3739" s="17">
        <v>40941.791666666664</v>
      </c>
      <c r="N3739" s="18">
        <v>26.831737226144501</v>
      </c>
      <c r="Q3739" s="19">
        <v>40941.791666666664</v>
      </c>
      <c r="R3739" s="20">
        <v>25.603324593772399</v>
      </c>
    </row>
    <row r="3740" spans="13:18" x14ac:dyDescent="0.25">
      <c r="M3740" s="17">
        <v>40941.833333333336</v>
      </c>
      <c r="N3740" s="18">
        <v>26.831518287297499</v>
      </c>
      <c r="Q3740" s="19">
        <v>40941.833333333336</v>
      </c>
      <c r="R3740" s="20">
        <v>25.603114669924299</v>
      </c>
    </row>
    <row r="3741" spans="13:18" x14ac:dyDescent="0.25">
      <c r="M3741" s="17">
        <v>40941.875</v>
      </c>
      <c r="N3741" s="18">
        <v>26.8312987647951</v>
      </c>
      <c r="Q3741" s="19">
        <v>40941.875</v>
      </c>
      <c r="R3741" s="20">
        <v>25.602903858816699</v>
      </c>
    </row>
    <row r="3742" spans="13:18" x14ac:dyDescent="0.25">
      <c r="M3742" s="17">
        <v>40941.916666666664</v>
      </c>
      <c r="N3742" s="18">
        <v>26.831078658113299</v>
      </c>
      <c r="Q3742" s="19">
        <v>40941.916666666664</v>
      </c>
      <c r="R3742" s="20">
        <v>25.6026921594021</v>
      </c>
    </row>
    <row r="3743" spans="13:18" x14ac:dyDescent="0.25">
      <c r="M3743" s="17">
        <v>40941.958333333336</v>
      </c>
      <c r="N3743" s="18">
        <v>26.830857966619099</v>
      </c>
      <c r="Q3743" s="19">
        <v>40941.958333333336</v>
      </c>
      <c r="R3743" s="20">
        <v>25.602479570829001</v>
      </c>
    </row>
    <row r="3744" spans="13:18" x14ac:dyDescent="0.25">
      <c r="M3744" s="17">
        <v>40942</v>
      </c>
      <c r="N3744" s="18">
        <v>26.8306366898323</v>
      </c>
      <c r="Q3744" s="19">
        <v>40942</v>
      </c>
      <c r="R3744" s="20">
        <v>25.602266092202601</v>
      </c>
    </row>
    <row r="3745" spans="13:18" x14ac:dyDescent="0.25">
      <c r="M3745" s="17">
        <v>40942.041666666664</v>
      </c>
      <c r="N3745" s="18">
        <v>26.830414827250902</v>
      </c>
      <c r="Q3745" s="19">
        <v>40942.041666666664</v>
      </c>
      <c r="R3745" s="20">
        <v>25.602051722606099</v>
      </c>
    </row>
    <row r="3746" spans="13:18" x14ac:dyDescent="0.25">
      <c r="M3746" s="17">
        <v>40942.083333333336</v>
      </c>
      <c r="N3746" s="18">
        <v>26.830192378176399</v>
      </c>
      <c r="Q3746" s="19">
        <v>40942.083333333336</v>
      </c>
      <c r="R3746" s="20">
        <v>25.601836461122701</v>
      </c>
    </row>
    <row r="3747" spans="13:18" x14ac:dyDescent="0.25">
      <c r="M3747" s="17">
        <v>40942.125</v>
      </c>
      <c r="N3747" s="18">
        <v>26.829969342172301</v>
      </c>
      <c r="Q3747" s="19">
        <v>40942.125</v>
      </c>
      <c r="R3747" s="20">
        <v>25.601620306792</v>
      </c>
    </row>
    <row r="3748" spans="13:18" x14ac:dyDescent="0.25">
      <c r="M3748" s="17">
        <v>40942.166666666664</v>
      </c>
      <c r="N3748" s="18">
        <v>26.8297457186709</v>
      </c>
      <c r="Q3748" s="19">
        <v>40942.166666666664</v>
      </c>
      <c r="R3748" s="20">
        <v>25.601403258762701</v>
      </c>
    </row>
    <row r="3749" spans="13:18" x14ac:dyDescent="0.25">
      <c r="M3749" s="17">
        <v>40942.208333333336</v>
      </c>
      <c r="N3749" s="18">
        <v>26.829521507039299</v>
      </c>
      <c r="Q3749" s="19">
        <v>40942.208333333336</v>
      </c>
      <c r="R3749" s="20">
        <v>25.6011853160744</v>
      </c>
    </row>
    <row r="3750" spans="13:18" x14ac:dyDescent="0.25">
      <c r="M3750" s="17">
        <v>40942.25</v>
      </c>
      <c r="N3750" s="18">
        <v>26.829296706797301</v>
      </c>
      <c r="Q3750" s="19">
        <v>40942.25</v>
      </c>
      <c r="R3750" s="20">
        <v>25.600966477853898</v>
      </c>
    </row>
    <row r="3751" spans="13:18" x14ac:dyDescent="0.25">
      <c r="M3751" s="17">
        <v>40942.291666666664</v>
      </c>
      <c r="N3751" s="18">
        <v>26.829071317421</v>
      </c>
      <c r="Q3751" s="19">
        <v>40942.291666666664</v>
      </c>
      <c r="R3751" s="20">
        <v>25.600746743162698</v>
      </c>
    </row>
    <row r="3752" spans="13:18" x14ac:dyDescent="0.25">
      <c r="M3752" s="17">
        <v>40942.333333333336</v>
      </c>
      <c r="N3752" s="18">
        <v>26.828845338233801</v>
      </c>
      <c r="Q3752" s="19">
        <v>40942.333333333336</v>
      </c>
      <c r="R3752" s="20">
        <v>25.600526111040399</v>
      </c>
    </row>
    <row r="3753" spans="13:18" x14ac:dyDescent="0.25">
      <c r="M3753" s="17">
        <v>40942.375</v>
      </c>
      <c r="N3753" s="18">
        <v>26.8286187687991</v>
      </c>
      <c r="Q3753" s="19">
        <v>40942.375</v>
      </c>
      <c r="R3753" s="20">
        <v>25.6003045806792</v>
      </c>
    </row>
    <row r="3754" spans="13:18" x14ac:dyDescent="0.25">
      <c r="M3754" s="17">
        <v>40942.416666666664</v>
      </c>
      <c r="N3754" s="18">
        <v>26.828391608505601</v>
      </c>
      <c r="Q3754" s="19">
        <v>40942.416666666664</v>
      </c>
      <c r="R3754" s="20">
        <v>25.600082151031501</v>
      </c>
    </row>
    <row r="3755" spans="13:18" x14ac:dyDescent="0.25">
      <c r="M3755" s="17">
        <v>40942.458333333336</v>
      </c>
      <c r="N3755" s="18">
        <v>26.828163856829601</v>
      </c>
      <c r="Q3755" s="19">
        <v>40942.458333333336</v>
      </c>
      <c r="R3755" s="20">
        <v>25.5998588212897</v>
      </c>
    </row>
    <row r="3756" spans="13:18" x14ac:dyDescent="0.25">
      <c r="M3756" s="17">
        <v>40942.5</v>
      </c>
      <c r="N3756" s="18">
        <v>26.827935513138101</v>
      </c>
      <c r="Q3756" s="19">
        <v>40942.5</v>
      </c>
      <c r="R3756" s="20">
        <v>25.5996345904714</v>
      </c>
    </row>
    <row r="3757" spans="13:18" x14ac:dyDescent="0.25">
      <c r="M3757" s="17">
        <v>40942.541666666664</v>
      </c>
      <c r="N3757" s="18">
        <v>26.827706576994402</v>
      </c>
      <c r="Q3757" s="19">
        <v>40942.541666666664</v>
      </c>
      <c r="R3757" s="20">
        <v>25.599409457659899</v>
      </c>
    </row>
    <row r="3758" spans="13:18" x14ac:dyDescent="0.25">
      <c r="M3758" s="17">
        <v>40942.583333333336</v>
      </c>
      <c r="N3758" s="18">
        <v>26.827477047721899</v>
      </c>
      <c r="Q3758" s="19">
        <v>40942.583333333336</v>
      </c>
      <c r="R3758" s="20">
        <v>25.5991834219822</v>
      </c>
    </row>
    <row r="3759" spans="13:18" x14ac:dyDescent="0.25">
      <c r="M3759" s="17">
        <v>40942.625</v>
      </c>
      <c r="N3759" s="18">
        <v>26.827246924840399</v>
      </c>
      <c r="Q3759" s="19">
        <v>40942.625</v>
      </c>
      <c r="R3759" s="20">
        <v>25.598956482455801</v>
      </c>
    </row>
    <row r="3760" spans="13:18" x14ac:dyDescent="0.25">
      <c r="M3760" s="17">
        <v>40942.666666666664</v>
      </c>
      <c r="N3760" s="18">
        <v>26.827016207804299</v>
      </c>
      <c r="Q3760" s="19">
        <v>40942.666666666664</v>
      </c>
      <c r="R3760" s="20">
        <v>25.598728638186</v>
      </c>
    </row>
    <row r="3761" spans="13:18" x14ac:dyDescent="0.25">
      <c r="M3761" s="17">
        <v>40942.708333333336</v>
      </c>
      <c r="N3761" s="18">
        <v>26.826784896002199</v>
      </c>
      <c r="Q3761" s="19">
        <v>40942.708333333336</v>
      </c>
      <c r="R3761" s="20">
        <v>25.598499888277701</v>
      </c>
    </row>
    <row r="3762" spans="13:18" x14ac:dyDescent="0.25">
      <c r="M3762" s="17">
        <v>40942.75</v>
      </c>
      <c r="N3762" s="18">
        <v>26.826552988888601</v>
      </c>
      <c r="Q3762" s="19">
        <v>40942.75</v>
      </c>
      <c r="R3762" s="20">
        <v>25.598270231814201</v>
      </c>
    </row>
    <row r="3763" spans="13:18" x14ac:dyDescent="0.25">
      <c r="M3763" s="17">
        <v>40942.791666666664</v>
      </c>
      <c r="N3763" s="18">
        <v>26.826320485917702</v>
      </c>
      <c r="Q3763" s="19">
        <v>40942.791666666664</v>
      </c>
      <c r="R3763" s="20">
        <v>25.5980396677915</v>
      </c>
    </row>
    <row r="3764" spans="13:18" x14ac:dyDescent="0.25">
      <c r="M3764" s="17">
        <v>40942.833333333336</v>
      </c>
      <c r="N3764" s="18">
        <v>26.826087386543801</v>
      </c>
      <c r="Q3764" s="19">
        <v>40942.833333333336</v>
      </c>
      <c r="R3764" s="20">
        <v>25.597808195379901</v>
      </c>
    </row>
    <row r="3765" spans="13:18" x14ac:dyDescent="0.25">
      <c r="M3765" s="17">
        <v>40942.875</v>
      </c>
      <c r="N3765" s="18">
        <v>26.825853690199398</v>
      </c>
      <c r="Q3765" s="19">
        <v>40942.875</v>
      </c>
      <c r="R3765" s="20">
        <v>25.597575813619201</v>
      </c>
    </row>
    <row r="3766" spans="13:18" x14ac:dyDescent="0.25">
      <c r="M3766" s="17">
        <v>40942.916666666664</v>
      </c>
      <c r="N3766" s="18">
        <v>26.825619396317101</v>
      </c>
      <c r="Q3766" s="19">
        <v>40942.916666666664</v>
      </c>
      <c r="R3766" s="20">
        <v>25.597342521592498</v>
      </c>
    </row>
    <row r="3767" spans="13:18" x14ac:dyDescent="0.25">
      <c r="M3767" s="17">
        <v>40942.958333333336</v>
      </c>
      <c r="N3767" s="18">
        <v>26.825384504351</v>
      </c>
      <c r="Q3767" s="19">
        <v>40942.958333333336</v>
      </c>
      <c r="R3767" s="20">
        <v>25.597108318339501</v>
      </c>
    </row>
    <row r="3768" spans="13:18" x14ac:dyDescent="0.25">
      <c r="M3768" s="17">
        <v>40943</v>
      </c>
      <c r="N3768" s="18">
        <v>26.825149013733601</v>
      </c>
      <c r="Q3768" s="19">
        <v>40943</v>
      </c>
      <c r="R3768" s="20">
        <v>25.596873203008698</v>
      </c>
    </row>
    <row r="3769" spans="13:18" x14ac:dyDescent="0.25">
      <c r="M3769" s="17">
        <v>40943.041666666664</v>
      </c>
      <c r="N3769" s="18">
        <v>26.8249129238975</v>
      </c>
      <c r="Q3769" s="19">
        <v>40943.041666666664</v>
      </c>
      <c r="R3769" s="20">
        <v>25.5966371745963</v>
      </c>
    </row>
    <row r="3770" spans="13:18" x14ac:dyDescent="0.25">
      <c r="M3770" s="17">
        <v>40943.083333333336</v>
      </c>
      <c r="N3770" s="18">
        <v>26.824676234275099</v>
      </c>
      <c r="Q3770" s="19">
        <v>40943.083333333336</v>
      </c>
      <c r="R3770" s="20">
        <v>25.5964002322726</v>
      </c>
    </row>
    <row r="3771" spans="13:18" x14ac:dyDescent="0.25">
      <c r="M3771" s="17">
        <v>40943.125</v>
      </c>
      <c r="N3771" s="18">
        <v>26.8244389443425</v>
      </c>
      <c r="Q3771" s="19">
        <v>40943.125</v>
      </c>
      <c r="R3771" s="20">
        <v>25.596162374989898</v>
      </c>
    </row>
    <row r="3772" spans="13:18" x14ac:dyDescent="0.25">
      <c r="M3772" s="17">
        <v>40943.166666666664</v>
      </c>
      <c r="N3772" s="18">
        <v>26.824201053532299</v>
      </c>
      <c r="Q3772" s="19">
        <v>40943.166666666664</v>
      </c>
      <c r="R3772" s="20">
        <v>25.595923601918901</v>
      </c>
    </row>
    <row r="3773" spans="13:18" x14ac:dyDescent="0.25">
      <c r="M3773" s="17">
        <v>40943.208333333336</v>
      </c>
      <c r="N3773" s="18">
        <v>26.8239625612769</v>
      </c>
      <c r="Q3773" s="19">
        <v>40943.208333333336</v>
      </c>
      <c r="R3773" s="20">
        <v>25.595683912098998</v>
      </c>
    </row>
    <row r="3774" spans="13:18" x14ac:dyDescent="0.25">
      <c r="M3774" s="17">
        <v>40943.25</v>
      </c>
      <c r="N3774" s="18">
        <v>26.823723467008701</v>
      </c>
      <c r="Q3774" s="19">
        <v>40943.25</v>
      </c>
      <c r="R3774" s="20">
        <v>25.5954433046136</v>
      </c>
    </row>
    <row r="3775" spans="13:18" x14ac:dyDescent="0.25">
      <c r="M3775" s="17">
        <v>40943.291666666664</v>
      </c>
      <c r="N3775" s="18">
        <v>26.823483770116599</v>
      </c>
      <c r="Q3775" s="19">
        <v>40943.291666666664</v>
      </c>
      <c r="R3775" s="20">
        <v>25.5952017785457</v>
      </c>
    </row>
    <row r="3776" spans="13:18" x14ac:dyDescent="0.25">
      <c r="M3776" s="17">
        <v>40943.333333333336</v>
      </c>
      <c r="N3776" s="18">
        <v>26.823243470164002</v>
      </c>
      <c r="Q3776" s="19">
        <v>40943.333333333336</v>
      </c>
      <c r="R3776" s="20">
        <v>25.594959332891399</v>
      </c>
    </row>
    <row r="3777" spans="13:18" x14ac:dyDescent="0.25">
      <c r="M3777" s="17">
        <v>40943.375</v>
      </c>
      <c r="N3777" s="18">
        <v>26.8230025664961</v>
      </c>
      <c r="Q3777" s="19">
        <v>40943.375</v>
      </c>
      <c r="R3777" s="20">
        <v>25.594715966821202</v>
      </c>
    </row>
    <row r="3778" spans="13:18" x14ac:dyDescent="0.25">
      <c r="M3778" s="17">
        <v>40943.416666666664</v>
      </c>
      <c r="N3778" s="18">
        <v>26.822761058589101</v>
      </c>
      <c r="Q3778" s="19">
        <v>40943.416666666664</v>
      </c>
      <c r="R3778" s="20">
        <v>25.594471679374699</v>
      </c>
    </row>
    <row r="3779" spans="13:18" x14ac:dyDescent="0.25">
      <c r="M3779" s="17">
        <v>40943.458333333336</v>
      </c>
      <c r="N3779" s="18">
        <v>26.8225189458317</v>
      </c>
      <c r="Q3779" s="19">
        <v>40943.458333333336</v>
      </c>
      <c r="R3779" s="20">
        <v>25.594226469591401</v>
      </c>
    </row>
    <row r="3780" spans="13:18" x14ac:dyDescent="0.25">
      <c r="M3780" s="17">
        <v>40943.5</v>
      </c>
      <c r="N3780" s="18">
        <v>26.822276227700101</v>
      </c>
      <c r="Q3780" s="19">
        <v>40943.5</v>
      </c>
      <c r="R3780" s="20">
        <v>25.593980336554502</v>
      </c>
    </row>
    <row r="3781" spans="13:18" x14ac:dyDescent="0.25">
      <c r="M3781" s="17">
        <v>40943.541666666664</v>
      </c>
      <c r="N3781" s="18">
        <v>26.822032903648498</v>
      </c>
      <c r="Q3781" s="19">
        <v>40943.541666666664</v>
      </c>
      <c r="R3781" s="20">
        <v>25.593733279391</v>
      </c>
    </row>
    <row r="3782" spans="13:18" x14ac:dyDescent="0.25">
      <c r="M3782" s="17">
        <v>40943.583333333336</v>
      </c>
      <c r="N3782" s="18">
        <v>26.821788973109498</v>
      </c>
      <c r="Q3782" s="19">
        <v>40943.583333333336</v>
      </c>
      <c r="R3782" s="20">
        <v>25.5934852970531</v>
      </c>
    </row>
    <row r="3783" spans="13:18" x14ac:dyDescent="0.25">
      <c r="M3783" s="17">
        <v>40943.625</v>
      </c>
      <c r="N3783" s="18">
        <v>26.8215444354501</v>
      </c>
      <c r="Q3783" s="19">
        <v>40943.625</v>
      </c>
      <c r="R3783" s="20">
        <v>25.593236388754999</v>
      </c>
    </row>
    <row r="3784" spans="13:18" x14ac:dyDescent="0.25">
      <c r="M3784" s="17">
        <v>40943.666666666664</v>
      </c>
      <c r="N3784" s="18">
        <v>26.821299290189899</v>
      </c>
      <c r="Q3784" s="19">
        <v>40943.666666666664</v>
      </c>
      <c r="R3784" s="20">
        <v>25.592986553427199</v>
      </c>
    </row>
    <row r="3785" spans="13:18" x14ac:dyDescent="0.25">
      <c r="M3785" s="17">
        <v>40943.708333333336</v>
      </c>
      <c r="N3785" s="18">
        <v>26.821053536783399</v>
      </c>
      <c r="Q3785" s="19">
        <v>40943.708333333336</v>
      </c>
      <c r="R3785" s="20">
        <v>25.592735790218299</v>
      </c>
    </row>
    <row r="3786" spans="13:18" x14ac:dyDescent="0.25">
      <c r="M3786" s="17">
        <v>40943.75</v>
      </c>
      <c r="N3786" s="18">
        <v>26.820807174532099</v>
      </c>
      <c r="Q3786" s="19">
        <v>40943.75</v>
      </c>
      <c r="R3786" s="20">
        <v>25.592484098189701</v>
      </c>
    </row>
    <row r="3787" spans="13:18" x14ac:dyDescent="0.25">
      <c r="M3787" s="17">
        <v>40943.791666666664</v>
      </c>
      <c r="N3787" s="18">
        <v>26.820560203043001</v>
      </c>
      <c r="Q3787" s="19">
        <v>40943.791666666664</v>
      </c>
      <c r="R3787" s="20">
        <v>25.592231476381102</v>
      </c>
    </row>
    <row r="3788" spans="13:18" x14ac:dyDescent="0.25">
      <c r="M3788" s="17">
        <v>40943.833333333336</v>
      </c>
      <c r="N3788" s="18">
        <v>26.8203126216176</v>
      </c>
      <c r="Q3788" s="19">
        <v>40943.833333333336</v>
      </c>
      <c r="R3788" s="20">
        <v>25.591977923875699</v>
      </c>
    </row>
    <row r="3789" spans="13:18" x14ac:dyDescent="0.25">
      <c r="M3789" s="17">
        <v>40943.875</v>
      </c>
      <c r="N3789" s="18">
        <v>26.820064429754002</v>
      </c>
      <c r="Q3789" s="19">
        <v>40943.875</v>
      </c>
      <c r="R3789" s="20">
        <v>25.591723439756599</v>
      </c>
    </row>
    <row r="3790" spans="13:18" x14ac:dyDescent="0.25">
      <c r="M3790" s="17">
        <v>40943.916666666664</v>
      </c>
      <c r="N3790" s="18">
        <v>26.819815626884498</v>
      </c>
      <c r="Q3790" s="19">
        <v>40943.916666666664</v>
      </c>
      <c r="R3790" s="20">
        <v>25.591468023041699</v>
      </c>
    </row>
    <row r="3791" spans="13:18" x14ac:dyDescent="0.25">
      <c r="M3791" s="17">
        <v>40943.958333333336</v>
      </c>
      <c r="N3791" s="18">
        <v>26.8195662124417</v>
      </c>
      <c r="Q3791" s="19">
        <v>40943.958333333336</v>
      </c>
      <c r="R3791" s="20">
        <v>25.591211672857799</v>
      </c>
    </row>
    <row r="3792" spans="13:18" x14ac:dyDescent="0.25">
      <c r="M3792" s="17">
        <v>40944</v>
      </c>
      <c r="N3792" s="18">
        <v>26.819316185858</v>
      </c>
      <c r="Q3792" s="19">
        <v>40944</v>
      </c>
      <c r="R3792" s="20">
        <v>25.590954388200799</v>
      </c>
    </row>
    <row r="3793" spans="13:18" x14ac:dyDescent="0.25">
      <c r="M3793" s="17">
        <v>40944.041666666664</v>
      </c>
      <c r="N3793" s="18">
        <v>26.819065546544198</v>
      </c>
      <c r="Q3793" s="19">
        <v>40944.041666666664</v>
      </c>
      <c r="R3793" s="20">
        <v>25.5906961681758</v>
      </c>
    </row>
    <row r="3794" spans="13:18" x14ac:dyDescent="0.25">
      <c r="M3794" s="17">
        <v>40944.083333333336</v>
      </c>
      <c r="N3794" s="18">
        <v>26.8188142939762</v>
      </c>
      <c r="Q3794" s="19">
        <v>40944.083333333336</v>
      </c>
      <c r="R3794" s="20">
        <v>25.590437011844202</v>
      </c>
    </row>
    <row r="3795" spans="13:18" x14ac:dyDescent="0.25">
      <c r="M3795" s="17">
        <v>40944.125</v>
      </c>
      <c r="N3795" s="18">
        <v>26.818562427521101</v>
      </c>
      <c r="Q3795" s="19">
        <v>40944.125</v>
      </c>
      <c r="R3795" s="20">
        <v>25.590176918289199</v>
      </c>
    </row>
    <row r="3796" spans="13:18" x14ac:dyDescent="0.25">
      <c r="M3796" s="17">
        <v>40944.166666666664</v>
      </c>
      <c r="N3796" s="18">
        <v>26.818309946742399</v>
      </c>
      <c r="Q3796" s="19">
        <v>40944.166666666664</v>
      </c>
      <c r="R3796" s="20">
        <v>25.589915886506802</v>
      </c>
    </row>
    <row r="3797" spans="13:18" x14ac:dyDescent="0.25">
      <c r="M3797" s="17">
        <v>40944.208333333336</v>
      </c>
      <c r="N3797" s="18">
        <v>26.818056850941499</v>
      </c>
      <c r="Q3797" s="19">
        <v>40944.208333333336</v>
      </c>
      <c r="R3797" s="20">
        <v>25.589653915645599</v>
      </c>
    </row>
    <row r="3798" spans="13:18" x14ac:dyDescent="0.25">
      <c r="M3798" s="17">
        <v>40944.25</v>
      </c>
      <c r="N3798" s="18">
        <v>26.817803139594599</v>
      </c>
      <c r="Q3798" s="19">
        <v>40944.25</v>
      </c>
      <c r="R3798" s="20">
        <v>25.589391004679801</v>
      </c>
    </row>
    <row r="3799" spans="13:18" x14ac:dyDescent="0.25">
      <c r="M3799" s="17">
        <v>40944.291666666664</v>
      </c>
      <c r="N3799" s="18">
        <v>26.817548812134198</v>
      </c>
      <c r="Q3799" s="19">
        <v>40944.291666666664</v>
      </c>
      <c r="R3799" s="20">
        <v>25.589127152779799</v>
      </c>
    </row>
    <row r="3800" spans="13:18" x14ac:dyDescent="0.25">
      <c r="M3800" s="17">
        <v>40944.333333333336</v>
      </c>
      <c r="N3800" s="18">
        <v>26.817293868036401</v>
      </c>
      <c r="Q3800" s="19">
        <v>40944.333333333336</v>
      </c>
      <c r="R3800" s="20">
        <v>25.588862358898002</v>
      </c>
    </row>
    <row r="3801" spans="13:18" x14ac:dyDescent="0.25">
      <c r="M3801" s="17">
        <v>40944.375</v>
      </c>
      <c r="N3801" s="18">
        <v>26.8170383066463</v>
      </c>
      <c r="Q3801" s="19">
        <v>40944.375</v>
      </c>
      <c r="R3801" s="20">
        <v>25.588596622117599</v>
      </c>
    </row>
    <row r="3802" spans="13:18" x14ac:dyDescent="0.25">
      <c r="M3802" s="17">
        <v>40944.416666666664</v>
      </c>
      <c r="N3802" s="18">
        <v>26.816782127483702</v>
      </c>
      <c r="Q3802" s="19">
        <v>40944.416666666664</v>
      </c>
      <c r="R3802" s="20">
        <v>25.588329941565501</v>
      </c>
    </row>
    <row r="3803" spans="13:18" x14ac:dyDescent="0.25">
      <c r="M3803" s="17">
        <v>40944.458333333336</v>
      </c>
      <c r="N3803" s="18">
        <v>26.816525329959401</v>
      </c>
      <c r="Q3803" s="19">
        <v>40944.458333333336</v>
      </c>
      <c r="R3803" s="20">
        <v>25.588062316237501</v>
      </c>
    </row>
    <row r="3804" spans="13:18" x14ac:dyDescent="0.25">
      <c r="M3804" s="17">
        <v>40944.5</v>
      </c>
      <c r="N3804" s="18">
        <v>26.8162679134402</v>
      </c>
      <c r="Q3804" s="19">
        <v>40944.5</v>
      </c>
      <c r="R3804" s="20">
        <v>25.5877937451733</v>
      </c>
    </row>
    <row r="3805" spans="13:18" x14ac:dyDescent="0.25">
      <c r="M3805" s="17">
        <v>40944.541666666664</v>
      </c>
      <c r="N3805" s="18">
        <v>26.816009877446</v>
      </c>
      <c r="Q3805" s="19">
        <v>40944.541666666664</v>
      </c>
      <c r="R3805" s="20">
        <v>25.587524227565201</v>
      </c>
    </row>
    <row r="3806" spans="13:18" x14ac:dyDescent="0.25">
      <c r="M3806" s="17">
        <v>40944.583333333336</v>
      </c>
      <c r="N3806" s="18">
        <v>26.815751221322</v>
      </c>
      <c r="Q3806" s="19">
        <v>40944.583333333336</v>
      </c>
      <c r="R3806" s="20">
        <v>25.587253762278099</v>
      </c>
    </row>
    <row r="3807" spans="13:18" x14ac:dyDescent="0.25">
      <c r="M3807" s="17">
        <v>40944.625</v>
      </c>
      <c r="N3807" s="18">
        <v>26.815491944587801</v>
      </c>
      <c r="Q3807" s="19">
        <v>40944.625</v>
      </c>
      <c r="R3807" s="20">
        <v>25.586982348482699</v>
      </c>
    </row>
    <row r="3808" spans="13:18" x14ac:dyDescent="0.25">
      <c r="M3808" s="17">
        <v>40944.666666666664</v>
      </c>
      <c r="N3808" s="18">
        <v>26.8152320466106</v>
      </c>
      <c r="Q3808" s="19">
        <v>40944.666666666664</v>
      </c>
      <c r="R3808" s="20">
        <v>25.586709985283999</v>
      </c>
    </row>
    <row r="3809" spans="13:18" x14ac:dyDescent="0.25">
      <c r="M3809" s="17">
        <v>40944.708333333336</v>
      </c>
      <c r="N3809" s="18">
        <v>26.814971526844602</v>
      </c>
      <c r="Q3809" s="19">
        <v>40944.708333333336</v>
      </c>
      <c r="R3809" s="20">
        <v>25.586436671612301</v>
      </c>
    </row>
    <row r="3810" spans="13:18" x14ac:dyDescent="0.25">
      <c r="M3810" s="17">
        <v>40944.75</v>
      </c>
      <c r="N3810" s="18">
        <v>26.8147103847223</v>
      </c>
      <c r="Q3810" s="19">
        <v>40944.75</v>
      </c>
      <c r="R3810" s="20">
        <v>25.586162406594699</v>
      </c>
    </row>
    <row r="3811" spans="13:18" x14ac:dyDescent="0.25">
      <c r="M3811" s="17">
        <v>40944.791666666664</v>
      </c>
      <c r="N3811" s="18">
        <v>26.8144486196543</v>
      </c>
      <c r="Q3811" s="19">
        <v>40944.791666666664</v>
      </c>
      <c r="R3811" s="20">
        <v>25.585887189314199</v>
      </c>
    </row>
    <row r="3812" spans="13:18" x14ac:dyDescent="0.25">
      <c r="M3812" s="17">
        <v>40944.833333333336</v>
      </c>
      <c r="N3812" s="18">
        <v>26.814186231094901</v>
      </c>
      <c r="Q3812" s="19">
        <v>40944.833333333336</v>
      </c>
      <c r="R3812" s="20">
        <v>25.585611018745102</v>
      </c>
    </row>
    <row r="3813" spans="13:18" x14ac:dyDescent="0.25">
      <c r="M3813" s="17">
        <v>40944.875</v>
      </c>
      <c r="N3813" s="18">
        <v>26.813923218454899</v>
      </c>
      <c r="Q3813" s="19">
        <v>40944.875</v>
      </c>
      <c r="R3813" s="20">
        <v>25.585333893992399</v>
      </c>
    </row>
    <row r="3814" spans="13:18" x14ac:dyDescent="0.25">
      <c r="M3814" s="17">
        <v>40944.916666666664</v>
      </c>
      <c r="N3814" s="18">
        <v>26.813659581210199</v>
      </c>
      <c r="Q3814" s="19">
        <v>40944.916666666664</v>
      </c>
      <c r="R3814" s="20">
        <v>25.585055814139199</v>
      </c>
    </row>
    <row r="3815" spans="13:18" x14ac:dyDescent="0.25">
      <c r="M3815" s="17">
        <v>40944.958333333336</v>
      </c>
      <c r="N3815" s="18">
        <v>26.813395318662501</v>
      </c>
      <c r="Q3815" s="19">
        <v>40944.958333333336</v>
      </c>
      <c r="R3815" s="20">
        <v>25.5847767781597</v>
      </c>
    </row>
    <row r="3816" spans="13:18" x14ac:dyDescent="0.25">
      <c r="M3816" s="17">
        <v>40945</v>
      </c>
      <c r="N3816" s="18">
        <v>26.813130430396999</v>
      </c>
      <c r="Q3816" s="19">
        <v>40945</v>
      </c>
      <c r="R3816" s="20">
        <v>25.5844967852026</v>
      </c>
    </row>
    <row r="3817" spans="13:18" x14ac:dyDescent="0.25">
      <c r="M3817" s="17">
        <v>40945.041666666664</v>
      </c>
      <c r="N3817" s="18">
        <v>26.812864915758801</v>
      </c>
      <c r="Q3817" s="19">
        <v>40945.041666666664</v>
      </c>
      <c r="R3817" s="20">
        <v>25.584215834220199</v>
      </c>
    </row>
    <row r="3818" spans="13:18" x14ac:dyDescent="0.25">
      <c r="M3818" s="17">
        <v>40945.083333333336</v>
      </c>
      <c r="N3818" s="18">
        <v>26.812598774180501</v>
      </c>
      <c r="Q3818" s="19">
        <v>40945.083333333336</v>
      </c>
      <c r="R3818" s="20">
        <v>25.583933924339401</v>
      </c>
    </row>
    <row r="3819" spans="13:18" x14ac:dyDescent="0.25">
      <c r="M3819" s="17">
        <v>40945.125</v>
      </c>
      <c r="N3819" s="18">
        <v>26.812332005138199</v>
      </c>
      <c r="Q3819" s="19">
        <v>40945.125</v>
      </c>
      <c r="R3819" s="20">
        <v>25.583651054621399</v>
      </c>
    </row>
    <row r="3820" spans="13:18" x14ac:dyDescent="0.25">
      <c r="M3820" s="17">
        <v>40945.166666666664</v>
      </c>
      <c r="N3820" s="18">
        <v>26.812064607933301</v>
      </c>
      <c r="Q3820" s="19">
        <v>40945.166666666664</v>
      </c>
      <c r="R3820" s="20">
        <v>25.5833672240406</v>
      </c>
    </row>
    <row r="3821" spans="13:18" x14ac:dyDescent="0.25">
      <c r="M3821" s="17">
        <v>40945.208333333336</v>
      </c>
      <c r="N3821" s="18">
        <v>26.8117965821511</v>
      </c>
      <c r="Q3821" s="19">
        <v>40945.208333333336</v>
      </c>
      <c r="R3821" s="20">
        <v>25.583082431701801</v>
      </c>
    </row>
    <row r="3822" spans="13:18" x14ac:dyDescent="0.25">
      <c r="M3822" s="17">
        <v>40945.25</v>
      </c>
      <c r="N3822" s="18">
        <v>26.8115279271369</v>
      </c>
      <c r="Q3822" s="19">
        <v>40945.25</v>
      </c>
      <c r="R3822" s="20">
        <v>25.582796676644602</v>
      </c>
    </row>
    <row r="3823" spans="13:18" x14ac:dyDescent="0.25">
      <c r="M3823" s="17">
        <v>40945.291666666664</v>
      </c>
      <c r="N3823" s="18">
        <v>26.811258642301301</v>
      </c>
      <c r="Q3823" s="19">
        <v>40945.291666666664</v>
      </c>
      <c r="R3823" s="20">
        <v>25.5825099579524</v>
      </c>
    </row>
    <row r="3824" spans="13:18" x14ac:dyDescent="0.25">
      <c r="M3824" s="17">
        <v>40945.333333333336</v>
      </c>
      <c r="N3824" s="18">
        <v>26.8109887271203</v>
      </c>
      <c r="Q3824" s="19">
        <v>40945.333333333336</v>
      </c>
      <c r="R3824" s="20">
        <v>25.582222274577401</v>
      </c>
    </row>
    <row r="3825" spans="13:18" x14ac:dyDescent="0.25">
      <c r="M3825" s="17">
        <v>40945.375</v>
      </c>
      <c r="N3825" s="18">
        <v>26.810718181004599</v>
      </c>
      <c r="Q3825" s="19">
        <v>40945.375</v>
      </c>
      <c r="R3825" s="20">
        <v>25.581933625689999</v>
      </c>
    </row>
    <row r="3826" spans="13:18" x14ac:dyDescent="0.25">
      <c r="M3826" s="17">
        <v>40945.416666666664</v>
      </c>
      <c r="N3826" s="18">
        <v>26.8104470033431</v>
      </c>
      <c r="Q3826" s="19">
        <v>40945.416666666664</v>
      </c>
      <c r="R3826" s="20">
        <v>25.581644010286301</v>
      </c>
    </row>
    <row r="3827" spans="13:18" x14ac:dyDescent="0.25">
      <c r="M3827" s="17">
        <v>40945.458333333336</v>
      </c>
      <c r="N3827" s="18">
        <v>26.810175193590101</v>
      </c>
      <c r="Q3827" s="19">
        <v>40945.458333333336</v>
      </c>
      <c r="R3827" s="20">
        <v>25.581353427362</v>
      </c>
    </row>
    <row r="3828" spans="13:18" x14ac:dyDescent="0.25">
      <c r="M3828" s="17">
        <v>40945.5</v>
      </c>
      <c r="N3828" s="18">
        <v>26.809902751221699</v>
      </c>
      <c r="Q3828" s="19">
        <v>40945.5</v>
      </c>
      <c r="R3828" s="20">
        <v>25.581061876044298</v>
      </c>
    </row>
    <row r="3829" spans="13:18" x14ac:dyDescent="0.25">
      <c r="M3829" s="17">
        <v>40945.541666666664</v>
      </c>
      <c r="N3829" s="18">
        <v>26.809629675561201</v>
      </c>
      <c r="Q3829" s="19">
        <v>40945.541666666664</v>
      </c>
      <c r="R3829" s="20">
        <v>25.580769355350601</v>
      </c>
    </row>
    <row r="3830" spans="13:18" x14ac:dyDescent="0.25">
      <c r="M3830" s="17">
        <v>40945.583333333336</v>
      </c>
      <c r="N3830" s="18">
        <v>26.809355966106502</v>
      </c>
      <c r="Q3830" s="19">
        <v>40945.583333333336</v>
      </c>
      <c r="R3830" s="20">
        <v>25.580475864342599</v>
      </c>
    </row>
    <row r="3831" spans="13:18" x14ac:dyDescent="0.25">
      <c r="M3831" s="17">
        <v>40945.625</v>
      </c>
      <c r="N3831" s="18">
        <v>26.809081622246602</v>
      </c>
      <c r="Q3831" s="19">
        <v>40945.625</v>
      </c>
      <c r="R3831" s="20">
        <v>25.580181402037901</v>
      </c>
    </row>
    <row r="3832" spans="13:18" x14ac:dyDescent="0.25">
      <c r="M3832" s="17">
        <v>40945.666666666664</v>
      </c>
      <c r="N3832" s="18">
        <v>26.808806643457501</v>
      </c>
      <c r="Q3832" s="19">
        <v>40945.666666666664</v>
      </c>
      <c r="R3832" s="20">
        <v>25.579885967497798</v>
      </c>
    </row>
    <row r="3833" spans="13:18" x14ac:dyDescent="0.25">
      <c r="M3833" s="17">
        <v>40945.708333333336</v>
      </c>
      <c r="N3833" s="18">
        <v>26.8085310290626</v>
      </c>
      <c r="Q3833" s="19">
        <v>40945.708333333336</v>
      </c>
      <c r="R3833" s="20">
        <v>25.579589559762098</v>
      </c>
    </row>
    <row r="3834" spans="13:18" x14ac:dyDescent="0.25">
      <c r="M3834" s="17">
        <v>40945.75</v>
      </c>
      <c r="N3834" s="18">
        <v>26.808254778603398</v>
      </c>
      <c r="Q3834" s="19">
        <v>40945.75</v>
      </c>
      <c r="R3834" s="20">
        <v>25.579292177848401</v>
      </c>
    </row>
    <row r="3835" spans="13:18" x14ac:dyDescent="0.25">
      <c r="M3835" s="17">
        <v>40945.791666666664</v>
      </c>
      <c r="N3835" s="18">
        <v>26.807977891425299</v>
      </c>
      <c r="Q3835" s="19">
        <v>40945.791666666664</v>
      </c>
      <c r="R3835" s="20">
        <v>25.578993820905499</v>
      </c>
    </row>
    <row r="3836" spans="13:18" x14ac:dyDescent="0.25">
      <c r="M3836" s="17">
        <v>40945.833333333336</v>
      </c>
      <c r="N3836" s="18">
        <v>26.8077003669605</v>
      </c>
      <c r="Q3836" s="19">
        <v>40945.833333333336</v>
      </c>
      <c r="R3836" s="20">
        <v>25.5786944878637</v>
      </c>
    </row>
    <row r="3837" spans="13:18" x14ac:dyDescent="0.25">
      <c r="M3837" s="17">
        <v>40945.875</v>
      </c>
      <c r="N3837" s="18">
        <v>26.807422204685299</v>
      </c>
      <c r="Q3837" s="19">
        <v>40945.875</v>
      </c>
      <c r="R3837" s="20">
        <v>25.578394177784499</v>
      </c>
    </row>
    <row r="3838" spans="13:18" x14ac:dyDescent="0.25">
      <c r="M3838" s="17">
        <v>40945.916666666664</v>
      </c>
      <c r="N3838" s="18">
        <v>26.807143403944799</v>
      </c>
      <c r="Q3838" s="19">
        <v>40945.916666666664</v>
      </c>
      <c r="R3838" s="20">
        <v>25.578092889773</v>
      </c>
    </row>
    <row r="3839" spans="13:18" x14ac:dyDescent="0.25">
      <c r="M3839" s="17">
        <v>40945.958333333336</v>
      </c>
      <c r="N3839" s="18">
        <v>26.806863964258799</v>
      </c>
      <c r="Q3839" s="19">
        <v>40945.958333333336</v>
      </c>
      <c r="R3839" s="20">
        <v>25.577790622824999</v>
      </c>
    </row>
    <row r="3840" spans="13:18" x14ac:dyDescent="0.25">
      <c r="M3840" s="17">
        <v>40946</v>
      </c>
      <c r="N3840" s="18">
        <v>26.806583884906999</v>
      </c>
      <c r="Q3840" s="19">
        <v>40946</v>
      </c>
      <c r="R3840" s="20">
        <v>25.577487375958299</v>
      </c>
    </row>
    <row r="3841" spans="13:18" x14ac:dyDescent="0.25">
      <c r="M3841" s="17">
        <v>40946.041666666664</v>
      </c>
      <c r="N3841" s="18">
        <v>26.806303165474699</v>
      </c>
      <c r="Q3841" s="19">
        <v>40946.041666666664</v>
      </c>
      <c r="R3841" s="20">
        <v>25.577183148277999</v>
      </c>
    </row>
    <row r="3842" spans="13:18" x14ac:dyDescent="0.25">
      <c r="M3842" s="17">
        <v>40946.083333333336</v>
      </c>
      <c r="N3842" s="18">
        <v>26.806021805263299</v>
      </c>
      <c r="Q3842" s="19">
        <v>40946.083333333336</v>
      </c>
      <c r="R3842" s="20">
        <v>25.5768779388018</v>
      </c>
    </row>
    <row r="3843" spans="13:18" x14ac:dyDescent="0.25">
      <c r="M3843" s="17">
        <v>40946.125</v>
      </c>
      <c r="N3843" s="18">
        <v>26.805739803748999</v>
      </c>
      <c r="Q3843" s="19">
        <v>40946.125</v>
      </c>
      <c r="R3843" s="20">
        <v>25.576571746547401</v>
      </c>
    </row>
    <row r="3844" spans="13:18" x14ac:dyDescent="0.25">
      <c r="M3844" s="17">
        <v>40946.166666666664</v>
      </c>
      <c r="N3844" s="18">
        <v>26.805457160298801</v>
      </c>
      <c r="Q3844" s="19">
        <v>40946.166666666664</v>
      </c>
      <c r="R3844" s="20">
        <v>25.576264570576299</v>
      </c>
    </row>
    <row r="3845" spans="13:18" x14ac:dyDescent="0.25">
      <c r="M3845" s="17">
        <v>40946.208333333336</v>
      </c>
      <c r="N3845" s="18">
        <v>26.805173874454301</v>
      </c>
      <c r="Q3845" s="19">
        <v>40946.208333333336</v>
      </c>
      <c r="R3845" s="20">
        <v>25.575956409884402</v>
      </c>
    </row>
    <row r="3846" spans="13:18" x14ac:dyDescent="0.25">
      <c r="M3846" s="17">
        <v>40946.25</v>
      </c>
      <c r="N3846" s="18">
        <v>26.804889945473398</v>
      </c>
      <c r="Q3846" s="19">
        <v>40946.25</v>
      </c>
      <c r="R3846" s="20">
        <v>25.575647263598501</v>
      </c>
    </row>
    <row r="3847" spans="13:18" x14ac:dyDescent="0.25">
      <c r="M3847" s="17">
        <v>40946.291666666664</v>
      </c>
      <c r="N3847" s="18">
        <v>26.8046053729195</v>
      </c>
      <c r="Q3847" s="19">
        <v>40946.291666666664</v>
      </c>
      <c r="R3847" s="20">
        <v>25.575337130692802</v>
      </c>
    </row>
    <row r="3848" spans="13:18" x14ac:dyDescent="0.25">
      <c r="M3848" s="17">
        <v>40946.333333333336</v>
      </c>
      <c r="N3848" s="18">
        <v>26.804320156137699</v>
      </c>
      <c r="Q3848" s="19">
        <v>40946.333333333336</v>
      </c>
      <c r="R3848" s="20">
        <v>25.575026010250401</v>
      </c>
    </row>
    <row r="3849" spans="13:18" x14ac:dyDescent="0.25">
      <c r="M3849" s="17">
        <v>40946.375</v>
      </c>
      <c r="N3849" s="18">
        <v>26.804034294516899</v>
      </c>
      <c r="Q3849" s="19">
        <v>40946.375</v>
      </c>
      <c r="R3849" s="20">
        <v>25.5747139012019</v>
      </c>
    </row>
    <row r="3850" spans="13:18" x14ac:dyDescent="0.25">
      <c r="M3850" s="17">
        <v>40946.416666666664</v>
      </c>
      <c r="N3850" s="18">
        <v>26.803747787598699</v>
      </c>
      <c r="Q3850" s="19">
        <v>40946.416666666664</v>
      </c>
      <c r="R3850" s="20">
        <v>25.574400802717701</v>
      </c>
    </row>
    <row r="3851" spans="13:18" x14ac:dyDescent="0.25">
      <c r="M3851" s="17">
        <v>40946.458333333336</v>
      </c>
      <c r="N3851" s="18">
        <v>26.803460634684601</v>
      </c>
      <c r="Q3851" s="19">
        <v>40946.458333333336</v>
      </c>
      <c r="R3851" s="20">
        <v>25.5740867137938</v>
      </c>
    </row>
    <row r="3852" spans="13:18" x14ac:dyDescent="0.25">
      <c r="M3852" s="17">
        <v>40946.5</v>
      </c>
      <c r="N3852" s="18">
        <v>26.803172835228899</v>
      </c>
      <c r="Q3852" s="19">
        <v>40946.5</v>
      </c>
      <c r="R3852" s="20">
        <v>25.573771633404199</v>
      </c>
    </row>
    <row r="3853" spans="13:18" x14ac:dyDescent="0.25">
      <c r="M3853" s="17">
        <v>40946.541666666664</v>
      </c>
      <c r="N3853" s="18">
        <v>26.802884388664101</v>
      </c>
      <c r="Q3853" s="19">
        <v>40946.541666666664</v>
      </c>
      <c r="R3853" s="20">
        <v>25.5734555606759</v>
      </c>
    </row>
    <row r="3854" spans="13:18" x14ac:dyDescent="0.25">
      <c r="M3854" s="17">
        <v>40946.583333333336</v>
      </c>
      <c r="N3854" s="18">
        <v>26.802595294422598</v>
      </c>
      <c r="Q3854" s="19">
        <v>40946.583333333336</v>
      </c>
      <c r="R3854" s="20">
        <v>25.5731384945611</v>
      </c>
    </row>
    <row r="3855" spans="13:18" x14ac:dyDescent="0.25">
      <c r="M3855" s="17">
        <v>40946.625</v>
      </c>
      <c r="N3855" s="18">
        <v>26.802305551871498</v>
      </c>
      <c r="Q3855" s="19">
        <v>40946.625</v>
      </c>
      <c r="R3855" s="20">
        <v>25.572820434186699</v>
      </c>
    </row>
    <row r="3856" spans="13:18" x14ac:dyDescent="0.25">
      <c r="M3856" s="17">
        <v>40946.666666666664</v>
      </c>
      <c r="N3856" s="18">
        <v>26.8020151604651</v>
      </c>
      <c r="Q3856" s="19">
        <v>40946.666666666664</v>
      </c>
      <c r="R3856" s="20">
        <v>25.5725013784831</v>
      </c>
    </row>
    <row r="3857" spans="13:18" x14ac:dyDescent="0.25">
      <c r="M3857" s="17">
        <v>40946.708333333336</v>
      </c>
      <c r="N3857" s="18">
        <v>26.8017241196358</v>
      </c>
      <c r="Q3857" s="19">
        <v>40946.708333333336</v>
      </c>
      <c r="R3857" s="20">
        <v>25.572181326577301</v>
      </c>
    </row>
    <row r="3858" spans="13:18" x14ac:dyDescent="0.25">
      <c r="M3858" s="17">
        <v>40946.75</v>
      </c>
      <c r="N3858" s="18">
        <v>26.801432428772401</v>
      </c>
      <c r="Q3858" s="19">
        <v>40946.75</v>
      </c>
      <c r="R3858" s="20">
        <v>25.5718602774432</v>
      </c>
    </row>
    <row r="3859" spans="13:18" x14ac:dyDescent="0.25">
      <c r="M3859" s="17">
        <v>40946.791666666664</v>
      </c>
      <c r="N3859" s="18">
        <v>26.801140087285599</v>
      </c>
      <c r="Q3859" s="19">
        <v>40946.791666666664</v>
      </c>
      <c r="R3859" s="20">
        <v>25.571538230142298</v>
      </c>
    </row>
    <row r="3860" spans="13:18" x14ac:dyDescent="0.25">
      <c r="M3860" s="17">
        <v>40946.833333333336</v>
      </c>
      <c r="N3860" s="18">
        <v>26.800847094607899</v>
      </c>
      <c r="Q3860" s="19">
        <v>40946.833333333336</v>
      </c>
      <c r="R3860" s="20">
        <v>25.571215183692399</v>
      </c>
    </row>
    <row r="3861" spans="13:18" x14ac:dyDescent="0.25">
      <c r="M3861" s="17">
        <v>40946.875</v>
      </c>
      <c r="N3861" s="18">
        <v>26.800553450171702</v>
      </c>
      <c r="Q3861" s="19">
        <v>40946.875</v>
      </c>
      <c r="R3861" s="20">
        <v>25.570891137133</v>
      </c>
    </row>
    <row r="3862" spans="13:18" x14ac:dyDescent="0.25">
      <c r="M3862" s="17">
        <v>40946.916666666664</v>
      </c>
      <c r="N3862" s="18">
        <v>26.800259153387699</v>
      </c>
      <c r="Q3862" s="19">
        <v>40946.916666666664</v>
      </c>
      <c r="R3862" s="20">
        <v>25.5705660895037</v>
      </c>
    </row>
    <row r="3863" spans="13:18" x14ac:dyDescent="0.25">
      <c r="M3863" s="17">
        <v>40946.958333333336</v>
      </c>
      <c r="N3863" s="18">
        <v>26.799964203622899</v>
      </c>
      <c r="Q3863" s="19">
        <v>40946.958333333336</v>
      </c>
      <c r="R3863" s="20">
        <v>25.570240039844101</v>
      </c>
    </row>
    <row r="3864" spans="13:18" x14ac:dyDescent="0.25">
      <c r="M3864" s="17">
        <v>40947</v>
      </c>
      <c r="N3864" s="18">
        <v>26.799668600353499</v>
      </c>
      <c r="Q3864" s="19">
        <v>40947</v>
      </c>
      <c r="R3864" s="20">
        <v>25.569912987128198</v>
      </c>
    </row>
    <row r="3865" spans="13:18" x14ac:dyDescent="0.25">
      <c r="M3865" s="17">
        <v>40947.041666666664</v>
      </c>
      <c r="N3865" s="18">
        <v>26.799372342968098</v>
      </c>
      <c r="Q3865" s="19">
        <v>40947.041666666664</v>
      </c>
      <c r="R3865" s="20">
        <v>25.569584930439301</v>
      </c>
    </row>
    <row r="3866" spans="13:18" x14ac:dyDescent="0.25">
      <c r="M3866" s="17">
        <v>40947.083333333336</v>
      </c>
      <c r="N3866" s="18">
        <v>26.799075430921199</v>
      </c>
      <c r="Q3866" s="19">
        <v>40947.083333333336</v>
      </c>
      <c r="R3866" s="20">
        <v>25.569255868816999</v>
      </c>
    </row>
    <row r="3867" spans="13:18" x14ac:dyDescent="0.25">
      <c r="M3867" s="17">
        <v>40947.125</v>
      </c>
      <c r="N3867" s="18">
        <v>26.798777863536099</v>
      </c>
      <c r="Q3867" s="19">
        <v>40947.125</v>
      </c>
      <c r="R3867" s="20">
        <v>25.568925801257102</v>
      </c>
    </row>
    <row r="3868" spans="13:18" x14ac:dyDescent="0.25">
      <c r="M3868" s="17">
        <v>40947.166666666664</v>
      </c>
      <c r="N3868" s="18">
        <v>26.798479640332499</v>
      </c>
      <c r="Q3868" s="19">
        <v>40947.166666666664</v>
      </c>
      <c r="R3868" s="20">
        <v>25.568594726777501</v>
      </c>
    </row>
    <row r="3869" spans="13:18" x14ac:dyDescent="0.25">
      <c r="M3869" s="17">
        <v>40947.208333333336</v>
      </c>
      <c r="N3869" s="18">
        <v>26.798180760655701</v>
      </c>
      <c r="Q3869" s="19">
        <v>40947.208333333336</v>
      </c>
      <c r="R3869" s="20">
        <v>25.568262644461399</v>
      </c>
    </row>
    <row r="3870" spans="13:18" x14ac:dyDescent="0.25">
      <c r="M3870" s="17">
        <v>40947.25</v>
      </c>
      <c r="N3870" s="18">
        <v>26.797881223959799</v>
      </c>
      <c r="Q3870" s="19">
        <v>40947.25</v>
      </c>
      <c r="R3870" s="20">
        <v>25.567929553304602</v>
      </c>
    </row>
    <row r="3871" spans="13:18" x14ac:dyDescent="0.25">
      <c r="M3871" s="17">
        <v>40947.291666666664</v>
      </c>
      <c r="N3871" s="18">
        <v>26.7975810296339</v>
      </c>
      <c r="Q3871" s="19">
        <v>40947.291666666664</v>
      </c>
      <c r="R3871" s="20">
        <v>25.567595452324898</v>
      </c>
    </row>
    <row r="3872" spans="13:18" x14ac:dyDescent="0.25">
      <c r="M3872" s="17">
        <v>40947.333333333336</v>
      </c>
      <c r="N3872" s="18">
        <v>26.7972801770666</v>
      </c>
      <c r="Q3872" s="19">
        <v>40947.333333333336</v>
      </c>
      <c r="R3872" s="20">
        <v>25.567260340561901</v>
      </c>
    </row>
    <row r="3873" spans="13:18" x14ac:dyDescent="0.25">
      <c r="M3873" s="17">
        <v>40947.375</v>
      </c>
      <c r="N3873" s="18">
        <v>26.796978665777701</v>
      </c>
      <c r="Q3873" s="19">
        <v>40947.375</v>
      </c>
      <c r="R3873" s="20">
        <v>25.566924217011501</v>
      </c>
    </row>
    <row r="3874" spans="13:18" x14ac:dyDescent="0.25">
      <c r="M3874" s="17">
        <v>40947.416666666664</v>
      </c>
      <c r="N3874" s="18">
        <v>26.796676495068802</v>
      </c>
      <c r="Q3874" s="19">
        <v>40947.416666666664</v>
      </c>
      <c r="R3874" s="20">
        <v>25.566587080800701</v>
      </c>
    </row>
    <row r="3875" spans="13:18" x14ac:dyDescent="0.25">
      <c r="M3875" s="17">
        <v>40947.458333333336</v>
      </c>
      <c r="N3875" s="18">
        <v>26.796373664350501</v>
      </c>
      <c r="Q3875" s="19">
        <v>40947.458333333336</v>
      </c>
      <c r="R3875" s="20">
        <v>25.566248930794199</v>
      </c>
    </row>
    <row r="3876" spans="13:18" x14ac:dyDescent="0.25">
      <c r="M3876" s="17">
        <v>40947.5</v>
      </c>
      <c r="N3876" s="18">
        <v>26.796070173142699</v>
      </c>
      <c r="Q3876" s="19">
        <v>40947.5</v>
      </c>
      <c r="R3876" s="20">
        <v>25.5659097661628</v>
      </c>
    </row>
    <row r="3877" spans="13:18" x14ac:dyDescent="0.25">
      <c r="M3877" s="17">
        <v>40947.541666666664</v>
      </c>
      <c r="N3877" s="18">
        <v>26.7957660207685</v>
      </c>
      <c r="Q3877" s="19">
        <v>40947.541666666664</v>
      </c>
      <c r="R3877" s="20">
        <v>25.565569585858601</v>
      </c>
    </row>
    <row r="3878" spans="13:18" x14ac:dyDescent="0.25">
      <c r="M3878" s="17">
        <v>40947.583333333336</v>
      </c>
      <c r="N3878" s="18">
        <v>26.795461206660502</v>
      </c>
      <c r="Q3878" s="19">
        <v>40947.583333333336</v>
      </c>
      <c r="R3878" s="20">
        <v>25.565228388943101</v>
      </c>
    </row>
    <row r="3879" spans="13:18" x14ac:dyDescent="0.25">
      <c r="M3879" s="17">
        <v>40947.625</v>
      </c>
      <c r="N3879" s="18">
        <v>26.795155730229499</v>
      </c>
      <c r="Q3879" s="19">
        <v>40947.625</v>
      </c>
      <c r="R3879" s="20">
        <v>25.564886174390299</v>
      </c>
    </row>
    <row r="3880" spans="13:18" x14ac:dyDescent="0.25">
      <c r="M3880" s="17">
        <v>40947.666666666664</v>
      </c>
      <c r="N3880" s="18">
        <v>26.794849590907699</v>
      </c>
      <c r="Q3880" s="19">
        <v>40947.666666666664</v>
      </c>
      <c r="R3880" s="20">
        <v>25.564542941283399</v>
      </c>
    </row>
    <row r="3881" spans="13:18" x14ac:dyDescent="0.25">
      <c r="M3881" s="17">
        <v>40947.708333333336</v>
      </c>
      <c r="N3881" s="18">
        <v>26.7945427881059</v>
      </c>
      <c r="Q3881" s="19">
        <v>40947.708333333336</v>
      </c>
      <c r="R3881" s="20">
        <v>25.564198688552999</v>
      </c>
    </row>
    <row r="3882" spans="13:18" x14ac:dyDescent="0.25">
      <c r="M3882" s="17">
        <v>40947.75</v>
      </c>
      <c r="N3882" s="18">
        <v>26.7942353211693</v>
      </c>
      <c r="Q3882" s="19">
        <v>40947.75</v>
      </c>
      <c r="R3882" s="20">
        <v>25.563853415347701</v>
      </c>
    </row>
    <row r="3883" spans="13:18" x14ac:dyDescent="0.25">
      <c r="M3883" s="17">
        <v>40947.791666666664</v>
      </c>
      <c r="N3883" s="18">
        <v>26.793927189617499</v>
      </c>
      <c r="Q3883" s="19">
        <v>40947.791666666664</v>
      </c>
      <c r="R3883" s="20">
        <v>25.5635071206198</v>
      </c>
    </row>
    <row r="3884" spans="13:18" x14ac:dyDescent="0.25">
      <c r="M3884" s="17">
        <v>40947.833333333336</v>
      </c>
      <c r="N3884" s="18">
        <v>26.7936183927741</v>
      </c>
      <c r="Q3884" s="19">
        <v>40947.833333333336</v>
      </c>
      <c r="R3884" s="20">
        <v>25.5631598033651</v>
      </c>
    </row>
    <row r="3885" spans="13:18" x14ac:dyDescent="0.25">
      <c r="M3885" s="17">
        <v>40947.875</v>
      </c>
      <c r="N3885" s="18">
        <v>26.793308930071401</v>
      </c>
      <c r="Q3885" s="19">
        <v>40947.875</v>
      </c>
      <c r="R3885" s="20">
        <v>25.5628114626452</v>
      </c>
    </row>
    <row r="3886" spans="13:18" x14ac:dyDescent="0.25">
      <c r="M3886" s="17">
        <v>40947.916666666664</v>
      </c>
      <c r="N3886" s="18">
        <v>26.792998800941898</v>
      </c>
      <c r="Q3886" s="19">
        <v>40947.916666666664</v>
      </c>
      <c r="R3886" s="20">
        <v>25.562462097455899</v>
      </c>
    </row>
    <row r="3887" spans="13:18" x14ac:dyDescent="0.25">
      <c r="M3887" s="17">
        <v>40947.958333333336</v>
      </c>
      <c r="N3887" s="18">
        <v>26.792688004774401</v>
      </c>
      <c r="Q3887" s="19">
        <v>40947.958333333336</v>
      </c>
      <c r="R3887" s="20">
        <v>25.562111706880401</v>
      </c>
    </row>
    <row r="3888" spans="13:18" x14ac:dyDescent="0.25">
      <c r="M3888" s="17">
        <v>40948</v>
      </c>
      <c r="N3888" s="18">
        <v>26.792376541001399</v>
      </c>
      <c r="Q3888" s="19">
        <v>40948</v>
      </c>
      <c r="R3888" s="20">
        <v>25.561760289871</v>
      </c>
    </row>
    <row r="3889" spans="13:18" x14ac:dyDescent="0.25">
      <c r="M3889" s="17">
        <v>40948.041666666664</v>
      </c>
      <c r="N3889" s="18">
        <v>26.7920644090118</v>
      </c>
      <c r="Q3889" s="19">
        <v>40948.041666666664</v>
      </c>
      <c r="R3889" s="20">
        <v>25.561407845423702</v>
      </c>
    </row>
    <row r="3890" spans="13:18" x14ac:dyDescent="0.25">
      <c r="M3890" s="17">
        <v>40948.083333333336</v>
      </c>
      <c r="N3890" s="18">
        <v>26.7917516081943</v>
      </c>
      <c r="Q3890" s="19">
        <v>40948.083333333336</v>
      </c>
      <c r="R3890" s="20">
        <v>25.5610543726652</v>
      </c>
    </row>
    <row r="3891" spans="13:18" x14ac:dyDescent="0.25">
      <c r="M3891" s="17">
        <v>40948.125</v>
      </c>
      <c r="N3891" s="18">
        <v>26.7914381380251</v>
      </c>
      <c r="Q3891" s="19">
        <v>40948.125</v>
      </c>
      <c r="R3891" s="20">
        <v>25.560699870460699</v>
      </c>
    </row>
    <row r="3892" spans="13:18" x14ac:dyDescent="0.25">
      <c r="M3892" s="17">
        <v>40948.166666666664</v>
      </c>
      <c r="N3892" s="18">
        <v>26.791123997827501</v>
      </c>
      <c r="Q3892" s="19">
        <v>40948.166666666664</v>
      </c>
      <c r="R3892" s="20">
        <v>25.560344338024201</v>
      </c>
    </row>
    <row r="3893" spans="13:18" x14ac:dyDescent="0.25">
      <c r="M3893" s="17">
        <v>40948.208333333336</v>
      </c>
      <c r="N3893" s="18">
        <v>26.790809187099502</v>
      </c>
      <c r="Q3893" s="19">
        <v>40948.208333333336</v>
      </c>
      <c r="R3893" s="20">
        <v>25.559987774176999</v>
      </c>
    </row>
    <row r="3894" spans="13:18" x14ac:dyDescent="0.25">
      <c r="M3894" s="17">
        <v>40948.25</v>
      </c>
      <c r="N3894" s="18">
        <v>26.790493705142602</v>
      </c>
      <c r="Q3894" s="19">
        <v>40948.25</v>
      </c>
      <c r="R3894" s="20">
        <v>25.559630178089702</v>
      </c>
    </row>
    <row r="3895" spans="13:18" x14ac:dyDescent="0.25">
      <c r="M3895" s="17">
        <v>40948.291666666664</v>
      </c>
      <c r="N3895" s="18">
        <v>26.790177551498299</v>
      </c>
      <c r="Q3895" s="19">
        <v>40948.291666666664</v>
      </c>
      <c r="R3895" s="20">
        <v>25.5592715486709</v>
      </c>
    </row>
    <row r="3896" spans="13:18" x14ac:dyDescent="0.25">
      <c r="M3896" s="17">
        <v>40948.333333333336</v>
      </c>
      <c r="N3896" s="18">
        <v>26.789860725468301</v>
      </c>
      <c r="Q3896" s="19">
        <v>40948.333333333336</v>
      </c>
      <c r="R3896" s="20">
        <v>25.558911884960299</v>
      </c>
    </row>
    <row r="3897" spans="13:18" x14ac:dyDescent="0.25">
      <c r="M3897" s="17">
        <v>40948.375</v>
      </c>
      <c r="N3897" s="18">
        <v>26.789543226463099</v>
      </c>
      <c r="Q3897" s="19">
        <v>40948.375</v>
      </c>
      <c r="R3897" s="20">
        <v>25.558551186040901</v>
      </c>
    </row>
    <row r="3898" spans="13:18" x14ac:dyDescent="0.25">
      <c r="M3898" s="17">
        <v>40948.416666666664</v>
      </c>
      <c r="N3898" s="18">
        <v>26.789225053958901</v>
      </c>
      <c r="Q3898" s="19">
        <v>40948.416666666664</v>
      </c>
      <c r="R3898" s="20">
        <v>25.558189450865001</v>
      </c>
    </row>
    <row r="3899" spans="13:18" x14ac:dyDescent="0.25">
      <c r="M3899" s="17">
        <v>40948.458333333336</v>
      </c>
      <c r="N3899" s="18">
        <v>26.7889062073227</v>
      </c>
      <c r="Q3899" s="19">
        <v>40948.458333333336</v>
      </c>
      <c r="R3899" s="20">
        <v>25.5578266784287</v>
      </c>
    </row>
    <row r="3900" spans="13:18" x14ac:dyDescent="0.25">
      <c r="M3900" s="17">
        <v>40948.5</v>
      </c>
      <c r="N3900" s="18">
        <v>26.788586685899599</v>
      </c>
      <c r="Q3900" s="19">
        <v>40948.5</v>
      </c>
      <c r="R3900" s="20">
        <v>25.557462867793198</v>
      </c>
    </row>
    <row r="3901" spans="13:18" x14ac:dyDescent="0.25">
      <c r="M3901" s="17">
        <v>40948.541666666664</v>
      </c>
      <c r="N3901" s="18">
        <v>26.7882664892531</v>
      </c>
      <c r="Q3901" s="19">
        <v>40948.541666666664</v>
      </c>
      <c r="R3901" s="20">
        <v>25.557098017976401</v>
      </c>
    </row>
    <row r="3902" spans="13:18" x14ac:dyDescent="0.25">
      <c r="M3902" s="17">
        <v>40948.583333333336</v>
      </c>
      <c r="N3902" s="18">
        <v>26.7879456166411</v>
      </c>
      <c r="Q3902" s="19">
        <v>40948.583333333336</v>
      </c>
      <c r="R3902" s="20">
        <v>25.556732127930399</v>
      </c>
    </row>
    <row r="3903" spans="13:18" x14ac:dyDescent="0.25">
      <c r="M3903" s="17">
        <v>40948.625</v>
      </c>
      <c r="N3903" s="18">
        <v>26.7876240675396</v>
      </c>
      <c r="Q3903" s="19">
        <v>40948.625</v>
      </c>
      <c r="R3903" s="20">
        <v>25.556365196782298</v>
      </c>
    </row>
    <row r="3904" spans="13:18" x14ac:dyDescent="0.25">
      <c r="M3904" s="17">
        <v>40948.666666666664</v>
      </c>
      <c r="N3904" s="18">
        <v>26.7873018412938</v>
      </c>
      <c r="Q3904" s="19">
        <v>40948.666666666664</v>
      </c>
      <c r="R3904" s="20">
        <v>25.555997223375002</v>
      </c>
    </row>
    <row r="3905" spans="13:18" x14ac:dyDescent="0.25">
      <c r="M3905" s="17">
        <v>40948.708333333336</v>
      </c>
      <c r="N3905" s="18">
        <v>26.786978937401699</v>
      </c>
      <c r="Q3905" s="19">
        <v>40948.708333333336</v>
      </c>
      <c r="R3905" s="20">
        <v>25.555628206901002</v>
      </c>
    </row>
    <row r="3906" spans="13:18" x14ac:dyDescent="0.25">
      <c r="M3906" s="17">
        <v>40948.75</v>
      </c>
      <c r="N3906" s="18">
        <v>26.786655355208499</v>
      </c>
      <c r="Q3906" s="19">
        <v>40948.75</v>
      </c>
      <c r="R3906" s="20">
        <v>25.555258146225199</v>
      </c>
    </row>
    <row r="3907" spans="13:18" x14ac:dyDescent="0.25">
      <c r="M3907" s="17">
        <v>40948.791666666664</v>
      </c>
      <c r="N3907" s="18">
        <v>26.786331094102898</v>
      </c>
      <c r="Q3907" s="19">
        <v>40948.791666666664</v>
      </c>
      <c r="R3907" s="20">
        <v>25.554887040430899</v>
      </c>
    </row>
    <row r="3908" spans="13:18" x14ac:dyDescent="0.25">
      <c r="M3908" s="17">
        <v>40948.833333333336</v>
      </c>
      <c r="N3908" s="18">
        <v>26.7860061535612</v>
      </c>
      <c r="Q3908" s="19">
        <v>40948.833333333336</v>
      </c>
      <c r="R3908" s="20">
        <v>25.554514888557598</v>
      </c>
    </row>
    <row r="3909" spans="13:18" x14ac:dyDescent="0.25">
      <c r="M3909" s="17">
        <v>40948.875</v>
      </c>
      <c r="N3909" s="18">
        <v>26.7856805329066</v>
      </c>
      <c r="Q3909" s="19">
        <v>40948.875</v>
      </c>
      <c r="R3909" s="20">
        <v>25.554141689513902</v>
      </c>
    </row>
    <row r="3910" spans="13:18" x14ac:dyDescent="0.25">
      <c r="M3910" s="17">
        <v>40948.916666666664</v>
      </c>
      <c r="N3910" s="18">
        <v>26.7853542315715</v>
      </c>
      <c r="Q3910" s="19">
        <v>40948.916666666664</v>
      </c>
      <c r="R3910" s="20">
        <v>25.5537674424268</v>
      </c>
    </row>
    <row r="3911" spans="13:18" x14ac:dyDescent="0.25">
      <c r="M3911" s="17">
        <v>40948.958333333336</v>
      </c>
      <c r="N3911" s="18">
        <v>26.785027248988602</v>
      </c>
      <c r="Q3911" s="19">
        <v>40948.958333333336</v>
      </c>
      <c r="R3911" s="20">
        <v>25.5533921462047</v>
      </c>
    </row>
    <row r="3912" spans="13:18" x14ac:dyDescent="0.25">
      <c r="M3912" s="17">
        <v>40949</v>
      </c>
      <c r="N3912" s="18">
        <v>26.784699584546601</v>
      </c>
      <c r="Q3912" s="19">
        <v>40949</v>
      </c>
      <c r="R3912" s="20">
        <v>25.553015799931</v>
      </c>
    </row>
    <row r="3913" spans="13:18" x14ac:dyDescent="0.25">
      <c r="M3913" s="17">
        <v>40949.041666666664</v>
      </c>
      <c r="N3913" s="18">
        <v>26.784371237590701</v>
      </c>
      <c r="Q3913" s="19">
        <v>40949.041666666664</v>
      </c>
      <c r="R3913" s="20">
        <v>25.5526384025579</v>
      </c>
    </row>
    <row r="3914" spans="13:18" x14ac:dyDescent="0.25">
      <c r="M3914" s="17">
        <v>40949.083333333336</v>
      </c>
      <c r="N3914" s="18">
        <v>26.784042207640599</v>
      </c>
      <c r="Q3914" s="19">
        <v>40949.083333333336</v>
      </c>
      <c r="R3914" s="20">
        <v>25.552259953146901</v>
      </c>
    </row>
    <row r="3915" spans="13:18" x14ac:dyDescent="0.25">
      <c r="M3915" s="17">
        <v>40949.125</v>
      </c>
      <c r="N3915" s="18">
        <v>26.7837124939979</v>
      </c>
      <c r="Q3915" s="19">
        <v>40949.125</v>
      </c>
      <c r="R3915" s="20">
        <v>25.551880450650099</v>
      </c>
    </row>
    <row r="3916" spans="13:18" x14ac:dyDescent="0.25">
      <c r="M3916" s="17">
        <v>40949.166666666664</v>
      </c>
      <c r="N3916" s="18">
        <v>26.783382096138698</v>
      </c>
      <c r="Q3916" s="19">
        <v>40949.166666666664</v>
      </c>
      <c r="R3916" s="20">
        <v>25.5514998940853</v>
      </c>
    </row>
    <row r="3917" spans="13:18" x14ac:dyDescent="0.25">
      <c r="M3917" s="17">
        <v>40949.208333333336</v>
      </c>
      <c r="N3917" s="18">
        <v>26.783051013364499</v>
      </c>
      <c r="Q3917" s="19">
        <v>40949.208333333336</v>
      </c>
      <c r="R3917" s="20">
        <v>25.551118282492101</v>
      </c>
    </row>
    <row r="3918" spans="13:18" x14ac:dyDescent="0.25">
      <c r="M3918" s="17">
        <v>40949.25</v>
      </c>
      <c r="N3918" s="18">
        <v>26.782719245173201</v>
      </c>
      <c r="Q3918" s="19">
        <v>40949.25</v>
      </c>
      <c r="R3918" s="20">
        <v>25.5507356148883</v>
      </c>
    </row>
    <row r="3919" spans="13:18" x14ac:dyDescent="0.25">
      <c r="M3919" s="17">
        <v>40949.291666666664</v>
      </c>
      <c r="N3919" s="18">
        <v>26.782386790910099</v>
      </c>
      <c r="Q3919" s="19">
        <v>40949.291666666664</v>
      </c>
      <c r="R3919" s="20">
        <v>25.550351890182402</v>
      </c>
    </row>
    <row r="3920" spans="13:18" x14ac:dyDescent="0.25">
      <c r="M3920" s="17">
        <v>40949.333333333336</v>
      </c>
      <c r="N3920" s="18">
        <v>26.7820536500294</v>
      </c>
      <c r="Q3920" s="19">
        <v>40949.333333333336</v>
      </c>
      <c r="R3920" s="20">
        <v>25.5499671074795</v>
      </c>
    </row>
    <row r="3921" spans="13:18" x14ac:dyDescent="0.25">
      <c r="M3921" s="17">
        <v>40949.375</v>
      </c>
      <c r="N3921" s="18">
        <v>26.781719821876301</v>
      </c>
      <c r="Q3921" s="19">
        <v>40949.375</v>
      </c>
      <c r="R3921" s="20">
        <v>25.549581265775501</v>
      </c>
    </row>
    <row r="3922" spans="13:18" x14ac:dyDescent="0.25">
      <c r="M3922" s="17">
        <v>40949.416666666664</v>
      </c>
      <c r="N3922" s="18">
        <v>26.781385305927</v>
      </c>
      <c r="Q3922" s="19">
        <v>40949.416666666664</v>
      </c>
      <c r="R3922" s="20">
        <v>25.549194363979002</v>
      </c>
    </row>
    <row r="3923" spans="13:18" x14ac:dyDescent="0.25">
      <c r="M3923" s="17">
        <v>40949.458333333336</v>
      </c>
      <c r="N3923" s="18">
        <v>26.781050101460998</v>
      </c>
      <c r="Q3923" s="19">
        <v>40949.458333333336</v>
      </c>
      <c r="R3923" s="20">
        <v>25.548806401217</v>
      </c>
    </row>
    <row r="3924" spans="13:18" x14ac:dyDescent="0.25">
      <c r="M3924" s="17">
        <v>40949.5</v>
      </c>
      <c r="N3924" s="18">
        <v>26.780714207976398</v>
      </c>
      <c r="Q3924" s="19">
        <v>40949.5</v>
      </c>
      <c r="R3924" s="20">
        <v>25.548417376398</v>
      </c>
    </row>
    <row r="3925" spans="13:18" x14ac:dyDescent="0.25">
      <c r="M3925" s="17">
        <v>40949.541666666664</v>
      </c>
      <c r="N3925" s="18">
        <v>26.780377624861998</v>
      </c>
      <c r="Q3925" s="19">
        <v>40949.541666666664</v>
      </c>
      <c r="R3925" s="20">
        <v>25.548027288605201</v>
      </c>
    </row>
    <row r="3926" spans="13:18" x14ac:dyDescent="0.25">
      <c r="M3926" s="17">
        <v>40949.583333333336</v>
      </c>
      <c r="N3926" s="18">
        <v>26.780040351506599</v>
      </c>
      <c r="Q3926" s="19">
        <v>40949.583333333336</v>
      </c>
      <c r="R3926" s="20">
        <v>25.5476361367473</v>
      </c>
    </row>
    <row r="3927" spans="13:18" x14ac:dyDescent="0.25">
      <c r="M3927" s="17">
        <v>40949.625</v>
      </c>
      <c r="N3927" s="18">
        <v>26.779702387277201</v>
      </c>
      <c r="Q3927" s="19">
        <v>40949.625</v>
      </c>
      <c r="R3927" s="20">
        <v>25.547243919929301</v>
      </c>
    </row>
    <row r="3928" spans="13:18" x14ac:dyDescent="0.25">
      <c r="M3928" s="17">
        <v>40949.666666666664</v>
      </c>
      <c r="N3928" s="18">
        <v>26.779363731606299</v>
      </c>
      <c r="Q3928" s="19">
        <v>40949.666666666664</v>
      </c>
      <c r="R3928" s="20">
        <v>25.546850637059801</v>
      </c>
    </row>
    <row r="3929" spans="13:18" x14ac:dyDescent="0.25">
      <c r="M3929" s="17">
        <v>40949.708333333336</v>
      </c>
      <c r="N3929" s="18">
        <v>26.779024383904499</v>
      </c>
      <c r="Q3929" s="19">
        <v>40949.708333333336</v>
      </c>
      <c r="R3929" s="20">
        <v>25.5464562872003</v>
      </c>
    </row>
    <row r="3930" spans="13:18" x14ac:dyDescent="0.25">
      <c r="M3930" s="17">
        <v>40949.75</v>
      </c>
      <c r="N3930" s="18">
        <v>26.778684343538799</v>
      </c>
      <c r="Q3930" s="19">
        <v>40949.75</v>
      </c>
      <c r="R3930" s="20">
        <v>25.546060869324702</v>
      </c>
    </row>
    <row r="3931" spans="13:18" x14ac:dyDescent="0.25">
      <c r="M3931" s="17">
        <v>40949.791666666664</v>
      </c>
      <c r="N3931" s="18">
        <v>26.7783436099417</v>
      </c>
      <c r="Q3931" s="19">
        <v>40949.791666666664</v>
      </c>
      <c r="R3931" s="20">
        <v>25.545664382450902</v>
      </c>
    </row>
    <row r="3932" spans="13:18" x14ac:dyDescent="0.25">
      <c r="M3932" s="17">
        <v>40949.833333333336</v>
      </c>
      <c r="N3932" s="18">
        <v>26.778002182458302</v>
      </c>
      <c r="Q3932" s="19">
        <v>40949.833333333336</v>
      </c>
      <c r="R3932" s="20">
        <v>25.545266825509302</v>
      </c>
    </row>
    <row r="3933" spans="13:18" x14ac:dyDescent="0.25">
      <c r="M3933" s="17">
        <v>40949.875</v>
      </c>
      <c r="N3933" s="18">
        <v>26.777660060564799</v>
      </c>
      <c r="Q3933" s="19">
        <v>40949.875</v>
      </c>
      <c r="R3933" s="20">
        <v>25.544868197604998</v>
      </c>
    </row>
    <row r="3934" spans="13:18" x14ac:dyDescent="0.25">
      <c r="M3934" s="17">
        <v>40949.916666666664</v>
      </c>
      <c r="N3934" s="18">
        <v>26.777317243562699</v>
      </c>
      <c r="Q3934" s="19">
        <v>40949.916666666664</v>
      </c>
      <c r="R3934" s="20">
        <v>25.544468497668301</v>
      </c>
    </row>
    <row r="3935" spans="13:18" x14ac:dyDescent="0.25">
      <c r="M3935" s="17">
        <v>40949.958333333336</v>
      </c>
      <c r="N3935" s="18">
        <v>26.776973730950001</v>
      </c>
      <c r="Q3935" s="19">
        <v>40949.958333333336</v>
      </c>
      <c r="R3935" s="20">
        <v>25.544067724716999</v>
      </c>
    </row>
    <row r="3936" spans="13:18" x14ac:dyDescent="0.25">
      <c r="M3936" s="17">
        <v>40950</v>
      </c>
      <c r="N3936" s="18">
        <v>26.776629522049902</v>
      </c>
      <c r="Q3936" s="19">
        <v>40950</v>
      </c>
      <c r="R3936" s="20">
        <v>25.543665877725299</v>
      </c>
    </row>
    <row r="3937" spans="13:18" x14ac:dyDescent="0.25">
      <c r="M3937" s="17">
        <v>40950.041666666664</v>
      </c>
      <c r="N3937" s="18">
        <v>26.776284616273198</v>
      </c>
      <c r="Q3937" s="19">
        <v>40950.041666666664</v>
      </c>
      <c r="R3937" s="20">
        <v>25.543262955732601</v>
      </c>
    </row>
    <row r="3938" spans="13:18" x14ac:dyDescent="0.25">
      <c r="M3938" s="17">
        <v>40950.083333333336</v>
      </c>
      <c r="N3938" s="18">
        <v>26.775939013074101</v>
      </c>
      <c r="Q3938" s="19">
        <v>40950.083333333336</v>
      </c>
      <c r="R3938" s="20">
        <v>25.542858957735</v>
      </c>
    </row>
    <row r="3939" spans="13:18" x14ac:dyDescent="0.25">
      <c r="M3939" s="17">
        <v>40950.125</v>
      </c>
      <c r="N3939" s="18">
        <v>26.775592711754101</v>
      </c>
      <c r="Q3939" s="19">
        <v>40950.125</v>
      </c>
      <c r="R3939" s="20">
        <v>25.542453882640999</v>
      </c>
    </row>
    <row r="3940" spans="13:18" x14ac:dyDescent="0.25">
      <c r="M3940" s="17">
        <v>40950.166666666664</v>
      </c>
      <c r="N3940" s="18">
        <v>26.775245711767599</v>
      </c>
      <c r="Q3940" s="19">
        <v>40950.166666666664</v>
      </c>
      <c r="R3940" s="20">
        <v>25.542047729533799</v>
      </c>
    </row>
    <row r="3941" spans="13:18" x14ac:dyDescent="0.25">
      <c r="M3941" s="17">
        <v>40950.208333333336</v>
      </c>
      <c r="N3941" s="18">
        <v>26.774898012547101</v>
      </c>
      <c r="Q3941" s="19">
        <v>40950.208333333336</v>
      </c>
      <c r="R3941" s="20">
        <v>25.5416404974094</v>
      </c>
    </row>
    <row r="3942" spans="13:18" x14ac:dyDescent="0.25">
      <c r="M3942" s="17">
        <v>40950.25</v>
      </c>
      <c r="N3942" s="18">
        <v>26.774549613372098</v>
      </c>
      <c r="Q3942" s="19">
        <v>40950.25</v>
      </c>
      <c r="R3942" s="20">
        <v>25.54123218522</v>
      </c>
    </row>
    <row r="3943" spans="13:18" x14ac:dyDescent="0.25">
      <c r="M3943" s="17">
        <v>40950.291666666664</v>
      </c>
      <c r="N3943" s="18">
        <v>26.774200513740698</v>
      </c>
      <c r="Q3943" s="19">
        <v>40950.291666666664</v>
      </c>
      <c r="R3943" s="20">
        <v>25.540822791983398</v>
      </c>
    </row>
    <row r="3944" spans="13:18" x14ac:dyDescent="0.25">
      <c r="M3944" s="17">
        <v>40950.333333333336</v>
      </c>
      <c r="N3944" s="18">
        <v>26.773850712998001</v>
      </c>
      <c r="Q3944" s="19">
        <v>40950.333333333336</v>
      </c>
      <c r="R3944" s="20">
        <v>25.5404123166518</v>
      </c>
    </row>
    <row r="3945" spans="13:18" x14ac:dyDescent="0.25">
      <c r="M3945" s="17">
        <v>40950.375</v>
      </c>
      <c r="N3945" s="18">
        <v>26.773500210620099</v>
      </c>
      <c r="Q3945" s="19">
        <v>40950.375</v>
      </c>
      <c r="R3945" s="20">
        <v>25.540000758286599</v>
      </c>
    </row>
    <row r="3946" spans="13:18" x14ac:dyDescent="0.25">
      <c r="M3946" s="17">
        <v>40950.416666666664</v>
      </c>
      <c r="N3946" s="18">
        <v>26.773149005865001</v>
      </c>
      <c r="Q3946" s="19">
        <v>40950.416666666664</v>
      </c>
      <c r="R3946" s="20">
        <v>25.5395881158402</v>
      </c>
    </row>
    <row r="3947" spans="13:18" x14ac:dyDescent="0.25">
      <c r="M3947" s="17">
        <v>40950.458333333336</v>
      </c>
      <c r="N3947" s="18">
        <v>26.772797098208699</v>
      </c>
      <c r="Q3947" s="19">
        <v>40950.458333333336</v>
      </c>
      <c r="R3947" s="20">
        <v>25.5391743883083</v>
      </c>
    </row>
    <row r="3948" spans="13:18" x14ac:dyDescent="0.25">
      <c r="M3948" s="17">
        <v>40950.5</v>
      </c>
      <c r="N3948" s="18">
        <v>26.7724444870837</v>
      </c>
      <c r="Q3948" s="19">
        <v>40950.5</v>
      </c>
      <c r="R3948" s="20">
        <v>25.538759574686999</v>
      </c>
    </row>
    <row r="3949" spans="13:18" x14ac:dyDescent="0.25">
      <c r="M3949" s="17">
        <v>40950.541666666664</v>
      </c>
      <c r="N3949" s="18">
        <v>26.772091171769699</v>
      </c>
      <c r="Q3949" s="19">
        <v>40950.541666666664</v>
      </c>
      <c r="R3949" s="20">
        <v>25.538343673950301</v>
      </c>
    </row>
    <row r="3950" spans="13:18" x14ac:dyDescent="0.25">
      <c r="M3950" s="17">
        <v>40950.583333333336</v>
      </c>
      <c r="N3950" s="18">
        <v>26.7717371517865</v>
      </c>
      <c r="Q3950" s="19">
        <v>40950.583333333336</v>
      </c>
      <c r="R3950" s="20">
        <v>25.537926685094099</v>
      </c>
    </row>
    <row r="3951" spans="13:18" x14ac:dyDescent="0.25">
      <c r="M3951" s="17">
        <v>40950.625</v>
      </c>
      <c r="N3951" s="18">
        <v>26.771382426435601</v>
      </c>
      <c r="Q3951" s="19">
        <v>40950.625</v>
      </c>
      <c r="R3951" s="20">
        <v>25.537508607158099</v>
      </c>
    </row>
    <row r="3952" spans="13:18" x14ac:dyDescent="0.25">
      <c r="M3952" s="17">
        <v>40950.666666666664</v>
      </c>
      <c r="N3952" s="18">
        <v>26.771026995149398</v>
      </c>
      <c r="Q3952" s="19">
        <v>40950.666666666664</v>
      </c>
      <c r="R3952" s="20">
        <v>25.537089439072599</v>
      </c>
    </row>
    <row r="3953" spans="13:18" x14ac:dyDescent="0.25">
      <c r="M3953" s="17">
        <v>40950.708333333336</v>
      </c>
      <c r="N3953" s="18">
        <v>26.770670857294999</v>
      </c>
      <c r="Q3953" s="19">
        <v>40950.708333333336</v>
      </c>
      <c r="R3953" s="20">
        <v>25.536669179833599</v>
      </c>
    </row>
    <row r="3954" spans="13:18" x14ac:dyDescent="0.25">
      <c r="M3954" s="17">
        <v>40950.75</v>
      </c>
      <c r="N3954" s="18">
        <v>26.770314012304901</v>
      </c>
      <c r="Q3954" s="19">
        <v>40950.75</v>
      </c>
      <c r="R3954" s="20">
        <v>25.536247828480601</v>
      </c>
    </row>
    <row r="3955" spans="13:18" x14ac:dyDescent="0.25">
      <c r="M3955" s="17">
        <v>40950.791666666664</v>
      </c>
      <c r="N3955" s="18">
        <v>26.769956459567801</v>
      </c>
      <c r="Q3955" s="19">
        <v>40950.791666666664</v>
      </c>
      <c r="R3955" s="20">
        <v>25.535825383922202</v>
      </c>
    </row>
    <row r="3956" spans="13:18" x14ac:dyDescent="0.25">
      <c r="M3956" s="17">
        <v>40950.833333333336</v>
      </c>
      <c r="N3956" s="18">
        <v>26.769598198428898</v>
      </c>
      <c r="Q3956" s="19">
        <v>40950.833333333336</v>
      </c>
      <c r="R3956" s="20">
        <v>25.535401845176199</v>
      </c>
    </row>
    <row r="3957" spans="13:18" x14ac:dyDescent="0.25">
      <c r="M3957" s="17">
        <v>40950.875</v>
      </c>
      <c r="N3957" s="18">
        <v>26.769239228298801</v>
      </c>
      <c r="Q3957" s="19">
        <v>40950.875</v>
      </c>
      <c r="R3957" s="20">
        <v>25.5349772112822</v>
      </c>
    </row>
    <row r="3958" spans="13:18" x14ac:dyDescent="0.25">
      <c r="M3958" s="17">
        <v>40950.916666666664</v>
      </c>
      <c r="N3958" s="18">
        <v>26.768879548610101</v>
      </c>
      <c r="Q3958" s="19">
        <v>40950.916666666664</v>
      </c>
      <c r="R3958" s="20">
        <v>25.534551481170599</v>
      </c>
    </row>
    <row r="3959" spans="13:18" x14ac:dyDescent="0.25">
      <c r="M3959" s="17">
        <v>40950.958333333336</v>
      </c>
      <c r="N3959" s="18">
        <v>26.7685191586861</v>
      </c>
      <c r="Q3959" s="19">
        <v>40950.958333333336</v>
      </c>
      <c r="R3959" s="20">
        <v>25.534124653837399</v>
      </c>
    </row>
    <row r="3960" spans="13:18" x14ac:dyDescent="0.25">
      <c r="M3960" s="17">
        <v>40951</v>
      </c>
      <c r="N3960" s="18">
        <v>26.7681580580029</v>
      </c>
      <c r="Q3960" s="19">
        <v>40951</v>
      </c>
      <c r="R3960" s="20">
        <v>25.533696728278301</v>
      </c>
    </row>
    <row r="3961" spans="13:18" x14ac:dyDescent="0.25">
      <c r="M3961" s="17">
        <v>40951.041666666664</v>
      </c>
      <c r="N3961" s="18">
        <v>26.767796245840099</v>
      </c>
      <c r="Q3961" s="19">
        <v>40951.041666666664</v>
      </c>
      <c r="R3961" s="20">
        <v>25.5332677034894</v>
      </c>
    </row>
    <row r="3962" spans="13:18" x14ac:dyDescent="0.25">
      <c r="M3962" s="17">
        <v>40951.083333333336</v>
      </c>
      <c r="N3962" s="18">
        <v>26.767433721695902</v>
      </c>
      <c r="Q3962" s="19">
        <v>40951.083333333336</v>
      </c>
      <c r="R3962" s="20">
        <v>25.5328375784011</v>
      </c>
    </row>
    <row r="3963" spans="13:18" x14ac:dyDescent="0.25">
      <c r="M3963" s="17">
        <v>40951.125</v>
      </c>
      <c r="N3963" s="18">
        <v>26.767070484893299</v>
      </c>
      <c r="Q3963" s="19">
        <v>40951.125</v>
      </c>
      <c r="R3963" s="20">
        <v>25.532406352096601</v>
      </c>
    </row>
    <row r="3964" spans="13:18" x14ac:dyDescent="0.25">
      <c r="M3964" s="17">
        <v>40951.166666666664</v>
      </c>
      <c r="N3964" s="18">
        <v>26.766706534843301</v>
      </c>
      <c r="Q3964" s="19">
        <v>40951.166666666664</v>
      </c>
      <c r="R3964" s="20">
        <v>25.531974023440899</v>
      </c>
    </row>
    <row r="3965" spans="13:18" x14ac:dyDescent="0.25">
      <c r="M3965" s="17">
        <v>40951.208333333336</v>
      </c>
      <c r="N3965" s="18">
        <v>26.766341870978099</v>
      </c>
      <c r="Q3965" s="19">
        <v>40951.208333333336</v>
      </c>
      <c r="R3965" s="20">
        <v>25.5315405915171</v>
      </c>
    </row>
    <row r="3966" spans="13:18" x14ac:dyDescent="0.25">
      <c r="M3966" s="17">
        <v>40951.25</v>
      </c>
      <c r="N3966" s="18">
        <v>26.765976492577501</v>
      </c>
      <c r="Q3966" s="19">
        <v>40951.25</v>
      </c>
      <c r="R3966" s="20">
        <v>25.531106055255801</v>
      </c>
    </row>
    <row r="3967" spans="13:18" x14ac:dyDescent="0.25">
      <c r="M3967" s="17">
        <v>40951.291666666664</v>
      </c>
      <c r="N3967" s="18">
        <v>26.765610399117602</v>
      </c>
      <c r="Q3967" s="19">
        <v>40951.291666666664</v>
      </c>
      <c r="R3967" s="20">
        <v>25.5306704136528</v>
      </c>
    </row>
    <row r="3968" spans="13:18" x14ac:dyDescent="0.25">
      <c r="M3968" s="17">
        <v>40951.333333333336</v>
      </c>
      <c r="N3968" s="18">
        <v>26.765243590009099</v>
      </c>
      <c r="Q3968" s="19">
        <v>40951.333333333336</v>
      </c>
      <c r="R3968" s="20">
        <v>25.530233665704099</v>
      </c>
    </row>
    <row r="3969" spans="13:18" x14ac:dyDescent="0.25">
      <c r="M3969" s="17">
        <v>40951.375</v>
      </c>
      <c r="N3969" s="18">
        <v>26.764876064553398</v>
      </c>
      <c r="Q3969" s="19">
        <v>40951.375</v>
      </c>
      <c r="R3969" s="20">
        <v>25.529795810362</v>
      </c>
    </row>
    <row r="3970" spans="13:18" x14ac:dyDescent="0.25">
      <c r="M3970" s="17">
        <v>40951.416666666664</v>
      </c>
      <c r="N3970" s="18">
        <v>26.764507822226701</v>
      </c>
      <c r="Q3970" s="19">
        <v>40951.416666666664</v>
      </c>
      <c r="R3970" s="20">
        <v>25.5293568466004</v>
      </c>
    </row>
    <row r="3971" spans="13:18" x14ac:dyDescent="0.25">
      <c r="M3971" s="17">
        <v>40951.458333333336</v>
      </c>
      <c r="N3971" s="18">
        <v>26.764138862330601</v>
      </c>
      <c r="Q3971" s="19">
        <v>40951.458333333336</v>
      </c>
      <c r="R3971" s="20">
        <v>25.528916773480901</v>
      </c>
    </row>
    <row r="3972" spans="13:18" x14ac:dyDescent="0.25">
      <c r="M3972" s="17">
        <v>40951.5</v>
      </c>
      <c r="N3972" s="18">
        <v>26.763769184319202</v>
      </c>
      <c r="Q3972" s="19">
        <v>40951.5</v>
      </c>
      <c r="R3972" s="20">
        <v>25.5284755898901</v>
      </c>
    </row>
    <row r="3973" spans="13:18" x14ac:dyDescent="0.25">
      <c r="M3973" s="17">
        <v>40951.541666666664</v>
      </c>
      <c r="N3973" s="18">
        <v>26.763398787537898</v>
      </c>
      <c r="Q3973" s="19">
        <v>40951.541666666664</v>
      </c>
      <c r="R3973" s="20">
        <v>25.528033294846001</v>
      </c>
    </row>
    <row r="3974" spans="13:18" x14ac:dyDescent="0.25">
      <c r="M3974" s="17">
        <v>40951.583333333336</v>
      </c>
      <c r="N3974" s="18">
        <v>26.763027671419</v>
      </c>
      <c r="Q3974" s="19">
        <v>40951.583333333336</v>
      </c>
      <c r="R3974" s="20">
        <v>25.527589887344199</v>
      </c>
    </row>
    <row r="3975" spans="13:18" x14ac:dyDescent="0.25">
      <c r="M3975" s="17">
        <v>40951.625</v>
      </c>
      <c r="N3975" s="18">
        <v>26.762655835307701</v>
      </c>
      <c r="Q3975" s="19">
        <v>40951.625</v>
      </c>
      <c r="R3975" s="20">
        <v>25.527145366315398</v>
      </c>
    </row>
    <row r="3976" spans="13:18" x14ac:dyDescent="0.25">
      <c r="M3976" s="17">
        <v>40951.666666666664</v>
      </c>
      <c r="N3976" s="18">
        <v>26.7622832786146</v>
      </c>
      <c r="Q3976" s="19">
        <v>40951.666666666664</v>
      </c>
      <c r="R3976" s="20">
        <v>25.526699730798999</v>
      </c>
    </row>
    <row r="3977" spans="13:18" x14ac:dyDescent="0.25">
      <c r="M3977" s="17">
        <v>40951.708333333336</v>
      </c>
      <c r="N3977" s="18">
        <v>26.761910000728701</v>
      </c>
      <c r="Q3977" s="19">
        <v>40951.708333333336</v>
      </c>
      <c r="R3977" s="20">
        <v>25.526252979725498</v>
      </c>
    </row>
    <row r="3978" spans="13:18" x14ac:dyDescent="0.25">
      <c r="M3978" s="17">
        <v>40951.75</v>
      </c>
      <c r="N3978" s="18">
        <v>26.7615360010168</v>
      </c>
      <c r="Q3978" s="19">
        <v>40951.75</v>
      </c>
      <c r="R3978" s="20">
        <v>25.5258051120909</v>
      </c>
    </row>
    <row r="3979" spans="13:18" x14ac:dyDescent="0.25">
      <c r="M3979" s="17">
        <v>40951.791666666664</v>
      </c>
      <c r="N3979" s="18">
        <v>26.761161278867799</v>
      </c>
      <c r="Q3979" s="19">
        <v>40951.791666666664</v>
      </c>
      <c r="R3979" s="20">
        <v>25.525356126847299</v>
      </c>
    </row>
    <row r="3980" spans="13:18" x14ac:dyDescent="0.25">
      <c r="M3980" s="17">
        <v>40951.833333333336</v>
      </c>
      <c r="N3980" s="18">
        <v>26.7607858336705</v>
      </c>
      <c r="Q3980" s="19">
        <v>40951.833333333336</v>
      </c>
      <c r="R3980" s="20">
        <v>25.5249060230562</v>
      </c>
    </row>
    <row r="3981" spans="13:18" x14ac:dyDescent="0.25">
      <c r="M3981" s="17">
        <v>40951.875</v>
      </c>
      <c r="N3981" s="18">
        <v>26.7604096648138</v>
      </c>
      <c r="Q3981" s="19">
        <v>40951.875</v>
      </c>
      <c r="R3981" s="20">
        <v>25.5244547995608</v>
      </c>
    </row>
    <row r="3982" spans="13:18" x14ac:dyDescent="0.25">
      <c r="M3982" s="17">
        <v>40951.916666666664</v>
      </c>
      <c r="N3982" s="18">
        <v>26.7600327717082</v>
      </c>
      <c r="Q3982" s="19">
        <v>40951.916666666664</v>
      </c>
      <c r="R3982" s="20">
        <v>25.524002455466</v>
      </c>
    </row>
    <row r="3983" spans="13:18" x14ac:dyDescent="0.25">
      <c r="M3983" s="17">
        <v>40951.958333333336</v>
      </c>
      <c r="N3983" s="18">
        <v>26.759655153699001</v>
      </c>
      <c r="Q3983" s="19">
        <v>40951.958333333336</v>
      </c>
      <c r="R3983" s="20">
        <v>25.523548989636801</v>
      </c>
    </row>
    <row r="3984" spans="13:18" x14ac:dyDescent="0.25">
      <c r="M3984" s="17">
        <v>40952</v>
      </c>
      <c r="N3984" s="18">
        <v>26.759276810174899</v>
      </c>
      <c r="Q3984" s="19">
        <v>40952</v>
      </c>
      <c r="R3984" s="20">
        <v>25.523094401156399</v>
      </c>
    </row>
    <row r="3985" spans="13:18" x14ac:dyDescent="0.25">
      <c r="M3985" s="17">
        <v>40952.041666666664</v>
      </c>
      <c r="N3985" s="18">
        <v>26.758897740524802</v>
      </c>
      <c r="Q3985" s="19">
        <v>40952.041666666664</v>
      </c>
      <c r="R3985" s="20">
        <v>25.522638688868</v>
      </c>
    </row>
    <row r="3986" spans="13:18" x14ac:dyDescent="0.25">
      <c r="M3986" s="17">
        <v>40952.083333333336</v>
      </c>
      <c r="N3986" s="18">
        <v>26.7585179441812</v>
      </c>
      <c r="Q3986" s="19">
        <v>40952.083333333336</v>
      </c>
      <c r="R3986" s="20">
        <v>25.522181851898502</v>
      </c>
    </row>
    <row r="3987" spans="13:18" x14ac:dyDescent="0.25">
      <c r="M3987" s="17">
        <v>40952.125</v>
      </c>
      <c r="N3987" s="18">
        <v>26.758137420401901</v>
      </c>
      <c r="Q3987" s="19">
        <v>40952.125</v>
      </c>
      <c r="R3987" s="20">
        <v>25.5217238890909</v>
      </c>
    </row>
    <row r="3988" spans="13:18" x14ac:dyDescent="0.25">
      <c r="M3988" s="17">
        <v>40952.166666666664</v>
      </c>
      <c r="N3988" s="18">
        <v>26.757756168750301</v>
      </c>
      <c r="Q3988" s="19">
        <v>40952.166666666664</v>
      </c>
      <c r="R3988" s="20">
        <v>25.5212647994849</v>
      </c>
    </row>
    <row r="3989" spans="13:18" x14ac:dyDescent="0.25">
      <c r="M3989" s="17">
        <v>40952.208333333336</v>
      </c>
      <c r="N3989" s="18">
        <v>26.757374188462599</v>
      </c>
      <c r="Q3989" s="19">
        <v>40952.208333333336</v>
      </c>
      <c r="R3989" s="20">
        <v>25.520804582032699</v>
      </c>
    </row>
    <row r="3990" spans="13:18" x14ac:dyDescent="0.25">
      <c r="M3990" s="17">
        <v>40952.25</v>
      </c>
      <c r="N3990" s="18">
        <v>26.756991478970999</v>
      </c>
      <c r="Q3990" s="19">
        <v>40952.25</v>
      </c>
      <c r="R3990" s="20">
        <v>25.520343235752101</v>
      </c>
    </row>
    <row r="3991" spans="13:18" x14ac:dyDescent="0.25">
      <c r="M3991" s="17">
        <v>40952.291666666664</v>
      </c>
      <c r="N3991" s="18">
        <v>26.756608039686402</v>
      </c>
      <c r="Q3991" s="19">
        <v>40952.291666666664</v>
      </c>
      <c r="R3991" s="20">
        <v>25.519880759486099</v>
      </c>
    </row>
    <row r="3992" spans="13:18" x14ac:dyDescent="0.25">
      <c r="M3992" s="17">
        <v>40952.333333333336</v>
      </c>
      <c r="N3992" s="18">
        <v>26.756223869932001</v>
      </c>
      <c r="Q3992" s="19">
        <v>40952.333333333336</v>
      </c>
      <c r="R3992" s="20">
        <v>25.519417152405399</v>
      </c>
    </row>
    <row r="3993" spans="13:18" x14ac:dyDescent="0.25">
      <c r="M3993" s="17">
        <v>40952.375</v>
      </c>
      <c r="N3993" s="18">
        <v>26.755838969162099</v>
      </c>
      <c r="Q3993" s="19">
        <v>40952.375</v>
      </c>
      <c r="R3993" s="20">
        <v>25.518952413265701</v>
      </c>
    </row>
    <row r="3994" spans="13:18" x14ac:dyDescent="0.25">
      <c r="M3994" s="17">
        <v>40952.416666666664</v>
      </c>
      <c r="N3994" s="18">
        <v>26.755453336656501</v>
      </c>
      <c r="Q3994" s="19">
        <v>40952.416666666664</v>
      </c>
      <c r="R3994" s="20">
        <v>25.518486541193901</v>
      </c>
    </row>
    <row r="3995" spans="13:18" x14ac:dyDescent="0.25">
      <c r="M3995" s="17">
        <v>40952.458333333336</v>
      </c>
      <c r="N3995" s="18">
        <v>26.755066971912999</v>
      </c>
      <c r="Q3995" s="19">
        <v>40952.458333333336</v>
      </c>
      <c r="R3995" s="20">
        <v>25.518019535054901</v>
      </c>
    </row>
    <row r="3996" spans="13:18" x14ac:dyDescent="0.25">
      <c r="M3996" s="17">
        <v>40952.5</v>
      </c>
      <c r="N3996" s="18">
        <v>26.7546798742551</v>
      </c>
      <c r="Q3996" s="19">
        <v>40952.5</v>
      </c>
      <c r="R3996" s="20">
        <v>25.517551393953902</v>
      </c>
    </row>
    <row r="3997" spans="13:18" x14ac:dyDescent="0.25">
      <c r="M3997" s="17">
        <v>40952.541666666664</v>
      </c>
      <c r="N3997" s="18">
        <v>26.754292043071501</v>
      </c>
      <c r="Q3997" s="19">
        <v>40952.541666666664</v>
      </c>
      <c r="R3997" s="20">
        <v>25.5170821167121</v>
      </c>
    </row>
    <row r="3998" spans="13:18" x14ac:dyDescent="0.25">
      <c r="M3998" s="17">
        <v>40952.583333333336</v>
      </c>
      <c r="N3998" s="18">
        <v>26.7539034777074</v>
      </c>
      <c r="Q3998" s="19">
        <v>40952.583333333336</v>
      </c>
      <c r="R3998" s="20">
        <v>25.516611702369101</v>
      </c>
    </row>
    <row r="3999" spans="13:18" x14ac:dyDescent="0.25">
      <c r="M3999" s="17">
        <v>40952.625</v>
      </c>
      <c r="N3999" s="18">
        <v>26.753514177616999</v>
      </c>
      <c r="Q3999" s="19">
        <v>40952.625</v>
      </c>
      <c r="R3999" s="20">
        <v>25.516140149877199</v>
      </c>
    </row>
    <row r="4000" spans="13:18" x14ac:dyDescent="0.25">
      <c r="M4000" s="17">
        <v>40952.666666666664</v>
      </c>
      <c r="N4000" s="18">
        <v>26.753124142101999</v>
      </c>
      <c r="Q4000" s="19">
        <v>40952.666666666664</v>
      </c>
      <c r="R4000" s="20">
        <v>25.515667458210402</v>
      </c>
    </row>
    <row r="4001" spans="13:18" x14ac:dyDescent="0.25">
      <c r="M4001" s="17">
        <v>40952.708333333336</v>
      </c>
      <c r="N4001" s="18">
        <v>26.7527333706166</v>
      </c>
      <c r="Q4001" s="19">
        <v>40952.708333333336</v>
      </c>
      <c r="R4001" s="20">
        <v>25.5151936263428</v>
      </c>
    </row>
    <row r="4002" spans="13:18" x14ac:dyDescent="0.25">
      <c r="M4002" s="17">
        <v>40952.75</v>
      </c>
      <c r="N4002" s="18">
        <v>26.752341862484201</v>
      </c>
      <c r="Q4002" s="19">
        <v>40952.75</v>
      </c>
      <c r="R4002" s="20">
        <v>25.5147186532704</v>
      </c>
    </row>
    <row r="4003" spans="13:18" x14ac:dyDescent="0.25">
      <c r="M4003" s="17">
        <v>40952.791666666664</v>
      </c>
      <c r="N4003" s="18">
        <v>26.7519496171371</v>
      </c>
      <c r="Q4003" s="19">
        <v>40952.791666666664</v>
      </c>
      <c r="R4003" s="20">
        <v>25.514242537836299</v>
      </c>
    </row>
    <row r="4004" spans="13:18" x14ac:dyDescent="0.25">
      <c r="M4004" s="17">
        <v>40952.833333333336</v>
      </c>
      <c r="N4004" s="18">
        <v>26.751556633877001</v>
      </c>
      <c r="Q4004" s="19">
        <v>40952.833333333336</v>
      </c>
      <c r="R4004" s="20">
        <v>25.5137652791236</v>
      </c>
    </row>
    <row r="4005" spans="13:18" x14ac:dyDescent="0.25">
      <c r="M4005" s="17">
        <v>40952.875</v>
      </c>
      <c r="N4005" s="18">
        <v>26.7511629121582</v>
      </c>
      <c r="Q4005" s="19">
        <v>40952.875</v>
      </c>
      <c r="R4005" s="20">
        <v>25.513286876106601</v>
      </c>
    </row>
    <row r="4006" spans="13:18" x14ac:dyDescent="0.25">
      <c r="M4006" s="17">
        <v>40952.916666666664</v>
      </c>
      <c r="N4006" s="18">
        <v>26.750768451303902</v>
      </c>
      <c r="Q4006" s="19">
        <v>40952.916666666664</v>
      </c>
      <c r="R4006" s="20">
        <v>25.512807327650101</v>
      </c>
    </row>
    <row r="4007" spans="13:18" x14ac:dyDescent="0.25">
      <c r="M4007" s="17">
        <v>40952.958333333336</v>
      </c>
      <c r="N4007" s="18">
        <v>26.750373250746598</v>
      </c>
      <c r="Q4007" s="19">
        <v>40952.958333333336</v>
      </c>
      <c r="R4007" s="20">
        <v>25.512326632815501</v>
      </c>
    </row>
    <row r="4008" spans="13:18" x14ac:dyDescent="0.25">
      <c r="M4008" s="17">
        <v>40953</v>
      </c>
      <c r="N4008" s="18">
        <v>26.7499773098316</v>
      </c>
      <c r="Q4008" s="19">
        <v>40953</v>
      </c>
      <c r="R4008" s="20">
        <v>25.511844790467901</v>
      </c>
    </row>
    <row r="4009" spans="13:18" x14ac:dyDescent="0.25">
      <c r="M4009" s="17">
        <v>40953.041666666664</v>
      </c>
      <c r="N4009" s="18">
        <v>26.749580627947601</v>
      </c>
      <c r="Q4009" s="19">
        <v>40953.041666666664</v>
      </c>
      <c r="R4009" s="20">
        <v>25.511361799712201</v>
      </c>
    </row>
    <row r="4010" spans="13:18" x14ac:dyDescent="0.25">
      <c r="M4010" s="17">
        <v>40953.083333333336</v>
      </c>
      <c r="N4010" s="18">
        <v>26.749183204461598</v>
      </c>
      <c r="Q4010" s="19">
        <v>40953.083333333336</v>
      </c>
      <c r="R4010" s="20">
        <v>25.510877659347901</v>
      </c>
    </row>
    <row r="4011" spans="13:18" x14ac:dyDescent="0.25">
      <c r="M4011" s="17">
        <v>40953.125</v>
      </c>
      <c r="N4011" s="18">
        <v>26.748785038762399</v>
      </c>
      <c r="Q4011" s="19">
        <v>40953.125</v>
      </c>
      <c r="R4011" s="20">
        <v>25.510392368458302</v>
      </c>
    </row>
    <row r="4012" spans="13:18" x14ac:dyDescent="0.25">
      <c r="M4012" s="17">
        <v>40953.166666666664</v>
      </c>
      <c r="N4012" s="18">
        <v>26.748386130217099</v>
      </c>
      <c r="Q4012" s="19">
        <v>40953.166666666664</v>
      </c>
      <c r="R4012" s="20">
        <v>25.509905925951902</v>
      </c>
    </row>
    <row r="4013" spans="13:18" x14ac:dyDescent="0.25">
      <c r="M4013" s="17">
        <v>40953.208333333336</v>
      </c>
      <c r="N4013" s="18">
        <v>26.747986478214401</v>
      </c>
      <c r="Q4013" s="19">
        <v>40953.208333333336</v>
      </c>
      <c r="R4013" s="20">
        <v>25.509418330824701</v>
      </c>
    </row>
    <row r="4014" spans="13:18" x14ac:dyDescent="0.25">
      <c r="M4014" s="17">
        <v>40953.25</v>
      </c>
      <c r="N4014" s="18">
        <v>26.747586082099598</v>
      </c>
      <c r="Q4014" s="19">
        <v>40953.25</v>
      </c>
      <c r="R4014" s="20">
        <v>25.5089295819635</v>
      </c>
    </row>
    <row r="4015" spans="13:18" x14ac:dyDescent="0.25">
      <c r="M4015" s="17">
        <v>40953.291666666664</v>
      </c>
      <c r="N4015" s="18">
        <v>26.747184941305001</v>
      </c>
      <c r="Q4015" s="19">
        <v>40953.291666666664</v>
      </c>
      <c r="R4015" s="20">
        <v>25.508439678407701</v>
      </c>
    </row>
    <row r="4016" spans="13:18" x14ac:dyDescent="0.25">
      <c r="M4016" s="17">
        <v>40953.333333333336</v>
      </c>
      <c r="N4016" s="18">
        <v>26.7467830551759</v>
      </c>
      <c r="Q4016" s="19">
        <v>40953.333333333336</v>
      </c>
      <c r="R4016" s="20">
        <v>25.507948619066202</v>
      </c>
    </row>
    <row r="4017" spans="13:18" x14ac:dyDescent="0.25">
      <c r="M4017" s="17">
        <v>40953.375</v>
      </c>
      <c r="N4017" s="18">
        <v>26.746380423057399</v>
      </c>
      <c r="Q4017" s="19">
        <v>40953.375</v>
      </c>
      <c r="R4017" s="20">
        <v>25.507456402934601</v>
      </c>
    </row>
    <row r="4018" spans="13:18" x14ac:dyDescent="0.25">
      <c r="M4018" s="17">
        <v>40953.416666666664</v>
      </c>
      <c r="N4018" s="18">
        <v>26.745977044403801</v>
      </c>
      <c r="Q4018" s="19">
        <v>40953.416666666664</v>
      </c>
      <c r="R4018" s="20">
        <v>25.506963028965401</v>
      </c>
    </row>
    <row r="4019" spans="13:18" x14ac:dyDescent="0.25">
      <c r="M4019" s="17">
        <v>40953.458333333336</v>
      </c>
      <c r="N4019" s="18">
        <v>26.745572918494901</v>
      </c>
      <c r="Q4019" s="19">
        <v>40953.458333333336</v>
      </c>
      <c r="R4019" s="20">
        <v>25.506468496110799</v>
      </c>
    </row>
    <row r="4020" spans="13:18" x14ac:dyDescent="0.25">
      <c r="M4020" s="17">
        <v>40953.5</v>
      </c>
      <c r="N4020" s="18">
        <v>26.745168044784801</v>
      </c>
      <c r="Q4020" s="19">
        <v>40953.5</v>
      </c>
      <c r="R4020" s="20">
        <v>25.505972803322901</v>
      </c>
    </row>
    <row r="4021" spans="13:18" x14ac:dyDescent="0.25">
      <c r="M4021" s="17">
        <v>40953.541666666664</v>
      </c>
      <c r="N4021" s="18">
        <v>26.744762422618798</v>
      </c>
      <c r="Q4021" s="19">
        <v>40953.541666666664</v>
      </c>
      <c r="R4021" s="20">
        <v>25.5054759495106</v>
      </c>
    </row>
    <row r="4022" spans="13:18" x14ac:dyDescent="0.25">
      <c r="M4022" s="17">
        <v>40953.583333333336</v>
      </c>
      <c r="N4022" s="18">
        <v>26.744356051363901</v>
      </c>
      <c r="Q4022" s="19">
        <v>40953.583333333336</v>
      </c>
      <c r="R4022" s="20">
        <v>25.504977933756901</v>
      </c>
    </row>
    <row r="4023" spans="13:18" x14ac:dyDescent="0.25">
      <c r="M4023" s="17">
        <v>40953.625</v>
      </c>
      <c r="N4023" s="18">
        <v>26.743948930408799</v>
      </c>
      <c r="Q4023" s="19">
        <v>40953.625</v>
      </c>
      <c r="R4023" s="20">
        <v>25.504478754883198</v>
      </c>
    </row>
    <row r="4024" spans="13:18" x14ac:dyDescent="0.25">
      <c r="M4024" s="17">
        <v>40953.666666666664</v>
      </c>
      <c r="N4024" s="18">
        <v>26.743541059098799</v>
      </c>
      <c r="Q4024" s="19">
        <v>40953.666666666664</v>
      </c>
      <c r="R4024" s="20">
        <v>25.503978411929001</v>
      </c>
    </row>
    <row r="4025" spans="13:18" x14ac:dyDescent="0.25">
      <c r="M4025" s="17">
        <v>40953.708333333336</v>
      </c>
      <c r="N4025" s="18">
        <v>26.743132436866301</v>
      </c>
      <c r="Q4025" s="19">
        <v>40953.708333333336</v>
      </c>
      <c r="R4025" s="20">
        <v>25.5034769038466</v>
      </c>
    </row>
    <row r="4026" spans="13:18" x14ac:dyDescent="0.25">
      <c r="M4026" s="17">
        <v>40953.75</v>
      </c>
      <c r="N4026" s="18">
        <v>26.742723062991001</v>
      </c>
      <c r="Q4026" s="19">
        <v>40953.75</v>
      </c>
      <c r="R4026" s="20">
        <v>25.502974229566501</v>
      </c>
    </row>
    <row r="4027" spans="13:18" x14ac:dyDescent="0.25">
      <c r="M4027" s="17">
        <v>40953.791666666664</v>
      </c>
      <c r="N4027" s="18">
        <v>26.742312936970801</v>
      </c>
      <c r="Q4027" s="19">
        <v>40953.791666666664</v>
      </c>
      <c r="R4027" s="20">
        <v>25.502470387997199</v>
      </c>
    </row>
    <row r="4028" spans="13:18" x14ac:dyDescent="0.25">
      <c r="M4028" s="17">
        <v>40953.833333333336</v>
      </c>
      <c r="N4028" s="18">
        <v>26.741902058063701</v>
      </c>
      <c r="Q4028" s="19">
        <v>40953.833333333336</v>
      </c>
      <c r="R4028" s="20">
        <v>25.501965378200101</v>
      </c>
    </row>
    <row r="4029" spans="13:18" x14ac:dyDescent="0.25">
      <c r="M4029" s="17">
        <v>40953.875</v>
      </c>
      <c r="N4029" s="18">
        <v>26.7414904257021</v>
      </c>
      <c r="Q4029" s="19">
        <v>40953.875</v>
      </c>
      <c r="R4029" s="20">
        <v>25.501459199040301</v>
      </c>
    </row>
    <row r="4030" spans="13:18" x14ac:dyDescent="0.25">
      <c r="M4030" s="17">
        <v>40953.916666666664</v>
      </c>
      <c r="N4030" s="18">
        <v>26.741078039252901</v>
      </c>
      <c r="Q4030" s="19">
        <v>40953.916666666664</v>
      </c>
      <c r="R4030" s="20">
        <v>25.500951849535301</v>
      </c>
    </row>
    <row r="4031" spans="13:18" x14ac:dyDescent="0.25">
      <c r="M4031" s="17">
        <v>40953.958333333336</v>
      </c>
      <c r="N4031" s="18">
        <v>26.7406648980832</v>
      </c>
      <c r="Q4031" s="19">
        <v>40953.958333333336</v>
      </c>
      <c r="R4031" s="20">
        <v>25.5004433285503</v>
      </c>
    </row>
    <row r="4032" spans="13:18" x14ac:dyDescent="0.25">
      <c r="M4032" s="17">
        <v>40954</v>
      </c>
      <c r="N4032" s="18">
        <v>26.7402510015818</v>
      </c>
      <c r="Q4032" s="19">
        <v>40954</v>
      </c>
      <c r="R4032" s="20">
        <v>25.499933635146601</v>
      </c>
    </row>
    <row r="4033" spans="13:18" x14ac:dyDescent="0.25">
      <c r="M4033" s="17">
        <v>40954.041666666664</v>
      </c>
      <c r="N4033" s="18">
        <v>26.739836349072</v>
      </c>
      <c r="Q4033" s="19">
        <v>40954.041666666664</v>
      </c>
      <c r="R4033" s="20">
        <v>25.499422768189099</v>
      </c>
    </row>
    <row r="4034" spans="13:18" x14ac:dyDescent="0.25">
      <c r="M4034" s="17">
        <v>40954.083333333336</v>
      </c>
      <c r="N4034" s="18">
        <v>26.739420939986299</v>
      </c>
      <c r="Q4034" s="19">
        <v>40954.083333333336</v>
      </c>
      <c r="R4034" s="20">
        <v>25.498910726673799</v>
      </c>
    </row>
    <row r="4035" spans="13:18" x14ac:dyDescent="0.25">
      <c r="M4035" s="17">
        <v>40954.125</v>
      </c>
      <c r="N4035" s="18">
        <v>26.739004773626199</v>
      </c>
      <c r="Q4035" s="19">
        <v>40954.125</v>
      </c>
      <c r="R4035" s="20">
        <v>25.498397509531099</v>
      </c>
    </row>
    <row r="4036" spans="13:18" x14ac:dyDescent="0.25">
      <c r="M4036" s="17">
        <v>40954.166666666664</v>
      </c>
      <c r="N4036" s="18">
        <v>26.738587849424199</v>
      </c>
      <c r="Q4036" s="19">
        <v>40954.166666666664</v>
      </c>
      <c r="R4036" s="20">
        <v>25.497883115735</v>
      </c>
    </row>
    <row r="4037" spans="13:18" x14ac:dyDescent="0.25">
      <c r="M4037" s="17">
        <v>40954.208333333336</v>
      </c>
      <c r="N4037" s="18">
        <v>26.738170166747299</v>
      </c>
      <c r="Q4037" s="19">
        <v>40954.208333333336</v>
      </c>
      <c r="R4037" s="20">
        <v>25.497367544194301</v>
      </c>
    </row>
    <row r="4038" spans="13:18" x14ac:dyDescent="0.25">
      <c r="M4038" s="17">
        <v>40954.25</v>
      </c>
      <c r="N4038" s="18">
        <v>26.737751724918802</v>
      </c>
      <c r="Q4038" s="19">
        <v>40954.25</v>
      </c>
      <c r="R4038" s="20">
        <v>25.496850793904699</v>
      </c>
    </row>
    <row r="4039" spans="13:18" x14ac:dyDescent="0.25">
      <c r="M4039" s="17">
        <v>40954.291666666664</v>
      </c>
      <c r="N4039" s="18">
        <v>26.737332523371201</v>
      </c>
      <c r="Q4039" s="19">
        <v>40954.291666666664</v>
      </c>
      <c r="R4039" s="20">
        <v>25.496332863796901</v>
      </c>
    </row>
    <row r="4040" spans="13:18" x14ac:dyDescent="0.25">
      <c r="M4040" s="17">
        <v>40954.333333333336</v>
      </c>
      <c r="N4040" s="18">
        <v>26.736912561405902</v>
      </c>
      <c r="Q4040" s="19">
        <v>40954.333333333336</v>
      </c>
      <c r="R4040" s="20">
        <v>25.495813752800998</v>
      </c>
    </row>
    <row r="4041" spans="13:18" x14ac:dyDescent="0.25">
      <c r="M4041" s="17">
        <v>40954.375</v>
      </c>
      <c r="N4041" s="18">
        <v>26.7364918384555</v>
      </c>
      <c r="Q4041" s="19">
        <v>40954.375</v>
      </c>
      <c r="R4041" s="20">
        <v>25.4952934598914</v>
      </c>
    </row>
    <row r="4042" spans="13:18" x14ac:dyDescent="0.25">
      <c r="M4042" s="17">
        <v>40954.416666666664</v>
      </c>
      <c r="N4042" s="18">
        <v>26.736070353865198</v>
      </c>
      <c r="Q4042" s="19">
        <v>40954.416666666664</v>
      </c>
      <c r="R4042" s="20">
        <v>25.494771983998401</v>
      </c>
    </row>
    <row r="4043" spans="13:18" x14ac:dyDescent="0.25">
      <c r="M4043" s="17">
        <v>40954.458333333336</v>
      </c>
      <c r="N4043" s="18">
        <v>26.735648106980101</v>
      </c>
      <c r="Q4043" s="19">
        <v>40954.458333333336</v>
      </c>
      <c r="R4043" s="20">
        <v>25.4942493240742</v>
      </c>
    </row>
    <row r="4044" spans="13:18" x14ac:dyDescent="0.25">
      <c r="M4044" s="17">
        <v>40954.5</v>
      </c>
      <c r="N4044" s="18">
        <v>26.7352250972326</v>
      </c>
      <c r="Q4044" s="19">
        <v>40954.5</v>
      </c>
      <c r="R4044" s="20">
        <v>25.493725479071099</v>
      </c>
    </row>
    <row r="4045" spans="13:18" x14ac:dyDescent="0.25">
      <c r="M4045" s="17">
        <v>40954.541666666664</v>
      </c>
      <c r="N4045" s="18">
        <v>26.734801323880699</v>
      </c>
      <c r="Q4045" s="19">
        <v>40954.541666666664</v>
      </c>
      <c r="R4045" s="20">
        <v>25.493200447941501</v>
      </c>
    </row>
    <row r="4046" spans="13:18" x14ac:dyDescent="0.25">
      <c r="M4046" s="17">
        <v>40954.583333333336</v>
      </c>
      <c r="N4046" s="18">
        <v>26.7343767864222</v>
      </c>
      <c r="Q4046" s="19">
        <v>40954.583333333336</v>
      </c>
      <c r="R4046" s="20">
        <v>25.492674229593799</v>
      </c>
    </row>
    <row r="4047" spans="13:18" x14ac:dyDescent="0.25">
      <c r="M4047" s="17">
        <v>40954.625</v>
      </c>
      <c r="N4047" s="18">
        <v>26.733951484158801</v>
      </c>
      <c r="Q4047" s="19">
        <v>40954.625</v>
      </c>
      <c r="R4047" s="20">
        <v>25.4921468230241</v>
      </c>
    </row>
    <row r="4048" spans="13:18" x14ac:dyDescent="0.25">
      <c r="M4048" s="17">
        <v>40954.666666666664</v>
      </c>
      <c r="N4048" s="18">
        <v>26.733525416435398</v>
      </c>
      <c r="Q4048" s="19">
        <v>40954.666666666664</v>
      </c>
      <c r="R4048" s="20">
        <v>25.491618227140901</v>
      </c>
    </row>
    <row r="4049" spans="13:18" x14ac:dyDescent="0.25">
      <c r="M4049" s="17">
        <v>40954.708333333336</v>
      </c>
      <c r="N4049" s="18">
        <v>26.733098582662901</v>
      </c>
      <c r="Q4049" s="19">
        <v>40954.708333333336</v>
      </c>
      <c r="R4049" s="20">
        <v>25.491088440918201</v>
      </c>
    </row>
    <row r="4050" spans="13:18" x14ac:dyDescent="0.25">
      <c r="M4050" s="17">
        <v>40954.75</v>
      </c>
      <c r="N4050" s="18">
        <v>26.732670982186399</v>
      </c>
      <c r="Q4050" s="19">
        <v>40954.75</v>
      </c>
      <c r="R4050" s="20">
        <v>25.490557463243</v>
      </c>
    </row>
    <row r="4051" spans="13:18" x14ac:dyDescent="0.25">
      <c r="M4051" s="17">
        <v>40954.791666666664</v>
      </c>
      <c r="N4051" s="18">
        <v>26.732242614438299</v>
      </c>
      <c r="Q4051" s="19">
        <v>40954.791666666664</v>
      </c>
      <c r="R4051" s="20">
        <v>25.490025293154801</v>
      </c>
    </row>
    <row r="4052" spans="13:18" x14ac:dyDescent="0.25">
      <c r="M4052" s="17">
        <v>40954.833333333336</v>
      </c>
      <c r="N4052" s="18">
        <v>26.731813478632802</v>
      </c>
      <c r="Q4052" s="19">
        <v>40954.833333333336</v>
      </c>
      <c r="R4052" s="20">
        <v>25.489491929474799</v>
      </c>
    </row>
    <row r="4053" spans="13:18" x14ac:dyDescent="0.25">
      <c r="M4053" s="17">
        <v>40954.875</v>
      </c>
      <c r="N4053" s="18">
        <v>26.7313835743116</v>
      </c>
      <c r="Q4053" s="19">
        <v>40954.875</v>
      </c>
      <c r="R4053" s="20">
        <v>25.488957371242599</v>
      </c>
    </row>
    <row r="4054" spans="13:18" x14ac:dyDescent="0.25">
      <c r="M4054" s="17">
        <v>40954.916666666664</v>
      </c>
      <c r="N4054" s="18">
        <v>26.7309529007325</v>
      </c>
      <c r="Q4054" s="19">
        <v>40954.916666666664</v>
      </c>
      <c r="R4054" s="20">
        <v>25.4884216173668</v>
      </c>
    </row>
    <row r="4055" spans="13:18" x14ac:dyDescent="0.25">
      <c r="M4055" s="17">
        <v>40954.958333333336</v>
      </c>
      <c r="N4055" s="18">
        <v>26.730521457284301</v>
      </c>
      <c r="Q4055" s="19">
        <v>40954.958333333336</v>
      </c>
      <c r="R4055" s="20">
        <v>25.4878846667998</v>
      </c>
    </row>
    <row r="4056" spans="13:18" x14ac:dyDescent="0.25">
      <c r="M4056" s="17">
        <v>40955</v>
      </c>
      <c r="N4056" s="18">
        <v>26.730089243334099</v>
      </c>
      <c r="Q4056" s="19">
        <v>40955</v>
      </c>
      <c r="R4056" s="20">
        <v>25.487346518450099</v>
      </c>
    </row>
    <row r="4057" spans="13:18" x14ac:dyDescent="0.25">
      <c r="M4057" s="17">
        <v>40955.041666666664</v>
      </c>
      <c r="N4057" s="18">
        <v>26.729656258270602</v>
      </c>
      <c r="Q4057" s="19">
        <v>40955.041666666664</v>
      </c>
      <c r="R4057" s="20">
        <v>25.4868071713136</v>
      </c>
    </row>
    <row r="4058" spans="13:18" x14ac:dyDescent="0.25">
      <c r="M4058" s="17">
        <v>40955.083333333336</v>
      </c>
      <c r="N4058" s="18">
        <v>26.729222501438901</v>
      </c>
      <c r="Q4058" s="19">
        <v>40955.083333333336</v>
      </c>
      <c r="R4058" s="20">
        <v>25.486266624255201</v>
      </c>
    </row>
    <row r="4059" spans="13:18" x14ac:dyDescent="0.25">
      <c r="M4059" s="17">
        <v>40955.125</v>
      </c>
      <c r="N4059" s="18">
        <v>26.728787972228002</v>
      </c>
      <c r="Q4059" s="19">
        <v>40955.125</v>
      </c>
      <c r="R4059" s="20">
        <v>25.485724876292799</v>
      </c>
    </row>
    <row r="4060" spans="13:18" x14ac:dyDescent="0.25">
      <c r="M4060" s="17">
        <v>40955.166666666664</v>
      </c>
      <c r="N4060" s="18">
        <v>26.728352669939301</v>
      </c>
      <c r="Q4060" s="19">
        <v>40955.166666666664</v>
      </c>
      <c r="R4060" s="20">
        <v>25.4851819262913</v>
      </c>
    </row>
    <row r="4061" spans="13:18" x14ac:dyDescent="0.25">
      <c r="M4061" s="17">
        <v>40955.208333333336</v>
      </c>
      <c r="N4061" s="18">
        <v>26.7279165940054</v>
      </c>
      <c r="Q4061" s="19">
        <v>40955.208333333336</v>
      </c>
      <c r="R4061" s="20">
        <v>25.484637773246501</v>
      </c>
    </row>
    <row r="4062" spans="13:18" x14ac:dyDescent="0.25">
      <c r="M4062" s="17">
        <v>40955.25</v>
      </c>
      <c r="N4062" s="18">
        <v>26.727479743727599</v>
      </c>
      <c r="Q4062" s="19">
        <v>40955.25</v>
      </c>
      <c r="R4062" s="20">
        <v>25.484092416110801</v>
      </c>
    </row>
    <row r="4063" spans="13:18" x14ac:dyDescent="0.25">
      <c r="M4063" s="17">
        <v>40955.291666666664</v>
      </c>
      <c r="N4063" s="18">
        <v>26.727042118582201</v>
      </c>
      <c r="Q4063" s="19">
        <v>40955.291666666664</v>
      </c>
      <c r="R4063" s="20">
        <v>25.4835458537273</v>
      </c>
    </row>
    <row r="4064" spans="13:18" x14ac:dyDescent="0.25">
      <c r="M4064" s="17">
        <v>40955.333333333336</v>
      </c>
      <c r="N4064" s="18">
        <v>26.726603717783298</v>
      </c>
      <c r="Q4064" s="19">
        <v>40955.333333333336</v>
      </c>
      <c r="R4064" s="20">
        <v>25.482998085135499</v>
      </c>
    </row>
    <row r="4065" spans="13:18" x14ac:dyDescent="0.25">
      <c r="M4065" s="17">
        <v>40955.375</v>
      </c>
      <c r="N4065" s="18">
        <v>26.726164540807101</v>
      </c>
      <c r="Q4065" s="19">
        <v>40955.375</v>
      </c>
      <c r="R4065" s="20">
        <v>25.482449109200399</v>
      </c>
    </row>
    <row r="4066" spans="13:18" x14ac:dyDescent="0.25">
      <c r="M4066" s="17">
        <v>40955.416666666664</v>
      </c>
      <c r="N4066" s="18">
        <v>26.725724586955</v>
      </c>
      <c r="Q4066" s="19">
        <v>40955.416666666664</v>
      </c>
      <c r="R4066" s="20">
        <v>25.4818989249179</v>
      </c>
    </row>
    <row r="4067" spans="13:18" x14ac:dyDescent="0.25">
      <c r="M4067" s="17">
        <v>40955.458333333336</v>
      </c>
      <c r="N4067" s="18">
        <v>26.725283855637802</v>
      </c>
      <c r="Q4067" s="19">
        <v>40955.458333333336</v>
      </c>
      <c r="R4067" s="20">
        <v>25.4813475311967</v>
      </c>
    </row>
    <row r="4068" spans="13:18" x14ac:dyDescent="0.25">
      <c r="M4068" s="17">
        <v>40955.5</v>
      </c>
      <c r="N4068" s="18">
        <v>26.7248423462006</v>
      </c>
      <c r="Q4068" s="19">
        <v>40955.5</v>
      </c>
      <c r="R4068" s="20">
        <v>25.480794926923402</v>
      </c>
    </row>
    <row r="4069" spans="13:18" x14ac:dyDescent="0.25">
      <c r="M4069" s="17">
        <v>40955.541666666664</v>
      </c>
      <c r="N4069" s="18">
        <v>26.724400057966701</v>
      </c>
      <c r="Q4069" s="19">
        <v>40955.541666666664</v>
      </c>
      <c r="R4069" s="20">
        <v>25.480241111137701</v>
      </c>
    </row>
    <row r="4070" spans="13:18" x14ac:dyDescent="0.25">
      <c r="M4070" s="17">
        <v>40955.583333333336</v>
      </c>
      <c r="N4070" s="18">
        <v>26.7239569903468</v>
      </c>
      <c r="Q4070" s="19">
        <v>40955.583333333336</v>
      </c>
      <c r="R4070" s="20">
        <v>25.479686082660901</v>
      </c>
    </row>
    <row r="4071" spans="13:18" x14ac:dyDescent="0.25">
      <c r="M4071" s="17">
        <v>40955.625</v>
      </c>
      <c r="N4071" s="18">
        <v>26.723513142685999</v>
      </c>
      <c r="Q4071" s="19">
        <v>40955.625</v>
      </c>
      <c r="R4071" s="20">
        <v>25.4791298405326</v>
      </c>
    </row>
    <row r="4072" spans="13:18" x14ac:dyDescent="0.25">
      <c r="M4072" s="17">
        <v>40955.666666666664</v>
      </c>
      <c r="N4072" s="18">
        <v>26.723068514351301</v>
      </c>
      <c r="Q4072" s="19">
        <v>40955.666666666664</v>
      </c>
      <c r="R4072" s="20">
        <v>25.478572383595701</v>
      </c>
    </row>
    <row r="4073" spans="13:18" x14ac:dyDescent="0.25">
      <c r="M4073" s="17">
        <v>40955.708333333336</v>
      </c>
      <c r="N4073" s="18">
        <v>26.722623104688001</v>
      </c>
      <c r="Q4073" s="19">
        <v>40955.708333333336</v>
      </c>
      <c r="R4073" s="20">
        <v>25.478013710846401</v>
      </c>
    </row>
    <row r="4074" spans="13:18" x14ac:dyDescent="0.25">
      <c r="M4074" s="17">
        <v>40955.75</v>
      </c>
      <c r="N4074" s="18">
        <v>26.722176913084699</v>
      </c>
      <c r="Q4074" s="19">
        <v>40955.75</v>
      </c>
      <c r="R4074" s="20">
        <v>25.477453821215001</v>
      </c>
    </row>
    <row r="4075" spans="13:18" x14ac:dyDescent="0.25">
      <c r="M4075" s="17">
        <v>40955.791666666664</v>
      </c>
      <c r="N4075" s="18">
        <v>26.7217299388649</v>
      </c>
      <c r="Q4075" s="19">
        <v>40955.791666666664</v>
      </c>
      <c r="R4075" s="20">
        <v>25.4768927135665</v>
      </c>
    </row>
    <row r="4076" spans="13:18" x14ac:dyDescent="0.25">
      <c r="M4076" s="17">
        <v>40955.833333333336</v>
      </c>
      <c r="N4076" s="18">
        <v>26.721282181417301</v>
      </c>
      <c r="Q4076" s="19">
        <v>40955.833333333336</v>
      </c>
      <c r="R4076" s="20">
        <v>25.476330386896699</v>
      </c>
    </row>
    <row r="4077" spans="13:18" x14ac:dyDescent="0.25">
      <c r="M4077" s="17">
        <v>40955.875</v>
      </c>
      <c r="N4077" s="18">
        <v>26.720833640152701</v>
      </c>
      <c r="Q4077" s="19">
        <v>40955.875</v>
      </c>
      <c r="R4077" s="20">
        <v>25.4757668401144</v>
      </c>
    </row>
    <row r="4078" spans="13:18" x14ac:dyDescent="0.25">
      <c r="M4078" s="17">
        <v>40955.916666666664</v>
      </c>
      <c r="N4078" s="18">
        <v>26.720384314263399</v>
      </c>
      <c r="Q4078" s="19">
        <v>40955.916666666664</v>
      </c>
      <c r="R4078" s="20">
        <v>25.475202072149798</v>
      </c>
    </row>
    <row r="4079" spans="13:18" x14ac:dyDescent="0.25">
      <c r="M4079" s="17">
        <v>40955.958333333336</v>
      </c>
      <c r="N4079" s="18">
        <v>26.7199342033127</v>
      </c>
      <c r="Q4079" s="19">
        <v>40955.958333333336</v>
      </c>
      <c r="R4079" s="20">
        <v>25.474636081955399</v>
      </c>
    </row>
    <row r="4080" spans="13:18" x14ac:dyDescent="0.25">
      <c r="M4080" s="17">
        <v>40956</v>
      </c>
      <c r="N4080" s="18">
        <v>26.719483306536901</v>
      </c>
      <c r="Q4080" s="19">
        <v>40956</v>
      </c>
      <c r="R4080" s="20">
        <v>25.474068868461501</v>
      </c>
    </row>
    <row r="4081" spans="13:18" x14ac:dyDescent="0.25">
      <c r="M4081" s="17">
        <v>40956.041666666664</v>
      </c>
      <c r="N4081" s="18">
        <v>26.7190316233246</v>
      </c>
      <c r="Q4081" s="19">
        <v>40956.041666666664</v>
      </c>
      <c r="R4081" s="20">
        <v>25.473500430533001</v>
      </c>
    </row>
    <row r="4082" spans="13:18" x14ac:dyDescent="0.25">
      <c r="M4082" s="17">
        <v>40956.083333333336</v>
      </c>
      <c r="N4082" s="18">
        <v>26.718579153021</v>
      </c>
      <c r="Q4082" s="19">
        <v>40956.083333333336</v>
      </c>
      <c r="R4082" s="20">
        <v>25.472930767144099</v>
      </c>
    </row>
    <row r="4083" spans="13:18" x14ac:dyDescent="0.25">
      <c r="M4083" s="17">
        <v>40956.125</v>
      </c>
      <c r="N4083" s="18">
        <v>26.718125895015</v>
      </c>
      <c r="Q4083" s="19">
        <v>40956.125</v>
      </c>
      <c r="R4083" s="20">
        <v>25.472359877247101</v>
      </c>
    </row>
    <row r="4084" spans="13:18" x14ac:dyDescent="0.25">
      <c r="M4084" s="17">
        <v>40956.166666666664</v>
      </c>
      <c r="N4084" s="18">
        <v>26.717671848673501</v>
      </c>
      <c r="Q4084" s="19">
        <v>40956.166666666664</v>
      </c>
      <c r="R4084" s="20">
        <v>25.471787759772301</v>
      </c>
    </row>
    <row r="4085" spans="13:18" x14ac:dyDescent="0.25">
      <c r="M4085" s="17">
        <v>40956.208333333336</v>
      </c>
      <c r="N4085" s="18">
        <v>26.717217013276201</v>
      </c>
      <c r="Q4085" s="19">
        <v>40956.208333333336</v>
      </c>
      <c r="R4085" s="20">
        <v>25.471214413584701</v>
      </c>
    </row>
    <row r="4086" spans="13:18" x14ac:dyDescent="0.25">
      <c r="M4086" s="17">
        <v>40956.25</v>
      </c>
      <c r="N4086" s="18">
        <v>26.7167613882993</v>
      </c>
      <c r="Q4086" s="19">
        <v>40956.25</v>
      </c>
      <c r="R4086" s="20">
        <v>25.4706398376366</v>
      </c>
    </row>
    <row r="4087" spans="13:18" x14ac:dyDescent="0.25">
      <c r="M4087" s="17">
        <v>40956.291666666664</v>
      </c>
      <c r="N4087" s="18">
        <v>26.716304972978801</v>
      </c>
      <c r="Q4087" s="19">
        <v>40956.291666666664</v>
      </c>
      <c r="R4087" s="20">
        <v>25.470064030880199</v>
      </c>
    </row>
    <row r="4088" spans="13:18" x14ac:dyDescent="0.25">
      <c r="M4088" s="17">
        <v>40956.333333333336</v>
      </c>
      <c r="N4088" s="18">
        <v>26.715847766768999</v>
      </c>
      <c r="Q4088" s="19">
        <v>40956.333333333336</v>
      </c>
      <c r="R4088" s="20">
        <v>25.4694869922678</v>
      </c>
    </row>
    <row r="4089" spans="13:18" x14ac:dyDescent="0.25">
      <c r="M4089" s="17">
        <v>40956.375</v>
      </c>
      <c r="N4089" s="18">
        <v>26.715389768993202</v>
      </c>
      <c r="Q4089" s="19">
        <v>40956.375</v>
      </c>
      <c r="R4089" s="20">
        <v>25.4689087206207</v>
      </c>
    </row>
    <row r="4090" spans="13:18" x14ac:dyDescent="0.25">
      <c r="M4090" s="17">
        <v>40956.416666666664</v>
      </c>
      <c r="N4090" s="18">
        <v>26.714930978974699</v>
      </c>
      <c r="Q4090" s="19">
        <v>40956.416666666664</v>
      </c>
      <c r="R4090" s="20">
        <v>25.468329214956601</v>
      </c>
    </row>
    <row r="4091" spans="13:18" x14ac:dyDescent="0.25">
      <c r="M4091" s="17">
        <v>40956.458333333336</v>
      </c>
      <c r="N4091" s="18">
        <v>26.714471396124299</v>
      </c>
      <c r="Q4091" s="19">
        <v>40956.458333333336</v>
      </c>
      <c r="R4091" s="20">
        <v>25.4677484741405</v>
      </c>
    </row>
    <row r="4092" spans="13:18" x14ac:dyDescent="0.25">
      <c r="M4092" s="17">
        <v>40956.5</v>
      </c>
      <c r="N4092" s="18">
        <v>26.714011019765199</v>
      </c>
      <c r="Q4092" s="19">
        <v>40956.5</v>
      </c>
      <c r="R4092" s="20">
        <v>25.467166497190199</v>
      </c>
    </row>
    <row r="4093" spans="13:18" x14ac:dyDescent="0.25">
      <c r="M4093" s="17">
        <v>40956.541666666664</v>
      </c>
      <c r="N4093" s="18">
        <v>26.7135498492426</v>
      </c>
      <c r="Q4093" s="19">
        <v>40956.541666666664</v>
      </c>
      <c r="R4093" s="20">
        <v>25.466583282926901</v>
      </c>
    </row>
    <row r="4094" spans="13:18" x14ac:dyDescent="0.25">
      <c r="M4094" s="17">
        <v>40956.583333333336</v>
      </c>
      <c r="N4094" s="18">
        <v>26.713087883967098</v>
      </c>
      <c r="Q4094" s="19">
        <v>40956.583333333336</v>
      </c>
      <c r="R4094" s="20">
        <v>25.465998830302901</v>
      </c>
    </row>
    <row r="4095" spans="13:18" x14ac:dyDescent="0.25">
      <c r="M4095" s="17">
        <v>40956.625</v>
      </c>
      <c r="N4095" s="18">
        <v>26.712625123240301</v>
      </c>
      <c r="Q4095" s="19">
        <v>40956.625</v>
      </c>
      <c r="R4095" s="20">
        <v>25.465413138270399</v>
      </c>
    </row>
    <row r="4096" spans="13:18" x14ac:dyDescent="0.25">
      <c r="M4096" s="17">
        <v>40956.666666666664</v>
      </c>
      <c r="N4096" s="18">
        <v>26.712161566451002</v>
      </c>
      <c r="Q4096" s="19">
        <v>40956.666666666664</v>
      </c>
      <c r="R4096" s="20">
        <v>25.4648262057162</v>
      </c>
    </row>
    <row r="4097" spans="13:18" x14ac:dyDescent="0.25">
      <c r="M4097" s="17">
        <v>40956.708333333336</v>
      </c>
      <c r="N4097" s="18">
        <v>26.711697212944301</v>
      </c>
      <c r="Q4097" s="19">
        <v>40956.708333333336</v>
      </c>
      <c r="R4097" s="20">
        <v>25.4642380315927</v>
      </c>
    </row>
    <row r="4098" spans="13:18" x14ac:dyDescent="0.25">
      <c r="M4098" s="17">
        <v>40956.75</v>
      </c>
      <c r="N4098" s="18">
        <v>26.711232062043599</v>
      </c>
      <c r="Q4098" s="19">
        <v>40956.75</v>
      </c>
      <c r="R4098" s="20">
        <v>25.463648614808299</v>
      </c>
    </row>
    <row r="4099" spans="13:18" x14ac:dyDescent="0.25">
      <c r="M4099" s="17">
        <v>40956.791666666664</v>
      </c>
      <c r="N4099" s="18">
        <v>26.710766113137701</v>
      </c>
      <c r="Q4099" s="19">
        <v>40956.791666666664</v>
      </c>
      <c r="R4099" s="20">
        <v>25.4630579542718</v>
      </c>
    </row>
    <row r="4100" spans="13:18" x14ac:dyDescent="0.25">
      <c r="M4100" s="17">
        <v>40956.833333333336</v>
      </c>
      <c r="N4100" s="18">
        <v>26.7102993655717</v>
      </c>
      <c r="Q4100" s="19">
        <v>40956.833333333336</v>
      </c>
      <c r="R4100" s="20">
        <v>25.462466048913502</v>
      </c>
    </row>
    <row r="4101" spans="13:18" x14ac:dyDescent="0.25">
      <c r="M4101" s="17">
        <v>40956.875</v>
      </c>
      <c r="N4101" s="18">
        <v>26.7098318187345</v>
      </c>
      <c r="Q4101" s="19">
        <v>40956.875</v>
      </c>
      <c r="R4101" s="20">
        <v>25.461872897641999</v>
      </c>
    </row>
    <row r="4102" spans="13:18" x14ac:dyDescent="0.25">
      <c r="M4102" s="17">
        <v>40956.916666666664</v>
      </c>
      <c r="N4102" s="18">
        <v>26.7093634719058</v>
      </c>
      <c r="Q4102" s="19">
        <v>40956.916666666664</v>
      </c>
      <c r="R4102" s="20">
        <v>25.461278499431501</v>
      </c>
    </row>
    <row r="4103" spans="13:18" x14ac:dyDescent="0.25">
      <c r="M4103" s="17">
        <v>40956.958333333336</v>
      </c>
      <c r="N4103" s="18">
        <v>26.708894324517999</v>
      </c>
      <c r="Q4103" s="19">
        <v>40956.958333333336</v>
      </c>
      <c r="R4103" s="20">
        <v>25.460682853103201</v>
      </c>
    </row>
    <row r="4104" spans="13:18" x14ac:dyDescent="0.25">
      <c r="M4104" s="17">
        <v>40957</v>
      </c>
      <c r="N4104" s="18">
        <v>26.7084243758509</v>
      </c>
      <c r="Q4104" s="19">
        <v>40957</v>
      </c>
      <c r="R4104" s="20">
        <v>25.460085957674899</v>
      </c>
    </row>
    <row r="4105" spans="13:18" x14ac:dyDescent="0.25">
      <c r="M4105" s="17">
        <v>40957.041666666664</v>
      </c>
      <c r="N4105" s="18">
        <v>26.707953625315</v>
      </c>
      <c r="Q4105" s="19">
        <v>40957.041666666664</v>
      </c>
      <c r="R4105" s="20">
        <v>25.4594878119897</v>
      </c>
    </row>
    <row r="4106" spans="13:18" x14ac:dyDescent="0.25">
      <c r="M4106" s="17">
        <v>40957.083333333336</v>
      </c>
      <c r="N4106" s="18">
        <v>26.707482072255502</v>
      </c>
      <c r="Q4106" s="19">
        <v>40957.083333333336</v>
      </c>
      <c r="R4106" s="20">
        <v>25.458888414999802</v>
      </c>
    </row>
    <row r="4107" spans="13:18" x14ac:dyDescent="0.25">
      <c r="M4107" s="17">
        <v>40957.125</v>
      </c>
      <c r="N4107" s="18">
        <v>26.707009715973999</v>
      </c>
      <c r="Q4107" s="19">
        <v>40957.125</v>
      </c>
      <c r="R4107" s="20">
        <v>25.4582877656139</v>
      </c>
    </row>
    <row r="4108" spans="13:18" x14ac:dyDescent="0.25">
      <c r="M4108" s="17">
        <v>40957.166666666664</v>
      </c>
      <c r="N4108" s="18">
        <v>26.706536555881002</v>
      </c>
      <c r="Q4108" s="19">
        <v>40957.166666666664</v>
      </c>
      <c r="R4108" s="20">
        <v>25.457685862806098</v>
      </c>
    </row>
    <row r="4109" spans="13:18" x14ac:dyDescent="0.25">
      <c r="M4109" s="17">
        <v>40957.208333333336</v>
      </c>
      <c r="N4109" s="18">
        <v>26.7060625913</v>
      </c>
      <c r="Q4109" s="19">
        <v>40957.208333333336</v>
      </c>
      <c r="R4109" s="20">
        <v>25.457082705354001</v>
      </c>
    </row>
    <row r="4110" spans="13:18" x14ac:dyDescent="0.25">
      <c r="M4110" s="17">
        <v>40957.25</v>
      </c>
      <c r="N4110" s="18">
        <v>26.705587821619702</v>
      </c>
      <c r="Q4110" s="19">
        <v>40957.25</v>
      </c>
      <c r="R4110" s="20">
        <v>25.456478292318899</v>
      </c>
    </row>
    <row r="4111" spans="13:18" x14ac:dyDescent="0.25">
      <c r="M4111" s="17">
        <v>40957.291666666664</v>
      </c>
      <c r="N4111" s="18">
        <v>26.705112246141699</v>
      </c>
      <c r="Q4111" s="19">
        <v>40957.291666666664</v>
      </c>
      <c r="R4111" s="20">
        <v>25.4558726225223</v>
      </c>
    </row>
    <row r="4112" spans="13:18" x14ac:dyDescent="0.25">
      <c r="M4112" s="17">
        <v>40957.333333333336</v>
      </c>
      <c r="N4112" s="18">
        <v>26.704635864232799</v>
      </c>
      <c r="Q4112" s="19">
        <v>40957.333333333336</v>
      </c>
      <c r="R4112" s="20">
        <v>25.455265694938099</v>
      </c>
    </row>
    <row r="4113" spans="13:18" x14ac:dyDescent="0.25">
      <c r="M4113" s="17">
        <v>40957.375</v>
      </c>
      <c r="N4113" s="18">
        <v>26.7041586752384</v>
      </c>
      <c r="Q4113" s="19">
        <v>40957.375</v>
      </c>
      <c r="R4113" s="20">
        <v>25.454657508431399</v>
      </c>
    </row>
    <row r="4114" spans="13:18" x14ac:dyDescent="0.25">
      <c r="M4114" s="17">
        <v>40957.416666666664</v>
      </c>
      <c r="N4114" s="18">
        <v>26.703680678547201</v>
      </c>
      <c r="Q4114" s="19">
        <v>40957.416666666664</v>
      </c>
      <c r="R4114" s="20">
        <v>25.454048061954399</v>
      </c>
    </row>
    <row r="4115" spans="13:18" x14ac:dyDescent="0.25">
      <c r="M4115" s="17">
        <v>40957.458333333336</v>
      </c>
      <c r="N4115" s="18">
        <v>26.703201873482602</v>
      </c>
      <c r="Q4115" s="19">
        <v>40957.458333333336</v>
      </c>
      <c r="R4115" s="20">
        <v>25.453437354415701</v>
      </c>
    </row>
    <row r="4116" spans="13:18" x14ac:dyDescent="0.25">
      <c r="M4116" s="17">
        <v>40957.5</v>
      </c>
      <c r="N4116" s="18">
        <v>26.702722259367899</v>
      </c>
      <c r="Q4116" s="19">
        <v>40957.5</v>
      </c>
      <c r="R4116" s="20">
        <v>25.4528253846802</v>
      </c>
    </row>
    <row r="4117" spans="13:18" x14ac:dyDescent="0.25">
      <c r="M4117" s="17">
        <v>40957.541666666664</v>
      </c>
      <c r="N4117" s="18">
        <v>26.702241835591799</v>
      </c>
      <c r="Q4117" s="19">
        <v>40957.541666666664</v>
      </c>
      <c r="R4117" s="20">
        <v>25.452212151722101</v>
      </c>
    </row>
    <row r="4118" spans="13:18" x14ac:dyDescent="0.25">
      <c r="M4118" s="17">
        <v>40957.583333333336</v>
      </c>
      <c r="N4118" s="18">
        <v>26.7017606014997</v>
      </c>
      <c r="Q4118" s="19">
        <v>40957.583333333336</v>
      </c>
      <c r="R4118" s="20">
        <v>25.451597654427999</v>
      </c>
    </row>
    <row r="4119" spans="13:18" x14ac:dyDescent="0.25">
      <c r="M4119" s="17">
        <v>40957.625</v>
      </c>
      <c r="N4119" s="18">
        <v>26.701278556436598</v>
      </c>
      <c r="Q4119" s="19">
        <v>40957.625</v>
      </c>
      <c r="R4119" s="20">
        <v>25.4509818917068</v>
      </c>
    </row>
    <row r="4120" spans="13:18" x14ac:dyDescent="0.25">
      <c r="M4120" s="17">
        <v>40957.666666666664</v>
      </c>
      <c r="N4120" s="18">
        <v>26.700795699725901</v>
      </c>
      <c r="Q4120" s="19">
        <v>40957.666666666664</v>
      </c>
      <c r="R4120" s="20">
        <v>25.450364862466799</v>
      </c>
    </row>
    <row r="4121" spans="13:18" x14ac:dyDescent="0.25">
      <c r="M4121" s="17">
        <v>40957.708333333336</v>
      </c>
      <c r="N4121" s="18">
        <v>26.700312030756301</v>
      </c>
      <c r="Q4121" s="19">
        <v>40957.708333333336</v>
      </c>
      <c r="R4121" s="20">
        <v>25.449746565660501</v>
      </c>
    </row>
    <row r="4122" spans="13:18" x14ac:dyDescent="0.25">
      <c r="M4122" s="17">
        <v>40957.75</v>
      </c>
      <c r="N4122" s="18">
        <v>26.699827548873099</v>
      </c>
      <c r="Q4122" s="19">
        <v>40957.75</v>
      </c>
      <c r="R4122" s="20">
        <v>25.449127000109002</v>
      </c>
    </row>
    <row r="4123" spans="13:18" x14ac:dyDescent="0.25">
      <c r="M4123" s="17">
        <v>40957.791666666664</v>
      </c>
      <c r="N4123" s="18">
        <v>26.699342253356001</v>
      </c>
      <c r="Q4123" s="19">
        <v>40957.791666666664</v>
      </c>
      <c r="R4123" s="20">
        <v>25.4485061648084</v>
      </c>
    </row>
    <row r="4124" spans="13:18" x14ac:dyDescent="0.25">
      <c r="M4124" s="17">
        <v>40957.833333333336</v>
      </c>
      <c r="N4124" s="18">
        <v>26.698856143659199</v>
      </c>
      <c r="Q4124" s="19">
        <v>40957.833333333336</v>
      </c>
      <c r="R4124" s="20">
        <v>25.447884058623501</v>
      </c>
    </row>
    <row r="4125" spans="13:18" x14ac:dyDescent="0.25">
      <c r="M4125" s="17">
        <v>40957.875</v>
      </c>
      <c r="N4125" s="18">
        <v>26.698369219084299</v>
      </c>
      <c r="Q4125" s="19">
        <v>40957.875</v>
      </c>
      <c r="R4125" s="20">
        <v>25.4472606804629</v>
      </c>
    </row>
    <row r="4126" spans="13:18" x14ac:dyDescent="0.25">
      <c r="M4126" s="17">
        <v>40957.916666666664</v>
      </c>
      <c r="N4126" s="18">
        <v>26.6978814789327</v>
      </c>
      <c r="Q4126" s="19">
        <v>40957.916666666664</v>
      </c>
      <c r="R4126" s="20">
        <v>25.446636029278999</v>
      </c>
    </row>
    <row r="4127" spans="13:18" x14ac:dyDescent="0.25">
      <c r="M4127" s="17">
        <v>40957.958333333336</v>
      </c>
      <c r="N4127" s="18">
        <v>26.697392922593298</v>
      </c>
      <c r="Q4127" s="19">
        <v>40957.958333333336</v>
      </c>
      <c r="R4127" s="20">
        <v>25.446010103914901</v>
      </c>
    </row>
    <row r="4128" spans="13:18" x14ac:dyDescent="0.25">
      <c r="M4128" s="17">
        <v>40958</v>
      </c>
      <c r="N4128" s="18">
        <v>26.696903549454898</v>
      </c>
      <c r="Q4128" s="19">
        <v>40958</v>
      </c>
      <c r="R4128" s="20">
        <v>25.445382903322798</v>
      </c>
    </row>
    <row r="4129" spans="13:18" x14ac:dyDescent="0.25">
      <c r="M4129" s="17">
        <v>40958.041666666664</v>
      </c>
      <c r="N4129" s="18">
        <v>26.696413358819001</v>
      </c>
      <c r="Q4129" s="19">
        <v>40958.041666666664</v>
      </c>
      <c r="R4129" s="20">
        <v>25.444754426389402</v>
      </c>
    </row>
    <row r="4130" spans="13:18" x14ac:dyDescent="0.25">
      <c r="M4130" s="17">
        <v>40958.083333333336</v>
      </c>
      <c r="N4130" s="18">
        <v>26.6959223499871</v>
      </c>
      <c r="Q4130" s="19">
        <v>40958.083333333336</v>
      </c>
      <c r="R4130" s="20">
        <v>25.444124672045302</v>
      </c>
    </row>
    <row r="4131" spans="13:18" x14ac:dyDescent="0.25">
      <c r="M4131" s="17">
        <v>40958.125</v>
      </c>
      <c r="N4131" s="18">
        <v>26.6954305223699</v>
      </c>
      <c r="Q4131" s="19">
        <v>40958.125</v>
      </c>
      <c r="R4131" s="20">
        <v>25.443493639155299</v>
      </c>
    </row>
    <row r="4132" spans="13:18" x14ac:dyDescent="0.25">
      <c r="M4132" s="17">
        <v>40958.166666666664</v>
      </c>
      <c r="N4132" s="18">
        <v>26.694937875312501</v>
      </c>
      <c r="Q4132" s="19">
        <v>40958.166666666664</v>
      </c>
      <c r="R4132" s="20">
        <v>25.44286132665</v>
      </c>
    </row>
    <row r="4133" spans="13:18" x14ac:dyDescent="0.25">
      <c r="M4133" s="17">
        <v>40958.208333333336</v>
      </c>
      <c r="N4133" s="18">
        <v>26.694444408160098</v>
      </c>
      <c r="Q4133" s="19">
        <v>40958.208333333336</v>
      </c>
      <c r="R4133" s="20">
        <v>25.442227733459699</v>
      </c>
    </row>
    <row r="4134" spans="13:18" x14ac:dyDescent="0.25">
      <c r="M4134" s="17">
        <v>40958.25</v>
      </c>
      <c r="N4134" s="18">
        <v>26.693950120192302</v>
      </c>
      <c r="Q4134" s="19">
        <v>40958.25</v>
      </c>
      <c r="R4134" s="20">
        <v>25.441592858405802</v>
      </c>
    </row>
    <row r="4135" spans="13:18" x14ac:dyDescent="0.25">
      <c r="M4135" s="17">
        <v>40958.291666666664</v>
      </c>
      <c r="N4135" s="18">
        <v>26.693455010863499</v>
      </c>
      <c r="Q4135" s="19">
        <v>40958.291666666664</v>
      </c>
      <c r="R4135" s="20">
        <v>25.4409567005059</v>
      </c>
    </row>
    <row r="4136" spans="13:18" x14ac:dyDescent="0.25">
      <c r="M4136" s="17">
        <v>40958.333333333336</v>
      </c>
      <c r="N4136" s="18">
        <v>26.692959079387901</v>
      </c>
      <c r="Q4136" s="19">
        <v>40958.333333333336</v>
      </c>
      <c r="R4136" s="20">
        <v>25.440319258603299</v>
      </c>
    </row>
    <row r="4137" spans="13:18" x14ac:dyDescent="0.25">
      <c r="M4137" s="17">
        <v>40958.375</v>
      </c>
      <c r="N4137" s="18">
        <v>26.692462325263499</v>
      </c>
      <c r="Q4137" s="19">
        <v>40958.375</v>
      </c>
      <c r="R4137" s="20">
        <v>25.4396805315628</v>
      </c>
    </row>
    <row r="4138" spans="13:18" x14ac:dyDescent="0.25">
      <c r="M4138" s="17">
        <v>40958.416666666664</v>
      </c>
      <c r="N4138" s="18">
        <v>26.691964747682501</v>
      </c>
      <c r="Q4138" s="19">
        <v>40958.416666666664</v>
      </c>
      <c r="R4138" s="20">
        <v>25.4390405183367</v>
      </c>
    </row>
    <row r="4139" spans="13:18" x14ac:dyDescent="0.25">
      <c r="M4139" s="17">
        <v>40958.458333333336</v>
      </c>
      <c r="N4139" s="18">
        <v>26.691466346121199</v>
      </c>
      <c r="Q4139" s="19">
        <v>40958.458333333336</v>
      </c>
      <c r="R4139" s="20">
        <v>25.438399217833599</v>
      </c>
    </row>
    <row r="4140" spans="13:18" x14ac:dyDescent="0.25">
      <c r="M4140" s="17">
        <v>40958.5</v>
      </c>
      <c r="N4140" s="18">
        <v>26.6909671198373</v>
      </c>
      <c r="Q4140" s="19">
        <v>40958.5</v>
      </c>
      <c r="R4140" s="20">
        <v>25.437756628962202</v>
      </c>
    </row>
    <row r="4141" spans="13:18" x14ac:dyDescent="0.25">
      <c r="M4141" s="17">
        <v>40958.541666666664</v>
      </c>
      <c r="N4141" s="18">
        <v>26.690467068176101</v>
      </c>
      <c r="Q4141" s="19">
        <v>40958.541666666664</v>
      </c>
      <c r="R4141" s="20">
        <v>25.437112750543701</v>
      </c>
    </row>
    <row r="4142" spans="13:18" x14ac:dyDescent="0.25">
      <c r="M4142" s="17">
        <v>40958.583333333336</v>
      </c>
      <c r="N4142" s="18">
        <v>26.689966190526299</v>
      </c>
      <c r="Q4142" s="19">
        <v>40958.583333333336</v>
      </c>
      <c r="R4142" s="20">
        <v>25.436467581574099</v>
      </c>
    </row>
    <row r="4143" spans="13:18" x14ac:dyDescent="0.25">
      <c r="M4143" s="17">
        <v>40958.625</v>
      </c>
      <c r="N4143" s="18">
        <v>26.689464486233199</v>
      </c>
      <c r="Q4143" s="19">
        <v>40958.625</v>
      </c>
      <c r="R4143" s="20">
        <v>25.435821120918298</v>
      </c>
    </row>
    <row r="4144" spans="13:18" x14ac:dyDescent="0.25">
      <c r="M4144" s="17">
        <v>40958.666666666664</v>
      </c>
      <c r="N4144" s="18">
        <v>26.688961954576399</v>
      </c>
      <c r="Q4144" s="19">
        <v>40958.666666666664</v>
      </c>
      <c r="R4144" s="20">
        <v>25.435173367441202</v>
      </c>
    </row>
    <row r="4145" spans="13:18" x14ac:dyDescent="0.25">
      <c r="M4145" s="17">
        <v>40958.708333333336</v>
      </c>
      <c r="N4145" s="18">
        <v>26.688458594944699</v>
      </c>
      <c r="Q4145" s="19">
        <v>40958.708333333336</v>
      </c>
      <c r="R4145" s="20">
        <v>25.4345243200951</v>
      </c>
    </row>
    <row r="4146" spans="13:18" x14ac:dyDescent="0.25">
      <c r="M4146" s="17">
        <v>40958.75</v>
      </c>
      <c r="N4146" s="18">
        <v>26.6879544066833</v>
      </c>
      <c r="Q4146" s="19">
        <v>40958.75</v>
      </c>
      <c r="R4146" s="20">
        <v>25.433873977766801</v>
      </c>
    </row>
    <row r="4147" spans="13:18" x14ac:dyDescent="0.25">
      <c r="M4147" s="17">
        <v>40958.791666666664</v>
      </c>
      <c r="N4147" s="18">
        <v>26.687449389137299</v>
      </c>
      <c r="Q4147" s="19">
        <v>40958.791666666664</v>
      </c>
      <c r="R4147" s="20">
        <v>25.433222339343001</v>
      </c>
    </row>
    <row r="4148" spans="13:18" x14ac:dyDescent="0.25">
      <c r="M4148" s="17">
        <v>40958.833333333336</v>
      </c>
      <c r="N4148" s="18">
        <v>26.686943541586501</v>
      </c>
      <c r="Q4148" s="19">
        <v>40958.833333333336</v>
      </c>
      <c r="R4148" s="20">
        <v>25.432569403710701</v>
      </c>
    </row>
    <row r="4149" spans="13:18" x14ac:dyDescent="0.25">
      <c r="M4149" s="17">
        <v>40958.875</v>
      </c>
      <c r="N4149" s="18">
        <v>26.686436863485099</v>
      </c>
      <c r="Q4149" s="19">
        <v>40958.875</v>
      </c>
      <c r="R4149" s="20">
        <v>25.4319151697782</v>
      </c>
    </row>
    <row r="4150" spans="13:18" x14ac:dyDescent="0.25">
      <c r="M4150" s="17">
        <v>40958.916666666664</v>
      </c>
      <c r="N4150" s="18">
        <v>26.685929354091101</v>
      </c>
      <c r="Q4150" s="19">
        <v>40958.916666666664</v>
      </c>
      <c r="R4150" s="20">
        <v>25.431259636476199</v>
      </c>
    </row>
    <row r="4151" spans="13:18" x14ac:dyDescent="0.25">
      <c r="M4151" s="17">
        <v>40958.958333333336</v>
      </c>
      <c r="N4151" s="18">
        <v>26.685421012727598</v>
      </c>
      <c r="Q4151" s="19">
        <v>40958.958333333336</v>
      </c>
      <c r="R4151" s="20">
        <v>25.430602802625799</v>
      </c>
    </row>
    <row r="4152" spans="13:18" x14ac:dyDescent="0.25">
      <c r="M4152" s="17">
        <v>40959</v>
      </c>
      <c r="N4152" s="18">
        <v>26.684911838827201</v>
      </c>
      <c r="Q4152" s="19">
        <v>40959</v>
      </c>
      <c r="R4152" s="20">
        <v>25.429944667201202</v>
      </c>
    </row>
    <row r="4153" spans="13:18" x14ac:dyDescent="0.25">
      <c r="M4153" s="17">
        <v>40959.041666666664</v>
      </c>
      <c r="N4153" s="18">
        <v>26.684401831626001</v>
      </c>
      <c r="Q4153" s="19">
        <v>40959.041666666664</v>
      </c>
      <c r="R4153" s="20">
        <v>25.429285229023701</v>
      </c>
    </row>
    <row r="4154" spans="13:18" x14ac:dyDescent="0.25">
      <c r="M4154" s="17">
        <v>40959.083333333336</v>
      </c>
      <c r="N4154" s="18">
        <v>26.683890990556399</v>
      </c>
      <c r="Q4154" s="19">
        <v>40959.083333333336</v>
      </c>
      <c r="R4154" s="20">
        <v>25.428624487089099</v>
      </c>
    </row>
    <row r="4155" spans="13:18" x14ac:dyDescent="0.25">
      <c r="M4155" s="17">
        <v>40959.125</v>
      </c>
      <c r="N4155" s="18">
        <v>26.683379314898001</v>
      </c>
      <c r="Q4155" s="19">
        <v>40959.125</v>
      </c>
      <c r="R4155" s="20">
        <v>25.427962440197</v>
      </c>
    </row>
    <row r="4156" spans="13:18" x14ac:dyDescent="0.25">
      <c r="M4156" s="17">
        <v>40959.166666666664</v>
      </c>
      <c r="N4156" s="18">
        <v>26.682866803996099</v>
      </c>
      <c r="Q4156" s="19">
        <v>40959.166666666664</v>
      </c>
      <c r="R4156" s="20">
        <v>25.427299087277799</v>
      </c>
    </row>
    <row r="4157" spans="13:18" x14ac:dyDescent="0.25">
      <c r="M4157" s="17">
        <v>40959.208333333336</v>
      </c>
      <c r="N4157" s="18">
        <v>26.6823534572395</v>
      </c>
      <c r="Q4157" s="19">
        <v>40959.208333333336</v>
      </c>
      <c r="R4157" s="20">
        <v>25.4266344272182</v>
      </c>
    </row>
    <row r="4158" spans="13:18" x14ac:dyDescent="0.25">
      <c r="M4158" s="17">
        <v>40959.25</v>
      </c>
      <c r="N4158" s="18">
        <v>26.681839273907801</v>
      </c>
      <c r="Q4158" s="19">
        <v>40959.25</v>
      </c>
      <c r="R4158" s="20">
        <v>25.425968458926899</v>
      </c>
    </row>
    <row r="4159" spans="13:18" x14ac:dyDescent="0.25">
      <c r="M4159" s="17">
        <v>40959.291666666664</v>
      </c>
      <c r="N4159" s="18">
        <v>26.6813242533681</v>
      </c>
      <c r="Q4159" s="19">
        <v>40959.291666666664</v>
      </c>
      <c r="R4159" s="20">
        <v>25.4253011812689</v>
      </c>
    </row>
    <row r="4160" spans="13:18" x14ac:dyDescent="0.25">
      <c r="M4160" s="17">
        <v>40959.333333333336</v>
      </c>
      <c r="N4160" s="18">
        <v>26.6808083949654</v>
      </c>
      <c r="Q4160" s="19">
        <v>40959.333333333336</v>
      </c>
      <c r="R4160" s="20">
        <v>25.424632593174501</v>
      </c>
    </row>
    <row r="4161" spans="13:18" x14ac:dyDescent="0.25">
      <c r="M4161" s="17">
        <v>40959.375</v>
      </c>
      <c r="N4161" s="18">
        <v>26.680291697979602</v>
      </c>
      <c r="Q4161" s="19">
        <v>40959.375</v>
      </c>
      <c r="R4161" s="20">
        <v>25.423962693530498</v>
      </c>
    </row>
    <row r="4162" spans="13:18" x14ac:dyDescent="0.25">
      <c r="M4162" s="17">
        <v>40959.416666666664</v>
      </c>
      <c r="N4162" s="18">
        <v>26.679774161864799</v>
      </c>
      <c r="Q4162" s="19">
        <v>40959.416666666664</v>
      </c>
      <c r="R4162" s="20">
        <v>25.423291481158198</v>
      </c>
    </row>
    <row r="4163" spans="13:18" x14ac:dyDescent="0.25">
      <c r="M4163" s="17">
        <v>40959.458333333336</v>
      </c>
      <c r="N4163" s="18">
        <v>26.679255785857102</v>
      </c>
      <c r="Q4163" s="19">
        <v>40959.458333333336</v>
      </c>
      <c r="R4163" s="20">
        <v>25.422618955053601</v>
      </c>
    </row>
    <row r="4164" spans="13:18" x14ac:dyDescent="0.25">
      <c r="M4164" s="17">
        <v>40959.5</v>
      </c>
      <c r="N4164" s="18">
        <v>26.678736569301702</v>
      </c>
      <c r="Q4164" s="19">
        <v>40959.5</v>
      </c>
      <c r="R4164" s="20">
        <v>25.421945114038</v>
      </c>
    </row>
    <row r="4165" spans="13:18" x14ac:dyDescent="0.25">
      <c r="M4165" s="17">
        <v>40959.541666666664</v>
      </c>
      <c r="N4165" s="18">
        <v>26.6782165116092</v>
      </c>
      <c r="Q4165" s="19">
        <v>40959.541666666664</v>
      </c>
      <c r="R4165" s="20">
        <v>25.421269957019799</v>
      </c>
    </row>
    <row r="4166" spans="13:18" x14ac:dyDescent="0.25">
      <c r="M4166" s="17">
        <v>40959.583333333336</v>
      </c>
      <c r="N4166" s="18">
        <v>26.677695612059299</v>
      </c>
      <c r="Q4166" s="19">
        <v>40959.583333333336</v>
      </c>
      <c r="R4166" s="20">
        <v>25.420593482864199</v>
      </c>
    </row>
    <row r="4167" spans="13:18" x14ac:dyDescent="0.25">
      <c r="M4167" s="17">
        <v>40959.625</v>
      </c>
      <c r="N4167" s="18">
        <v>26.677173869975402</v>
      </c>
      <c r="Q4167" s="19">
        <v>40959.625</v>
      </c>
      <c r="R4167" s="20">
        <v>25.4199156905233</v>
      </c>
    </row>
    <row r="4168" spans="13:18" x14ac:dyDescent="0.25">
      <c r="M4168" s="17">
        <v>40959.666666666664</v>
      </c>
      <c r="N4168" s="18">
        <v>26.6766512847244</v>
      </c>
      <c r="Q4168" s="19">
        <v>40959.666666666664</v>
      </c>
      <c r="R4168" s="20">
        <v>25.419236578818499</v>
      </c>
    </row>
    <row r="4169" spans="13:18" x14ac:dyDescent="0.25">
      <c r="M4169" s="17">
        <v>40959.708333333336</v>
      </c>
      <c r="N4169" s="18">
        <v>26.676127855651401</v>
      </c>
      <c r="Q4169" s="19">
        <v>40959.708333333336</v>
      </c>
      <c r="R4169" s="20">
        <v>25.418556146701999</v>
      </c>
    </row>
    <row r="4170" spans="13:18" x14ac:dyDescent="0.25">
      <c r="M4170" s="17">
        <v>40959.75</v>
      </c>
      <c r="N4170" s="18">
        <v>26.675603582058098</v>
      </c>
      <c r="Q4170" s="19">
        <v>40959.75</v>
      </c>
      <c r="R4170" s="20">
        <v>25.417874392995099</v>
      </c>
    </row>
    <row r="4171" spans="13:18" x14ac:dyDescent="0.25">
      <c r="M4171" s="17">
        <v>40959.791666666664</v>
      </c>
      <c r="N4171" s="18">
        <v>26.6750784633332</v>
      </c>
      <c r="Q4171" s="19">
        <v>40959.791666666664</v>
      </c>
      <c r="R4171" s="20">
        <v>25.417191316606502</v>
      </c>
    </row>
    <row r="4172" spans="13:18" x14ac:dyDescent="0.25">
      <c r="M4172" s="17">
        <v>40959.833333333336</v>
      </c>
      <c r="N4172" s="18">
        <v>26.6745524987127</v>
      </c>
      <c r="Q4172" s="19">
        <v>40959.833333333336</v>
      </c>
      <c r="R4172" s="20">
        <v>25.416506916488299</v>
      </c>
    </row>
    <row r="4173" spans="13:18" x14ac:dyDescent="0.25">
      <c r="M4173" s="17">
        <v>40959.875</v>
      </c>
      <c r="N4173" s="18">
        <v>26.674025687694702</v>
      </c>
      <c r="Q4173" s="19">
        <v>40959.875</v>
      </c>
      <c r="R4173" s="20">
        <v>25.415821191374601</v>
      </c>
    </row>
    <row r="4174" spans="13:18" x14ac:dyDescent="0.25">
      <c r="M4174" s="17">
        <v>40959.916666666664</v>
      </c>
      <c r="N4174" s="18">
        <v>26.673498029427702</v>
      </c>
      <c r="Q4174" s="19">
        <v>40959.916666666664</v>
      </c>
      <c r="R4174" s="20">
        <v>25.415134140348499</v>
      </c>
    </row>
    <row r="4175" spans="13:18" x14ac:dyDescent="0.25">
      <c r="M4175" s="17">
        <v>40959.958333333336</v>
      </c>
      <c r="N4175" s="18">
        <v>26.672969523366199</v>
      </c>
      <c r="Q4175" s="19">
        <v>40959.958333333336</v>
      </c>
      <c r="R4175" s="20">
        <v>25.414445762100499</v>
      </c>
    </row>
    <row r="4176" spans="13:18" x14ac:dyDescent="0.25">
      <c r="M4176" s="17">
        <v>40960</v>
      </c>
      <c r="N4176" s="18">
        <v>26.6724401688552</v>
      </c>
      <c r="Q4176" s="19">
        <v>40960</v>
      </c>
      <c r="R4176" s="20">
        <v>25.413756055670099</v>
      </c>
    </row>
    <row r="4177" spans="13:18" x14ac:dyDescent="0.25">
      <c r="M4177" s="17">
        <v>40960.041666666664</v>
      </c>
      <c r="N4177" s="18">
        <v>26.671909965109101</v>
      </c>
      <c r="Q4177" s="19">
        <v>40960.041666666664</v>
      </c>
      <c r="R4177" s="20">
        <v>25.413065019878601</v>
      </c>
    </row>
    <row r="4178" spans="13:18" x14ac:dyDescent="0.25">
      <c r="M4178" s="17">
        <v>40960.083333333336</v>
      </c>
      <c r="N4178" s="18">
        <v>26.671378911603799</v>
      </c>
      <c r="Q4178" s="19">
        <v>40960.083333333336</v>
      </c>
      <c r="R4178" s="20">
        <v>25.4123726535909</v>
      </c>
    </row>
    <row r="4179" spans="13:18" x14ac:dyDescent="0.25">
      <c r="M4179" s="17">
        <v>40960.125</v>
      </c>
      <c r="N4179" s="18">
        <v>26.670847007597299</v>
      </c>
      <c r="Q4179" s="19">
        <v>40960.125</v>
      </c>
      <c r="R4179" s="20">
        <v>25.411678955693802</v>
      </c>
    </row>
    <row r="4180" spans="13:18" x14ac:dyDescent="0.25">
      <c r="M4180" s="17">
        <v>40960.166666666664</v>
      </c>
      <c r="N4180" s="18">
        <v>26.670314252412901</v>
      </c>
      <c r="Q4180" s="19">
        <v>40960.166666666664</v>
      </c>
      <c r="R4180" s="20">
        <v>25.410983925095898</v>
      </c>
    </row>
    <row r="4181" spans="13:18" x14ac:dyDescent="0.25">
      <c r="M4181" s="17">
        <v>40960.208333333336</v>
      </c>
      <c r="N4181" s="18">
        <v>26.669780645439499</v>
      </c>
      <c r="Q4181" s="19">
        <v>40960.208333333336</v>
      </c>
      <c r="R4181" s="20">
        <v>25.4102875607059</v>
      </c>
    </row>
    <row r="4182" spans="13:18" x14ac:dyDescent="0.25">
      <c r="M4182" s="17">
        <v>40960.25</v>
      </c>
      <c r="N4182" s="18">
        <v>26.669246185934799</v>
      </c>
      <c r="Q4182" s="19">
        <v>40960.25</v>
      </c>
      <c r="R4182" s="20">
        <v>25.409589861345001</v>
      </c>
    </row>
    <row r="4183" spans="13:18" x14ac:dyDescent="0.25">
      <c r="M4183" s="17">
        <v>40960.291666666664</v>
      </c>
      <c r="N4183" s="18">
        <v>26.6687108733095</v>
      </c>
      <c r="Q4183" s="19">
        <v>40960.291666666664</v>
      </c>
      <c r="R4183" s="20">
        <v>25.408890825899999</v>
      </c>
    </row>
    <row r="4184" spans="13:18" x14ac:dyDescent="0.25">
      <c r="M4184" s="17">
        <v>40960.333333333336</v>
      </c>
      <c r="N4184" s="18">
        <v>26.668174706865098</v>
      </c>
      <c r="Q4184" s="19">
        <v>40960.333333333336</v>
      </c>
      <c r="R4184" s="20">
        <v>25.408190453323201</v>
      </c>
    </row>
    <row r="4185" spans="13:18" x14ac:dyDescent="0.25">
      <c r="M4185" s="17">
        <v>40960.375</v>
      </c>
      <c r="N4185" s="18">
        <v>26.667637685903198</v>
      </c>
      <c r="Q4185" s="19">
        <v>40960.375</v>
      </c>
      <c r="R4185" s="20">
        <v>25.4074887423922</v>
      </c>
    </row>
    <row r="4186" spans="13:18" x14ac:dyDescent="0.25">
      <c r="M4186" s="17">
        <v>40960.416666666664</v>
      </c>
      <c r="N4186" s="18">
        <v>26.667099809790699</v>
      </c>
      <c r="Q4186" s="19">
        <v>40960.416666666664</v>
      </c>
      <c r="R4186" s="20">
        <v>25.406785692059199</v>
      </c>
    </row>
    <row r="4187" spans="13:18" x14ac:dyDescent="0.25">
      <c r="M4187" s="17">
        <v>40960.458333333336</v>
      </c>
      <c r="N4187" s="18">
        <v>26.666561077850901</v>
      </c>
      <c r="Q4187" s="19">
        <v>40960.458333333336</v>
      </c>
      <c r="R4187" s="20">
        <v>25.4060813011893</v>
      </c>
    </row>
    <row r="4188" spans="13:18" x14ac:dyDescent="0.25">
      <c r="M4188" s="17">
        <v>40960.5</v>
      </c>
      <c r="N4188" s="18">
        <v>26.666021489429099</v>
      </c>
      <c r="Q4188" s="19">
        <v>40960.5</v>
      </c>
      <c r="R4188" s="20">
        <v>25.405375568625502</v>
      </c>
    </row>
    <row r="4189" spans="13:18" x14ac:dyDescent="0.25">
      <c r="M4189" s="17">
        <v>40960.541666666664</v>
      </c>
      <c r="N4189" s="18">
        <v>26.665481043826698</v>
      </c>
      <c r="Q4189" s="19">
        <v>40960.541666666664</v>
      </c>
      <c r="R4189" s="20">
        <v>25.404668493320099</v>
      </c>
    </row>
    <row r="4190" spans="13:18" x14ac:dyDescent="0.25">
      <c r="M4190" s="17">
        <v>40960.583333333336</v>
      </c>
      <c r="N4190" s="18">
        <v>26.664939740388899</v>
      </c>
      <c r="Q4190" s="19">
        <v>40960.583333333336</v>
      </c>
      <c r="R4190" s="20">
        <v>25.403960074072501</v>
      </c>
    </row>
    <row r="4191" spans="13:18" x14ac:dyDescent="0.25">
      <c r="M4191" s="17">
        <v>40960.625</v>
      </c>
      <c r="N4191" s="18">
        <v>26.6643975784609</v>
      </c>
      <c r="Q4191" s="19">
        <v>40960.625</v>
      </c>
      <c r="R4191" s="20">
        <v>25.403250309835101</v>
      </c>
    </row>
    <row r="4192" spans="13:18" x14ac:dyDescent="0.25">
      <c r="M4192" s="17">
        <v>40960.666666666664</v>
      </c>
      <c r="N4192" s="18">
        <v>26.663854557344202</v>
      </c>
      <c r="Q4192" s="19">
        <v>40960.666666666664</v>
      </c>
      <c r="R4192" s="20">
        <v>25.402539199385501</v>
      </c>
    </row>
    <row r="4193" spans="13:18" x14ac:dyDescent="0.25">
      <c r="M4193" s="17">
        <v>40960.708333333336</v>
      </c>
      <c r="N4193" s="18">
        <v>26.663310676383801</v>
      </c>
      <c r="Q4193" s="19">
        <v>40960.708333333336</v>
      </c>
      <c r="R4193" s="20">
        <v>25.401826741719599</v>
      </c>
    </row>
    <row r="4194" spans="13:18" x14ac:dyDescent="0.25">
      <c r="M4194" s="17">
        <v>40960.75</v>
      </c>
      <c r="N4194" s="18">
        <v>26.662765934925101</v>
      </c>
      <c r="Q4194" s="19">
        <v>40960.75</v>
      </c>
      <c r="R4194" s="20">
        <v>25.4011129356368</v>
      </c>
    </row>
    <row r="4195" spans="13:18" x14ac:dyDescent="0.25">
      <c r="M4195" s="17">
        <v>40960.791666666664</v>
      </c>
      <c r="N4195" s="18">
        <v>26.662220332269499</v>
      </c>
      <c r="Q4195" s="19">
        <v>40960.791666666664</v>
      </c>
      <c r="R4195" s="20">
        <v>25.400397780002098</v>
      </c>
    </row>
    <row r="4196" spans="13:18" x14ac:dyDescent="0.25">
      <c r="M4196" s="17">
        <v>40960.833333333336</v>
      </c>
      <c r="N4196" s="18">
        <v>26.661673867762101</v>
      </c>
      <c r="Q4196" s="19">
        <v>40960.833333333336</v>
      </c>
      <c r="R4196" s="20">
        <v>25.399681273746001</v>
      </c>
    </row>
    <row r="4197" spans="13:18" x14ac:dyDescent="0.25">
      <c r="M4197" s="17">
        <v>40960.875</v>
      </c>
      <c r="N4197" s="18">
        <v>26.661126540748199</v>
      </c>
      <c r="Q4197" s="19">
        <v>40960.875</v>
      </c>
      <c r="R4197" s="20">
        <v>25.398963415733299</v>
      </c>
    </row>
    <row r="4198" spans="13:18" x14ac:dyDescent="0.25">
      <c r="M4198" s="17">
        <v>40960.916666666664</v>
      </c>
      <c r="N4198" s="18">
        <v>26.660578350463801</v>
      </c>
      <c r="Q4198" s="19">
        <v>40960.916666666664</v>
      </c>
      <c r="R4198" s="20">
        <v>25.398244204785399</v>
      </c>
    </row>
    <row r="4199" spans="13:18" x14ac:dyDescent="0.25">
      <c r="M4199" s="17">
        <v>40960.958333333336</v>
      </c>
      <c r="N4199" s="18">
        <v>26.660029296428501</v>
      </c>
      <c r="Q4199" s="19">
        <v>40960.958333333336</v>
      </c>
      <c r="R4199" s="20">
        <v>25.397523639854601</v>
      </c>
    </row>
    <row r="4200" spans="13:18" x14ac:dyDescent="0.25">
      <c r="M4200" s="17">
        <v>40961</v>
      </c>
      <c r="N4200" s="18">
        <v>26.659479377747601</v>
      </c>
      <c r="Q4200" s="19">
        <v>40961</v>
      </c>
      <c r="R4200" s="20">
        <v>25.396801719740299</v>
      </c>
    </row>
    <row r="4201" spans="13:18" x14ac:dyDescent="0.25">
      <c r="M4201" s="17">
        <v>40961.041666666664</v>
      </c>
      <c r="N4201" s="18">
        <v>26.658928593919001</v>
      </c>
      <c r="Q4201" s="19">
        <v>40961.041666666664</v>
      </c>
      <c r="R4201" s="20">
        <v>25.396078443351101</v>
      </c>
    </row>
    <row r="4202" spans="13:18" x14ac:dyDescent="0.25">
      <c r="M4202" s="17">
        <v>40961.083333333336</v>
      </c>
      <c r="N4202" s="18">
        <v>26.658376944200398</v>
      </c>
      <c r="Q4202" s="19">
        <v>40961.083333333336</v>
      </c>
      <c r="R4202" s="20">
        <v>25.395353809551999</v>
      </c>
    </row>
    <row r="4203" spans="13:18" x14ac:dyDescent="0.25">
      <c r="M4203" s="17">
        <v>40961.125</v>
      </c>
      <c r="N4203" s="18">
        <v>26.6578244278498</v>
      </c>
      <c r="Q4203" s="19">
        <v>40961.125</v>
      </c>
      <c r="R4203" s="20">
        <v>25.3946278172516</v>
      </c>
    </row>
    <row r="4204" spans="13:18" x14ac:dyDescent="0.25">
      <c r="M4204" s="17">
        <v>40961.166666666664</v>
      </c>
      <c r="N4204" s="18">
        <v>26.657271044386999</v>
      </c>
      <c r="Q4204" s="19">
        <v>40961.166666666664</v>
      </c>
      <c r="R4204" s="20">
        <v>25.393900465271098</v>
      </c>
    </row>
    <row r="4205" spans="13:18" x14ac:dyDescent="0.25">
      <c r="M4205" s="17">
        <v>40961.208333333336</v>
      </c>
      <c r="N4205" s="18">
        <v>26.656716792938798</v>
      </c>
      <c r="Q4205" s="19">
        <v>40961.208333333336</v>
      </c>
      <c r="R4205" s="20">
        <v>25.393171752475599</v>
      </c>
    </row>
    <row r="4206" spans="13:18" x14ac:dyDescent="0.25">
      <c r="M4206" s="17">
        <v>40961.25</v>
      </c>
      <c r="N4206" s="18">
        <v>26.656161672937699</v>
      </c>
      <c r="Q4206" s="19">
        <v>40961.25</v>
      </c>
      <c r="R4206" s="20">
        <v>25.392441677817299</v>
      </c>
    </row>
    <row r="4207" spans="13:18" x14ac:dyDescent="0.25">
      <c r="M4207" s="17">
        <v>40961.291666666664</v>
      </c>
      <c r="N4207" s="18">
        <v>26.655605683685302</v>
      </c>
      <c r="Q4207" s="19">
        <v>40961.291666666664</v>
      </c>
      <c r="R4207" s="20">
        <v>25.391710240073699</v>
      </c>
    </row>
    <row r="4208" spans="13:18" x14ac:dyDescent="0.25">
      <c r="M4208" s="17">
        <v>40961.333333333336</v>
      </c>
      <c r="N4208" s="18">
        <v>26.655048824526599</v>
      </c>
      <c r="Q4208" s="19">
        <v>40961.333333333336</v>
      </c>
      <c r="R4208" s="20">
        <v>25.390977438131799</v>
      </c>
    </row>
    <row r="4209" spans="13:18" x14ac:dyDescent="0.25">
      <c r="M4209" s="17">
        <v>40961.375</v>
      </c>
      <c r="N4209" s="18">
        <v>26.654491094741399</v>
      </c>
      <c r="Q4209" s="19">
        <v>40961.375</v>
      </c>
      <c r="R4209" s="20">
        <v>25.3902432709001</v>
      </c>
    </row>
    <row r="4210" spans="13:18" x14ac:dyDescent="0.25">
      <c r="M4210" s="17">
        <v>40961.416666666664</v>
      </c>
      <c r="N4210" s="18">
        <v>26.653932493696601</v>
      </c>
      <c r="Q4210" s="19">
        <v>40961.416666666664</v>
      </c>
      <c r="R4210" s="20">
        <v>25.389507737265401</v>
      </c>
    </row>
    <row r="4211" spans="13:18" x14ac:dyDescent="0.25">
      <c r="M4211" s="17">
        <v>40961.458333333336</v>
      </c>
      <c r="N4211" s="18">
        <v>26.653373020715701</v>
      </c>
      <c r="Q4211" s="19">
        <v>40961.458333333336</v>
      </c>
      <c r="R4211" s="20">
        <v>25.3887708360053</v>
      </c>
    </row>
    <row r="4212" spans="13:18" x14ac:dyDescent="0.25">
      <c r="M4212" s="17">
        <v>40961.5</v>
      </c>
      <c r="N4212" s="18">
        <v>26.652812675100002</v>
      </c>
      <c r="Q4212" s="19">
        <v>40961.5</v>
      </c>
      <c r="R4212" s="20">
        <v>25.3880325660284</v>
      </c>
    </row>
    <row r="4213" spans="13:18" x14ac:dyDescent="0.25">
      <c r="M4213" s="17">
        <v>40961.541666666664</v>
      </c>
      <c r="N4213" s="18">
        <v>26.652251456194801</v>
      </c>
      <c r="Q4213" s="19">
        <v>40961.541666666664</v>
      </c>
      <c r="R4213" s="20">
        <v>25.387292926287</v>
      </c>
    </row>
    <row r="4214" spans="13:18" x14ac:dyDescent="0.25">
      <c r="M4214" s="17">
        <v>40961.583333333336</v>
      </c>
      <c r="N4214" s="18">
        <v>26.651689363323399</v>
      </c>
      <c r="Q4214" s="19">
        <v>40961.583333333336</v>
      </c>
      <c r="R4214" s="20">
        <v>25.3865519154933</v>
      </c>
    </row>
    <row r="4215" spans="13:18" x14ac:dyDescent="0.25">
      <c r="M4215" s="17">
        <v>40961.625</v>
      </c>
      <c r="N4215" s="18">
        <v>26.651126395765498</v>
      </c>
      <c r="Q4215" s="19">
        <v>40961.625</v>
      </c>
      <c r="R4215" s="20">
        <v>25.385809532665</v>
      </c>
    </row>
    <row r="4216" spans="13:18" x14ac:dyDescent="0.25">
      <c r="M4216" s="17">
        <v>40961.666666666664</v>
      </c>
      <c r="N4216" s="18">
        <v>26.650562552931699</v>
      </c>
      <c r="Q4216" s="19">
        <v>40961.666666666664</v>
      </c>
      <c r="R4216" s="20">
        <v>25.385065776536099</v>
      </c>
    </row>
    <row r="4217" spans="13:18" x14ac:dyDescent="0.25">
      <c r="M4217" s="17">
        <v>40961.708333333336</v>
      </c>
      <c r="N4217" s="18">
        <v>26.649997834079802</v>
      </c>
      <c r="Q4217" s="19">
        <v>40961.708333333336</v>
      </c>
      <c r="R4217" s="20">
        <v>25.384320646102399</v>
      </c>
    </row>
    <row r="4218" spans="13:18" x14ac:dyDescent="0.25">
      <c r="M4218" s="17">
        <v>40961.75</v>
      </c>
      <c r="N4218" s="18">
        <v>26.6494322385552</v>
      </c>
      <c r="Q4218" s="19">
        <v>40961.75</v>
      </c>
      <c r="R4218" s="20">
        <v>25.383574140098101</v>
      </c>
    </row>
    <row r="4219" spans="13:18" x14ac:dyDescent="0.25">
      <c r="M4219" s="17">
        <v>40961.791666666664</v>
      </c>
      <c r="N4219" s="18">
        <v>26.648865765659099</v>
      </c>
      <c r="Q4219" s="19">
        <v>40961.791666666664</v>
      </c>
      <c r="R4219" s="20">
        <v>25.382826257497101</v>
      </c>
    </row>
    <row r="4220" spans="13:18" x14ac:dyDescent="0.25">
      <c r="M4220" s="17">
        <v>40961.833333333336</v>
      </c>
      <c r="N4220" s="18">
        <v>26.648298414758798</v>
      </c>
      <c r="Q4220" s="19">
        <v>40961.833333333336</v>
      </c>
      <c r="R4220" s="20">
        <v>25.3820769970771</v>
      </c>
    </row>
    <row r="4221" spans="13:18" x14ac:dyDescent="0.25">
      <c r="M4221" s="17">
        <v>40961.875</v>
      </c>
      <c r="N4221" s="18">
        <v>26.6477301851337</v>
      </c>
      <c r="Q4221" s="19">
        <v>40961.875</v>
      </c>
      <c r="R4221" s="20">
        <v>25.381326357746701</v>
      </c>
    </row>
    <row r="4222" spans="13:18" x14ac:dyDescent="0.25">
      <c r="M4222" s="17">
        <v>40961.916666666664</v>
      </c>
      <c r="N4222" s="18">
        <v>26.647161076129098</v>
      </c>
      <c r="Q4222" s="19">
        <v>40961.916666666664</v>
      </c>
      <c r="R4222" s="20">
        <v>25.380574338414601</v>
      </c>
    </row>
    <row r="4223" spans="13:18" x14ac:dyDescent="0.25">
      <c r="M4223" s="17">
        <v>40961.958333333336</v>
      </c>
      <c r="N4223" s="18">
        <v>26.646591087090201</v>
      </c>
      <c r="Q4223" s="19">
        <v>40961.958333333336</v>
      </c>
      <c r="R4223" s="20">
        <v>25.379820937858302</v>
      </c>
    </row>
    <row r="4224" spans="13:18" x14ac:dyDescent="0.25">
      <c r="M4224" s="17">
        <v>40962</v>
      </c>
      <c r="N4224" s="18">
        <v>26.646020217231101</v>
      </c>
      <c r="Q4224" s="19">
        <v>40962</v>
      </c>
      <c r="R4224" s="20">
        <v>25.3790661549865</v>
      </c>
    </row>
    <row r="4225" spans="13:18" x14ac:dyDescent="0.25">
      <c r="M4225" s="17">
        <v>40962.041666666664</v>
      </c>
      <c r="N4225" s="18">
        <v>26.645448466049899</v>
      </c>
      <c r="Q4225" s="19">
        <v>40962.041666666664</v>
      </c>
      <c r="R4225" s="20">
        <v>25.378309988598598</v>
      </c>
    </row>
    <row r="4226" spans="13:18" x14ac:dyDescent="0.25">
      <c r="M4226" s="17">
        <v>40962.083333333336</v>
      </c>
      <c r="N4226" s="18">
        <v>26.644875832716899</v>
      </c>
      <c r="Q4226" s="19">
        <v>40962.083333333336</v>
      </c>
      <c r="R4226" s="20">
        <v>25.3775524376906</v>
      </c>
    </row>
    <row r="4227" spans="13:18" x14ac:dyDescent="0.25">
      <c r="M4227" s="17">
        <v>40962.125</v>
      </c>
      <c r="N4227" s="18">
        <v>26.6443023166212</v>
      </c>
      <c r="Q4227" s="19">
        <v>40962.125</v>
      </c>
      <c r="R4227" s="20">
        <v>25.3767935009528</v>
      </c>
    </row>
    <row r="4228" spans="13:18" x14ac:dyDescent="0.25">
      <c r="M4228" s="17">
        <v>40962.166666666664</v>
      </c>
      <c r="N4228" s="18">
        <v>26.643727917064101</v>
      </c>
      <c r="Q4228" s="19">
        <v>40962.166666666664</v>
      </c>
      <c r="R4228" s="20">
        <v>25.376033177424699</v>
      </c>
    </row>
    <row r="4229" spans="13:18" x14ac:dyDescent="0.25">
      <c r="M4229" s="17">
        <v>40962.208333333336</v>
      </c>
      <c r="N4229" s="18">
        <v>26.643152633390901</v>
      </c>
      <c r="Q4229" s="19">
        <v>40962.208333333336</v>
      </c>
      <c r="R4229" s="20">
        <v>25.3752714658185</v>
      </c>
    </row>
    <row r="4230" spans="13:18" x14ac:dyDescent="0.25">
      <c r="M4230" s="17">
        <v>40962.25</v>
      </c>
      <c r="N4230" s="18">
        <v>26.6425764648593</v>
      </c>
      <c r="Q4230" s="19">
        <v>40962.25</v>
      </c>
      <c r="R4230" s="20">
        <v>25.3745083650429</v>
      </c>
    </row>
    <row r="4231" spans="13:18" x14ac:dyDescent="0.25">
      <c r="M4231" s="17">
        <v>40962.291666666664</v>
      </c>
      <c r="N4231" s="18">
        <v>26.641999410901899</v>
      </c>
      <c r="Q4231" s="19">
        <v>40962.291666666664</v>
      </c>
      <c r="R4231" s="20">
        <v>25.373743873984498</v>
      </c>
    </row>
    <row r="4232" spans="13:18" x14ac:dyDescent="0.25">
      <c r="M4232" s="17">
        <v>40962.333333333336</v>
      </c>
      <c r="N4232" s="18">
        <v>26.641421470689199</v>
      </c>
      <c r="Q4232" s="19">
        <v>40962.333333333336</v>
      </c>
      <c r="R4232" s="20">
        <v>25.3729779914866</v>
      </c>
    </row>
    <row r="4233" spans="13:18" x14ac:dyDescent="0.25">
      <c r="M4233" s="17">
        <v>40962.375</v>
      </c>
      <c r="N4233" s="18">
        <v>26.6408426436974</v>
      </c>
      <c r="Q4233" s="19">
        <v>40962.375</v>
      </c>
      <c r="R4233" s="20">
        <v>25.3722107163921</v>
      </c>
    </row>
    <row r="4234" spans="13:18" x14ac:dyDescent="0.25">
      <c r="M4234" s="17">
        <v>40962.416666666664</v>
      </c>
      <c r="N4234" s="18">
        <v>26.640262929096899</v>
      </c>
      <c r="Q4234" s="19">
        <v>40962.416666666664</v>
      </c>
      <c r="R4234" s="20">
        <v>25.371442047566202</v>
      </c>
    </row>
    <row r="4235" spans="13:18" x14ac:dyDescent="0.25">
      <c r="M4235" s="17">
        <v>40962.458333333336</v>
      </c>
      <c r="N4235" s="18">
        <v>26.639682326363999</v>
      </c>
      <c r="Q4235" s="19">
        <v>40962.458333333336</v>
      </c>
      <c r="R4235" s="20">
        <v>25.370671983851899</v>
      </c>
    </row>
    <row r="4236" spans="13:18" x14ac:dyDescent="0.25">
      <c r="M4236" s="17">
        <v>40962.5</v>
      </c>
      <c r="N4236" s="18">
        <v>26.639100834669101</v>
      </c>
      <c r="Q4236" s="19">
        <v>40962.5</v>
      </c>
      <c r="R4236" s="20">
        <v>25.369900524179702</v>
      </c>
    </row>
    <row r="4237" spans="13:18" x14ac:dyDescent="0.25">
      <c r="M4237" s="17">
        <v>40962.541666666664</v>
      </c>
      <c r="N4237" s="18">
        <v>26.6385184534447</v>
      </c>
      <c r="Q4237" s="19">
        <v>40962.541666666664</v>
      </c>
      <c r="R4237" s="20">
        <v>25.369127667261601</v>
      </c>
    </row>
    <row r="4238" spans="13:18" x14ac:dyDescent="0.25">
      <c r="M4238" s="17">
        <v>40962.583333333336</v>
      </c>
      <c r="N4238" s="18">
        <v>26.6379351819051</v>
      </c>
      <c r="Q4238" s="19">
        <v>40962.583333333336</v>
      </c>
      <c r="R4238" s="20">
        <v>25.3683534120937</v>
      </c>
    </row>
    <row r="4239" spans="13:18" x14ac:dyDescent="0.25">
      <c r="M4239" s="17">
        <v>40962.625</v>
      </c>
      <c r="N4239" s="18">
        <v>26.637351019482601</v>
      </c>
      <c r="Q4239" s="19">
        <v>40962.625</v>
      </c>
      <c r="R4239" s="20">
        <v>25.367577757497202</v>
      </c>
    </row>
    <row r="4240" spans="13:18" x14ac:dyDescent="0.25">
      <c r="M4240" s="17">
        <v>40962.666666666664</v>
      </c>
      <c r="N4240" s="18">
        <v>26.636765965391501</v>
      </c>
      <c r="Q4240" s="19">
        <v>40962.666666666664</v>
      </c>
      <c r="R4240" s="20">
        <v>25.366800702249702</v>
      </c>
    </row>
    <row r="4241" spans="13:18" x14ac:dyDescent="0.25">
      <c r="M4241" s="17">
        <v>40962.708333333336</v>
      </c>
      <c r="N4241" s="18">
        <v>26.636180018977001</v>
      </c>
      <c r="Q4241" s="19">
        <v>40962.708333333336</v>
      </c>
      <c r="R4241" s="20">
        <v>25.366022245303601</v>
      </c>
    </row>
    <row r="4242" spans="13:18" x14ac:dyDescent="0.25">
      <c r="M4242" s="17">
        <v>40962.75</v>
      </c>
      <c r="N4242" s="18">
        <v>26.635593179671599</v>
      </c>
      <c r="Q4242" s="19">
        <v>40962.75</v>
      </c>
      <c r="R4242" s="20">
        <v>25.365242385458298</v>
      </c>
    </row>
    <row r="4243" spans="13:18" x14ac:dyDescent="0.25">
      <c r="M4243" s="17">
        <v>40962.791666666664</v>
      </c>
      <c r="N4243" s="18">
        <v>26.635005446558399</v>
      </c>
      <c r="Q4243" s="19">
        <v>40962.791666666664</v>
      </c>
      <c r="R4243" s="20">
        <v>25.3644611215786</v>
      </c>
    </row>
    <row r="4244" spans="13:18" x14ac:dyDescent="0.25">
      <c r="M4244" s="17">
        <v>40962.833333333336</v>
      </c>
      <c r="N4244" s="18">
        <v>26.634416819200901</v>
      </c>
      <c r="Q4244" s="19">
        <v>40962.833333333336</v>
      </c>
      <c r="R4244" s="20">
        <v>25.363678452529701</v>
      </c>
    </row>
    <row r="4245" spans="13:18" x14ac:dyDescent="0.25">
      <c r="M4245" s="17">
        <v>40962.875</v>
      </c>
      <c r="N4245" s="18">
        <v>26.633827296725901</v>
      </c>
      <c r="Q4245" s="19">
        <v>40962.875</v>
      </c>
      <c r="R4245" s="20">
        <v>25.3628943771546</v>
      </c>
    </row>
    <row r="4246" spans="13:18" x14ac:dyDescent="0.25">
      <c r="M4246" s="17">
        <v>40962.916666666664</v>
      </c>
      <c r="N4246" s="18">
        <v>26.6332368786098</v>
      </c>
      <c r="Q4246" s="19">
        <v>40962.916666666664</v>
      </c>
      <c r="R4246" s="20">
        <v>25.362108894296401</v>
      </c>
    </row>
    <row r="4247" spans="13:18" x14ac:dyDescent="0.25">
      <c r="M4247" s="17">
        <v>40962.958333333336</v>
      </c>
      <c r="N4247" s="18">
        <v>26.632645564022798</v>
      </c>
      <c r="Q4247" s="19">
        <v>40962.958333333336</v>
      </c>
      <c r="R4247" s="20">
        <v>25.3613220027983</v>
      </c>
    </row>
    <row r="4248" spans="13:18" x14ac:dyDescent="0.25">
      <c r="M4248" s="17">
        <v>40963</v>
      </c>
      <c r="N4248" s="18">
        <v>26.632053352353999</v>
      </c>
      <c r="Q4248" s="19">
        <v>40963</v>
      </c>
      <c r="R4248" s="20">
        <v>25.360533701568801</v>
      </c>
    </row>
    <row r="4249" spans="13:18" x14ac:dyDescent="0.25">
      <c r="M4249" s="17">
        <v>40963.041666666664</v>
      </c>
      <c r="N4249" s="18">
        <v>26.631460242904701</v>
      </c>
      <c r="Q4249" s="19">
        <v>40963.041666666664</v>
      </c>
      <c r="R4249" s="20">
        <v>25.3597439893638</v>
      </c>
    </row>
    <row r="4250" spans="13:18" x14ac:dyDescent="0.25">
      <c r="M4250" s="17">
        <v>40963.083333333336</v>
      </c>
      <c r="N4250" s="18">
        <v>26.6308662350202</v>
      </c>
      <c r="Q4250" s="19">
        <v>40963.083333333336</v>
      </c>
      <c r="R4250" s="20">
        <v>25.358952865157299</v>
      </c>
    </row>
    <row r="4251" spans="13:18" x14ac:dyDescent="0.25">
      <c r="M4251" s="17">
        <v>40963.125</v>
      </c>
      <c r="N4251" s="18">
        <v>26.6302713279802</v>
      </c>
      <c r="Q4251" s="19">
        <v>40963.125</v>
      </c>
      <c r="R4251" s="20">
        <v>25.358160327661601</v>
      </c>
    </row>
    <row r="4252" spans="13:18" x14ac:dyDescent="0.25">
      <c r="M4252" s="17">
        <v>40963.166666666664</v>
      </c>
      <c r="N4252" s="18">
        <v>26.629675521086</v>
      </c>
      <c r="Q4252" s="19">
        <v>40963.166666666664</v>
      </c>
      <c r="R4252" s="20">
        <v>25.357366375828899</v>
      </c>
    </row>
    <row r="4253" spans="13:18" x14ac:dyDescent="0.25">
      <c r="M4253" s="17">
        <v>40963.208333333336</v>
      </c>
      <c r="N4253" s="18">
        <v>26.6290788137267</v>
      </c>
      <c r="Q4253" s="19">
        <v>40963.208333333336</v>
      </c>
      <c r="R4253" s="20">
        <v>25.356571008458602</v>
      </c>
    </row>
    <row r="4254" spans="13:18" x14ac:dyDescent="0.25">
      <c r="M4254" s="17">
        <v>40963.25</v>
      </c>
      <c r="N4254" s="18">
        <v>26.628481205138101</v>
      </c>
      <c r="Q4254" s="19">
        <v>40963.25</v>
      </c>
      <c r="R4254" s="20">
        <v>25.3557742244375</v>
      </c>
    </row>
    <row r="4255" spans="13:18" x14ac:dyDescent="0.25">
      <c r="M4255" s="17">
        <v>40963.291666666664</v>
      </c>
      <c r="N4255" s="18">
        <v>26.627882694643599</v>
      </c>
      <c r="Q4255" s="19">
        <v>40963.291666666664</v>
      </c>
      <c r="R4255" s="20">
        <v>25.354976022543301</v>
      </c>
    </row>
    <row r="4256" spans="13:18" x14ac:dyDescent="0.25">
      <c r="M4256" s="17">
        <v>40963.333333333336</v>
      </c>
      <c r="N4256" s="18">
        <v>26.6272832815885</v>
      </c>
      <c r="Q4256" s="19">
        <v>40963.333333333336</v>
      </c>
      <c r="R4256" s="20">
        <v>25.3541764017064</v>
      </c>
    </row>
    <row r="4257" spans="13:18" x14ac:dyDescent="0.25">
      <c r="M4257" s="17">
        <v>40963.375</v>
      </c>
      <c r="N4257" s="18">
        <v>26.6266829652741</v>
      </c>
      <c r="Q4257" s="19">
        <v>40963.375</v>
      </c>
      <c r="R4257" s="20">
        <v>25.353375360726201</v>
      </c>
    </row>
    <row r="4258" spans="13:18" x14ac:dyDescent="0.25">
      <c r="M4258" s="17">
        <v>40963.416666666664</v>
      </c>
      <c r="N4258" s="18">
        <v>26.626081745002001</v>
      </c>
      <c r="Q4258" s="19">
        <v>40963.416666666664</v>
      </c>
      <c r="R4258" s="20">
        <v>25.3525728984241</v>
      </c>
    </row>
    <row r="4259" spans="13:18" x14ac:dyDescent="0.25">
      <c r="M4259" s="17">
        <v>40963.458333333336</v>
      </c>
      <c r="N4259" s="18">
        <v>26.6254796201174</v>
      </c>
      <c r="Q4259" s="19">
        <v>40963.458333333336</v>
      </c>
      <c r="R4259" s="20">
        <v>25.3517690137523</v>
      </c>
    </row>
    <row r="4260" spans="13:18" x14ac:dyDescent="0.25">
      <c r="M4260" s="17">
        <v>40963.5</v>
      </c>
      <c r="N4260" s="18">
        <v>26.624876589878099</v>
      </c>
      <c r="Q4260" s="19">
        <v>40963.5</v>
      </c>
      <c r="R4260" s="20">
        <v>25.350963705423101</v>
      </c>
    </row>
    <row r="4261" spans="13:18" x14ac:dyDescent="0.25">
      <c r="M4261" s="17">
        <v>40963.541666666664</v>
      </c>
      <c r="N4261" s="18">
        <v>26.624272653629301</v>
      </c>
      <c r="Q4261" s="19">
        <v>40963.541666666664</v>
      </c>
      <c r="R4261" s="20">
        <v>25.350156972344799</v>
      </c>
    </row>
    <row r="4262" spans="13:18" x14ac:dyDescent="0.25">
      <c r="M4262" s="17">
        <v>40963.583333333336</v>
      </c>
      <c r="N4262" s="18">
        <v>26.623667810737999</v>
      </c>
      <c r="Q4262" s="19">
        <v>40963.583333333336</v>
      </c>
      <c r="R4262" s="20">
        <v>25.3493488134045</v>
      </c>
    </row>
    <row r="4263" spans="13:18" x14ac:dyDescent="0.25">
      <c r="M4263" s="17">
        <v>40963.625</v>
      </c>
      <c r="N4263" s="18">
        <v>26.623062060396499</v>
      </c>
      <c r="Q4263" s="19">
        <v>40963.625</v>
      </c>
      <c r="R4263" s="20">
        <v>25.3485392273797</v>
      </c>
    </row>
    <row r="4264" spans="13:18" x14ac:dyDescent="0.25">
      <c r="M4264" s="17">
        <v>40963.666666666664</v>
      </c>
      <c r="N4264" s="18">
        <v>26.622455401993601</v>
      </c>
      <c r="Q4264" s="19">
        <v>40963.666666666664</v>
      </c>
      <c r="R4264" s="20">
        <v>25.3477282130916</v>
      </c>
    </row>
    <row r="4265" spans="13:18" x14ac:dyDescent="0.25">
      <c r="M4265" s="17">
        <v>40963.708333333336</v>
      </c>
      <c r="N4265" s="18">
        <v>26.621847834831001</v>
      </c>
      <c r="Q4265" s="19">
        <v>40963.708333333336</v>
      </c>
      <c r="R4265" s="20">
        <v>25.3469157694926</v>
      </c>
    </row>
    <row r="4266" spans="13:18" x14ac:dyDescent="0.25">
      <c r="M4266" s="17">
        <v>40963.75</v>
      </c>
      <c r="N4266" s="18">
        <v>26.6212393582537</v>
      </c>
      <c r="Q4266" s="19">
        <v>40963.75</v>
      </c>
      <c r="R4266" s="20">
        <v>25.346101895338499</v>
      </c>
    </row>
    <row r="4267" spans="13:18" x14ac:dyDescent="0.25">
      <c r="M4267" s="17">
        <v>40963.791666666664</v>
      </c>
      <c r="N4267" s="18">
        <v>26.6206299714759</v>
      </c>
      <c r="Q4267" s="19">
        <v>40963.791666666664</v>
      </c>
      <c r="R4267" s="20">
        <v>25.345286589450598</v>
      </c>
    </row>
    <row r="4268" spans="13:18" x14ac:dyDescent="0.25">
      <c r="M4268" s="17">
        <v>40963.833333333336</v>
      </c>
      <c r="N4268" s="18">
        <v>26.6200196739082</v>
      </c>
      <c r="Q4268" s="19">
        <v>40963.833333333336</v>
      </c>
      <c r="R4268" s="20">
        <v>25.344469850781</v>
      </c>
    </row>
    <row r="4269" spans="13:18" x14ac:dyDescent="0.25">
      <c r="M4269" s="17">
        <v>40963.875</v>
      </c>
      <c r="N4269" s="18">
        <v>26.619408464786801</v>
      </c>
      <c r="Q4269" s="19">
        <v>40963.875</v>
      </c>
      <c r="R4269" s="20">
        <v>25.3436516780639</v>
      </c>
    </row>
    <row r="4270" spans="13:18" x14ac:dyDescent="0.25">
      <c r="M4270" s="17">
        <v>40963.916666666664</v>
      </c>
      <c r="N4270" s="18">
        <v>26.6187963434786</v>
      </c>
      <c r="Q4270" s="19">
        <v>40963.916666666664</v>
      </c>
      <c r="R4270" s="20">
        <v>25.342832070185999</v>
      </c>
    </row>
    <row r="4271" spans="13:18" x14ac:dyDescent="0.25">
      <c r="M4271" s="17">
        <v>40963.958333333336</v>
      </c>
      <c r="N4271" s="18">
        <v>26.618183309263301</v>
      </c>
      <c r="Q4271" s="19">
        <v>40963.958333333336</v>
      </c>
      <c r="R4271" s="20">
        <v>25.3420110259685</v>
      </c>
    </row>
    <row r="4272" spans="13:18" x14ac:dyDescent="0.25">
      <c r="M4272" s="17">
        <v>40964</v>
      </c>
      <c r="N4272" s="18">
        <v>26.617569361464099</v>
      </c>
      <c r="Q4272" s="19">
        <v>40964</v>
      </c>
      <c r="R4272" s="20">
        <v>25.341188544298301</v>
      </c>
    </row>
    <row r="4273" spans="13:18" x14ac:dyDescent="0.25">
      <c r="M4273" s="17">
        <v>40964.041666666664</v>
      </c>
      <c r="N4273" s="18">
        <v>26.616954499317199</v>
      </c>
      <c r="Q4273" s="19">
        <v>40964.041666666664</v>
      </c>
      <c r="R4273" s="20">
        <v>25.340364623931201</v>
      </c>
    </row>
    <row r="4274" spans="13:18" x14ac:dyDescent="0.25">
      <c r="M4274" s="17">
        <v>40964.083333333336</v>
      </c>
      <c r="N4274" s="18">
        <v>26.6163387222987</v>
      </c>
      <c r="Q4274" s="19">
        <v>40964.083333333336</v>
      </c>
      <c r="R4274" s="20">
        <v>25.339539263797601</v>
      </c>
    </row>
    <row r="4275" spans="13:18" x14ac:dyDescent="0.25">
      <c r="M4275" s="17">
        <v>40964.125</v>
      </c>
      <c r="N4275" s="18">
        <v>26.615722029557201</v>
      </c>
      <c r="Q4275" s="19">
        <v>40964.125</v>
      </c>
      <c r="R4275" s="20">
        <v>25.338712462653302</v>
      </c>
    </row>
    <row r="4276" spans="13:18" x14ac:dyDescent="0.25">
      <c r="M4276" s="17">
        <v>40964.166666666664</v>
      </c>
      <c r="N4276" s="18">
        <v>26.615104420459801</v>
      </c>
      <c r="Q4276" s="19">
        <v>40964.166666666664</v>
      </c>
      <c r="R4276" s="20">
        <v>25.337884219407002</v>
      </c>
    </row>
    <row r="4277" spans="13:18" x14ac:dyDescent="0.25">
      <c r="M4277" s="17">
        <v>40964.208333333336</v>
      </c>
      <c r="N4277" s="18">
        <v>26.614485894308</v>
      </c>
      <c r="Q4277" s="19">
        <v>40964.208333333336</v>
      </c>
      <c r="R4277" s="20">
        <v>25.337054532858001</v>
      </c>
    </row>
    <row r="4278" spans="13:18" x14ac:dyDescent="0.25">
      <c r="M4278" s="17">
        <v>40964.25</v>
      </c>
      <c r="N4278" s="18">
        <v>26.613866450468802</v>
      </c>
      <c r="Q4278" s="19">
        <v>40964.25</v>
      </c>
      <c r="R4278" s="20">
        <v>25.336223401849601</v>
      </c>
    </row>
    <row r="4279" spans="13:18" x14ac:dyDescent="0.25">
      <c r="M4279" s="17">
        <v>40964.291666666664</v>
      </c>
      <c r="N4279" s="18">
        <v>26.613246088134499</v>
      </c>
      <c r="Q4279" s="19">
        <v>40964.291666666664</v>
      </c>
      <c r="R4279" s="20">
        <v>25.3353908252029</v>
      </c>
    </row>
    <row r="4280" spans="13:18" x14ac:dyDescent="0.25">
      <c r="M4280" s="17">
        <v>40964.333333333336</v>
      </c>
      <c r="N4280" s="18">
        <v>26.612624806672098</v>
      </c>
      <c r="Q4280" s="19">
        <v>40964.333333333336</v>
      </c>
      <c r="R4280" s="20">
        <v>25.334556801804901</v>
      </c>
    </row>
    <row r="4281" spans="13:18" x14ac:dyDescent="0.25">
      <c r="M4281" s="17">
        <v>40964.375</v>
      </c>
      <c r="N4281" s="18">
        <v>26.612002605426799</v>
      </c>
      <c r="Q4281" s="19">
        <v>40964.375</v>
      </c>
      <c r="R4281" s="20">
        <v>25.333721330411201</v>
      </c>
    </row>
    <row r="4282" spans="13:18" x14ac:dyDescent="0.25">
      <c r="M4282" s="17">
        <v>40964.416666666664</v>
      </c>
      <c r="N4282" s="18">
        <v>26.611379483656499</v>
      </c>
      <c r="Q4282" s="19">
        <v>40964.416666666664</v>
      </c>
      <c r="R4282" s="20">
        <v>25.3328844099306</v>
      </c>
    </row>
    <row r="4283" spans="13:18" x14ac:dyDescent="0.25">
      <c r="M4283" s="17">
        <v>40964.458333333336</v>
      </c>
      <c r="N4283" s="18">
        <v>26.6107554406844</v>
      </c>
      <c r="Q4283" s="19">
        <v>40964.458333333336</v>
      </c>
      <c r="R4283" s="20">
        <v>25.3320460391624</v>
      </c>
    </row>
    <row r="4284" spans="13:18" x14ac:dyDescent="0.25">
      <c r="M4284" s="17">
        <v>40964.5</v>
      </c>
      <c r="N4284" s="18">
        <v>26.610130475812198</v>
      </c>
      <c r="Q4284" s="19">
        <v>40964.5</v>
      </c>
      <c r="R4284" s="20">
        <v>25.331206216971601</v>
      </c>
    </row>
    <row r="4285" spans="13:18" x14ac:dyDescent="0.25">
      <c r="M4285" s="17">
        <v>40964.541666666664</v>
      </c>
      <c r="N4285" s="18">
        <v>26.609504588363102</v>
      </c>
      <c r="Q4285" s="19">
        <v>40964.541666666664</v>
      </c>
      <c r="R4285" s="20">
        <v>25.330364942114102</v>
      </c>
    </row>
    <row r="4286" spans="13:18" x14ac:dyDescent="0.25">
      <c r="M4286" s="17">
        <v>40964.583333333336</v>
      </c>
      <c r="N4286" s="18">
        <v>26.608877777573099</v>
      </c>
      <c r="Q4286" s="19">
        <v>40964.583333333336</v>
      </c>
      <c r="R4286" s="20">
        <v>25.3295222135202</v>
      </c>
    </row>
    <row r="4287" spans="13:18" x14ac:dyDescent="0.25">
      <c r="M4287" s="17">
        <v>40964.625</v>
      </c>
      <c r="N4287" s="18">
        <v>26.608250042852902</v>
      </c>
      <c r="Q4287" s="19">
        <v>40964.625</v>
      </c>
      <c r="R4287" s="20">
        <v>25.328678029967701</v>
      </c>
    </row>
    <row r="4288" spans="13:18" x14ac:dyDescent="0.25">
      <c r="M4288" s="17">
        <v>40964.666666666664</v>
      </c>
      <c r="N4288" s="18">
        <v>26.607621383460401</v>
      </c>
      <c r="Q4288" s="19">
        <v>40964.666666666664</v>
      </c>
      <c r="R4288" s="20">
        <v>25.327832390277798</v>
      </c>
    </row>
    <row r="4289" spans="13:18" x14ac:dyDescent="0.25">
      <c r="M4289" s="17">
        <v>40964.708333333336</v>
      </c>
      <c r="N4289" s="18">
        <v>26.606991798631501</v>
      </c>
      <c r="Q4289" s="19">
        <v>40964.708333333336</v>
      </c>
      <c r="R4289" s="20">
        <v>25.326985293359002</v>
      </c>
    </row>
    <row r="4290" spans="13:18" x14ac:dyDescent="0.25">
      <c r="M4290" s="17">
        <v>40964.75</v>
      </c>
      <c r="N4290" s="18">
        <v>26.606361287820601</v>
      </c>
      <c r="Q4290" s="19">
        <v>40964.75</v>
      </c>
      <c r="R4290" s="20">
        <v>25.326136737901798</v>
      </c>
    </row>
    <row r="4291" spans="13:18" x14ac:dyDescent="0.25">
      <c r="M4291" s="17">
        <v>40964.791666666664</v>
      </c>
      <c r="N4291" s="18">
        <v>26.605729850176399</v>
      </c>
      <c r="Q4291" s="19">
        <v>40964.791666666664</v>
      </c>
      <c r="R4291" s="20">
        <v>25.325286722945702</v>
      </c>
    </row>
    <row r="4292" spans="13:18" x14ac:dyDescent="0.25">
      <c r="M4292" s="17">
        <v>40964.833333333336</v>
      </c>
      <c r="N4292" s="18">
        <v>26.605097485131399</v>
      </c>
      <c r="Q4292" s="19">
        <v>40964.833333333336</v>
      </c>
      <c r="R4292" s="20">
        <v>25.324435247093799</v>
      </c>
    </row>
    <row r="4293" spans="13:18" x14ac:dyDescent="0.25">
      <c r="M4293" s="17">
        <v>40964.875</v>
      </c>
      <c r="N4293" s="18">
        <v>26.604464191877899</v>
      </c>
      <c r="Q4293" s="19">
        <v>40964.875</v>
      </c>
      <c r="R4293" s="20">
        <v>25.3235823092982</v>
      </c>
    </row>
    <row r="4294" spans="13:18" x14ac:dyDescent="0.25">
      <c r="M4294" s="17">
        <v>40964.916666666664</v>
      </c>
      <c r="N4294" s="18">
        <v>26.603829969826599</v>
      </c>
      <c r="Q4294" s="19">
        <v>40964.916666666664</v>
      </c>
      <c r="R4294" s="20">
        <v>25.322727908424</v>
      </c>
    </row>
    <row r="4295" spans="13:18" x14ac:dyDescent="0.25">
      <c r="M4295" s="17">
        <v>40964.958333333336</v>
      </c>
      <c r="N4295" s="18">
        <v>26.6031948181917</v>
      </c>
      <c r="Q4295" s="19">
        <v>40964.958333333336</v>
      </c>
      <c r="R4295" s="20">
        <v>25.3218720432269</v>
      </c>
    </row>
    <row r="4296" spans="13:18" x14ac:dyDescent="0.25">
      <c r="M4296" s="17">
        <v>40965</v>
      </c>
      <c r="N4296" s="18">
        <v>26.6025587363401</v>
      </c>
      <c r="Q4296" s="19">
        <v>40965</v>
      </c>
      <c r="R4296" s="20">
        <v>25.321014712528299</v>
      </c>
    </row>
    <row r="4297" spans="13:18" x14ac:dyDescent="0.25">
      <c r="M4297" s="17">
        <v>40965.041666666664</v>
      </c>
      <c r="N4297" s="18">
        <v>26.601921723529799</v>
      </c>
      <c r="Q4297" s="19">
        <v>40965.041666666664</v>
      </c>
      <c r="R4297" s="20">
        <v>25.320155915192998</v>
      </c>
    </row>
    <row r="4298" spans="13:18" x14ac:dyDescent="0.25">
      <c r="M4298" s="17">
        <v>40965.083333333336</v>
      </c>
      <c r="N4298" s="18">
        <v>26.601283779084</v>
      </c>
      <c r="Q4298" s="19">
        <v>40965.083333333336</v>
      </c>
      <c r="R4298" s="20">
        <v>25.319295650086101</v>
      </c>
    </row>
    <row r="4299" spans="13:18" x14ac:dyDescent="0.25">
      <c r="M4299" s="17">
        <v>40965.125</v>
      </c>
      <c r="N4299" s="18">
        <v>26.6006449022825</v>
      </c>
      <c r="Q4299" s="19">
        <v>40965.125</v>
      </c>
      <c r="R4299" s="20">
        <v>25.318433915919702</v>
      </c>
    </row>
    <row r="4300" spans="13:18" x14ac:dyDescent="0.25">
      <c r="M4300" s="17">
        <v>40965.166666666664</v>
      </c>
      <c r="N4300" s="18">
        <v>26.6000050924922</v>
      </c>
      <c r="Q4300" s="19">
        <v>40965.166666666664</v>
      </c>
      <c r="R4300" s="20">
        <v>25.317570711646098</v>
      </c>
    </row>
    <row r="4301" spans="13:18" x14ac:dyDescent="0.25">
      <c r="M4301" s="17">
        <v>40965.208333333336</v>
      </c>
      <c r="N4301" s="18">
        <v>26.599364348949202</v>
      </c>
      <c r="Q4301" s="19">
        <v>40965.208333333336</v>
      </c>
      <c r="R4301" s="20">
        <v>25.3167060359992</v>
      </c>
    </row>
    <row r="4302" spans="13:18" x14ac:dyDescent="0.25">
      <c r="M4302" s="17">
        <v>40965.25</v>
      </c>
      <c r="N4302" s="18">
        <v>26.598722670954899</v>
      </c>
      <c r="Q4302" s="19">
        <v>40965.25</v>
      </c>
      <c r="R4302" s="20">
        <v>25.315839887844</v>
      </c>
    </row>
    <row r="4303" spans="13:18" x14ac:dyDescent="0.25">
      <c r="M4303" s="17">
        <v>40965.291666666664</v>
      </c>
      <c r="N4303" s="18">
        <v>26.598080057854499</v>
      </c>
      <c r="Q4303" s="19">
        <v>40965.291666666664</v>
      </c>
      <c r="R4303" s="20">
        <v>25.314972266023702</v>
      </c>
    </row>
    <row r="4304" spans="13:18" x14ac:dyDescent="0.25">
      <c r="M4304" s="17">
        <v>40965.333333333336</v>
      </c>
      <c r="N4304" s="18">
        <v>26.597436508949599</v>
      </c>
      <c r="Q4304" s="19">
        <v>40965.333333333336</v>
      </c>
      <c r="R4304" s="20">
        <v>25.3141031693158</v>
      </c>
    </row>
    <row r="4305" spans="13:18" x14ac:dyDescent="0.25">
      <c r="M4305" s="17">
        <v>40965.375</v>
      </c>
      <c r="N4305" s="18">
        <v>26.596792023454299</v>
      </c>
      <c r="Q4305" s="19">
        <v>40965.375</v>
      </c>
      <c r="R4305" s="20">
        <v>25.313232596607101</v>
      </c>
    </row>
    <row r="4306" spans="13:18" x14ac:dyDescent="0.25">
      <c r="M4306" s="17">
        <v>40965.416666666664</v>
      </c>
      <c r="N4306" s="18">
        <v>26.596146600801099</v>
      </c>
      <c r="Q4306" s="19">
        <v>40965.416666666664</v>
      </c>
      <c r="R4306" s="20">
        <v>25.312360546653501</v>
      </c>
    </row>
    <row r="4307" spans="13:18" x14ac:dyDescent="0.25">
      <c r="M4307" s="17">
        <v>40965.458333333336</v>
      </c>
      <c r="N4307" s="18">
        <v>26.5955002401824</v>
      </c>
      <c r="Q4307" s="19">
        <v>40965.458333333336</v>
      </c>
      <c r="R4307" s="20">
        <v>25.311487018319902</v>
      </c>
    </row>
    <row r="4308" spans="13:18" x14ac:dyDescent="0.25">
      <c r="M4308" s="17">
        <v>40965.5</v>
      </c>
      <c r="N4308" s="18">
        <v>26.594852940943401</v>
      </c>
      <c r="Q4308" s="19">
        <v>40965.5</v>
      </c>
      <c r="R4308" s="20">
        <v>25.310612010427601</v>
      </c>
    </row>
    <row r="4309" spans="13:18" x14ac:dyDescent="0.25">
      <c r="M4309" s="17">
        <v>40965.541666666664</v>
      </c>
      <c r="N4309" s="18">
        <v>26.5942047023855</v>
      </c>
      <c r="Q4309" s="19">
        <v>40965.541666666664</v>
      </c>
      <c r="R4309" s="20">
        <v>25.309735521754199</v>
      </c>
    </row>
    <row r="4310" spans="13:18" x14ac:dyDescent="0.25">
      <c r="M4310" s="17">
        <v>40965.583333333336</v>
      </c>
      <c r="N4310" s="18">
        <v>26.593555523810199</v>
      </c>
      <c r="Q4310" s="19">
        <v>40965.583333333336</v>
      </c>
      <c r="R4310" s="20">
        <v>25.308857551208298</v>
      </c>
    </row>
    <row r="4311" spans="13:18" x14ac:dyDescent="0.25">
      <c r="M4311" s="17">
        <v>40965.625</v>
      </c>
      <c r="N4311" s="18">
        <v>26.5929054044536</v>
      </c>
      <c r="Q4311" s="19">
        <v>40965.625</v>
      </c>
      <c r="R4311" s="20">
        <v>25.307978097545899</v>
      </c>
    </row>
    <row r="4312" spans="13:18" x14ac:dyDescent="0.25">
      <c r="M4312" s="17">
        <v>40965.666666666664</v>
      </c>
      <c r="N4312" s="18">
        <v>26.592254343748198</v>
      </c>
      <c r="Q4312" s="19">
        <v>40965.666666666664</v>
      </c>
      <c r="R4312" s="20">
        <v>25.307097159588</v>
      </c>
    </row>
    <row r="4313" spans="13:18" x14ac:dyDescent="0.25">
      <c r="M4313" s="17">
        <v>40965.708333333336</v>
      </c>
      <c r="N4313" s="18">
        <v>26.591602340864501</v>
      </c>
      <c r="Q4313" s="19">
        <v>40965.708333333336</v>
      </c>
      <c r="R4313" s="20">
        <v>25.3062147361561</v>
      </c>
    </row>
    <row r="4314" spans="13:18" x14ac:dyDescent="0.25">
      <c r="M4314" s="17">
        <v>40965.75</v>
      </c>
      <c r="N4314" s="18">
        <v>26.5909493951476</v>
      </c>
      <c r="Q4314" s="19">
        <v>40965.75</v>
      </c>
      <c r="R4314" s="20">
        <v>25.305330826136899</v>
      </c>
    </row>
    <row r="4315" spans="13:18" x14ac:dyDescent="0.25">
      <c r="M4315" s="17">
        <v>40965.791666666664</v>
      </c>
      <c r="N4315" s="18">
        <v>26.590295505942802</v>
      </c>
      <c r="Q4315" s="19">
        <v>40965.791666666664</v>
      </c>
      <c r="R4315" s="20">
        <v>25.304445428264401</v>
      </c>
    </row>
    <row r="4316" spans="13:18" x14ac:dyDescent="0.25">
      <c r="M4316" s="17">
        <v>40965.833333333336</v>
      </c>
      <c r="N4316" s="18">
        <v>26.589640672464199</v>
      </c>
      <c r="Q4316" s="19">
        <v>40965.833333333336</v>
      </c>
      <c r="R4316" s="20">
        <v>25.3035585413818</v>
      </c>
    </row>
    <row r="4317" spans="13:18" x14ac:dyDescent="0.25">
      <c r="M4317" s="17">
        <v>40965.875</v>
      </c>
      <c r="N4317" s="18">
        <v>26.5889848940351</v>
      </c>
      <c r="Q4317" s="19">
        <v>40965.875</v>
      </c>
      <c r="R4317" s="20">
        <v>25.302670164353898</v>
      </c>
    </row>
    <row r="4318" spans="13:18" x14ac:dyDescent="0.25">
      <c r="M4318" s="17">
        <v>40965.916666666664</v>
      </c>
      <c r="N4318" s="18">
        <v>26.5883281700008</v>
      </c>
      <c r="Q4318" s="19">
        <v>40965.916666666664</v>
      </c>
      <c r="R4318" s="20">
        <v>25.301780295914799</v>
      </c>
    </row>
    <row r="4319" spans="13:18" x14ac:dyDescent="0.25">
      <c r="M4319" s="17">
        <v>40965.958333333336</v>
      </c>
      <c r="N4319" s="18">
        <v>26.587670499619001</v>
      </c>
      <c r="Q4319" s="19">
        <v>40965.958333333336</v>
      </c>
      <c r="R4319" s="20">
        <v>25.300888934972999</v>
      </c>
    </row>
    <row r="4320" spans="13:18" x14ac:dyDescent="0.25">
      <c r="M4320" s="17">
        <v>40966</v>
      </c>
      <c r="N4320" s="18">
        <v>26.587011882169499</v>
      </c>
      <c r="Q4320" s="19">
        <v>40966</v>
      </c>
      <c r="R4320" s="20">
        <v>25.299996080284501</v>
      </c>
    </row>
    <row r="4321" spans="13:18" x14ac:dyDescent="0.25">
      <c r="M4321" s="17">
        <v>40966.041666666664</v>
      </c>
      <c r="N4321" s="18">
        <v>26.586352316997399</v>
      </c>
      <c r="Q4321" s="19">
        <v>40966.041666666664</v>
      </c>
      <c r="R4321" s="20">
        <v>25.2991017306922</v>
      </c>
    </row>
    <row r="4322" spans="13:18" x14ac:dyDescent="0.25">
      <c r="M4322" s="17">
        <v>40966.083333333336</v>
      </c>
      <c r="N4322" s="18">
        <v>26.585691803360501</v>
      </c>
      <c r="Q4322" s="19">
        <v>40966.083333333336</v>
      </c>
      <c r="R4322" s="20">
        <v>25.298205884995699</v>
      </c>
    </row>
    <row r="4323" spans="13:18" x14ac:dyDescent="0.25">
      <c r="M4323" s="17">
        <v>40966.125</v>
      </c>
      <c r="N4323" s="18">
        <v>26.5850303405605</v>
      </c>
      <c r="Q4323" s="19">
        <v>40966.125</v>
      </c>
      <c r="R4323" s="20">
        <v>25.2973085420163</v>
      </c>
    </row>
    <row r="4324" spans="13:18" x14ac:dyDescent="0.25">
      <c r="M4324" s="17">
        <v>40966.166666666664</v>
      </c>
      <c r="N4324" s="18">
        <v>26.5843679279205</v>
      </c>
      <c r="Q4324" s="19">
        <v>40966.166666666664</v>
      </c>
      <c r="R4324" s="20">
        <v>25.2964097005752</v>
      </c>
    </row>
    <row r="4325" spans="13:18" x14ac:dyDescent="0.25">
      <c r="M4325" s="17">
        <v>40966.208333333336</v>
      </c>
      <c r="N4325" s="18">
        <v>26.5837045646986</v>
      </c>
      <c r="Q4325" s="19">
        <v>40966.208333333336</v>
      </c>
      <c r="R4325" s="20">
        <v>25.295509359515599</v>
      </c>
    </row>
    <row r="4326" spans="13:18" x14ac:dyDescent="0.25">
      <c r="M4326" s="17">
        <v>40966.25</v>
      </c>
      <c r="N4326" s="18">
        <v>26.583040250196099</v>
      </c>
      <c r="Q4326" s="19">
        <v>40966.25</v>
      </c>
      <c r="R4326" s="20">
        <v>25.294607517593199</v>
      </c>
    </row>
    <row r="4327" spans="13:18" x14ac:dyDescent="0.25">
      <c r="M4327" s="17">
        <v>40966.291666666664</v>
      </c>
      <c r="N4327" s="18">
        <v>26.5823749837582</v>
      </c>
      <c r="Q4327" s="19">
        <v>40966.291666666664</v>
      </c>
      <c r="R4327" s="20">
        <v>25.2937041736295</v>
      </c>
    </row>
    <row r="4328" spans="13:18" x14ac:dyDescent="0.25">
      <c r="M4328" s="17">
        <v>40966.333333333336</v>
      </c>
      <c r="N4328" s="18">
        <v>26.581708764620998</v>
      </c>
      <c r="Q4328" s="19">
        <v>40966.333333333336</v>
      </c>
      <c r="R4328" s="20">
        <v>25.292799326489298</v>
      </c>
    </row>
    <row r="4329" spans="13:18" x14ac:dyDescent="0.25">
      <c r="M4329" s="17">
        <v>40966.375</v>
      </c>
      <c r="N4329" s="18">
        <v>26.581041592085999</v>
      </c>
      <c r="Q4329" s="19">
        <v>40966.375</v>
      </c>
      <c r="R4329" s="20">
        <v>25.2918929749721</v>
      </c>
    </row>
    <row r="4330" spans="13:18" x14ac:dyDescent="0.25">
      <c r="M4330" s="17">
        <v>40966.416666666664</v>
      </c>
      <c r="N4330" s="18">
        <v>26.580373465454599</v>
      </c>
      <c r="Q4330" s="19">
        <v>40966.416666666664</v>
      </c>
      <c r="R4330" s="20">
        <v>25.290985117833799</v>
      </c>
    </row>
    <row r="4331" spans="13:18" x14ac:dyDescent="0.25">
      <c r="M4331" s="17">
        <v>40966.458333333336</v>
      </c>
      <c r="N4331" s="18">
        <v>26.579704384072102</v>
      </c>
      <c r="Q4331" s="19">
        <v>40966.458333333336</v>
      </c>
      <c r="R4331" s="20">
        <v>25.290075753960998</v>
      </c>
    </row>
    <row r="4332" spans="13:18" x14ac:dyDescent="0.25">
      <c r="M4332" s="17">
        <v>40966.5</v>
      </c>
      <c r="N4332" s="18">
        <v>26.5790343471526</v>
      </c>
      <c r="Q4332" s="19">
        <v>40966.5</v>
      </c>
      <c r="R4332" s="20">
        <v>25.2891648820878</v>
      </c>
    </row>
    <row r="4333" spans="13:18" x14ac:dyDescent="0.25">
      <c r="M4333" s="17">
        <v>40966.541666666664</v>
      </c>
      <c r="N4333" s="18">
        <v>26.578363354019501</v>
      </c>
      <c r="Q4333" s="19">
        <v>40966.541666666664</v>
      </c>
      <c r="R4333" s="20">
        <v>25.288252501122798</v>
      </c>
    </row>
    <row r="4334" spans="13:18" x14ac:dyDescent="0.25">
      <c r="M4334" s="17">
        <v>40966.583333333336</v>
      </c>
      <c r="N4334" s="18">
        <v>26.577691403974299</v>
      </c>
      <c r="Q4334" s="19">
        <v>40966.583333333336</v>
      </c>
      <c r="R4334" s="20">
        <v>25.2873386097781</v>
      </c>
    </row>
    <row r="4335" spans="13:18" x14ac:dyDescent="0.25">
      <c r="M4335" s="17">
        <v>40966.625</v>
      </c>
      <c r="N4335" s="18">
        <v>26.577018496318502</v>
      </c>
      <c r="Q4335" s="19">
        <v>40966.625</v>
      </c>
      <c r="R4335" s="20">
        <v>25.286423206940501</v>
      </c>
    </row>
    <row r="4336" spans="13:18" x14ac:dyDescent="0.25">
      <c r="M4336" s="17">
        <v>40966.666666666664</v>
      </c>
      <c r="N4336" s="18">
        <v>26.5763446303317</v>
      </c>
      <c r="Q4336" s="19">
        <v>40966.666666666664</v>
      </c>
      <c r="R4336" s="20">
        <v>25.285506291387701</v>
      </c>
    </row>
    <row r="4337" spans="13:18" x14ac:dyDescent="0.25">
      <c r="M4337" s="17">
        <v>40966.708333333336</v>
      </c>
      <c r="N4337" s="18">
        <v>26.5756698052719</v>
      </c>
      <c r="Q4337" s="19">
        <v>40966.708333333336</v>
      </c>
      <c r="R4337" s="20">
        <v>25.2845878618973</v>
      </c>
    </row>
    <row r="4338" spans="13:18" x14ac:dyDescent="0.25">
      <c r="M4338" s="17">
        <v>40966.75</v>
      </c>
      <c r="N4338" s="18">
        <v>26.5749940205278</v>
      </c>
      <c r="Q4338" s="19">
        <v>40966.75</v>
      </c>
      <c r="R4338" s="20">
        <v>25.2836679173124</v>
      </c>
    </row>
    <row r="4339" spans="13:18" x14ac:dyDescent="0.25">
      <c r="M4339" s="17">
        <v>40966.791666666664</v>
      </c>
      <c r="N4339" s="18">
        <v>26.5743172753137</v>
      </c>
      <c r="Q4339" s="19">
        <v>40966.791666666664</v>
      </c>
      <c r="R4339" s="20">
        <v>25.282746456454301</v>
      </c>
    </row>
    <row r="4340" spans="13:18" x14ac:dyDescent="0.25">
      <c r="M4340" s="17">
        <v>40966.833333333336</v>
      </c>
      <c r="N4340" s="18">
        <v>26.573639568887302</v>
      </c>
      <c r="Q4340" s="19">
        <v>40966.833333333336</v>
      </c>
      <c r="R4340" s="20">
        <v>25.2818234781444</v>
      </c>
    </row>
    <row r="4341" spans="13:18" x14ac:dyDescent="0.25">
      <c r="M4341" s="17">
        <v>40966.875</v>
      </c>
      <c r="N4341" s="18">
        <v>26.5729609006376</v>
      </c>
      <c r="Q4341" s="19">
        <v>40966.875</v>
      </c>
      <c r="R4341" s="20">
        <v>25.2808989811383</v>
      </c>
    </row>
    <row r="4342" spans="13:18" x14ac:dyDescent="0.25">
      <c r="M4342" s="17">
        <v>40966.916666666664</v>
      </c>
      <c r="N4342" s="18">
        <v>26.5722812697786</v>
      </c>
      <c r="Q4342" s="19">
        <v>40966.916666666664</v>
      </c>
      <c r="R4342" s="20">
        <v>25.2799729642575</v>
      </c>
    </row>
    <row r="4343" spans="13:18" x14ac:dyDescent="0.25">
      <c r="M4343" s="17">
        <v>40966.958333333336</v>
      </c>
      <c r="N4343" s="18">
        <v>26.571600675699301</v>
      </c>
      <c r="Q4343" s="19">
        <v>40966.958333333336</v>
      </c>
      <c r="R4343" s="20">
        <v>25.279045426323101</v>
      </c>
    </row>
    <row r="4344" spans="13:18" x14ac:dyDescent="0.25">
      <c r="M4344" s="17">
        <v>40967</v>
      </c>
      <c r="N4344" s="18">
        <v>26.5709191175265</v>
      </c>
      <c r="Q4344" s="19">
        <v>40967</v>
      </c>
      <c r="R4344" s="20">
        <v>25.278116366113</v>
      </c>
    </row>
    <row r="4345" spans="13:18" x14ac:dyDescent="0.25">
      <c r="M4345" s="17">
        <v>40967.041666666664</v>
      </c>
      <c r="N4345" s="18">
        <v>26.570236594692702</v>
      </c>
      <c r="Q4345" s="19">
        <v>40967.041666666664</v>
      </c>
      <c r="R4345" s="20">
        <v>25.277185782491902</v>
      </c>
    </row>
    <row r="4346" spans="13:18" x14ac:dyDescent="0.25">
      <c r="M4346" s="17">
        <v>40967.083333333336</v>
      </c>
      <c r="N4346" s="18">
        <v>26.5695531064557</v>
      </c>
      <c r="Q4346" s="19">
        <v>40967.083333333336</v>
      </c>
      <c r="R4346" s="20">
        <v>25.276253674215699</v>
      </c>
    </row>
    <row r="4347" spans="13:18" x14ac:dyDescent="0.25">
      <c r="M4347" s="17">
        <v>40967.125</v>
      </c>
      <c r="N4347" s="18">
        <v>26.568868652095301</v>
      </c>
      <c r="Q4347" s="19">
        <v>40967.125</v>
      </c>
      <c r="R4347" s="20">
        <v>25.275320040105701</v>
      </c>
    </row>
    <row r="4348" spans="13:18" x14ac:dyDescent="0.25">
      <c r="M4348" s="17">
        <v>40967.166666666664</v>
      </c>
      <c r="N4348" s="18">
        <v>26.568183230869199</v>
      </c>
      <c r="Q4348" s="19">
        <v>40967.166666666664</v>
      </c>
      <c r="R4348" s="20">
        <v>25.2743848789396</v>
      </c>
    </row>
    <row r="4349" spans="13:18" x14ac:dyDescent="0.25">
      <c r="M4349" s="17">
        <v>40967.208333333336</v>
      </c>
      <c r="N4349" s="18">
        <v>26.567496842078999</v>
      </c>
      <c r="Q4349" s="19">
        <v>40967.208333333336</v>
      </c>
      <c r="R4349" s="20">
        <v>25.273448189560401</v>
      </c>
    </row>
    <row r="4350" spans="13:18" x14ac:dyDescent="0.25">
      <c r="M4350" s="17">
        <v>40967.25</v>
      </c>
      <c r="N4350" s="18">
        <v>26.566809485091699</v>
      </c>
      <c r="Q4350" s="19">
        <v>40967.25</v>
      </c>
      <c r="R4350" s="20">
        <v>25.2725099707895</v>
      </c>
    </row>
    <row r="4351" spans="13:18" x14ac:dyDescent="0.25">
      <c r="M4351" s="17">
        <v>40967.291666666664</v>
      </c>
      <c r="N4351" s="18">
        <v>26.566121159077699</v>
      </c>
      <c r="Q4351" s="19">
        <v>40967.291666666664</v>
      </c>
      <c r="R4351" s="20">
        <v>25.271570221317202</v>
      </c>
    </row>
    <row r="4352" spans="13:18" x14ac:dyDescent="0.25">
      <c r="M4352" s="17">
        <v>40967.333333333336</v>
      </c>
      <c r="N4352" s="18">
        <v>26.565431863426099</v>
      </c>
      <c r="Q4352" s="19">
        <v>40967.333333333336</v>
      </c>
      <c r="R4352" s="20">
        <v>25.270628940095801</v>
      </c>
    </row>
    <row r="4353" spans="13:18" x14ac:dyDescent="0.25">
      <c r="M4353" s="17">
        <v>40967.375</v>
      </c>
      <c r="N4353" s="18">
        <v>26.564741597329</v>
      </c>
      <c r="Q4353" s="19">
        <v>40967.375</v>
      </c>
      <c r="R4353" s="20">
        <v>25.269686125793701</v>
      </c>
    </row>
    <row r="4354" spans="13:18" x14ac:dyDescent="0.25">
      <c r="M4354" s="17">
        <v>40967.416666666664</v>
      </c>
      <c r="N4354" s="18">
        <v>26.564050360153502</v>
      </c>
      <c r="Q4354" s="19">
        <v>40967.416666666664</v>
      </c>
      <c r="R4354" s="20">
        <v>25.268741777341301</v>
      </c>
    </row>
    <row r="4355" spans="13:18" x14ac:dyDescent="0.25">
      <c r="M4355" s="17">
        <v>40967.458333333336</v>
      </c>
      <c r="N4355" s="18">
        <v>26.563358151179301</v>
      </c>
      <c r="Q4355" s="19">
        <v>40967.458333333336</v>
      </c>
      <c r="R4355" s="20">
        <v>25.2677958934073</v>
      </c>
    </row>
    <row r="4356" spans="13:18" x14ac:dyDescent="0.25">
      <c r="M4356" s="17">
        <v>40967.5</v>
      </c>
      <c r="N4356" s="18">
        <v>26.562664969664201</v>
      </c>
      <c r="Q4356" s="19">
        <v>40967.5</v>
      </c>
      <c r="R4356" s="20">
        <v>25.2668484729002</v>
      </c>
    </row>
    <row r="4357" spans="13:18" x14ac:dyDescent="0.25">
      <c r="M4357" s="17">
        <v>40967.541666666664</v>
      </c>
      <c r="N4357" s="18">
        <v>26.5619708148879</v>
      </c>
      <c r="Q4357" s="19">
        <v>40967.541666666664</v>
      </c>
      <c r="R4357" s="20">
        <v>25.265899514553901</v>
      </c>
    </row>
    <row r="4358" spans="13:18" x14ac:dyDescent="0.25">
      <c r="M4358" s="17">
        <v>40967.583333333336</v>
      </c>
      <c r="N4358" s="18">
        <v>26.561275686173801</v>
      </c>
      <c r="Q4358" s="19">
        <v>40967.583333333336</v>
      </c>
      <c r="R4358" s="20">
        <v>25.264949017211599</v>
      </c>
    </row>
    <row r="4359" spans="13:18" x14ac:dyDescent="0.25">
      <c r="M4359" s="17">
        <v>40967.625</v>
      </c>
      <c r="N4359" s="18">
        <v>26.560579582779599</v>
      </c>
      <c r="Q4359" s="19">
        <v>40967.625</v>
      </c>
      <c r="R4359" s="20">
        <v>25.263996979607299</v>
      </c>
    </row>
    <row r="4360" spans="13:18" x14ac:dyDescent="0.25">
      <c r="M4360" s="17">
        <v>40967.666666666664</v>
      </c>
      <c r="N4360" s="18">
        <v>26.559882504007</v>
      </c>
      <c r="Q4360" s="19">
        <v>40967.666666666664</v>
      </c>
      <c r="R4360" s="20">
        <v>25.2630434006496</v>
      </c>
    </row>
    <row r="4361" spans="13:18" x14ac:dyDescent="0.25">
      <c r="M4361" s="17">
        <v>40967.708333333336</v>
      </c>
      <c r="N4361" s="18">
        <v>26.5591844491573</v>
      </c>
      <c r="Q4361" s="19">
        <v>40967.708333333336</v>
      </c>
      <c r="R4361" s="20">
        <v>25.262088279006999</v>
      </c>
    </row>
    <row r="4362" spans="13:18" x14ac:dyDescent="0.25">
      <c r="M4362" s="17">
        <v>40967.75</v>
      </c>
      <c r="N4362" s="18">
        <v>26.558485417444899</v>
      </c>
      <c r="Q4362" s="19">
        <v>40967.75</v>
      </c>
      <c r="R4362" s="20">
        <v>25.261131613566199</v>
      </c>
    </row>
    <row r="4363" spans="13:18" x14ac:dyDescent="0.25">
      <c r="M4363" s="17">
        <v>40967.791666666664</v>
      </c>
      <c r="N4363" s="18">
        <v>26.5577854082585</v>
      </c>
      <c r="Q4363" s="19">
        <v>40967.791666666664</v>
      </c>
      <c r="R4363" s="20">
        <v>25.260173403126799</v>
      </c>
    </row>
    <row r="4364" spans="13:18" x14ac:dyDescent="0.25">
      <c r="M4364" s="17">
        <v>40967.833333333336</v>
      </c>
      <c r="N4364" s="18">
        <v>26.557084420812298</v>
      </c>
      <c r="Q4364" s="19">
        <v>40967.833333333336</v>
      </c>
      <c r="R4364" s="20">
        <v>25.259213646379099</v>
      </c>
    </row>
    <row r="4365" spans="13:18" x14ac:dyDescent="0.25">
      <c r="M4365" s="17">
        <v>40967.875</v>
      </c>
      <c r="N4365" s="18">
        <v>26.556382454429698</v>
      </c>
      <c r="Q4365" s="19">
        <v>40967.875</v>
      </c>
      <c r="R4365" s="20">
        <v>25.258252342297101</v>
      </c>
    </row>
    <row r="4366" spans="13:18" x14ac:dyDescent="0.25">
      <c r="M4366" s="17">
        <v>40967.916666666664</v>
      </c>
      <c r="N4366" s="18">
        <v>26.555679508346699</v>
      </c>
      <c r="Q4366" s="19">
        <v>40967.916666666664</v>
      </c>
      <c r="R4366" s="20">
        <v>25.257289489505599</v>
      </c>
    </row>
    <row r="4367" spans="13:18" x14ac:dyDescent="0.25">
      <c r="M4367" s="17">
        <v>40967.958333333336</v>
      </c>
      <c r="N4367" s="18">
        <v>26.554975581908401</v>
      </c>
      <c r="Q4367" s="19">
        <v>40967.958333333336</v>
      </c>
      <c r="R4367" s="20">
        <v>25.2563250868916</v>
      </c>
    </row>
    <row r="4368" spans="13:18" x14ac:dyDescent="0.25">
      <c r="M4368" s="17">
        <v>40968</v>
      </c>
      <c r="N4368" s="18">
        <v>26.554270674372699</v>
      </c>
      <c r="Q4368" s="19">
        <v>40968</v>
      </c>
      <c r="R4368" s="20">
        <v>25.255359133254402</v>
      </c>
    </row>
    <row r="4369" spans="13:18" x14ac:dyDescent="0.25">
      <c r="M4369" s="17">
        <v>40968.041666666664</v>
      </c>
      <c r="N4369" s="18">
        <v>26.553564784975599</v>
      </c>
      <c r="Q4369" s="19">
        <v>40968.041666666664</v>
      </c>
      <c r="R4369" s="20">
        <v>25.254391627306202</v>
      </c>
    </row>
    <row r="4370" spans="13:18" x14ac:dyDescent="0.25">
      <c r="M4370" s="17">
        <v>40968.083333333336</v>
      </c>
      <c r="N4370" s="18">
        <v>26.552857913105999</v>
      </c>
      <c r="Q4370" s="19">
        <v>40968.083333333336</v>
      </c>
      <c r="R4370" s="20">
        <v>25.253422567955599</v>
      </c>
    </row>
    <row r="4371" spans="13:18" x14ac:dyDescent="0.25">
      <c r="M4371" s="17">
        <v>40968.125</v>
      </c>
      <c r="N4371" s="18">
        <v>26.552150057934298</v>
      </c>
      <c r="Q4371" s="19">
        <v>40968.125</v>
      </c>
      <c r="R4371" s="20">
        <v>25.2524519539365</v>
      </c>
    </row>
    <row r="4372" spans="13:18" x14ac:dyDescent="0.25">
      <c r="M4372" s="17">
        <v>40968.166666666664</v>
      </c>
      <c r="N4372" s="18">
        <v>26.551441218805799</v>
      </c>
      <c r="Q4372" s="19">
        <v>40968.166666666664</v>
      </c>
      <c r="R4372" s="20">
        <v>25.2514797840049</v>
      </c>
    </row>
    <row r="4373" spans="13:18" x14ac:dyDescent="0.25">
      <c r="M4373" s="17">
        <v>40968.208333333336</v>
      </c>
      <c r="N4373" s="18">
        <v>26.5507313950657</v>
      </c>
      <c r="Q4373" s="19">
        <v>40968.208333333336</v>
      </c>
      <c r="R4373" s="20">
        <v>25.2505060570038</v>
      </c>
    </row>
    <row r="4374" spans="13:18" x14ac:dyDescent="0.25">
      <c r="M4374" s="17">
        <v>40968.25</v>
      </c>
      <c r="N4374" s="18">
        <v>26.550020585840699</v>
      </c>
      <c r="Q4374" s="19">
        <v>40968.25</v>
      </c>
      <c r="R4374" s="20">
        <v>25.249530771732701</v>
      </c>
    </row>
    <row r="4375" spans="13:18" x14ac:dyDescent="0.25">
      <c r="M4375" s="17">
        <v>40968.291666666664</v>
      </c>
      <c r="N4375" s="18">
        <v>26.549308790519699</v>
      </c>
      <c r="Q4375" s="19">
        <v>40968.291666666664</v>
      </c>
      <c r="R4375" s="20">
        <v>25.248553926947402</v>
      </c>
    </row>
    <row r="4376" spans="13:18" x14ac:dyDescent="0.25">
      <c r="M4376" s="17">
        <v>40968.333333333336</v>
      </c>
      <c r="N4376" s="18">
        <v>26.548596008404299</v>
      </c>
      <c r="Q4376" s="19">
        <v>40968.333333333336</v>
      </c>
      <c r="R4376" s="20">
        <v>25.247575521469098</v>
      </c>
    </row>
    <row r="4377" spans="13:18" x14ac:dyDescent="0.25">
      <c r="M4377" s="17">
        <v>40968.375</v>
      </c>
      <c r="N4377" s="18">
        <v>26.547882238664901</v>
      </c>
      <c r="Q4377" s="19">
        <v>40968.375</v>
      </c>
      <c r="R4377" s="20">
        <v>25.246595554075601</v>
      </c>
    </row>
    <row r="4378" spans="13:18" x14ac:dyDescent="0.25">
      <c r="M4378" s="17">
        <v>40968.416666666664</v>
      </c>
      <c r="N4378" s="18">
        <v>26.5471674807341</v>
      </c>
      <c r="Q4378" s="19">
        <v>40968.416666666664</v>
      </c>
      <c r="R4378" s="20">
        <v>25.245614023544501</v>
      </c>
    </row>
    <row r="4379" spans="13:18" x14ac:dyDescent="0.25">
      <c r="M4379" s="17">
        <v>40968.458333333336</v>
      </c>
      <c r="N4379" s="18">
        <v>26.546451733760499</v>
      </c>
      <c r="Q4379" s="19">
        <v>40968.458333333336</v>
      </c>
      <c r="R4379" s="20">
        <v>25.244630928696999</v>
      </c>
    </row>
    <row r="4380" spans="13:18" x14ac:dyDescent="0.25">
      <c r="M4380" s="17">
        <v>40968.5</v>
      </c>
      <c r="N4380" s="18">
        <v>26.545734997089301</v>
      </c>
      <c r="Q4380" s="19">
        <v>40968.5</v>
      </c>
      <c r="R4380" s="20">
        <v>25.243646268267199</v>
      </c>
    </row>
    <row r="4381" spans="13:18" x14ac:dyDescent="0.25">
      <c r="M4381" s="17">
        <v>40968.541666666664</v>
      </c>
      <c r="N4381" s="18">
        <v>26.5450172700221</v>
      </c>
      <c r="Q4381" s="19">
        <v>40968.541666666664</v>
      </c>
      <c r="R4381" s="20">
        <v>25.242660041098102</v>
      </c>
    </row>
    <row r="4382" spans="13:18" x14ac:dyDescent="0.25">
      <c r="M4382" s="17">
        <v>40968.583333333336</v>
      </c>
      <c r="N4382" s="18">
        <v>26.544298551773</v>
      </c>
      <c r="Q4382" s="19">
        <v>40968.583333333336</v>
      </c>
      <c r="R4382" s="20">
        <v>25.241672245989299</v>
      </c>
    </row>
    <row r="4383" spans="13:18" x14ac:dyDescent="0.25">
      <c r="M4383" s="17">
        <v>40968.625</v>
      </c>
      <c r="N4383" s="18">
        <v>26.543578841665301</v>
      </c>
      <c r="Q4383" s="19">
        <v>40968.625</v>
      </c>
      <c r="R4383" s="20">
        <v>25.240682881652901</v>
      </c>
    </row>
    <row r="4384" spans="13:18" x14ac:dyDescent="0.25">
      <c r="M4384" s="17">
        <v>40968.666666666664</v>
      </c>
      <c r="N4384" s="18">
        <v>26.542858138978801</v>
      </c>
      <c r="Q4384" s="19">
        <v>40968.666666666664</v>
      </c>
      <c r="R4384" s="20">
        <v>25.239691946953801</v>
      </c>
    </row>
    <row r="4385" spans="13:18" x14ac:dyDescent="0.25">
      <c r="M4385" s="17">
        <v>40968.708333333336</v>
      </c>
      <c r="N4385" s="18">
        <v>26.542136442971199</v>
      </c>
      <c r="Q4385" s="19">
        <v>40968.708333333336</v>
      </c>
      <c r="R4385" s="20">
        <v>25.2386994406261</v>
      </c>
    </row>
    <row r="4386" spans="13:18" x14ac:dyDescent="0.25">
      <c r="M4386" s="17">
        <v>40968.75</v>
      </c>
      <c r="N4386" s="18">
        <v>26.541413752966001</v>
      </c>
      <c r="Q4386" s="19">
        <v>40968.75</v>
      </c>
      <c r="R4386" s="20">
        <v>25.237705361490999</v>
      </c>
    </row>
    <row r="4387" spans="13:18" x14ac:dyDescent="0.25">
      <c r="M4387" s="17">
        <v>40968.791666666664</v>
      </c>
      <c r="N4387" s="18">
        <v>26.540690068199201</v>
      </c>
      <c r="Q4387" s="19">
        <v>40968.791666666664</v>
      </c>
      <c r="R4387" s="20">
        <v>25.2367097083043</v>
      </c>
    </row>
    <row r="4388" spans="13:18" x14ac:dyDescent="0.25">
      <c r="M4388" s="17">
        <v>40968.833333333336</v>
      </c>
      <c r="N4388" s="18">
        <v>26.539965387972199</v>
      </c>
      <c r="Q4388" s="19">
        <v>40968.833333333336</v>
      </c>
      <c r="R4388" s="20">
        <v>25.235712479930999</v>
      </c>
    </row>
    <row r="4389" spans="13:18" x14ac:dyDescent="0.25">
      <c r="M4389" s="17">
        <v>40968.875</v>
      </c>
      <c r="N4389" s="18">
        <v>26.539239711542901</v>
      </c>
      <c r="Q4389" s="19">
        <v>40968.875</v>
      </c>
      <c r="R4389" s="20">
        <v>25.234713674995898</v>
      </c>
    </row>
    <row r="4390" spans="13:18" x14ac:dyDescent="0.25">
      <c r="M4390" s="17">
        <v>40968.916666666664</v>
      </c>
      <c r="N4390" s="18">
        <v>26.538513038190999</v>
      </c>
      <c r="Q4390" s="19">
        <v>40968.916666666664</v>
      </c>
      <c r="R4390" s="20">
        <v>25.233713292451299</v>
      </c>
    </row>
    <row r="4391" spans="13:18" x14ac:dyDescent="0.25">
      <c r="M4391" s="17">
        <v>40968.958333333336</v>
      </c>
      <c r="N4391" s="18">
        <v>26.537785367283501</v>
      </c>
      <c r="Q4391" s="19">
        <v>40968.958333333336</v>
      </c>
      <c r="R4391" s="20">
        <v>25.232711331009298</v>
      </c>
    </row>
    <row r="4392" spans="13:18" x14ac:dyDescent="0.25">
      <c r="M4392" s="17">
        <v>40969</v>
      </c>
      <c r="N4392" s="18">
        <v>26.537056917251899</v>
      </c>
      <c r="O4392">
        <v>1</v>
      </c>
      <c r="Q4392" s="19">
        <v>40969</v>
      </c>
      <c r="R4392" s="20">
        <v>25.231708305655001</v>
      </c>
    </row>
    <row r="4393" spans="13:18" x14ac:dyDescent="0.25">
      <c r="M4393" s="17">
        <v>40969.041666666664</v>
      </c>
      <c r="N4393" s="18">
        <v>26.536328564965501</v>
      </c>
      <c r="O4393">
        <v>1</v>
      </c>
      <c r="Q4393" s="19">
        <v>40969.041666666664</v>
      </c>
      <c r="R4393" s="20">
        <v>25.230706281261501</v>
      </c>
    </row>
    <row r="4394" spans="13:18" x14ac:dyDescent="0.25">
      <c r="M4394" s="17">
        <v>40969.083333333336</v>
      </c>
      <c r="N4394" s="18">
        <v>26.535600529881801</v>
      </c>
      <c r="O4394">
        <v>1</v>
      </c>
      <c r="Q4394" s="19">
        <v>40969.083333333336</v>
      </c>
      <c r="R4394" s="20">
        <v>25.229705774778299</v>
      </c>
    </row>
    <row r="4395" spans="13:18" x14ac:dyDescent="0.25">
      <c r="M4395" s="17">
        <v>40969.125</v>
      </c>
      <c r="N4395" s="18">
        <v>26.5348728123063</v>
      </c>
      <c r="O4395">
        <v>1</v>
      </c>
      <c r="Q4395" s="19">
        <v>40969.125</v>
      </c>
      <c r="R4395" s="20">
        <v>25.2287067877769</v>
      </c>
    </row>
    <row r="4396" spans="13:18" x14ac:dyDescent="0.25">
      <c r="M4396" s="17">
        <v>40969.166666666664</v>
      </c>
      <c r="N4396" s="18">
        <v>26.534145412282701</v>
      </c>
      <c r="O4396">
        <v>1</v>
      </c>
      <c r="Q4396" s="19">
        <v>40969.166666666664</v>
      </c>
      <c r="R4396" s="20">
        <v>25.227709320955899</v>
      </c>
    </row>
    <row r="4397" spans="13:18" x14ac:dyDescent="0.25">
      <c r="M4397" s="17">
        <v>40969.208333333336</v>
      </c>
      <c r="N4397" s="18">
        <v>26.533418330203901</v>
      </c>
      <c r="O4397">
        <v>1</v>
      </c>
      <c r="Q4397" s="19">
        <v>40969.208333333336</v>
      </c>
      <c r="R4397" s="20">
        <v>25.226713375886899</v>
      </c>
    </row>
    <row r="4398" spans="13:18" x14ac:dyDescent="0.25">
      <c r="M4398" s="17">
        <v>40969.25</v>
      </c>
      <c r="N4398" s="18">
        <v>26.532691566288101</v>
      </c>
      <c r="O4398">
        <v>1</v>
      </c>
      <c r="Q4398" s="19">
        <v>40969.25</v>
      </c>
      <c r="R4398" s="20">
        <v>25.225718953530301</v>
      </c>
    </row>
    <row r="4399" spans="13:18" x14ac:dyDescent="0.25">
      <c r="M4399" s="17">
        <v>40969.291666666664</v>
      </c>
      <c r="N4399" s="18">
        <v>26.5319651206228</v>
      </c>
      <c r="O4399">
        <v>1</v>
      </c>
      <c r="Q4399" s="19">
        <v>40969.291666666664</v>
      </c>
      <c r="R4399" s="20">
        <v>25.224726055108501</v>
      </c>
    </row>
    <row r="4400" spans="13:18" x14ac:dyDescent="0.25">
      <c r="M4400" s="17">
        <v>40969.333333333336</v>
      </c>
      <c r="N4400" s="18">
        <v>26.531238993600699</v>
      </c>
      <c r="O4400">
        <v>1</v>
      </c>
      <c r="Q4400" s="19">
        <v>40969.333333333336</v>
      </c>
      <c r="R4400" s="20">
        <v>25.2237346817565</v>
      </c>
    </row>
    <row r="4401" spans="13:18" x14ac:dyDescent="0.25">
      <c r="M4401" s="17">
        <v>40969.375</v>
      </c>
      <c r="N4401" s="18">
        <v>26.5305131853966</v>
      </c>
      <c r="O4401">
        <v>1</v>
      </c>
      <c r="Q4401" s="19">
        <v>40969.375</v>
      </c>
      <c r="R4401" s="20">
        <v>25.222744834696599</v>
      </c>
    </row>
    <row r="4402" spans="13:18" x14ac:dyDescent="0.25">
      <c r="M4402" s="17">
        <v>40969.416666666664</v>
      </c>
      <c r="N4402" s="18">
        <v>26.529787696184901</v>
      </c>
      <c r="O4402">
        <v>1</v>
      </c>
      <c r="Q4402" s="19">
        <v>40969.416666666664</v>
      </c>
      <c r="R4402" s="20">
        <v>25.221756515064001</v>
      </c>
    </row>
    <row r="4403" spans="13:18" x14ac:dyDescent="0.25">
      <c r="M4403" s="17">
        <v>40969.458333333336</v>
      </c>
      <c r="N4403" s="18">
        <v>26.529062526227801</v>
      </c>
      <c r="O4403">
        <v>1</v>
      </c>
      <c r="Q4403" s="19">
        <v>40969.458333333336</v>
      </c>
      <c r="R4403" s="20">
        <v>25.220769724080998</v>
      </c>
    </row>
    <row r="4404" spans="13:18" x14ac:dyDescent="0.25">
      <c r="M4404" s="17">
        <v>40969.5</v>
      </c>
      <c r="N4404" s="18">
        <v>26.528337675874401</v>
      </c>
      <c r="O4404">
        <v>1</v>
      </c>
      <c r="Q4404" s="19">
        <v>40969.5</v>
      </c>
      <c r="R4404" s="20">
        <v>25.219784462795399</v>
      </c>
    </row>
    <row r="4405" spans="13:18" x14ac:dyDescent="0.25">
      <c r="M4405" s="17">
        <v>40969.541666666664</v>
      </c>
      <c r="N4405" s="18">
        <v>26.527613145124601</v>
      </c>
      <c r="O4405">
        <v>1</v>
      </c>
      <c r="Q4405" s="19">
        <v>40969.541666666664</v>
      </c>
      <c r="R4405" s="20">
        <v>25.218800732603999</v>
      </c>
    </row>
    <row r="4406" spans="13:18" x14ac:dyDescent="0.25">
      <c r="M4406" s="17">
        <v>40969.583333333336</v>
      </c>
      <c r="N4406" s="18">
        <v>26.526888934371499</v>
      </c>
      <c r="O4406">
        <v>1</v>
      </c>
      <c r="Q4406" s="19">
        <v>40969.583333333336</v>
      </c>
      <c r="R4406" s="20">
        <v>25.217818534423699</v>
      </c>
    </row>
    <row r="4407" spans="13:18" x14ac:dyDescent="0.25">
      <c r="M4407" s="17">
        <v>40969.625</v>
      </c>
      <c r="N4407" s="18">
        <v>26.526165043877</v>
      </c>
      <c r="O4407">
        <v>1</v>
      </c>
      <c r="Q4407" s="19">
        <v>40969.625</v>
      </c>
      <c r="R4407" s="20">
        <v>25.216837869607801</v>
      </c>
    </row>
    <row r="4408" spans="13:18" x14ac:dyDescent="0.25">
      <c r="M4408" s="17">
        <v>40969.666666666664</v>
      </c>
      <c r="N4408" s="18">
        <v>26.525441473684602</v>
      </c>
      <c r="O4408">
        <v>1</v>
      </c>
      <c r="Q4408" s="19">
        <v>40969.666666666664</v>
      </c>
      <c r="R4408" s="20">
        <v>25.215858739291399</v>
      </c>
    </row>
    <row r="4409" spans="13:18" x14ac:dyDescent="0.25">
      <c r="M4409" s="17">
        <v>40969.708333333336</v>
      </c>
      <c r="N4409" s="18">
        <v>26.524718224230998</v>
      </c>
      <c r="O4409">
        <v>1</v>
      </c>
      <c r="Q4409" s="19">
        <v>40969.708333333336</v>
      </c>
      <c r="R4409" s="20">
        <v>25.214881144522199</v>
      </c>
    </row>
    <row r="4410" spans="13:18" x14ac:dyDescent="0.25">
      <c r="M4410" s="17">
        <v>40969.75</v>
      </c>
      <c r="N4410" s="18">
        <v>26.523995295603498</v>
      </c>
      <c r="O4410">
        <v>1</v>
      </c>
      <c r="Q4410" s="19">
        <v>40969.75</v>
      </c>
      <c r="R4410" s="20">
        <v>25.213905086653501</v>
      </c>
    </row>
    <row r="4411" spans="13:18" x14ac:dyDescent="0.25">
      <c r="M4411" s="17">
        <v>40969.791666666664</v>
      </c>
      <c r="N4411" s="18">
        <v>26.523272688151302</v>
      </c>
      <c r="O4411">
        <v>1</v>
      </c>
      <c r="Q4411" s="19">
        <v>40969.791666666664</v>
      </c>
      <c r="R4411" s="20">
        <v>25.212930566864099</v>
      </c>
    </row>
    <row r="4412" spans="13:18" x14ac:dyDescent="0.25">
      <c r="M4412" s="17">
        <v>40969.833333333336</v>
      </c>
      <c r="N4412" s="18">
        <v>26.522550401961801</v>
      </c>
      <c r="O4412">
        <v>1</v>
      </c>
      <c r="Q4412" s="19">
        <v>40969.833333333336</v>
      </c>
      <c r="R4412" s="20">
        <v>25.211957586114298</v>
      </c>
    </row>
    <row r="4413" spans="13:18" x14ac:dyDescent="0.25">
      <c r="M4413" s="17">
        <v>40969.875</v>
      </c>
      <c r="N4413" s="18">
        <v>26.521828437384102</v>
      </c>
      <c r="O4413">
        <v>1</v>
      </c>
      <c r="Q4413" s="19">
        <v>40969.875</v>
      </c>
      <c r="R4413" s="20">
        <v>25.210986145801101</v>
      </c>
    </row>
    <row r="4414" spans="13:18" x14ac:dyDescent="0.25">
      <c r="M4414" s="17">
        <v>40969.916666666664</v>
      </c>
      <c r="N4414" s="18">
        <v>26.5211067945929</v>
      </c>
      <c r="O4414">
        <v>1</v>
      </c>
      <c r="Q4414" s="19">
        <v>40969.916666666664</v>
      </c>
      <c r="R4414" s="20">
        <v>25.210016246972401</v>
      </c>
    </row>
    <row r="4415" spans="13:18" x14ac:dyDescent="0.25">
      <c r="M4415" s="17">
        <v>40969.958333333336</v>
      </c>
      <c r="N4415" s="18">
        <v>26.5203854738938</v>
      </c>
      <c r="O4415">
        <v>1</v>
      </c>
      <c r="Q4415" s="19">
        <v>40969.958333333336</v>
      </c>
      <c r="R4415" s="20">
        <v>25.209047890893999</v>
      </c>
    </row>
    <row r="4416" spans="13:18" x14ac:dyDescent="0.25">
      <c r="M4416" s="17">
        <v>40970</v>
      </c>
      <c r="N4416" s="18">
        <v>26.519664475374199</v>
      </c>
      <c r="O4416">
        <v>1</v>
      </c>
      <c r="Q4416" s="19">
        <v>40970</v>
      </c>
      <c r="R4416" s="20">
        <v>25.208081078701099</v>
      </c>
    </row>
    <row r="4417" spans="13:18" x14ac:dyDescent="0.25">
      <c r="M4417" s="17">
        <v>40970.041666666664</v>
      </c>
      <c r="N4417" s="18">
        <v>26.518943799383099</v>
      </c>
      <c r="O4417">
        <v>1</v>
      </c>
      <c r="Q4417" s="19">
        <v>40970.041666666664</v>
      </c>
      <c r="R4417" s="20">
        <v>25.207115811528599</v>
      </c>
    </row>
    <row r="4418" spans="13:18" x14ac:dyDescent="0.25">
      <c r="M4418" s="17">
        <v>40970.083333333336</v>
      </c>
      <c r="N4418" s="18">
        <v>26.518223446139</v>
      </c>
      <c r="O4418">
        <v>1</v>
      </c>
      <c r="Q4418" s="19">
        <v>40970.083333333336</v>
      </c>
      <c r="R4418" s="20">
        <v>25.206152090686398</v>
      </c>
    </row>
    <row r="4419" spans="13:18" x14ac:dyDescent="0.25">
      <c r="M4419" s="17">
        <v>40970.125</v>
      </c>
      <c r="N4419" s="18">
        <v>26.517503415860102</v>
      </c>
      <c r="O4419">
        <v>1</v>
      </c>
      <c r="Q4419" s="19">
        <v>40970.125</v>
      </c>
      <c r="R4419" s="20">
        <v>25.205189917178402</v>
      </c>
    </row>
    <row r="4420" spans="13:18" x14ac:dyDescent="0.25">
      <c r="M4420" s="17">
        <v>40970.166666666664</v>
      </c>
      <c r="N4420" s="18">
        <v>26.5167837087211</v>
      </c>
      <c r="O4420">
        <v>1</v>
      </c>
      <c r="Q4420" s="19">
        <v>40970.166666666664</v>
      </c>
      <c r="R4420" s="20">
        <v>25.204229292314299</v>
      </c>
    </row>
    <row r="4421" spans="13:18" x14ac:dyDescent="0.25">
      <c r="M4421" s="17">
        <v>40970.208333333336</v>
      </c>
      <c r="N4421" s="18">
        <v>26.516064325071099</v>
      </c>
      <c r="O4421">
        <v>1</v>
      </c>
      <c r="Q4421" s="19">
        <v>40970.208333333336</v>
      </c>
      <c r="R4421" s="20">
        <v>25.203270217316501</v>
      </c>
    </row>
    <row r="4422" spans="13:18" x14ac:dyDescent="0.25">
      <c r="M4422" s="17">
        <v>40970.25</v>
      </c>
      <c r="N4422" s="18">
        <v>26.515345264953801</v>
      </c>
      <c r="O4422">
        <v>1</v>
      </c>
      <c r="Q4422" s="19">
        <v>40970.25</v>
      </c>
      <c r="R4422" s="20">
        <v>25.202312693058001</v>
      </c>
    </row>
    <row r="4423" spans="13:18" x14ac:dyDescent="0.25">
      <c r="M4423" s="17">
        <v>40970.291666666664</v>
      </c>
      <c r="N4423" s="18">
        <v>26.5146265288931</v>
      </c>
      <c r="O4423">
        <v>1</v>
      </c>
      <c r="Q4423" s="19">
        <v>40970.291666666664</v>
      </c>
      <c r="R4423" s="20">
        <v>25.201356721110599</v>
      </c>
    </row>
    <row r="4424" spans="13:18" x14ac:dyDescent="0.25">
      <c r="M4424" s="17">
        <v>40970.333333333336</v>
      </c>
      <c r="N4424" s="18">
        <v>26.513908116758099</v>
      </c>
      <c r="O4424">
        <v>1</v>
      </c>
      <c r="Q4424" s="19">
        <v>40970.333333333336</v>
      </c>
      <c r="R4424" s="20">
        <v>25.200402302522001</v>
      </c>
    </row>
    <row r="4425" spans="13:18" x14ac:dyDescent="0.25">
      <c r="M4425" s="17">
        <v>40970.375</v>
      </c>
      <c r="N4425" s="18">
        <v>26.513190029116199</v>
      </c>
      <c r="O4425">
        <v>1</v>
      </c>
      <c r="Q4425" s="19">
        <v>40970.375</v>
      </c>
      <c r="R4425" s="20">
        <v>25.199449438339801</v>
      </c>
    </row>
    <row r="4426" spans="13:18" x14ac:dyDescent="0.25">
      <c r="M4426" s="17">
        <v>40970.416666666664</v>
      </c>
      <c r="N4426" s="18">
        <v>26.512472266011201</v>
      </c>
      <c r="O4426">
        <v>1</v>
      </c>
      <c r="Q4426" s="19">
        <v>40970.416666666664</v>
      </c>
      <c r="R4426" s="20">
        <v>25.198498129873801</v>
      </c>
    </row>
    <row r="4427" spans="13:18" x14ac:dyDescent="0.25">
      <c r="M4427" s="17">
        <v>40970.458333333336</v>
      </c>
      <c r="N4427" s="18">
        <v>26.511754827704902</v>
      </c>
      <c r="O4427">
        <v>1</v>
      </c>
      <c r="Q4427" s="19">
        <v>40970.458333333336</v>
      </c>
      <c r="R4427" s="20">
        <v>25.197548378258901</v>
      </c>
    </row>
    <row r="4428" spans="13:18" x14ac:dyDescent="0.25">
      <c r="M4428" s="17">
        <v>40970.5</v>
      </c>
      <c r="N4428" s="18">
        <v>26.511037714459199</v>
      </c>
      <c r="O4428">
        <v>1</v>
      </c>
      <c r="Q4428" s="19">
        <v>40970.5</v>
      </c>
      <c r="R4428" s="20">
        <v>25.196600184717699</v>
      </c>
    </row>
    <row r="4429" spans="13:18" x14ac:dyDescent="0.25">
      <c r="M4429" s="17">
        <v>40970.541666666664</v>
      </c>
      <c r="N4429" s="18">
        <v>26.510320926448902</v>
      </c>
      <c r="O4429">
        <v>1</v>
      </c>
      <c r="Q4429" s="19">
        <v>40970.541666666664</v>
      </c>
      <c r="R4429" s="20">
        <v>25.195653550385</v>
      </c>
    </row>
    <row r="4430" spans="13:18" x14ac:dyDescent="0.25">
      <c r="M4430" s="17">
        <v>40970.583333333336</v>
      </c>
      <c r="N4430" s="18">
        <v>26.5096044639795</v>
      </c>
      <c r="O4430">
        <v>1</v>
      </c>
      <c r="Q4430" s="19">
        <v>40970.583333333336</v>
      </c>
      <c r="R4430" s="20">
        <v>25.1947084765707</v>
      </c>
    </row>
    <row r="4431" spans="13:18" x14ac:dyDescent="0.25">
      <c r="M4431" s="17">
        <v>40970.625</v>
      </c>
      <c r="N4431" s="18">
        <v>26.508888327225598</v>
      </c>
      <c r="O4431">
        <v>1</v>
      </c>
      <c r="Q4431" s="19">
        <v>40970.625</v>
      </c>
      <c r="R4431" s="20">
        <v>25.193764964322298</v>
      </c>
    </row>
    <row r="4432" spans="13:18" x14ac:dyDescent="0.25">
      <c r="M4432" s="17">
        <v>40970.666666666664</v>
      </c>
      <c r="N4432" s="18">
        <v>26.508172516492799</v>
      </c>
      <c r="O4432">
        <v>1</v>
      </c>
      <c r="Q4432" s="19">
        <v>40970.666666666664</v>
      </c>
      <c r="R4432" s="20">
        <v>25.192823014775101</v>
      </c>
    </row>
    <row r="4433" spans="13:18" x14ac:dyDescent="0.25">
      <c r="M4433" s="17">
        <v>40970.708333333336</v>
      </c>
      <c r="N4433" s="18">
        <v>26.5074570319121</v>
      </c>
      <c r="O4433">
        <v>1</v>
      </c>
      <c r="Q4433" s="19">
        <v>40970.708333333336</v>
      </c>
      <c r="R4433" s="20">
        <v>25.191882629238499</v>
      </c>
    </row>
    <row r="4434" spans="13:18" x14ac:dyDescent="0.25">
      <c r="M4434" s="17">
        <v>40970.75</v>
      </c>
      <c r="N4434" s="18">
        <v>26.506741873832699</v>
      </c>
      <c r="O4434">
        <v>1</v>
      </c>
      <c r="Q4434" s="19">
        <v>40970.75</v>
      </c>
      <c r="R4434" s="20">
        <v>25.1909438090224</v>
      </c>
    </row>
    <row r="4435" spans="13:18" x14ac:dyDescent="0.25">
      <c r="M4435" s="17">
        <v>40970.791666666664</v>
      </c>
      <c r="N4435" s="18">
        <v>26.5060270422982</v>
      </c>
      <c r="O4435">
        <v>1</v>
      </c>
      <c r="Q4435" s="19">
        <v>40970.791666666664</v>
      </c>
      <c r="R4435" s="20">
        <v>25.1900065549125</v>
      </c>
    </row>
    <row r="4436" spans="13:18" x14ac:dyDescent="0.25">
      <c r="M4436" s="17">
        <v>40970.833333333336</v>
      </c>
      <c r="N4436" s="18">
        <v>26.505312537788999</v>
      </c>
      <c r="O4436">
        <v>1</v>
      </c>
      <c r="Q4436" s="19">
        <v>40970.833333333336</v>
      </c>
      <c r="R4436" s="20">
        <v>25.189070868480499</v>
      </c>
    </row>
    <row r="4437" spans="13:18" x14ac:dyDescent="0.25">
      <c r="M4437" s="17">
        <v>40970.875</v>
      </c>
      <c r="N4437" s="18">
        <v>26.504598360392301</v>
      </c>
      <c r="O4437">
        <v>1</v>
      </c>
      <c r="Q4437" s="19">
        <v>40970.875</v>
      </c>
      <c r="R4437" s="20">
        <v>25.188136750773999</v>
      </c>
    </row>
    <row r="4438" spans="13:18" x14ac:dyDescent="0.25">
      <c r="M4438" s="17">
        <v>40970.916666666664</v>
      </c>
      <c r="N4438" s="18">
        <v>26.503884510326301</v>
      </c>
      <c r="O4438">
        <v>1</v>
      </c>
      <c r="Q4438" s="19">
        <v>40970.916666666664</v>
      </c>
      <c r="R4438" s="20">
        <v>25.187204202884502</v>
      </c>
    </row>
    <row r="4439" spans="13:18" x14ac:dyDescent="0.25">
      <c r="M4439" s="17">
        <v>40970.958333333336</v>
      </c>
      <c r="N4439" s="18">
        <v>26.503170987896699</v>
      </c>
      <c r="O4439">
        <v>1</v>
      </c>
      <c r="Q4439" s="19">
        <v>40970.958333333336</v>
      </c>
      <c r="R4439" s="20">
        <v>25.1862732262089</v>
      </c>
    </row>
    <row r="4440" spans="13:18" x14ac:dyDescent="0.25">
      <c r="M4440" s="17">
        <v>40971</v>
      </c>
      <c r="N4440" s="18">
        <v>26.5024577932782</v>
      </c>
      <c r="O4440">
        <v>1</v>
      </c>
      <c r="Q4440" s="19">
        <v>40971</v>
      </c>
      <c r="R4440" s="20">
        <v>25.185343821707601</v>
      </c>
    </row>
    <row r="4441" spans="13:18" x14ac:dyDescent="0.25">
      <c r="M4441" s="17">
        <v>40971.041666666664</v>
      </c>
      <c r="N4441" s="18">
        <v>26.501744926688801</v>
      </c>
      <c r="O4441">
        <v>1</v>
      </c>
      <c r="Q4441" s="19">
        <v>40971.041666666664</v>
      </c>
      <c r="R4441" s="20">
        <v>25.184415990777801</v>
      </c>
    </row>
    <row r="4442" spans="13:18" x14ac:dyDescent="0.25">
      <c r="M4442" s="17">
        <v>40971.083333333336</v>
      </c>
      <c r="N4442" s="18">
        <v>26.501032388478102</v>
      </c>
      <c r="O4442">
        <v>1</v>
      </c>
      <c r="Q4442" s="19">
        <v>40971.083333333336</v>
      </c>
      <c r="R4442" s="20">
        <v>25.183489734423301</v>
      </c>
    </row>
    <row r="4443" spans="13:18" x14ac:dyDescent="0.25">
      <c r="M4443" s="17">
        <v>40971.125</v>
      </c>
      <c r="N4443" s="18">
        <v>26.5003201787767</v>
      </c>
      <c r="O4443">
        <v>1</v>
      </c>
      <c r="Q4443" s="19">
        <v>40971.125</v>
      </c>
      <c r="R4443" s="20">
        <v>25.182565053954001</v>
      </c>
    </row>
    <row r="4444" spans="13:18" x14ac:dyDescent="0.25">
      <c r="M4444" s="17">
        <v>40971.166666666664</v>
      </c>
      <c r="N4444" s="18">
        <v>26.499608297803199</v>
      </c>
      <c r="O4444">
        <v>1</v>
      </c>
      <c r="Q4444" s="19">
        <v>40971.166666666664</v>
      </c>
      <c r="R4444" s="20">
        <v>25.181641950592201</v>
      </c>
    </row>
    <row r="4445" spans="13:18" x14ac:dyDescent="0.25">
      <c r="M4445" s="17">
        <v>40971.208333333336</v>
      </c>
      <c r="N4445" s="18">
        <v>26.498896745863</v>
      </c>
      <c r="O4445">
        <v>1</v>
      </c>
      <c r="Q4445" s="19">
        <v>40971.208333333336</v>
      </c>
      <c r="R4445" s="20">
        <v>25.180720425385498</v>
      </c>
    </row>
    <row r="4446" spans="13:18" x14ac:dyDescent="0.25">
      <c r="M4446" s="17">
        <v>40971.25</v>
      </c>
      <c r="N4446" s="18">
        <v>26.4981855231308</v>
      </c>
      <c r="O4446">
        <v>1</v>
      </c>
      <c r="Q4446" s="19">
        <v>40971.25</v>
      </c>
      <c r="R4446" s="20">
        <v>25.179800479556398</v>
      </c>
    </row>
    <row r="4447" spans="13:18" x14ac:dyDescent="0.25">
      <c r="M4447" s="17">
        <v>40971.291666666664</v>
      </c>
      <c r="N4447" s="18">
        <v>26.497474629912201</v>
      </c>
      <c r="O4447">
        <v>1</v>
      </c>
      <c r="Q4447" s="19">
        <v>40971.291666666664</v>
      </c>
      <c r="R4447" s="20">
        <v>25.178882114501899</v>
      </c>
    </row>
    <row r="4448" spans="13:18" x14ac:dyDescent="0.25">
      <c r="M4448" s="17">
        <v>40971.333333333336</v>
      </c>
      <c r="N4448" s="18">
        <v>26.496764066338098</v>
      </c>
      <c r="O4448">
        <v>1</v>
      </c>
      <c r="Q4448" s="19">
        <v>40971.333333333336</v>
      </c>
      <c r="R4448" s="20">
        <v>25.1779653311823</v>
      </c>
    </row>
    <row r="4449" spans="13:18" x14ac:dyDescent="0.25">
      <c r="M4449" s="17">
        <v>40971.375</v>
      </c>
      <c r="N4449" s="18">
        <v>26.4960538327141</v>
      </c>
      <c r="O4449">
        <v>1</v>
      </c>
      <c r="Q4449" s="19">
        <v>40971.375</v>
      </c>
      <c r="R4449" s="20">
        <v>25.177050130820099</v>
      </c>
    </row>
    <row r="4450" spans="13:18" x14ac:dyDescent="0.25">
      <c r="M4450" s="17">
        <v>40971.416666666664</v>
      </c>
      <c r="N4450" s="18">
        <v>26.495343929302202</v>
      </c>
      <c r="O4450">
        <v>1</v>
      </c>
      <c r="Q4450" s="19">
        <v>40971.416666666664</v>
      </c>
      <c r="R4450" s="20">
        <v>25.1761365146813</v>
      </c>
    </row>
    <row r="4451" spans="13:18" x14ac:dyDescent="0.25">
      <c r="M4451" s="17">
        <v>40971.458333333336</v>
      </c>
      <c r="N4451" s="18">
        <v>26.494634356276901</v>
      </c>
      <c r="O4451">
        <v>1</v>
      </c>
      <c r="Q4451" s="19">
        <v>40971.458333333336</v>
      </c>
      <c r="R4451" s="20">
        <v>25.175224483944501</v>
      </c>
    </row>
    <row r="4452" spans="13:18" x14ac:dyDescent="0.25">
      <c r="M4452" s="17">
        <v>40971.5</v>
      </c>
      <c r="N4452" s="18">
        <v>26.493925113812999</v>
      </c>
      <c r="O4452">
        <v>1</v>
      </c>
      <c r="Q4452" s="19">
        <v>40971.5</v>
      </c>
      <c r="R4452" s="20">
        <v>25.1743140397448</v>
      </c>
    </row>
    <row r="4453" spans="13:18" x14ac:dyDescent="0.25">
      <c r="M4453" s="17">
        <v>40971.541666666664</v>
      </c>
      <c r="N4453" s="18">
        <v>26.493216202303302</v>
      </c>
      <c r="O4453">
        <v>1</v>
      </c>
      <c r="Q4453" s="19">
        <v>40971.541666666664</v>
      </c>
      <c r="R4453" s="20">
        <v>25.1734051833919</v>
      </c>
    </row>
    <row r="4454" spans="13:18" x14ac:dyDescent="0.25">
      <c r="M4454" s="17">
        <v>40971.583333333336</v>
      </c>
      <c r="N4454" s="18">
        <v>26.492507621878801</v>
      </c>
      <c r="O4454">
        <v>1</v>
      </c>
      <c r="Q4454" s="19">
        <v>40971.583333333336</v>
      </c>
      <c r="R4454" s="20">
        <v>25.172497916020799</v>
      </c>
    </row>
    <row r="4455" spans="13:18" x14ac:dyDescent="0.25">
      <c r="M4455" s="17">
        <v>40971.625</v>
      </c>
      <c r="N4455" s="18">
        <v>26.491799372801299</v>
      </c>
      <c r="O4455">
        <v>1</v>
      </c>
      <c r="Q4455" s="19">
        <v>40971.625</v>
      </c>
      <c r="R4455" s="20">
        <v>25.171592238723001</v>
      </c>
    </row>
    <row r="4456" spans="13:18" x14ac:dyDescent="0.25">
      <c r="M4456" s="17">
        <v>40971.666666666664</v>
      </c>
      <c r="N4456" s="18">
        <v>26.491091455245598</v>
      </c>
      <c r="O4456">
        <v>1</v>
      </c>
      <c r="Q4456" s="19">
        <v>40971.666666666664</v>
      </c>
      <c r="R4456" s="20">
        <v>25.170688152808001</v>
      </c>
    </row>
    <row r="4457" spans="13:18" x14ac:dyDescent="0.25">
      <c r="M4457" s="17">
        <v>40971.708333333336</v>
      </c>
      <c r="N4457" s="18">
        <v>26.490383869560901</v>
      </c>
      <c r="O4457">
        <v>1</v>
      </c>
      <c r="Q4457" s="19">
        <v>40971.708333333336</v>
      </c>
      <c r="R4457" s="20">
        <v>25.169785659498299</v>
      </c>
    </row>
    <row r="4458" spans="13:18" x14ac:dyDescent="0.25">
      <c r="M4458" s="17">
        <v>40971.75</v>
      </c>
      <c r="N4458" s="18">
        <v>26.4896766158781</v>
      </c>
      <c r="O4458">
        <v>1</v>
      </c>
      <c r="Q4458" s="19">
        <v>40971.75</v>
      </c>
      <c r="R4458" s="20">
        <v>25.168884759885302</v>
      </c>
    </row>
    <row r="4459" spans="13:18" x14ac:dyDescent="0.25">
      <c r="M4459" s="17">
        <v>40971.791666666664</v>
      </c>
      <c r="N4459" s="18">
        <v>26.488969694502899</v>
      </c>
      <c r="O4459">
        <v>1</v>
      </c>
      <c r="Q4459" s="19">
        <v>40971.791666666664</v>
      </c>
      <c r="R4459" s="20">
        <v>25.167985455278501</v>
      </c>
    </row>
    <row r="4460" spans="13:18" x14ac:dyDescent="0.25">
      <c r="M4460" s="17">
        <v>40971.833333333336</v>
      </c>
      <c r="N4460" s="18">
        <v>26.4882631056098</v>
      </c>
      <c r="O4460">
        <v>1</v>
      </c>
      <c r="Q4460" s="19">
        <v>40971.833333333336</v>
      </c>
      <c r="R4460" s="20">
        <v>25.167087746813198</v>
      </c>
    </row>
    <row r="4461" spans="13:18" x14ac:dyDescent="0.25">
      <c r="M4461" s="17">
        <v>40971.875</v>
      </c>
      <c r="N4461" s="18">
        <v>26.487556849460798</v>
      </c>
      <c r="O4461">
        <v>1</v>
      </c>
      <c r="Q4461" s="19">
        <v>40971.875</v>
      </c>
      <c r="R4461" s="20">
        <v>25.166191635711598</v>
      </c>
    </row>
    <row r="4462" spans="13:18" x14ac:dyDescent="0.25">
      <c r="M4462" s="17">
        <v>40971.916666666664</v>
      </c>
      <c r="N4462" s="18">
        <v>26.486850926274201</v>
      </c>
      <c r="O4462">
        <v>1</v>
      </c>
      <c r="Q4462" s="19">
        <v>40971.916666666664</v>
      </c>
      <c r="R4462" s="20">
        <v>25.1652971230214</v>
      </c>
    </row>
    <row r="4463" spans="13:18" x14ac:dyDescent="0.25">
      <c r="M4463" s="17">
        <v>40971.958333333336</v>
      </c>
      <c r="N4463" s="18">
        <v>26.486145336399201</v>
      </c>
      <c r="O4463">
        <v>1</v>
      </c>
      <c r="Q4463" s="19">
        <v>40971.958333333336</v>
      </c>
      <c r="R4463" s="20">
        <v>25.164404210227101</v>
      </c>
    </row>
    <row r="4464" spans="13:18" x14ac:dyDescent="0.25">
      <c r="M4464" s="17">
        <v>40972</v>
      </c>
      <c r="N4464" s="18">
        <v>26.485440079879499</v>
      </c>
      <c r="O4464">
        <v>1</v>
      </c>
      <c r="Q4464" s="19">
        <v>40972</v>
      </c>
      <c r="R4464" s="20">
        <v>25.163512898332598</v>
      </c>
    </row>
    <row r="4465" spans="13:18" x14ac:dyDescent="0.25">
      <c r="M4465" s="17">
        <v>40972.041666666664</v>
      </c>
      <c r="N4465" s="18">
        <v>26.4847351570643</v>
      </c>
      <c r="O4465">
        <v>1</v>
      </c>
      <c r="Q4465" s="19">
        <v>40972.041666666664</v>
      </c>
      <c r="R4465" s="20">
        <v>25.1626231885602</v>
      </c>
    </row>
    <row r="4466" spans="13:18" x14ac:dyDescent="0.25">
      <c r="M4466" s="17">
        <v>40972.083333333336</v>
      </c>
      <c r="N4466" s="18">
        <v>26.484030568171899</v>
      </c>
      <c r="O4466">
        <v>1</v>
      </c>
      <c r="Q4466" s="19">
        <v>40972.083333333336</v>
      </c>
      <c r="R4466" s="20">
        <v>25.161735082132498</v>
      </c>
    </row>
    <row r="4467" spans="13:18" x14ac:dyDescent="0.25">
      <c r="M4467" s="17">
        <v>40972.125</v>
      </c>
      <c r="N4467" s="18">
        <v>26.4833263134642</v>
      </c>
      <c r="O4467">
        <v>1</v>
      </c>
      <c r="Q4467" s="19">
        <v>40972.125</v>
      </c>
      <c r="R4467" s="20">
        <v>25.160848580271701</v>
      </c>
    </row>
    <row r="4468" spans="13:18" x14ac:dyDescent="0.25">
      <c r="M4468" s="17">
        <v>40972.166666666664</v>
      </c>
      <c r="N4468" s="18">
        <v>26.4826223931159</v>
      </c>
      <c r="O4468">
        <v>1</v>
      </c>
      <c r="Q4468" s="19">
        <v>40972.166666666664</v>
      </c>
      <c r="R4468" s="20">
        <v>25.159963684069201</v>
      </c>
    </row>
    <row r="4469" spans="13:18" x14ac:dyDescent="0.25">
      <c r="M4469" s="17">
        <v>40972.208333333336</v>
      </c>
      <c r="N4469" s="18">
        <v>26.4819188074325</v>
      </c>
      <c r="O4469">
        <v>1</v>
      </c>
      <c r="Q4469" s="19">
        <v>40972.208333333336</v>
      </c>
      <c r="R4469" s="20">
        <v>25.1590803949221</v>
      </c>
    </row>
    <row r="4470" spans="13:18" x14ac:dyDescent="0.25">
      <c r="M4470" s="17">
        <v>40972.25</v>
      </c>
      <c r="N4470" s="18">
        <v>26.481215556545099</v>
      </c>
      <c r="O4470">
        <v>1</v>
      </c>
      <c r="Q4470" s="19">
        <v>40972.25</v>
      </c>
      <c r="R4470" s="20">
        <v>25.1581987139216</v>
      </c>
    </row>
    <row r="4471" spans="13:18" x14ac:dyDescent="0.25">
      <c r="M4471" s="17">
        <v>40972.291666666664</v>
      </c>
      <c r="N4471" s="18">
        <v>26.4805126408028</v>
      </c>
      <c r="O4471">
        <v>1</v>
      </c>
      <c r="Q4471" s="19">
        <v>40972.291666666664</v>
      </c>
      <c r="R4471" s="20">
        <v>25.157318642202899</v>
      </c>
    </row>
    <row r="4472" spans="13:18" x14ac:dyDescent="0.25">
      <c r="M4472" s="17">
        <v>40972.333333333336</v>
      </c>
      <c r="N4472" s="18">
        <v>26.479810060423901</v>
      </c>
      <c r="O4472">
        <v>1</v>
      </c>
      <c r="Q4472" s="19">
        <v>40972.333333333336</v>
      </c>
      <c r="R4472" s="20">
        <v>25.156440181075599</v>
      </c>
    </row>
    <row r="4473" spans="13:18" x14ac:dyDescent="0.25">
      <c r="M4473" s="17">
        <v>40972.375</v>
      </c>
      <c r="N4473" s="18">
        <v>26.4791078155395</v>
      </c>
      <c r="O4473">
        <v>1</v>
      </c>
      <c r="Q4473" s="19">
        <v>40972.375</v>
      </c>
      <c r="R4473" s="20">
        <v>25.1555633316311</v>
      </c>
    </row>
    <row r="4474" spans="13:18" x14ac:dyDescent="0.25">
      <c r="M4474" s="17">
        <v>40972.416666666664</v>
      </c>
      <c r="N4474" s="18">
        <v>26.478405906498701</v>
      </c>
      <c r="O4474">
        <v>1</v>
      </c>
      <c r="Q4474" s="19">
        <v>40972.416666666664</v>
      </c>
      <c r="R4474" s="20">
        <v>25.154688095222799</v>
      </c>
    </row>
    <row r="4475" spans="13:18" x14ac:dyDescent="0.25">
      <c r="M4475" s="17">
        <v>40972.458333333336</v>
      </c>
      <c r="N4475" s="18">
        <v>26.477704333519799</v>
      </c>
      <c r="O4475">
        <v>1</v>
      </c>
      <c r="Q4475" s="19">
        <v>40972.458333333336</v>
      </c>
      <c r="R4475" s="20">
        <v>25.153814472985701</v>
      </c>
    </row>
    <row r="4476" spans="13:18" x14ac:dyDescent="0.25">
      <c r="M4476" s="17">
        <v>40972.5</v>
      </c>
      <c r="N4476" s="18">
        <v>26.477003096777501</v>
      </c>
      <c r="O4476">
        <v>1</v>
      </c>
      <c r="Q4476" s="19">
        <v>40972.5</v>
      </c>
      <c r="R4476" s="20">
        <v>25.1529424660548</v>
      </c>
    </row>
    <row r="4477" spans="13:18" x14ac:dyDescent="0.25">
      <c r="M4477" s="17">
        <v>40972.541666666664</v>
      </c>
      <c r="N4477" s="18">
        <v>26.476302196533702</v>
      </c>
      <c r="O4477">
        <v>1</v>
      </c>
      <c r="Q4477" s="19">
        <v>40972.541666666664</v>
      </c>
      <c r="R4477" s="20">
        <v>25.152072075783501</v>
      </c>
    </row>
    <row r="4478" spans="13:18" x14ac:dyDescent="0.25">
      <c r="M4478" s="17">
        <v>40972.583333333336</v>
      </c>
      <c r="N4478" s="18">
        <v>26.4756016331376</v>
      </c>
      <c r="O4478">
        <v>1</v>
      </c>
      <c r="Q4478" s="19">
        <v>40972.583333333336</v>
      </c>
      <c r="R4478" s="20">
        <v>25.1512033032195</v>
      </c>
    </row>
    <row r="4479" spans="13:18" x14ac:dyDescent="0.25">
      <c r="M4479" s="17">
        <v>40972.625</v>
      </c>
      <c r="N4479" s="18">
        <v>26.474901406589201</v>
      </c>
      <c r="O4479">
        <v>1</v>
      </c>
      <c r="Q4479" s="19">
        <v>40972.625</v>
      </c>
      <c r="R4479" s="20">
        <v>25.1503361495852</v>
      </c>
    </row>
    <row r="4480" spans="13:18" x14ac:dyDescent="0.25">
      <c r="M4480" s="17">
        <v>40972.666666666664</v>
      </c>
      <c r="N4480" s="18">
        <v>26.4742015174124</v>
      </c>
      <c r="O4480">
        <v>1</v>
      </c>
      <c r="Q4480" s="19">
        <v>40972.666666666664</v>
      </c>
      <c r="R4480" s="20">
        <v>25.149470616364901</v>
      </c>
    </row>
    <row r="4481" spans="13:18" x14ac:dyDescent="0.25">
      <c r="M4481" s="17">
        <v>40972.708333333336</v>
      </c>
      <c r="N4481" s="18">
        <v>26.473501965563599</v>
      </c>
      <c r="O4481">
        <v>1</v>
      </c>
      <c r="Q4481" s="19">
        <v>40972.708333333336</v>
      </c>
      <c r="R4481" s="20">
        <v>25.148606704256999</v>
      </c>
    </row>
    <row r="4482" spans="13:18" x14ac:dyDescent="0.25">
      <c r="M4482" s="17">
        <v>40972.75</v>
      </c>
      <c r="N4482" s="18">
        <v>26.4728027514793</v>
      </c>
      <c r="O4482">
        <v>1</v>
      </c>
      <c r="Q4482" s="19">
        <v>40972.75</v>
      </c>
      <c r="R4482" s="20">
        <v>25.147744414920499</v>
      </c>
    </row>
    <row r="4483" spans="13:18" x14ac:dyDescent="0.25">
      <c r="M4483" s="17">
        <v>40972.791666666664</v>
      </c>
      <c r="N4483" s="18">
        <v>26.4721038752905</v>
      </c>
      <c r="O4483">
        <v>1</v>
      </c>
      <c r="Q4483" s="19">
        <v>40972.791666666664</v>
      </c>
      <c r="R4483" s="20">
        <v>25.146883749403099</v>
      </c>
    </row>
    <row r="4484" spans="13:18" x14ac:dyDescent="0.25">
      <c r="M4484" s="17">
        <v>40972.833333333336</v>
      </c>
      <c r="N4484" s="18">
        <v>26.4714053372591</v>
      </c>
      <c r="O4484">
        <v>1</v>
      </c>
      <c r="Q4484" s="19">
        <v>40972.833333333336</v>
      </c>
      <c r="R4484" s="20">
        <v>25.1460247088398</v>
      </c>
    </row>
    <row r="4485" spans="13:18" x14ac:dyDescent="0.25">
      <c r="M4485" s="17">
        <v>40972.875</v>
      </c>
      <c r="N4485" s="18">
        <v>26.470707137690599</v>
      </c>
      <c r="O4485">
        <v>1</v>
      </c>
      <c r="Q4485" s="19">
        <v>40972.875</v>
      </c>
      <c r="R4485" s="20">
        <v>25.145167294584098</v>
      </c>
    </row>
    <row r="4486" spans="13:18" x14ac:dyDescent="0.25">
      <c r="M4486" s="17">
        <v>40972.916666666664</v>
      </c>
      <c r="N4486" s="18">
        <v>26.4700092767598</v>
      </c>
      <c r="O4486">
        <v>1</v>
      </c>
      <c r="Q4486" s="19">
        <v>40972.916666666664</v>
      </c>
      <c r="R4486" s="20">
        <v>25.1443115076836</v>
      </c>
    </row>
    <row r="4487" spans="13:18" x14ac:dyDescent="0.25">
      <c r="M4487" s="17">
        <v>40972.958333333336</v>
      </c>
      <c r="N4487" s="18">
        <v>26.4693117546412</v>
      </c>
      <c r="O4487">
        <v>1</v>
      </c>
      <c r="Q4487" s="19">
        <v>40972.958333333336</v>
      </c>
      <c r="R4487" s="20">
        <v>25.143457349447999</v>
      </c>
    </row>
    <row r="4488" spans="13:18" x14ac:dyDescent="0.25">
      <c r="M4488" s="17">
        <v>40973</v>
      </c>
      <c r="N4488" s="18">
        <v>26.468614571684199</v>
      </c>
      <c r="O4488">
        <v>1</v>
      </c>
      <c r="Q4488" s="19">
        <v>40973</v>
      </c>
      <c r="R4488" s="20">
        <v>25.142604821099699</v>
      </c>
    </row>
    <row r="4489" spans="13:18" x14ac:dyDescent="0.25">
      <c r="M4489" s="17">
        <v>40973.041666666664</v>
      </c>
      <c r="N4489" s="18">
        <v>26.467917728063199</v>
      </c>
      <c r="O4489">
        <v>1</v>
      </c>
      <c r="Q4489" s="19">
        <v>40973.041666666664</v>
      </c>
      <c r="R4489" s="20">
        <v>25.141753923817301</v>
      </c>
    </row>
    <row r="4490" spans="13:18" x14ac:dyDescent="0.25">
      <c r="M4490" s="17">
        <v>40973.083333333336</v>
      </c>
      <c r="N4490" s="18">
        <v>26.4672212240839</v>
      </c>
      <c r="O4490">
        <v>1</v>
      </c>
      <c r="Q4490" s="19">
        <v>40973.083333333336</v>
      </c>
      <c r="R4490" s="20">
        <v>25.140904658823299</v>
      </c>
    </row>
    <row r="4491" spans="13:18" x14ac:dyDescent="0.25">
      <c r="M4491" s="17">
        <v>40973.125</v>
      </c>
      <c r="N4491" s="18">
        <v>26.466525059877299</v>
      </c>
      <c r="O4491">
        <v>1</v>
      </c>
      <c r="Q4491" s="19">
        <v>40973.125</v>
      </c>
      <c r="R4491" s="20">
        <v>25.140057027296301</v>
      </c>
    </row>
    <row r="4492" spans="13:18" x14ac:dyDescent="0.25">
      <c r="M4492" s="17">
        <v>40973.166666666664</v>
      </c>
      <c r="N4492" s="18">
        <v>26.4658292357053</v>
      </c>
      <c r="O4492">
        <v>1</v>
      </c>
      <c r="Q4492" s="19">
        <v>40973.166666666664</v>
      </c>
      <c r="R4492" s="20">
        <v>25.1392110304587</v>
      </c>
    </row>
    <row r="4493" spans="13:18" x14ac:dyDescent="0.25">
      <c r="M4493" s="17">
        <v>40973.208333333336</v>
      </c>
      <c r="N4493" s="18">
        <v>26.4651337519172</v>
      </c>
      <c r="O4493">
        <v>1</v>
      </c>
      <c r="Q4493" s="19">
        <v>40973.208333333336</v>
      </c>
      <c r="R4493" s="20">
        <v>25.1383666695328</v>
      </c>
    </row>
    <row r="4494" spans="13:18" x14ac:dyDescent="0.25">
      <c r="M4494" s="17">
        <v>40973.25</v>
      </c>
      <c r="N4494" s="18">
        <v>26.464438608556499</v>
      </c>
      <c r="O4494">
        <v>1</v>
      </c>
      <c r="Q4494" s="19">
        <v>40973.25</v>
      </c>
      <c r="R4494" s="20">
        <v>25.137523945828399</v>
      </c>
    </row>
    <row r="4495" spans="13:18" x14ac:dyDescent="0.25">
      <c r="M4495" s="17">
        <v>40973.291666666664</v>
      </c>
      <c r="N4495" s="18">
        <v>26.463743806059899</v>
      </c>
      <c r="O4495">
        <v>1</v>
      </c>
      <c r="Q4495" s="19">
        <v>40973.291666666664</v>
      </c>
      <c r="R4495" s="20">
        <v>25.136682860349499</v>
      </c>
    </row>
    <row r="4496" spans="13:18" x14ac:dyDescent="0.25">
      <c r="M4496" s="17">
        <v>40973.333333333336</v>
      </c>
      <c r="N4496" s="18">
        <v>26.463049344601998</v>
      </c>
      <c r="O4496">
        <v>1</v>
      </c>
      <c r="Q4496" s="19">
        <v>40973.333333333336</v>
      </c>
      <c r="R4496" s="20">
        <v>25.135843414493099</v>
      </c>
    </row>
    <row r="4497" spans="13:18" x14ac:dyDescent="0.25">
      <c r="M4497" s="17">
        <v>40973.375</v>
      </c>
      <c r="N4497" s="18">
        <v>26.4623552243138</v>
      </c>
      <c r="O4497">
        <v>1</v>
      </c>
      <c r="Q4497" s="19">
        <v>40973.375</v>
      </c>
      <c r="R4497" s="20">
        <v>25.1350056093506</v>
      </c>
    </row>
    <row r="4498" spans="13:18" x14ac:dyDescent="0.25">
      <c r="M4498" s="17">
        <v>40973.416666666664</v>
      </c>
      <c r="N4498" s="18">
        <v>26.461661445588099</v>
      </c>
      <c r="O4498">
        <v>1</v>
      </c>
      <c r="Q4498" s="19">
        <v>40973.416666666664</v>
      </c>
      <c r="R4498" s="20">
        <v>25.134169446231699</v>
      </c>
    </row>
    <row r="4499" spans="13:18" x14ac:dyDescent="0.25">
      <c r="M4499" s="17">
        <v>40973.458333333336</v>
      </c>
      <c r="N4499" s="18">
        <v>26.4609680085123</v>
      </c>
      <c r="O4499">
        <v>1</v>
      </c>
      <c r="Q4499" s="19">
        <v>40973.458333333336</v>
      </c>
      <c r="R4499" s="20">
        <v>25.133334926271299</v>
      </c>
    </row>
    <row r="4500" spans="13:18" x14ac:dyDescent="0.25">
      <c r="M4500" s="17">
        <v>40973.5</v>
      </c>
      <c r="N4500" s="18">
        <v>26.460274913435601</v>
      </c>
      <c r="O4500">
        <v>1</v>
      </c>
      <c r="Q4500" s="19">
        <v>40973.5</v>
      </c>
      <c r="R4500" s="20">
        <v>25.132502050866599</v>
      </c>
    </row>
    <row r="4501" spans="13:18" x14ac:dyDescent="0.25">
      <c r="M4501" s="17">
        <v>40973.541666666664</v>
      </c>
      <c r="N4501" s="18">
        <v>26.459582160619899</v>
      </c>
      <c r="O4501">
        <v>1</v>
      </c>
      <c r="Q4501" s="19">
        <v>40973.541666666664</v>
      </c>
      <c r="R4501" s="20">
        <v>25.1316708208469</v>
      </c>
    </row>
    <row r="4502" spans="13:18" x14ac:dyDescent="0.25">
      <c r="M4502" s="17">
        <v>40973.583333333336</v>
      </c>
      <c r="N4502" s="18">
        <v>26.458889750196199</v>
      </c>
      <c r="O4502">
        <v>1</v>
      </c>
      <c r="Q4502" s="19">
        <v>40973.583333333336</v>
      </c>
      <c r="R4502" s="20">
        <v>25.130841237871199</v>
      </c>
    </row>
    <row r="4503" spans="13:18" x14ac:dyDescent="0.25">
      <c r="M4503" s="17">
        <v>40973.625</v>
      </c>
      <c r="N4503" s="18">
        <v>26.458197682426501</v>
      </c>
      <c r="O4503">
        <v>1</v>
      </c>
      <c r="Q4503" s="19">
        <v>40973.625</v>
      </c>
      <c r="R4503" s="20">
        <v>25.130013302856199</v>
      </c>
    </row>
    <row r="4504" spans="13:18" x14ac:dyDescent="0.25">
      <c r="M4504" s="17">
        <v>40973.666666666664</v>
      </c>
      <c r="N4504" s="18">
        <v>26.4575059575727</v>
      </c>
      <c r="O4504">
        <v>1</v>
      </c>
      <c r="Q4504" s="19">
        <v>40973.666666666664</v>
      </c>
      <c r="R4504" s="20">
        <v>25.129187017199001</v>
      </c>
    </row>
    <row r="4505" spans="13:18" x14ac:dyDescent="0.25">
      <c r="M4505" s="17">
        <v>40973.708333333336</v>
      </c>
      <c r="N4505" s="18">
        <v>26.456814575940399</v>
      </c>
      <c r="O4505">
        <v>1</v>
      </c>
      <c r="Q4505" s="19">
        <v>40973.708333333336</v>
      </c>
      <c r="R4505" s="20">
        <v>25.128362381947198</v>
      </c>
    </row>
    <row r="4506" spans="13:18" x14ac:dyDescent="0.25">
      <c r="M4506" s="17">
        <v>40973.75</v>
      </c>
      <c r="N4506" s="18">
        <v>26.456123537660499</v>
      </c>
      <c r="O4506">
        <v>1</v>
      </c>
      <c r="Q4506" s="19">
        <v>40973.75</v>
      </c>
      <c r="R4506" s="20">
        <v>25.127539398410601</v>
      </c>
    </row>
    <row r="4507" spans="13:18" x14ac:dyDescent="0.25">
      <c r="M4507" s="17">
        <v>40973.791666666664</v>
      </c>
      <c r="N4507" s="18">
        <v>26.455432842994899</v>
      </c>
      <c r="O4507">
        <v>1</v>
      </c>
      <c r="Q4507" s="19">
        <v>40973.791666666664</v>
      </c>
      <c r="R4507" s="20">
        <v>25.126718067942399</v>
      </c>
    </row>
    <row r="4508" spans="13:18" x14ac:dyDescent="0.25">
      <c r="M4508" s="17">
        <v>40973.833333333336</v>
      </c>
      <c r="N4508" s="18">
        <v>26.454742492249402</v>
      </c>
      <c r="O4508">
        <v>1</v>
      </c>
      <c r="Q4508" s="19">
        <v>40973.833333333336</v>
      </c>
      <c r="R4508" s="20">
        <v>25.1258983915031</v>
      </c>
    </row>
    <row r="4509" spans="13:18" x14ac:dyDescent="0.25">
      <c r="M4509" s="17">
        <v>40973.875</v>
      </c>
      <c r="N4509" s="18">
        <v>26.4540524855984</v>
      </c>
      <c r="O4509">
        <v>1</v>
      </c>
      <c r="Q4509" s="19">
        <v>40973.875</v>
      </c>
      <c r="R4509" s="20">
        <v>25.125080370489702</v>
      </c>
    </row>
    <row r="4510" spans="13:18" x14ac:dyDescent="0.25">
      <c r="M4510" s="17">
        <v>40973.916666666664</v>
      </c>
      <c r="N4510" s="18">
        <v>26.453362823260299</v>
      </c>
      <c r="O4510">
        <v>1</v>
      </c>
      <c r="Q4510" s="19">
        <v>40973.916666666664</v>
      </c>
      <c r="R4510" s="20">
        <v>25.124264005993599</v>
      </c>
    </row>
    <row r="4511" spans="13:18" x14ac:dyDescent="0.25">
      <c r="M4511" s="17">
        <v>40973.958333333336</v>
      </c>
      <c r="N4511" s="18">
        <v>26.452673505584201</v>
      </c>
      <c r="O4511">
        <v>1</v>
      </c>
      <c r="Q4511" s="19">
        <v>40973.958333333336</v>
      </c>
      <c r="R4511" s="20">
        <v>25.1234492994117</v>
      </c>
    </row>
    <row r="4512" spans="13:18" x14ac:dyDescent="0.25">
      <c r="M4512" s="17">
        <v>40974</v>
      </c>
      <c r="N4512" s="18">
        <v>26.451984532657701</v>
      </c>
      <c r="O4512">
        <v>1</v>
      </c>
      <c r="Q4512" s="19">
        <v>40974</v>
      </c>
      <c r="R4512" s="20">
        <v>25.1226362517918</v>
      </c>
    </row>
    <row r="4513" spans="13:18" x14ac:dyDescent="0.25">
      <c r="M4513" s="17">
        <v>40974.041666666664</v>
      </c>
      <c r="N4513" s="18">
        <v>26.451295904829699</v>
      </c>
      <c r="O4513">
        <v>1</v>
      </c>
      <c r="Q4513" s="19">
        <v>40974.041666666664</v>
      </c>
      <c r="R4513" s="20">
        <v>25.1218248644436</v>
      </c>
    </row>
    <row r="4514" spans="13:18" x14ac:dyDescent="0.25">
      <c r="M4514" s="17">
        <v>40974.083333333336</v>
      </c>
      <c r="N4514" s="18">
        <v>26.450607622275101</v>
      </c>
      <c r="O4514">
        <v>1</v>
      </c>
      <c r="Q4514" s="19">
        <v>40974.083333333336</v>
      </c>
      <c r="R4514" s="20">
        <v>25.1210151385458</v>
      </c>
    </row>
    <row r="4515" spans="13:18" x14ac:dyDescent="0.25">
      <c r="M4515" s="17">
        <v>40974.125</v>
      </c>
      <c r="N4515" s="18">
        <v>26.4499196853867</v>
      </c>
      <c r="O4515">
        <v>1</v>
      </c>
      <c r="Q4515" s="19">
        <v>40974.125</v>
      </c>
      <c r="R4515" s="20">
        <v>25.120207075408</v>
      </c>
    </row>
    <row r="4516" spans="13:18" x14ac:dyDescent="0.25">
      <c r="M4516" s="17">
        <v>40974.166666666664</v>
      </c>
      <c r="N4516" s="18">
        <v>26.449232094120799</v>
      </c>
      <c r="O4516">
        <v>1</v>
      </c>
      <c r="Q4516" s="19">
        <v>40974.166666666664</v>
      </c>
      <c r="R4516" s="20">
        <v>25.119400676165199</v>
      </c>
    </row>
    <row r="4517" spans="13:18" x14ac:dyDescent="0.25">
      <c r="M4517" s="17">
        <v>40974.208333333336</v>
      </c>
      <c r="N4517" s="18">
        <v>26.448544849001301</v>
      </c>
      <c r="O4517">
        <v>1</v>
      </c>
      <c r="Q4517" s="19">
        <v>40974.208333333336</v>
      </c>
      <c r="R4517" s="20">
        <v>25.118595942039999</v>
      </c>
    </row>
    <row r="4518" spans="13:18" x14ac:dyDescent="0.25">
      <c r="M4518" s="17">
        <v>40974.25</v>
      </c>
      <c r="N4518" s="18">
        <v>26.447857950071899</v>
      </c>
      <c r="O4518">
        <v>1</v>
      </c>
      <c r="Q4518" s="19">
        <v>40974.25</v>
      </c>
      <c r="R4518" s="20">
        <v>25.117792874341799</v>
      </c>
    </row>
    <row r="4519" spans="13:18" x14ac:dyDescent="0.25">
      <c r="M4519" s="17">
        <v>40974.291666666664</v>
      </c>
      <c r="N4519" s="18">
        <v>26.447171397681799</v>
      </c>
      <c r="O4519">
        <v>1</v>
      </c>
      <c r="Q4519" s="19">
        <v>40974.291666666664</v>
      </c>
      <c r="R4519" s="20">
        <v>25.1169914741185</v>
      </c>
    </row>
    <row r="4520" spans="13:18" x14ac:dyDescent="0.25">
      <c r="M4520" s="17">
        <v>40974.333333333336</v>
      </c>
      <c r="N4520" s="18">
        <v>26.4464851920056</v>
      </c>
      <c r="O4520">
        <v>1</v>
      </c>
      <c r="Q4520" s="19">
        <v>40974.333333333336</v>
      </c>
      <c r="R4520" s="20">
        <v>25.116191742854401</v>
      </c>
    </row>
    <row r="4521" spans="13:18" x14ac:dyDescent="0.25">
      <c r="M4521" s="17">
        <v>40974.375</v>
      </c>
      <c r="N4521" s="18">
        <v>26.445799333305299</v>
      </c>
      <c r="O4521">
        <v>1</v>
      </c>
      <c r="Q4521" s="19">
        <v>40974.375</v>
      </c>
      <c r="R4521" s="20">
        <v>25.1153936815099</v>
      </c>
    </row>
    <row r="4522" spans="13:18" x14ac:dyDescent="0.25">
      <c r="M4522" s="17">
        <v>40974.416666666664</v>
      </c>
      <c r="N4522" s="18">
        <v>26.445113821886501</v>
      </c>
      <c r="O4522">
        <v>1</v>
      </c>
      <c r="Q4522" s="19">
        <v>40974.416666666664</v>
      </c>
      <c r="R4522" s="20">
        <v>25.1145972914819</v>
      </c>
    </row>
    <row r="4523" spans="13:18" x14ac:dyDescent="0.25">
      <c r="M4523" s="17">
        <v>40974.458333333336</v>
      </c>
      <c r="N4523" s="18">
        <v>26.444428657880099</v>
      </c>
      <c r="O4523">
        <v>1</v>
      </c>
      <c r="Q4523" s="19">
        <v>40974.458333333336</v>
      </c>
      <c r="R4523" s="20">
        <v>25.113802573992899</v>
      </c>
    </row>
    <row r="4524" spans="13:18" x14ac:dyDescent="0.25">
      <c r="M4524" s="17">
        <v>40974.5</v>
      </c>
      <c r="N4524" s="18">
        <v>26.443743841591601</v>
      </c>
      <c r="O4524">
        <v>1</v>
      </c>
      <c r="Q4524" s="19">
        <v>40974.5</v>
      </c>
      <c r="R4524" s="20">
        <v>25.113009530090501</v>
      </c>
    </row>
    <row r="4525" spans="13:18" x14ac:dyDescent="0.25">
      <c r="M4525" s="17">
        <v>40974.541666666664</v>
      </c>
      <c r="N4525" s="18">
        <v>26.4430593732395</v>
      </c>
      <c r="O4525">
        <v>1</v>
      </c>
      <c r="Q4525" s="19">
        <v>40974.541666666664</v>
      </c>
      <c r="R4525" s="20">
        <v>25.112218161259101</v>
      </c>
    </row>
    <row r="4526" spans="13:18" x14ac:dyDescent="0.25">
      <c r="M4526" s="17">
        <v>40974.583333333336</v>
      </c>
      <c r="N4526" s="18">
        <v>26.442375253042002</v>
      </c>
      <c r="O4526">
        <v>1</v>
      </c>
      <c r="Q4526" s="19">
        <v>40974.583333333336</v>
      </c>
      <c r="R4526" s="20">
        <v>25.1114284685464</v>
      </c>
    </row>
    <row r="4527" spans="13:18" x14ac:dyDescent="0.25">
      <c r="M4527" s="17">
        <v>40974.625</v>
      </c>
      <c r="N4527" s="18">
        <v>26.441691481348201</v>
      </c>
      <c r="O4527">
        <v>1</v>
      </c>
      <c r="Q4527" s="19">
        <v>40974.625</v>
      </c>
      <c r="R4527" s="20">
        <v>25.110640453262</v>
      </c>
    </row>
    <row r="4528" spans="13:18" x14ac:dyDescent="0.25">
      <c r="M4528" s="17">
        <v>40974.666666666664</v>
      </c>
      <c r="N4528" s="18">
        <v>26.441008058202002</v>
      </c>
      <c r="O4528">
        <v>1</v>
      </c>
      <c r="Q4528" s="19">
        <v>40974.666666666664</v>
      </c>
      <c r="R4528" s="20">
        <v>25.109854116541101</v>
      </c>
    </row>
    <row r="4529" spans="13:18" x14ac:dyDescent="0.25">
      <c r="M4529" s="17">
        <v>40974.708333333336</v>
      </c>
      <c r="N4529" s="18">
        <v>26.4403249840834</v>
      </c>
      <c r="O4529">
        <v>1</v>
      </c>
      <c r="Q4529" s="19">
        <v>40974.708333333336</v>
      </c>
      <c r="R4529" s="20">
        <v>25.109069459780599</v>
      </c>
    </row>
    <row r="4530" spans="13:18" x14ac:dyDescent="0.25">
      <c r="M4530" s="17">
        <v>40974.75</v>
      </c>
      <c r="N4530" s="18">
        <v>26.4396422589925</v>
      </c>
      <c r="O4530">
        <v>1</v>
      </c>
      <c r="Q4530" s="19">
        <v>40974.75</v>
      </c>
      <c r="R4530" s="20">
        <v>25.108286483940901</v>
      </c>
    </row>
    <row r="4531" spans="13:18" x14ac:dyDescent="0.25">
      <c r="M4531" s="17">
        <v>40974.791666666664</v>
      </c>
      <c r="N4531" s="18">
        <v>26.438959883322202</v>
      </c>
      <c r="O4531">
        <v>1</v>
      </c>
      <c r="Q4531" s="19">
        <v>40974.791666666664</v>
      </c>
      <c r="R4531" s="20">
        <v>25.107505190593699</v>
      </c>
    </row>
    <row r="4532" spans="13:18" x14ac:dyDescent="0.25">
      <c r="M4532" s="17">
        <v>40974.833333333336</v>
      </c>
      <c r="N4532" s="18">
        <v>26.438277857334501</v>
      </c>
      <c r="O4532">
        <v>1</v>
      </c>
      <c r="Q4532" s="19">
        <v>40974.833333333336</v>
      </c>
      <c r="R4532" s="20">
        <v>25.106725580655599</v>
      </c>
    </row>
    <row r="4533" spans="13:18" x14ac:dyDescent="0.25">
      <c r="M4533" s="17">
        <v>40974.875</v>
      </c>
      <c r="N4533" s="18">
        <v>26.437596181116501</v>
      </c>
      <c r="O4533">
        <v>1</v>
      </c>
      <c r="Q4533" s="19">
        <v>40974.875</v>
      </c>
      <c r="R4533" s="20">
        <v>25.105947655523799</v>
      </c>
    </row>
    <row r="4534" spans="13:18" x14ac:dyDescent="0.25">
      <c r="M4534" s="17">
        <v>40974.916666666664</v>
      </c>
      <c r="N4534" s="18">
        <v>26.436914855105002</v>
      </c>
      <c r="O4534">
        <v>1</v>
      </c>
      <c r="Q4534" s="19">
        <v>40974.916666666664</v>
      </c>
      <c r="R4534" s="20">
        <v>25.1051714164205</v>
      </c>
    </row>
    <row r="4535" spans="13:18" x14ac:dyDescent="0.25">
      <c r="M4535" s="17">
        <v>40974.958333333336</v>
      </c>
      <c r="N4535" s="18">
        <v>26.436233879343501</v>
      </c>
      <c r="O4535">
        <v>1</v>
      </c>
      <c r="Q4535" s="19">
        <v>40974.958333333336</v>
      </c>
      <c r="R4535" s="20">
        <v>25.104396864568098</v>
      </c>
    </row>
    <row r="4536" spans="13:18" x14ac:dyDescent="0.25">
      <c r="M4536" s="17">
        <v>40975</v>
      </c>
      <c r="N4536" s="18">
        <v>26.435553254224899</v>
      </c>
      <c r="O4536">
        <v>1</v>
      </c>
      <c r="Q4536" s="19">
        <v>40975</v>
      </c>
      <c r="R4536" s="20">
        <v>25.103624001145398</v>
      </c>
    </row>
    <row r="4537" spans="13:18" x14ac:dyDescent="0.25">
      <c r="M4537" s="17">
        <v>40975.041666666664</v>
      </c>
      <c r="N4537" s="18">
        <v>26.434872979967601</v>
      </c>
      <c r="O4537">
        <v>1</v>
      </c>
      <c r="Q4537" s="19">
        <v>40975.041666666664</v>
      </c>
      <c r="R4537" s="20">
        <v>25.102852827461898</v>
      </c>
    </row>
    <row r="4538" spans="13:18" x14ac:dyDescent="0.25">
      <c r="M4538" s="17">
        <v>40975.083333333336</v>
      </c>
      <c r="N4538" s="18">
        <v>26.434193056702501</v>
      </c>
      <c r="O4538">
        <v>1</v>
      </c>
      <c r="Q4538" s="19">
        <v>40975.083333333336</v>
      </c>
      <c r="R4538" s="20">
        <v>25.102083344609099</v>
      </c>
    </row>
    <row r="4539" spans="13:18" x14ac:dyDescent="0.25">
      <c r="M4539" s="17">
        <v>40975.125</v>
      </c>
      <c r="N4539" s="18">
        <v>26.4335134847788</v>
      </c>
      <c r="O4539">
        <v>1</v>
      </c>
      <c r="Q4539" s="19">
        <v>40975.125</v>
      </c>
      <c r="R4539" s="20">
        <v>25.1013155540277</v>
      </c>
    </row>
    <row r="4540" spans="13:18" x14ac:dyDescent="0.25">
      <c r="M4540" s="17">
        <v>40975.166666666664</v>
      </c>
      <c r="N4540" s="18">
        <v>26.4328342644149</v>
      </c>
      <c r="O4540">
        <v>1</v>
      </c>
      <c r="Q4540" s="19">
        <v>40975.166666666664</v>
      </c>
      <c r="R4540" s="20">
        <v>25.1005494567653</v>
      </c>
    </row>
    <row r="4541" spans="13:18" x14ac:dyDescent="0.25">
      <c r="M4541" s="17">
        <v>40975.208333333336</v>
      </c>
      <c r="N4541" s="18">
        <v>26.432155395872499</v>
      </c>
      <c r="O4541">
        <v>1</v>
      </c>
      <c r="Q4541" s="19">
        <v>40975.208333333336</v>
      </c>
      <c r="R4541" s="20">
        <v>25.099785054219002</v>
      </c>
    </row>
    <row r="4542" spans="13:18" x14ac:dyDescent="0.25">
      <c r="M4542" s="17">
        <v>40975.25</v>
      </c>
      <c r="N4542" s="18">
        <v>26.431476879282901</v>
      </c>
      <c r="O4542">
        <v>1</v>
      </c>
      <c r="Q4542" s="19">
        <v>40975.25</v>
      </c>
      <c r="R4542" s="20">
        <v>25.099022347480101</v>
      </c>
    </row>
    <row r="4543" spans="13:18" x14ac:dyDescent="0.25">
      <c r="M4543" s="17">
        <v>40975.291666666664</v>
      </c>
      <c r="N4543" s="18">
        <v>26.430798715038701</v>
      </c>
      <c r="O4543">
        <v>1</v>
      </c>
      <c r="Q4543" s="19">
        <v>40975.291666666664</v>
      </c>
      <c r="R4543" s="20">
        <v>25.098261337814598</v>
      </c>
    </row>
    <row r="4544" spans="13:18" x14ac:dyDescent="0.25">
      <c r="M4544" s="17">
        <v>40975.333333333336</v>
      </c>
      <c r="N4544" s="18">
        <v>26.430120903314702</v>
      </c>
      <c r="O4544">
        <v>1</v>
      </c>
      <c r="Q4544" s="19">
        <v>40975.333333333336</v>
      </c>
      <c r="R4544" s="20">
        <v>25.097502026619601</v>
      </c>
    </row>
    <row r="4545" spans="13:18" x14ac:dyDescent="0.25">
      <c r="M4545" s="17">
        <v>40975.375</v>
      </c>
      <c r="N4545" s="18">
        <v>26.4294434442854</v>
      </c>
      <c r="O4545">
        <v>1</v>
      </c>
      <c r="Q4545" s="19">
        <v>40975.375</v>
      </c>
      <c r="R4545" s="20">
        <v>25.0967444147682</v>
      </c>
    </row>
    <row r="4546" spans="13:18" x14ac:dyDescent="0.25">
      <c r="M4546" s="17">
        <v>40975.416666666664</v>
      </c>
      <c r="N4546" s="18">
        <v>26.428766338343799</v>
      </c>
      <c r="O4546">
        <v>1</v>
      </c>
      <c r="Q4546" s="19">
        <v>40975.416666666664</v>
      </c>
      <c r="R4546" s="20">
        <v>25.095988503919202</v>
      </c>
    </row>
    <row r="4547" spans="13:18" x14ac:dyDescent="0.25">
      <c r="M4547" s="17">
        <v>40975.458333333336</v>
      </c>
      <c r="N4547" s="18">
        <v>26.428089585620899</v>
      </c>
      <c r="O4547">
        <v>1</v>
      </c>
      <c r="Q4547" s="19">
        <v>40975.458333333336</v>
      </c>
      <c r="R4547" s="20">
        <v>25.095234295033201</v>
      </c>
    </row>
    <row r="4548" spans="13:18" x14ac:dyDescent="0.25">
      <c r="M4548" s="17">
        <v>40975.5</v>
      </c>
      <c r="N4548" s="18">
        <v>26.427413186291201</v>
      </c>
      <c r="O4548">
        <v>1</v>
      </c>
      <c r="Q4548" s="19">
        <v>40975.5</v>
      </c>
      <c r="R4548" s="20">
        <v>25.094481789419699</v>
      </c>
    </row>
    <row r="4549" spans="13:18" x14ac:dyDescent="0.25">
      <c r="M4549" s="17">
        <v>40975.541666666664</v>
      </c>
      <c r="N4549" s="18">
        <v>26.426737140835002</v>
      </c>
      <c r="O4549">
        <v>1</v>
      </c>
      <c r="Q4549" s="19">
        <v>40975.541666666664</v>
      </c>
      <c r="R4549" s="20">
        <v>25.093730988388401</v>
      </c>
    </row>
    <row r="4550" spans="13:18" x14ac:dyDescent="0.25">
      <c r="M4550" s="17">
        <v>40975.583333333336</v>
      </c>
      <c r="N4550" s="18">
        <v>26.426061449252298</v>
      </c>
      <c r="O4550">
        <v>1</v>
      </c>
      <c r="Q4550" s="19">
        <v>40975.583333333336</v>
      </c>
      <c r="R4550" s="20">
        <v>25.092981893074501</v>
      </c>
    </row>
    <row r="4551" spans="13:18" x14ac:dyDescent="0.25">
      <c r="M4551" s="17">
        <v>40975.625</v>
      </c>
      <c r="N4551" s="18">
        <v>26.425386111892301</v>
      </c>
      <c r="O4551">
        <v>1</v>
      </c>
      <c r="Q4551" s="19">
        <v>40975.625</v>
      </c>
      <c r="R4551" s="20">
        <v>25.092234504700201</v>
      </c>
    </row>
    <row r="4552" spans="13:18" x14ac:dyDescent="0.25">
      <c r="M4552" s="17">
        <v>40975.666666666664</v>
      </c>
      <c r="N4552" s="18">
        <v>26.424711129016899</v>
      </c>
      <c r="O4552">
        <v>1</v>
      </c>
      <c r="Q4552" s="19">
        <v>40975.666666666664</v>
      </c>
      <c r="R4552" s="20">
        <v>25.091488824575201</v>
      </c>
    </row>
    <row r="4553" spans="13:18" x14ac:dyDescent="0.25">
      <c r="M4553" s="17">
        <v>40975.708333333336</v>
      </c>
      <c r="N4553" s="18">
        <v>26.424036500844501</v>
      </c>
      <c r="O4553">
        <v>1</v>
      </c>
      <c r="Q4553" s="19">
        <v>40975.708333333336</v>
      </c>
      <c r="R4553" s="20">
        <v>25.090744854009198</v>
      </c>
    </row>
    <row r="4554" spans="13:18" x14ac:dyDescent="0.25">
      <c r="M4554" s="17">
        <v>40975.75</v>
      </c>
      <c r="N4554" s="18">
        <v>26.423362227549699</v>
      </c>
      <c r="O4554">
        <v>1</v>
      </c>
      <c r="Q4554" s="19">
        <v>40975.75</v>
      </c>
      <c r="R4554" s="20">
        <v>25.090002594049999</v>
      </c>
    </row>
    <row r="4555" spans="13:18" x14ac:dyDescent="0.25">
      <c r="M4555" s="17">
        <v>40975.791666666664</v>
      </c>
      <c r="N4555" s="18">
        <v>26.4226883094816</v>
      </c>
      <c r="O4555">
        <v>1</v>
      </c>
      <c r="Q4555" s="19">
        <v>40975.791666666664</v>
      </c>
      <c r="R4555" s="20">
        <v>25.0892620460945</v>
      </c>
    </row>
    <row r="4556" spans="13:18" x14ac:dyDescent="0.25">
      <c r="M4556" s="17">
        <v>40975.833333333336</v>
      </c>
      <c r="N4556" s="18">
        <v>26.422014746858601</v>
      </c>
      <c r="O4556">
        <v>1</v>
      </c>
      <c r="Q4556" s="19">
        <v>40975.833333333336</v>
      </c>
      <c r="R4556" s="20">
        <v>25.0885232113651</v>
      </c>
    </row>
    <row r="4557" spans="13:18" x14ac:dyDescent="0.25">
      <c r="M4557" s="17">
        <v>40975.875</v>
      </c>
      <c r="N4557" s="18">
        <v>26.421341539855302</v>
      </c>
      <c r="O4557">
        <v>1</v>
      </c>
      <c r="Q4557" s="19">
        <v>40975.875</v>
      </c>
      <c r="R4557" s="20">
        <v>25.087786090996801</v>
      </c>
    </row>
    <row r="4558" spans="13:18" x14ac:dyDescent="0.25">
      <c r="M4558" s="17">
        <v>40975.916666666664</v>
      </c>
      <c r="N4558" s="18">
        <v>26.4206686887774</v>
      </c>
      <c r="O4558">
        <v>1</v>
      </c>
      <c r="Q4558" s="19">
        <v>40975.916666666664</v>
      </c>
      <c r="R4558" s="20">
        <v>25.087050686343002</v>
      </c>
    </row>
    <row r="4559" spans="13:18" x14ac:dyDescent="0.25">
      <c r="M4559" s="17">
        <v>40975.958333333336</v>
      </c>
      <c r="N4559" s="18">
        <v>26.419996193843001</v>
      </c>
      <c r="O4559">
        <v>1</v>
      </c>
      <c r="Q4559" s="19">
        <v>40975.958333333336</v>
      </c>
      <c r="R4559" s="20">
        <v>25.086316998538699</v>
      </c>
    </row>
    <row r="4560" spans="13:18" x14ac:dyDescent="0.25">
      <c r="M4560" s="17">
        <v>40976</v>
      </c>
      <c r="N4560" s="18">
        <v>26.4193240553141</v>
      </c>
      <c r="O4560">
        <v>1</v>
      </c>
      <c r="Q4560" s="19">
        <v>40976</v>
      </c>
      <c r="R4560" s="20">
        <v>25.0855850290245</v>
      </c>
    </row>
    <row r="4561" spans="13:18" x14ac:dyDescent="0.25">
      <c r="M4561" s="17">
        <v>40976.041666666664</v>
      </c>
      <c r="N4561" s="18">
        <v>26.418652273452601</v>
      </c>
      <c r="O4561">
        <v>1</v>
      </c>
      <c r="Q4561" s="19">
        <v>40976.041666666664</v>
      </c>
      <c r="R4561" s="20">
        <v>25.084854778804601</v>
      </c>
    </row>
    <row r="4562" spans="13:18" x14ac:dyDescent="0.25">
      <c r="M4562" s="17">
        <v>40976.083333333336</v>
      </c>
      <c r="N4562" s="18">
        <v>26.417980848433199</v>
      </c>
      <c r="O4562">
        <v>1</v>
      </c>
      <c r="Q4562" s="19">
        <v>40976.083333333336</v>
      </c>
      <c r="R4562" s="20">
        <v>25.084126249232199</v>
      </c>
    </row>
    <row r="4563" spans="13:18" x14ac:dyDescent="0.25">
      <c r="M4563" s="17">
        <v>40976.125</v>
      </c>
      <c r="N4563" s="18">
        <v>26.417309780561499</v>
      </c>
      <c r="O4563">
        <v>1</v>
      </c>
      <c r="Q4563" s="19">
        <v>40976.125</v>
      </c>
      <c r="R4563" s="20">
        <v>25.0833994416171</v>
      </c>
    </row>
    <row r="4564" spans="13:18" x14ac:dyDescent="0.25">
      <c r="M4564" s="17">
        <v>40976.166666666664</v>
      </c>
      <c r="N4564" s="18">
        <v>26.416639070012</v>
      </c>
      <c r="O4564">
        <v>1</v>
      </c>
      <c r="Q4564" s="19">
        <v>40976.166666666664</v>
      </c>
      <c r="R4564" s="20">
        <v>25.0826743570506</v>
      </c>
    </row>
    <row r="4565" spans="13:18" x14ac:dyDescent="0.25">
      <c r="M4565" s="17">
        <v>40976.208333333336</v>
      </c>
      <c r="N4565" s="18">
        <v>26.415968717134099</v>
      </c>
      <c r="O4565">
        <v>1</v>
      </c>
      <c r="Q4565" s="19">
        <v>40976.208333333336</v>
      </c>
      <c r="R4565" s="20">
        <v>25.081950996929699</v>
      </c>
    </row>
    <row r="4566" spans="13:18" x14ac:dyDescent="0.25">
      <c r="M4566" s="17">
        <v>40976.25</v>
      </c>
      <c r="N4566" s="18">
        <v>26.415298722058701</v>
      </c>
      <c r="O4566">
        <v>1</v>
      </c>
      <c r="Q4566" s="19">
        <v>40976.25</v>
      </c>
      <c r="R4566" s="20">
        <v>25.081229362389401</v>
      </c>
    </row>
    <row r="4567" spans="13:18" x14ac:dyDescent="0.25">
      <c r="M4567" s="17">
        <v>40976.291666666664</v>
      </c>
      <c r="N4567" s="18">
        <v>26.414629085134901</v>
      </c>
      <c r="O4567">
        <v>1</v>
      </c>
      <c r="Q4567" s="19">
        <v>40976.291666666664</v>
      </c>
      <c r="R4567" s="20">
        <v>25.080509454739499</v>
      </c>
    </row>
    <row r="4568" spans="13:18" x14ac:dyDescent="0.25">
      <c r="M4568" s="17">
        <v>40976.333333333336</v>
      </c>
      <c r="N4568" s="18">
        <v>26.413959806537601</v>
      </c>
      <c r="O4568">
        <v>1</v>
      </c>
      <c r="Q4568" s="19">
        <v>40976.333333333336</v>
      </c>
      <c r="R4568" s="20">
        <v>25.0797912752023</v>
      </c>
    </row>
    <row r="4569" spans="13:18" x14ac:dyDescent="0.25">
      <c r="M4569" s="17">
        <v>40976.375</v>
      </c>
      <c r="N4569" s="18">
        <v>26.413290886484901</v>
      </c>
      <c r="O4569">
        <v>1</v>
      </c>
      <c r="Q4569" s="19">
        <v>40976.375</v>
      </c>
      <c r="R4569" s="20">
        <v>25.0790748249565</v>
      </c>
    </row>
    <row r="4570" spans="13:18" x14ac:dyDescent="0.25">
      <c r="M4570" s="17">
        <v>40976.416666666664</v>
      </c>
      <c r="N4570" s="18">
        <v>26.412622325326101</v>
      </c>
      <c r="O4570">
        <v>1</v>
      </c>
      <c r="Q4570" s="19">
        <v>40976.416666666664</v>
      </c>
      <c r="R4570" s="20">
        <v>25.0783601054864</v>
      </c>
    </row>
    <row r="4571" spans="13:18" x14ac:dyDescent="0.25">
      <c r="M4571" s="17">
        <v>40976.458333333336</v>
      </c>
      <c r="N4571" s="18">
        <v>26.411954123148501</v>
      </c>
      <c r="O4571">
        <v>1</v>
      </c>
      <c r="Q4571" s="19">
        <v>40976.458333333336</v>
      </c>
      <c r="R4571" s="20">
        <v>25.077647117664998</v>
      </c>
    </row>
    <row r="4572" spans="13:18" x14ac:dyDescent="0.25">
      <c r="M4572" s="17">
        <v>40976.5</v>
      </c>
      <c r="N4572" s="18">
        <v>26.411286280388602</v>
      </c>
      <c r="O4572">
        <v>1</v>
      </c>
      <c r="Q4572" s="19">
        <v>40976.5</v>
      </c>
      <c r="R4572" s="20">
        <v>25.076935863064101</v>
      </c>
    </row>
    <row r="4573" spans="13:18" x14ac:dyDescent="0.25">
      <c r="M4573" s="17">
        <v>40976.541666666664</v>
      </c>
      <c r="N4573" s="18">
        <v>26.4106187971338</v>
      </c>
      <c r="O4573">
        <v>1</v>
      </c>
      <c r="Q4573" s="19">
        <v>40976.541666666664</v>
      </c>
      <c r="R4573" s="20">
        <v>25.0762263428187</v>
      </c>
    </row>
    <row r="4574" spans="13:18" x14ac:dyDescent="0.25">
      <c r="M4574" s="17">
        <v>40976.583333333336</v>
      </c>
      <c r="N4574" s="18">
        <v>26.409951673689601</v>
      </c>
      <c r="O4574">
        <v>1</v>
      </c>
      <c r="Q4574" s="19">
        <v>40976.583333333336</v>
      </c>
      <c r="R4574" s="20">
        <v>25.075518558063798</v>
      </c>
    </row>
    <row r="4575" spans="13:18" x14ac:dyDescent="0.25">
      <c r="M4575" s="17">
        <v>40976.625</v>
      </c>
      <c r="N4575" s="18">
        <v>26.409284910274401</v>
      </c>
      <c r="O4575">
        <v>1</v>
      </c>
      <c r="Q4575" s="19">
        <v>40976.625</v>
      </c>
      <c r="R4575" s="20">
        <v>25.074812510283699</v>
      </c>
    </row>
    <row r="4576" spans="13:18" x14ac:dyDescent="0.25">
      <c r="M4576" s="17">
        <v>40976.666666666664</v>
      </c>
      <c r="N4576" s="18">
        <v>26.4086185071938</v>
      </c>
      <c r="O4576">
        <v>1</v>
      </c>
      <c r="Q4576" s="19">
        <v>40976.666666666664</v>
      </c>
      <c r="R4576" s="20">
        <v>25.074108200526101</v>
      </c>
    </row>
    <row r="4577" spans="13:18" x14ac:dyDescent="0.25">
      <c r="M4577" s="17">
        <v>40976.708333333336</v>
      </c>
      <c r="N4577" s="18">
        <v>26.4079524646659</v>
      </c>
      <c r="O4577">
        <v>1</v>
      </c>
      <c r="Q4577" s="19">
        <v>40976.708333333336</v>
      </c>
      <c r="R4577" s="20">
        <v>25.073405630188098</v>
      </c>
    </row>
    <row r="4578" spans="13:18" x14ac:dyDescent="0.25">
      <c r="M4578" s="17">
        <v>40976.75</v>
      </c>
      <c r="N4578" s="18">
        <v>26.407286782865398</v>
      </c>
      <c r="O4578">
        <v>1</v>
      </c>
      <c r="Q4578" s="19">
        <v>40976.75</v>
      </c>
      <c r="R4578" s="20">
        <v>25.072704800404601</v>
      </c>
    </row>
    <row r="4579" spans="13:18" x14ac:dyDescent="0.25">
      <c r="M4579" s="17">
        <v>40976.791666666664</v>
      </c>
      <c r="N4579" s="18">
        <v>26.406621462097998</v>
      </c>
      <c r="O4579">
        <v>1</v>
      </c>
      <c r="Q4579" s="19">
        <v>40976.791666666664</v>
      </c>
      <c r="R4579" s="20">
        <v>25.072005712398099</v>
      </c>
    </row>
    <row r="4580" spans="13:18" x14ac:dyDescent="0.25">
      <c r="M4580" s="17">
        <v>40976.833333333336</v>
      </c>
      <c r="N4580" s="18">
        <v>26.405956502669099</v>
      </c>
      <c r="O4580">
        <v>1</v>
      </c>
      <c r="Q4580" s="19">
        <v>40976.833333333336</v>
      </c>
      <c r="R4580" s="20">
        <v>25.0713083675655</v>
      </c>
    </row>
    <row r="4581" spans="13:18" x14ac:dyDescent="0.25">
      <c r="M4581" s="17">
        <v>40976.875</v>
      </c>
      <c r="N4581" s="18">
        <v>26.4052919046662</v>
      </c>
      <c r="O4581">
        <v>1</v>
      </c>
      <c r="Q4581" s="19">
        <v>40976.875</v>
      </c>
      <c r="R4581" s="20">
        <v>25.070612767129202</v>
      </c>
    </row>
    <row r="4582" spans="13:18" x14ac:dyDescent="0.25">
      <c r="M4582" s="17">
        <v>40976.916666666664</v>
      </c>
      <c r="N4582" s="18">
        <v>26.4046276684821</v>
      </c>
      <c r="O4582">
        <v>1</v>
      </c>
      <c r="Q4582" s="19">
        <v>40976.916666666664</v>
      </c>
      <c r="R4582" s="20">
        <v>25.069918912180601</v>
      </c>
    </row>
    <row r="4583" spans="13:18" x14ac:dyDescent="0.25">
      <c r="M4583" s="17">
        <v>40976.958333333336</v>
      </c>
      <c r="N4583" s="18">
        <v>26.403963794291499</v>
      </c>
      <c r="O4583">
        <v>1</v>
      </c>
      <c r="Q4583" s="19">
        <v>40976.958333333336</v>
      </c>
      <c r="R4583" s="20">
        <v>25.0692268042039</v>
      </c>
    </row>
    <row r="4584" spans="13:18" x14ac:dyDescent="0.25">
      <c r="M4584" s="17">
        <v>40977</v>
      </c>
      <c r="N4584" s="18">
        <v>26.4033002823126</v>
      </c>
      <c r="O4584">
        <v>1</v>
      </c>
      <c r="Q4584" s="19">
        <v>40977</v>
      </c>
      <c r="R4584" s="20">
        <v>25.068536444246998</v>
      </c>
    </row>
    <row r="4585" spans="13:18" x14ac:dyDescent="0.25">
      <c r="M4585" s="17">
        <v>40977.041666666664</v>
      </c>
      <c r="N4585" s="18">
        <v>26.402637132938299</v>
      </c>
      <c r="O4585">
        <v>1</v>
      </c>
      <c r="Q4585" s="19">
        <v>40977.041666666664</v>
      </c>
      <c r="R4585" s="20">
        <v>25.0678478337068</v>
      </c>
    </row>
    <row r="4586" spans="13:18" x14ac:dyDescent="0.25">
      <c r="M4586" s="17">
        <v>40977.083333333336</v>
      </c>
      <c r="N4586" s="18">
        <v>26.401974346168601</v>
      </c>
      <c r="O4586">
        <v>1</v>
      </c>
      <c r="Q4586" s="19">
        <v>40977.083333333336</v>
      </c>
      <c r="R4586" s="20">
        <v>25.0671609736746</v>
      </c>
    </row>
    <row r="4587" spans="13:18" x14ac:dyDescent="0.25">
      <c r="M4587" s="17">
        <v>40977.125</v>
      </c>
      <c r="N4587" s="18">
        <v>26.401311922440101</v>
      </c>
      <c r="O4587">
        <v>1</v>
      </c>
      <c r="Q4587" s="19">
        <v>40977.125</v>
      </c>
      <c r="R4587" s="20">
        <v>25.0664758657222</v>
      </c>
    </row>
    <row r="4588" spans="13:18" x14ac:dyDescent="0.25">
      <c r="M4588" s="17">
        <v>40977.166666666664</v>
      </c>
      <c r="N4588" s="18">
        <v>26.400649861971001</v>
      </c>
      <c r="O4588">
        <v>1</v>
      </c>
      <c r="Q4588" s="19">
        <v>40977.166666666664</v>
      </c>
      <c r="R4588" s="20">
        <v>25.065792510722499</v>
      </c>
    </row>
    <row r="4589" spans="13:18" x14ac:dyDescent="0.25">
      <c r="M4589" s="17">
        <v>40977.208333333336</v>
      </c>
      <c r="N4589" s="18">
        <v>26.3999881649797</v>
      </c>
      <c r="O4589">
        <v>1</v>
      </c>
      <c r="Q4589" s="19">
        <v>40977.208333333336</v>
      </c>
      <c r="R4589" s="20">
        <v>25.065110910160001</v>
      </c>
    </row>
    <row r="4590" spans="13:18" x14ac:dyDescent="0.25">
      <c r="M4590" s="17">
        <v>40977.25</v>
      </c>
      <c r="N4590" s="18">
        <v>26.399326831640799</v>
      </c>
      <c r="O4590">
        <v>1</v>
      </c>
      <c r="Q4590" s="19">
        <v>40977.25</v>
      </c>
      <c r="R4590" s="20">
        <v>25.064431065256901</v>
      </c>
    </row>
    <row r="4591" spans="13:18" x14ac:dyDescent="0.25">
      <c r="M4591" s="17">
        <v>40977.291666666664</v>
      </c>
      <c r="N4591" s="18">
        <v>26.398665862347102</v>
      </c>
      <c r="O4591">
        <v>1</v>
      </c>
      <c r="Q4591" s="19">
        <v>40977.291666666664</v>
      </c>
      <c r="R4591" s="20">
        <v>25.063752977235701</v>
      </c>
    </row>
    <row r="4592" spans="13:18" x14ac:dyDescent="0.25">
      <c r="M4592" s="17">
        <v>40977.333333333336</v>
      </c>
      <c r="N4592" s="18">
        <v>26.398005257229698</v>
      </c>
      <c r="O4592">
        <v>1</v>
      </c>
      <c r="Q4592" s="19">
        <v>40977.333333333336</v>
      </c>
      <c r="R4592" s="20">
        <v>25.063076647318699</v>
      </c>
    </row>
    <row r="4593" spans="13:18" x14ac:dyDescent="0.25">
      <c r="M4593" s="17">
        <v>40977.375</v>
      </c>
      <c r="N4593" s="18">
        <v>26.397345016593999</v>
      </c>
      <c r="O4593">
        <v>1</v>
      </c>
      <c r="Q4593" s="19">
        <v>40977.375</v>
      </c>
      <c r="R4593" s="20">
        <v>25.062402076815498</v>
      </c>
    </row>
    <row r="4594" spans="13:18" x14ac:dyDescent="0.25">
      <c r="M4594" s="17">
        <v>40977.416666666664</v>
      </c>
      <c r="N4594" s="18">
        <v>26.396685140614899</v>
      </c>
      <c r="O4594">
        <v>1</v>
      </c>
      <c r="Q4594" s="19">
        <v>40977.416666666664</v>
      </c>
      <c r="R4594" s="20">
        <v>25.061729267123201</v>
      </c>
    </row>
    <row r="4595" spans="13:18" x14ac:dyDescent="0.25">
      <c r="M4595" s="17">
        <v>40977.458333333336</v>
      </c>
      <c r="N4595" s="18">
        <v>26.3960256296414</v>
      </c>
      <c r="O4595">
        <v>1</v>
      </c>
      <c r="Q4595" s="19">
        <v>40977.458333333336</v>
      </c>
      <c r="R4595" s="20">
        <v>25.061058219114798</v>
      </c>
    </row>
    <row r="4596" spans="13:18" x14ac:dyDescent="0.25">
      <c r="M4596" s="17">
        <v>40977.5</v>
      </c>
      <c r="N4596" s="18">
        <v>26.3953664838482</v>
      </c>
      <c r="O4596">
        <v>1</v>
      </c>
      <c r="Q4596" s="19">
        <v>40977.5</v>
      </c>
      <c r="R4596" s="20">
        <v>25.0603889344493</v>
      </c>
    </row>
    <row r="4597" spans="13:18" x14ac:dyDescent="0.25">
      <c r="M4597" s="17">
        <v>40977.541666666664</v>
      </c>
      <c r="N4597" s="18">
        <v>26.394707703453602</v>
      </c>
      <c r="O4597">
        <v>1</v>
      </c>
      <c r="Q4597" s="19">
        <v>40977.541666666664</v>
      </c>
      <c r="R4597" s="20">
        <v>25.059721414174401</v>
      </c>
    </row>
    <row r="4598" spans="13:18" x14ac:dyDescent="0.25">
      <c r="M4598" s="17">
        <v>40977.583333333336</v>
      </c>
      <c r="N4598" s="18">
        <v>26.394049288806901</v>
      </c>
      <c r="O4598">
        <v>1</v>
      </c>
      <c r="Q4598" s="19">
        <v>40977.583333333336</v>
      </c>
      <c r="R4598" s="20">
        <v>25.0590556596871</v>
      </c>
    </row>
    <row r="4599" spans="13:18" x14ac:dyDescent="0.25">
      <c r="M4599" s="17">
        <v>40977.625</v>
      </c>
      <c r="N4599" s="18">
        <v>26.393391240038898</v>
      </c>
      <c r="O4599">
        <v>1</v>
      </c>
      <c r="Q4599" s="19">
        <v>40977.625</v>
      </c>
      <c r="R4599" s="20">
        <v>25.058391672035199</v>
      </c>
    </row>
    <row r="4600" spans="13:18" x14ac:dyDescent="0.25">
      <c r="M4600" s="17">
        <v>40977.666666666664</v>
      </c>
      <c r="N4600" s="18">
        <v>26.392733557499</v>
      </c>
      <c r="O4600">
        <v>1</v>
      </c>
      <c r="Q4600" s="19">
        <v>40977.666666666664</v>
      </c>
      <c r="R4600" s="20">
        <v>25.0577294526156</v>
      </c>
    </row>
    <row r="4601" spans="13:18" x14ac:dyDescent="0.25">
      <c r="M4601" s="17">
        <v>40977.708333333336</v>
      </c>
      <c r="N4601" s="18">
        <v>26.392076241405402</v>
      </c>
      <c r="O4601">
        <v>1</v>
      </c>
      <c r="Q4601" s="19">
        <v>40977.708333333336</v>
      </c>
      <c r="R4601" s="20">
        <v>25.057069002738</v>
      </c>
    </row>
    <row r="4602" spans="13:18" x14ac:dyDescent="0.25">
      <c r="M4602" s="17">
        <v>40977.75</v>
      </c>
      <c r="N4602" s="18">
        <v>26.391419291932799</v>
      </c>
      <c r="O4602">
        <v>1</v>
      </c>
      <c r="Q4602" s="19">
        <v>40977.75</v>
      </c>
      <c r="R4602" s="20">
        <v>25.0564103236247</v>
      </c>
    </row>
    <row r="4603" spans="13:18" x14ac:dyDescent="0.25">
      <c r="M4603" s="17">
        <v>40977.791666666664</v>
      </c>
      <c r="N4603" s="18">
        <v>26.390762709386799</v>
      </c>
      <c r="O4603">
        <v>1</v>
      </c>
      <c r="Q4603" s="19">
        <v>40977.791666666664</v>
      </c>
      <c r="R4603" s="20">
        <v>25.055753416410901</v>
      </c>
    </row>
    <row r="4604" spans="13:18" x14ac:dyDescent="0.25">
      <c r="M4604" s="17">
        <v>40977.833333333336</v>
      </c>
      <c r="N4604" s="18">
        <v>26.390106494029201</v>
      </c>
      <c r="O4604">
        <v>1</v>
      </c>
      <c r="Q4604" s="19">
        <v>40977.833333333336</v>
      </c>
      <c r="R4604" s="20">
        <v>25.055098282580701</v>
      </c>
    </row>
    <row r="4605" spans="13:18" x14ac:dyDescent="0.25">
      <c r="M4605" s="17">
        <v>40977.875</v>
      </c>
      <c r="N4605" s="18">
        <v>26.389450646078298</v>
      </c>
      <c r="O4605">
        <v>1</v>
      </c>
      <c r="Q4605" s="19">
        <v>40977.875</v>
      </c>
      <c r="R4605" s="20">
        <v>25.054444923182</v>
      </c>
    </row>
    <row r="4606" spans="13:18" x14ac:dyDescent="0.25">
      <c r="M4606" s="17">
        <v>40977.916666666664</v>
      </c>
      <c r="N4606" s="18">
        <v>26.388795165752502</v>
      </c>
      <c r="O4606">
        <v>1</v>
      </c>
      <c r="Q4606" s="19">
        <v>40977.916666666664</v>
      </c>
      <c r="R4606" s="20">
        <v>25.053793339611701</v>
      </c>
    </row>
    <row r="4607" spans="13:18" x14ac:dyDescent="0.25">
      <c r="M4607" s="17">
        <v>40977.958333333336</v>
      </c>
      <c r="N4607" s="18">
        <v>26.388140053400999</v>
      </c>
      <c r="O4607">
        <v>1</v>
      </c>
      <c r="Q4607" s="19">
        <v>40977.958333333336</v>
      </c>
      <c r="R4607" s="20">
        <v>25.0531435330922</v>
      </c>
    </row>
    <row r="4608" spans="13:18" x14ac:dyDescent="0.25">
      <c r="M4608" s="17">
        <v>40978</v>
      </c>
      <c r="N4608" s="18">
        <v>26.387485309154702</v>
      </c>
      <c r="O4608">
        <v>1</v>
      </c>
      <c r="Q4608" s="19">
        <v>40978</v>
      </c>
      <c r="R4608" s="20">
        <v>25.052495504845901</v>
      </c>
    </row>
    <row r="4609" spans="13:18" x14ac:dyDescent="0.25">
      <c r="M4609" s="17">
        <v>40978.041666666664</v>
      </c>
      <c r="N4609" s="18">
        <v>26.386830933319299</v>
      </c>
      <c r="O4609">
        <v>1</v>
      </c>
      <c r="Q4609" s="19">
        <v>40978.041666666664</v>
      </c>
      <c r="R4609" s="20">
        <v>25.051849256356899</v>
      </c>
    </row>
    <row r="4610" spans="13:18" x14ac:dyDescent="0.25">
      <c r="M4610" s="17">
        <v>40978.083333333336</v>
      </c>
      <c r="N4610" s="18">
        <v>26.386176926112999</v>
      </c>
      <c r="O4610">
        <v>1</v>
      </c>
      <c r="Q4610" s="19">
        <v>40978.083333333336</v>
      </c>
      <c r="R4610" s="20">
        <v>25.051204788498602</v>
      </c>
    </row>
    <row r="4611" spans="13:18" x14ac:dyDescent="0.25">
      <c r="M4611" s="17">
        <v>40978.125</v>
      </c>
      <c r="N4611" s="18">
        <v>26.385523287841401</v>
      </c>
      <c r="O4611">
        <v>1</v>
      </c>
      <c r="Q4611" s="19">
        <v>40978.125</v>
      </c>
      <c r="R4611" s="20">
        <v>25.050562102886001</v>
      </c>
    </row>
    <row r="4612" spans="13:18" x14ac:dyDescent="0.25">
      <c r="M4612" s="17">
        <v>40978.166666666664</v>
      </c>
      <c r="N4612" s="18">
        <v>26.384870018722701</v>
      </c>
      <c r="O4612">
        <v>1</v>
      </c>
      <c r="Q4612" s="19">
        <v>40978.166666666664</v>
      </c>
      <c r="R4612" s="20">
        <v>25.049921200654399</v>
      </c>
    </row>
    <row r="4613" spans="13:18" x14ac:dyDescent="0.25">
      <c r="M4613" s="17">
        <v>40978.208333333336</v>
      </c>
      <c r="N4613" s="18">
        <v>26.384217118931701</v>
      </c>
      <c r="O4613">
        <v>1</v>
      </c>
      <c r="Q4613" s="19">
        <v>40978.208333333336</v>
      </c>
      <c r="R4613" s="20">
        <v>25.0492820829386</v>
      </c>
    </row>
    <row r="4614" spans="13:18" x14ac:dyDescent="0.25">
      <c r="M4614" s="17">
        <v>40978.25</v>
      </c>
      <c r="N4614" s="18">
        <v>26.383564588817499</v>
      </c>
      <c r="O4614">
        <v>1</v>
      </c>
      <c r="Q4614" s="19">
        <v>40978.25</v>
      </c>
      <c r="R4614" s="20">
        <v>25.048644751310299</v>
      </c>
    </row>
    <row r="4615" spans="13:18" x14ac:dyDescent="0.25">
      <c r="M4615" s="17">
        <v>40978.291666666664</v>
      </c>
      <c r="N4615" s="18">
        <v>26.3829124285548</v>
      </c>
      <c r="O4615">
        <v>1</v>
      </c>
      <c r="Q4615" s="19">
        <v>40978.291666666664</v>
      </c>
      <c r="R4615" s="20">
        <v>25.048009206686402</v>
      </c>
    </row>
    <row r="4616" spans="13:18" x14ac:dyDescent="0.25">
      <c r="M4616" s="17">
        <v>40978.333333333336</v>
      </c>
      <c r="N4616" s="18">
        <v>26.382260638492902</v>
      </c>
      <c r="O4616">
        <v>1</v>
      </c>
      <c r="Q4616" s="19">
        <v>40978.333333333336</v>
      </c>
      <c r="R4616" s="20">
        <v>25.047375450682001</v>
      </c>
    </row>
    <row r="4617" spans="13:18" x14ac:dyDescent="0.25">
      <c r="M4617" s="17">
        <v>40978.375</v>
      </c>
      <c r="N4617" s="18">
        <v>26.381609218762598</v>
      </c>
      <c r="O4617">
        <v>1</v>
      </c>
      <c r="Q4617" s="19">
        <v>40978.375</v>
      </c>
      <c r="R4617" s="20">
        <v>25.0467434842576</v>
      </c>
    </row>
    <row r="4618" spans="13:18" x14ac:dyDescent="0.25">
      <c r="M4618" s="17">
        <v>40978.416666666664</v>
      </c>
      <c r="N4618" s="18">
        <v>26.380958169625998</v>
      </c>
      <c r="O4618">
        <v>1</v>
      </c>
      <c r="Q4618" s="19">
        <v>40978.416666666664</v>
      </c>
      <c r="R4618" s="20">
        <v>25.0461133088975</v>
      </c>
    </row>
    <row r="4619" spans="13:18" x14ac:dyDescent="0.25">
      <c r="M4619" s="17">
        <v>40978.458333333336</v>
      </c>
      <c r="N4619" s="18">
        <v>26.380307491475801</v>
      </c>
      <c r="O4619">
        <v>1</v>
      </c>
      <c r="Q4619" s="19">
        <v>40978.458333333336</v>
      </c>
      <c r="R4619" s="20">
        <v>25.045484925780301</v>
      </c>
    </row>
    <row r="4620" spans="13:18" x14ac:dyDescent="0.25">
      <c r="M4620" s="17">
        <v>40978.5</v>
      </c>
      <c r="N4620" s="18">
        <v>26.379657184312201</v>
      </c>
      <c r="O4620">
        <v>1</v>
      </c>
      <c r="Q4620" s="19">
        <v>40978.5</v>
      </c>
      <c r="R4620" s="20">
        <v>25.044858336128499</v>
      </c>
    </row>
    <row r="4621" spans="13:18" x14ac:dyDescent="0.25">
      <c r="M4621" s="17">
        <v>40978.541666666664</v>
      </c>
      <c r="N4621" s="18">
        <v>26.379007248615402</v>
      </c>
      <c r="O4621">
        <v>1</v>
      </c>
      <c r="Q4621" s="19">
        <v>40978.541666666664</v>
      </c>
      <c r="R4621" s="20">
        <v>25.0442335413391</v>
      </c>
    </row>
    <row r="4622" spans="13:18" x14ac:dyDescent="0.25">
      <c r="M4622" s="17">
        <v>40978.583333333336</v>
      </c>
      <c r="N4622" s="18">
        <v>26.378357684472601</v>
      </c>
      <c r="O4622">
        <v>1</v>
      </c>
      <c r="Q4622" s="19">
        <v>40978.583333333336</v>
      </c>
      <c r="R4622" s="20">
        <v>25.043610542547</v>
      </c>
    </row>
    <row r="4623" spans="13:18" x14ac:dyDescent="0.25">
      <c r="M4623" s="17">
        <v>40978.625</v>
      </c>
      <c r="N4623" s="18">
        <v>26.3777084922767</v>
      </c>
      <c r="O4623">
        <v>1</v>
      </c>
      <c r="Q4623" s="19">
        <v>40978.625</v>
      </c>
      <c r="R4623" s="20">
        <v>25.042989341105599</v>
      </c>
    </row>
    <row r="4624" spans="13:18" x14ac:dyDescent="0.25">
      <c r="M4624" s="17">
        <v>40978.666666666664</v>
      </c>
      <c r="N4624" s="18">
        <v>26.377059672158801</v>
      </c>
      <c r="O4624">
        <v>1</v>
      </c>
      <c r="Q4624" s="19">
        <v>40978.666666666664</v>
      </c>
      <c r="R4624" s="20">
        <v>25.042369938237201</v>
      </c>
    </row>
    <row r="4625" spans="13:18" x14ac:dyDescent="0.25">
      <c r="M4625" s="17">
        <v>40978.708333333336</v>
      </c>
      <c r="N4625" s="18">
        <v>26.3764112243807</v>
      </c>
      <c r="O4625">
        <v>1</v>
      </c>
      <c r="Q4625" s="19">
        <v>40978.708333333336</v>
      </c>
      <c r="R4625" s="20">
        <v>25.041752335339002</v>
      </c>
    </row>
    <row r="4626" spans="13:18" x14ac:dyDescent="0.25">
      <c r="M4626" s="17">
        <v>40978.75</v>
      </c>
      <c r="N4626" s="18">
        <v>26.375763149204399</v>
      </c>
      <c r="O4626">
        <v>1</v>
      </c>
      <c r="Q4626" s="19">
        <v>40978.75</v>
      </c>
      <c r="R4626" s="20">
        <v>25.041136533458499</v>
      </c>
    </row>
    <row r="4627" spans="13:18" x14ac:dyDescent="0.25">
      <c r="M4627" s="17">
        <v>40978.791666666664</v>
      </c>
      <c r="N4627" s="18">
        <v>26.375115446935499</v>
      </c>
      <c r="O4627">
        <v>1</v>
      </c>
      <c r="Q4627" s="19">
        <v>40978.791666666664</v>
      </c>
      <c r="R4627" s="20">
        <v>25.040522534167401</v>
      </c>
    </row>
    <row r="4628" spans="13:18" x14ac:dyDescent="0.25">
      <c r="M4628" s="17">
        <v>40978.833333333336</v>
      </c>
      <c r="N4628" s="18">
        <v>26.374468117792301</v>
      </c>
      <c r="O4628">
        <v>1</v>
      </c>
      <c r="Q4628" s="19">
        <v>40978.833333333336</v>
      </c>
      <c r="R4628" s="20">
        <v>25.039910338382501</v>
      </c>
    </row>
    <row r="4629" spans="13:18" x14ac:dyDescent="0.25">
      <c r="M4629" s="17">
        <v>40978.875</v>
      </c>
      <c r="N4629" s="18">
        <v>26.373821161949301</v>
      </c>
      <c r="O4629">
        <v>1</v>
      </c>
      <c r="Q4629" s="19">
        <v>40978.875</v>
      </c>
      <c r="R4629" s="20">
        <v>25.0392999476753</v>
      </c>
    </row>
    <row r="4630" spans="13:18" x14ac:dyDescent="0.25">
      <c r="M4630" s="17">
        <v>40978.916666666664</v>
      </c>
      <c r="N4630" s="18">
        <v>26.373174579755901</v>
      </c>
      <c r="O4630">
        <v>1</v>
      </c>
      <c r="Q4630" s="19">
        <v>40978.916666666664</v>
      </c>
      <c r="R4630" s="20">
        <v>25.038691363181002</v>
      </c>
    </row>
    <row r="4631" spans="13:18" x14ac:dyDescent="0.25">
      <c r="M4631" s="17">
        <v>40978.958333333336</v>
      </c>
      <c r="N4631" s="18">
        <v>26.372528371342899</v>
      </c>
      <c r="O4631">
        <v>1</v>
      </c>
      <c r="Q4631" s="19">
        <v>40978.958333333336</v>
      </c>
      <c r="R4631" s="20">
        <v>25.038084586209202</v>
      </c>
    </row>
    <row r="4632" spans="13:18" x14ac:dyDescent="0.25">
      <c r="M4632" s="17">
        <v>40979</v>
      </c>
      <c r="N4632" s="18">
        <v>26.371882537146998</v>
      </c>
      <c r="O4632">
        <v>1</v>
      </c>
      <c r="Q4632" s="19">
        <v>40979</v>
      </c>
      <c r="R4632" s="20">
        <v>25.0374796179822</v>
      </c>
    </row>
    <row r="4633" spans="13:18" x14ac:dyDescent="0.25">
      <c r="M4633" s="17">
        <v>40979.041666666664</v>
      </c>
      <c r="N4633" s="18">
        <v>26.371237077211799</v>
      </c>
      <c r="O4633">
        <v>1</v>
      </c>
      <c r="Q4633" s="19">
        <v>40979.041666666664</v>
      </c>
      <c r="R4633" s="20">
        <v>25.036876459897002</v>
      </c>
    </row>
    <row r="4634" spans="13:18" x14ac:dyDescent="0.25">
      <c r="M4634" s="17">
        <v>40979.083333333336</v>
      </c>
      <c r="N4634" s="18">
        <v>26.370591991930301</v>
      </c>
      <c r="O4634">
        <v>1</v>
      </c>
      <c r="Q4634" s="19">
        <v>40979.083333333336</v>
      </c>
      <c r="R4634" s="20">
        <v>25.036275113088799</v>
      </c>
    </row>
    <row r="4635" spans="13:18" x14ac:dyDescent="0.25">
      <c r="M4635" s="17">
        <v>40979.125</v>
      </c>
      <c r="N4635" s="18">
        <v>26.3699472814769</v>
      </c>
      <c r="O4635">
        <v>1</v>
      </c>
      <c r="Q4635" s="19">
        <v>40979.125</v>
      </c>
      <c r="R4635" s="20">
        <v>25.035675578867099</v>
      </c>
    </row>
    <row r="4636" spans="13:18" x14ac:dyDescent="0.25">
      <c r="M4636" s="17">
        <v>40979.166666666664</v>
      </c>
      <c r="N4636" s="18">
        <v>26.369302946201099</v>
      </c>
      <c r="O4636">
        <v>1</v>
      </c>
      <c r="Q4636" s="19">
        <v>40979.166666666664</v>
      </c>
      <c r="R4636" s="20">
        <v>25.035077858628899</v>
      </c>
    </row>
    <row r="4637" spans="13:18" x14ac:dyDescent="0.25">
      <c r="M4637" s="17">
        <v>40979.208333333336</v>
      </c>
      <c r="N4637" s="18">
        <v>26.368658986146301</v>
      </c>
      <c r="O4637">
        <v>1</v>
      </c>
      <c r="Q4637" s="19">
        <v>40979.208333333336</v>
      </c>
      <c r="R4637" s="20">
        <v>25.034481953422102</v>
      </c>
    </row>
    <row r="4638" spans="13:18" x14ac:dyDescent="0.25">
      <c r="M4638" s="17">
        <v>40979.25</v>
      </c>
      <c r="N4638" s="18">
        <v>26.3680154017493</v>
      </c>
      <c r="O4638">
        <v>1</v>
      </c>
      <c r="Q4638" s="19">
        <v>40979.25</v>
      </c>
      <c r="R4638" s="20">
        <v>25.033887864818102</v>
      </c>
    </row>
    <row r="4639" spans="13:18" x14ac:dyDescent="0.25">
      <c r="M4639" s="17">
        <v>40979.291666666664</v>
      </c>
      <c r="N4639" s="18">
        <v>26.367372193228199</v>
      </c>
      <c r="O4639">
        <v>1</v>
      </c>
      <c r="Q4639" s="19">
        <v>40979.291666666664</v>
      </c>
      <c r="R4639" s="20">
        <v>25.0332955938648</v>
      </c>
    </row>
    <row r="4640" spans="13:18" x14ac:dyDescent="0.25">
      <c r="M4640" s="17">
        <v>40979.333333333336</v>
      </c>
      <c r="N4640" s="18">
        <v>26.366729360801401</v>
      </c>
      <c r="O4640">
        <v>1</v>
      </c>
      <c r="Q4640" s="19">
        <v>40979.333333333336</v>
      </c>
      <c r="R4640" s="20">
        <v>25.032705141871698</v>
      </c>
    </row>
    <row r="4641" spans="13:18" x14ac:dyDescent="0.25">
      <c r="M4641" s="17">
        <v>40979.375</v>
      </c>
      <c r="N4641" s="18">
        <v>26.366086904687101</v>
      </c>
      <c r="O4641">
        <v>1</v>
      </c>
      <c r="Q4641" s="19">
        <v>40979.375</v>
      </c>
      <c r="R4641" s="20">
        <v>25.032116510235898</v>
      </c>
    </row>
    <row r="4642" spans="13:18" x14ac:dyDescent="0.25">
      <c r="M4642" s="17">
        <v>40979.416666666664</v>
      </c>
      <c r="N4642" s="18">
        <v>26.365444825190899</v>
      </c>
      <c r="O4642">
        <v>1</v>
      </c>
      <c r="Q4642" s="19">
        <v>40979.416666666664</v>
      </c>
      <c r="R4642" s="20">
        <v>25.031529700092499</v>
      </c>
    </row>
    <row r="4643" spans="13:18" x14ac:dyDescent="0.25">
      <c r="M4643" s="17">
        <v>40979.458333333336</v>
      </c>
      <c r="N4643" s="18">
        <v>26.3648031225312</v>
      </c>
      <c r="O4643">
        <v>1</v>
      </c>
      <c r="Q4643" s="19">
        <v>40979.458333333336</v>
      </c>
      <c r="R4643" s="20">
        <v>25.030944712838402</v>
      </c>
    </row>
    <row r="4644" spans="13:18" x14ac:dyDescent="0.25">
      <c r="M4644" s="17">
        <v>40979.5</v>
      </c>
      <c r="N4644" s="18">
        <v>26.364161797013399</v>
      </c>
      <c r="O4644">
        <v>1</v>
      </c>
      <c r="Q4644" s="19">
        <v>40979.5</v>
      </c>
      <c r="R4644" s="20">
        <v>25.030361549696</v>
      </c>
    </row>
    <row r="4645" spans="13:18" x14ac:dyDescent="0.25">
      <c r="M4645" s="17">
        <v>40979.541666666664</v>
      </c>
      <c r="N4645" s="18">
        <v>26.363520848768498</v>
      </c>
      <c r="O4645">
        <v>1</v>
      </c>
      <c r="Q4645" s="19">
        <v>40979.541666666664</v>
      </c>
      <c r="R4645" s="20">
        <v>25.029780211887601</v>
      </c>
    </row>
    <row r="4646" spans="13:18" x14ac:dyDescent="0.25">
      <c r="M4646" s="17">
        <v>40979.583333333336</v>
      </c>
      <c r="N4646" s="18">
        <v>26.3628802781896</v>
      </c>
      <c r="O4646">
        <v>1</v>
      </c>
      <c r="Q4646" s="19">
        <v>40979.583333333336</v>
      </c>
      <c r="R4646" s="20">
        <v>25.029200700897501</v>
      </c>
    </row>
    <row r="4647" spans="13:18" x14ac:dyDescent="0.25">
      <c r="M4647" s="17">
        <v>40979.625</v>
      </c>
      <c r="N4647" s="18">
        <v>26.362240085450999</v>
      </c>
      <c r="O4647">
        <v>1</v>
      </c>
      <c r="Q4647" s="19">
        <v>40979.625</v>
      </c>
      <c r="R4647" s="20">
        <v>25.028623017686201</v>
      </c>
    </row>
    <row r="4648" spans="13:18" x14ac:dyDescent="0.25">
      <c r="M4648" s="17">
        <v>40979.666666666664</v>
      </c>
      <c r="N4648" s="18">
        <v>26.361600270771302</v>
      </c>
      <c r="O4648">
        <v>1</v>
      </c>
      <c r="Q4648" s="19">
        <v>40979.666666666664</v>
      </c>
      <c r="R4648" s="20">
        <v>25.0280471639126</v>
      </c>
    </row>
    <row r="4649" spans="13:18" x14ac:dyDescent="0.25">
      <c r="M4649" s="17">
        <v>40979.708333333336</v>
      </c>
      <c r="N4649" s="18">
        <v>26.360960834455899</v>
      </c>
      <c r="O4649">
        <v>1</v>
      </c>
      <c r="Q4649" s="19">
        <v>40979.708333333336</v>
      </c>
      <c r="R4649" s="20">
        <v>25.027473140493399</v>
      </c>
    </row>
    <row r="4650" spans="13:18" x14ac:dyDescent="0.25">
      <c r="M4650" s="17">
        <v>40979.75</v>
      </c>
      <c r="N4650" s="18">
        <v>26.360321776723101</v>
      </c>
      <c r="O4650">
        <v>1</v>
      </c>
      <c r="Q4650" s="19">
        <v>40979.75</v>
      </c>
      <c r="R4650" s="20">
        <v>25.0269009490003</v>
      </c>
    </row>
    <row r="4651" spans="13:18" x14ac:dyDescent="0.25">
      <c r="M4651" s="17">
        <v>40979.791666666664</v>
      </c>
      <c r="N4651" s="18">
        <v>26.359683097922201</v>
      </c>
      <c r="O4651">
        <v>1</v>
      </c>
      <c r="Q4651" s="19">
        <v>40979.791666666664</v>
      </c>
      <c r="R4651" s="20">
        <v>25.026330590524601</v>
      </c>
    </row>
    <row r="4652" spans="13:18" x14ac:dyDescent="0.25">
      <c r="M4652" s="17">
        <v>40979.833333333336</v>
      </c>
      <c r="N4652" s="18">
        <v>26.3590447980969</v>
      </c>
      <c r="O4652">
        <v>1</v>
      </c>
      <c r="Q4652" s="19">
        <v>40979.833333333336</v>
      </c>
      <c r="R4652" s="20">
        <v>25.0257620664634</v>
      </c>
    </row>
    <row r="4653" spans="13:18" x14ac:dyDescent="0.25">
      <c r="M4653" s="17">
        <v>40979.875</v>
      </c>
      <c r="N4653" s="18">
        <v>26.3584068777709</v>
      </c>
      <c r="O4653">
        <v>1</v>
      </c>
      <c r="Q4653" s="19">
        <v>40979.875</v>
      </c>
      <c r="R4653" s="20">
        <v>25.0251953780826</v>
      </c>
    </row>
    <row r="4654" spans="13:18" x14ac:dyDescent="0.25">
      <c r="M4654" s="17">
        <v>40979.916666666664</v>
      </c>
      <c r="N4654" s="18">
        <v>26.357769336900699</v>
      </c>
      <c r="O4654">
        <v>1</v>
      </c>
      <c r="Q4654" s="19">
        <v>40979.916666666664</v>
      </c>
      <c r="R4654" s="20">
        <v>25.0246305266046</v>
      </c>
    </row>
    <row r="4655" spans="13:18" x14ac:dyDescent="0.25">
      <c r="M4655" s="17">
        <v>40979.958333333336</v>
      </c>
      <c r="N4655" s="18">
        <v>26.357132175966399</v>
      </c>
      <c r="O4655">
        <v>1</v>
      </c>
      <c r="Q4655" s="19">
        <v>40979.958333333336</v>
      </c>
      <c r="R4655" s="20">
        <v>25.0240675133828</v>
      </c>
    </row>
    <row r="4656" spans="13:18" x14ac:dyDescent="0.25">
      <c r="M4656" s="17">
        <v>40980</v>
      </c>
      <c r="N4656" s="18">
        <v>26.356495395099</v>
      </c>
      <c r="O4656">
        <v>1</v>
      </c>
      <c r="Q4656" s="19">
        <v>40980</v>
      </c>
      <c r="R4656" s="20">
        <v>25.0235063396394</v>
      </c>
    </row>
    <row r="4657" spans="13:18" x14ac:dyDescent="0.25">
      <c r="M4657" s="17">
        <v>40980.041666666664</v>
      </c>
      <c r="N4657" s="18">
        <v>26.355858994604201</v>
      </c>
      <c r="O4657">
        <v>1</v>
      </c>
      <c r="Q4657" s="19">
        <v>40980.041666666664</v>
      </c>
      <c r="R4657" s="20">
        <v>25.022947006771599</v>
      </c>
    </row>
    <row r="4658" spans="13:18" x14ac:dyDescent="0.25">
      <c r="M4658" s="17">
        <v>40980.083333333336</v>
      </c>
      <c r="N4658" s="18">
        <v>26.3552229747438</v>
      </c>
      <c r="O4658">
        <v>1</v>
      </c>
      <c r="Q4658" s="19">
        <v>40980.083333333336</v>
      </c>
      <c r="R4658" s="20">
        <v>25.022389515914298</v>
      </c>
    </row>
    <row r="4659" spans="13:18" x14ac:dyDescent="0.25">
      <c r="M4659" s="17">
        <v>40980.125</v>
      </c>
      <c r="N4659" s="18">
        <v>26.3545873356925</v>
      </c>
      <c r="O4659">
        <v>1</v>
      </c>
      <c r="Q4659" s="19">
        <v>40980.125</v>
      </c>
      <c r="R4659" s="20">
        <v>25.021833868464501</v>
      </c>
    </row>
    <row r="4660" spans="13:18" x14ac:dyDescent="0.25">
      <c r="M4660" s="17">
        <v>40980.166666666664</v>
      </c>
      <c r="N4660" s="18">
        <v>26.3539520777558</v>
      </c>
      <c r="O4660">
        <v>1</v>
      </c>
      <c r="Q4660" s="19">
        <v>40980.166666666664</v>
      </c>
      <c r="R4660" s="20">
        <v>25.0212800656445</v>
      </c>
    </row>
    <row r="4661" spans="13:18" x14ac:dyDescent="0.25">
      <c r="M4661" s="17">
        <v>40980.208333333336</v>
      </c>
      <c r="N4661" s="18">
        <v>26.3533172011958</v>
      </c>
      <c r="O4661">
        <v>1</v>
      </c>
      <c r="Q4661" s="19">
        <v>40980.208333333336</v>
      </c>
      <c r="R4661" s="20">
        <v>25.020728108807798</v>
      </c>
    </row>
    <row r="4662" spans="13:18" x14ac:dyDescent="0.25">
      <c r="M4662" s="17">
        <v>40980.25</v>
      </c>
      <c r="N4662" s="18">
        <v>26.352682706230599</v>
      </c>
      <c r="O4662">
        <v>1</v>
      </c>
      <c r="Q4662" s="19">
        <v>40980.25</v>
      </c>
      <c r="R4662" s="20">
        <v>25.020177999176699</v>
      </c>
    </row>
    <row r="4663" spans="13:18" x14ac:dyDescent="0.25">
      <c r="M4663" s="17">
        <v>40980.291666666664</v>
      </c>
      <c r="N4663" s="18">
        <v>26.352048593122198</v>
      </c>
      <c r="O4663">
        <v>1</v>
      </c>
      <c r="Q4663" s="19">
        <v>40980.291666666664</v>
      </c>
      <c r="R4663" s="20">
        <v>25.019629738148101</v>
      </c>
    </row>
    <row r="4664" spans="13:18" x14ac:dyDescent="0.25">
      <c r="M4664" s="17">
        <v>40980.333333333336</v>
      </c>
      <c r="N4664" s="18">
        <v>26.351414862132501</v>
      </c>
      <c r="O4664">
        <v>1</v>
      </c>
      <c r="Q4664" s="19">
        <v>40980.333333333336</v>
      </c>
      <c r="R4664" s="20">
        <v>25.0190833268571</v>
      </c>
    </row>
    <row r="4665" spans="13:18" x14ac:dyDescent="0.25">
      <c r="M4665" s="17">
        <v>40980.375</v>
      </c>
      <c r="N4665" s="18">
        <v>26.350781513567199</v>
      </c>
      <c r="O4665">
        <v>1</v>
      </c>
      <c r="Q4665" s="19">
        <v>40980.375</v>
      </c>
      <c r="R4665" s="20">
        <v>25.0185387667443</v>
      </c>
    </row>
    <row r="4666" spans="13:18" x14ac:dyDescent="0.25">
      <c r="M4666" s="17">
        <v>40980.416666666664</v>
      </c>
      <c r="N4666" s="18">
        <v>26.350148547513498</v>
      </c>
      <c r="O4666">
        <v>1</v>
      </c>
      <c r="Q4666" s="19">
        <v>40980.416666666664</v>
      </c>
      <c r="R4666" s="20">
        <v>25.017996058944799</v>
      </c>
    </row>
    <row r="4667" spans="13:18" x14ac:dyDescent="0.25">
      <c r="M4667" s="17">
        <v>40980.458333333336</v>
      </c>
      <c r="N4667" s="18">
        <v>26.349515964408099</v>
      </c>
      <c r="O4667">
        <v>1</v>
      </c>
      <c r="Q4667" s="19">
        <v>40980.458333333336</v>
      </c>
      <c r="R4667" s="20">
        <v>25.017455204811998</v>
      </c>
    </row>
    <row r="4668" spans="13:18" x14ac:dyDescent="0.25">
      <c r="M4668" s="17">
        <v>40980.5</v>
      </c>
      <c r="N4668" s="18">
        <v>26.348883764381799</v>
      </c>
      <c r="O4668">
        <v>1</v>
      </c>
      <c r="Q4668" s="19">
        <v>40980.5</v>
      </c>
      <c r="R4668" s="20">
        <v>25.016916205742699</v>
      </c>
    </row>
    <row r="4669" spans="13:18" x14ac:dyDescent="0.25">
      <c r="M4669" s="17">
        <v>40980.541666666664</v>
      </c>
      <c r="N4669" s="18">
        <v>26.348251947740199</v>
      </c>
      <c r="O4669">
        <v>1</v>
      </c>
      <c r="Q4669" s="19">
        <v>40980.541666666664</v>
      </c>
      <c r="R4669" s="20">
        <v>25.016379062872101</v>
      </c>
    </row>
    <row r="4670" spans="13:18" x14ac:dyDescent="0.25">
      <c r="M4670" s="17">
        <v>40980.583333333336</v>
      </c>
      <c r="N4670" s="18">
        <v>26.347620514745401</v>
      </c>
      <c r="O4670">
        <v>1</v>
      </c>
      <c r="Q4670" s="19">
        <v>40980.583333333336</v>
      </c>
      <c r="R4670" s="20">
        <v>25.015843777684498</v>
      </c>
    </row>
    <row r="4671" spans="13:18" x14ac:dyDescent="0.25">
      <c r="M4671" s="17">
        <v>40980.625</v>
      </c>
      <c r="N4671" s="18">
        <v>26.346989465571799</v>
      </c>
      <c r="O4671">
        <v>1</v>
      </c>
      <c r="Q4671" s="19">
        <v>40980.625</v>
      </c>
      <c r="R4671" s="20">
        <v>25.015310351183899</v>
      </c>
    </row>
    <row r="4672" spans="13:18" x14ac:dyDescent="0.25">
      <c r="M4672" s="17">
        <v>40980.666666666664</v>
      </c>
      <c r="N4672" s="18">
        <v>26.3463588005689</v>
      </c>
      <c r="O4672">
        <v>1</v>
      </c>
      <c r="Q4672" s="19">
        <v>40980.666666666664</v>
      </c>
      <c r="R4672" s="20">
        <v>25.014778784898201</v>
      </c>
    </row>
    <row r="4673" spans="13:18" x14ac:dyDescent="0.25">
      <c r="M4673" s="17">
        <v>40980.708333333336</v>
      </c>
      <c r="N4673" s="18">
        <v>26.345728519954701</v>
      </c>
      <c r="O4673">
        <v>1</v>
      </c>
      <c r="Q4673" s="19">
        <v>40980.708333333336</v>
      </c>
      <c r="R4673" s="20">
        <v>25.0142490800499</v>
      </c>
    </row>
    <row r="4674" spans="13:18" x14ac:dyDescent="0.25">
      <c r="M4674" s="17">
        <v>40980.75</v>
      </c>
      <c r="N4674" s="18">
        <v>26.345098623991401</v>
      </c>
      <c r="O4674">
        <v>1</v>
      </c>
      <c r="Q4674" s="19">
        <v>40980.75</v>
      </c>
      <c r="R4674" s="20">
        <v>25.013721237948602</v>
      </c>
    </row>
    <row r="4675" spans="13:18" x14ac:dyDescent="0.25">
      <c r="M4675" s="17">
        <v>40980.791666666664</v>
      </c>
      <c r="N4675" s="18">
        <v>26.344469112809701</v>
      </c>
      <c r="O4675">
        <v>1</v>
      </c>
      <c r="Q4675" s="19">
        <v>40980.791666666664</v>
      </c>
      <c r="R4675" s="20">
        <v>25.013195259816701</v>
      </c>
    </row>
    <row r="4676" spans="13:18" x14ac:dyDescent="0.25">
      <c r="M4676" s="17">
        <v>40980.833333333336</v>
      </c>
      <c r="N4676" s="18">
        <v>26.343839986890099</v>
      </c>
      <c r="O4676">
        <v>1</v>
      </c>
      <c r="Q4676" s="19">
        <v>40980.833333333336</v>
      </c>
      <c r="R4676" s="20">
        <v>25.0126711470948</v>
      </c>
    </row>
    <row r="4677" spans="13:18" x14ac:dyDescent="0.25">
      <c r="M4677" s="17">
        <v>40980.875</v>
      </c>
      <c r="N4677" s="18">
        <v>26.343211246275999</v>
      </c>
      <c r="O4677">
        <v>1</v>
      </c>
      <c r="Q4677" s="19">
        <v>40980.875</v>
      </c>
      <c r="R4677" s="20">
        <v>25.012148900918</v>
      </c>
    </row>
    <row r="4678" spans="13:18" x14ac:dyDescent="0.25">
      <c r="M4678" s="17">
        <v>40980.916666666664</v>
      </c>
      <c r="N4678" s="18">
        <v>26.3425828913605</v>
      </c>
      <c r="O4678">
        <v>1</v>
      </c>
      <c r="Q4678" s="19">
        <v>40980.916666666664</v>
      </c>
      <c r="R4678" s="20">
        <v>25.0116285226832</v>
      </c>
    </row>
    <row r="4679" spans="13:18" x14ac:dyDescent="0.25">
      <c r="M4679" s="17">
        <v>40980.958333333336</v>
      </c>
      <c r="N4679" s="18">
        <v>26.341954922318099</v>
      </c>
      <c r="O4679">
        <v>1</v>
      </c>
      <c r="Q4679" s="19">
        <v>40980.958333333336</v>
      </c>
      <c r="R4679" s="20">
        <v>25.0111100136128</v>
      </c>
    </row>
    <row r="4680" spans="13:18" x14ac:dyDescent="0.25">
      <c r="M4680" s="17">
        <v>40981</v>
      </c>
      <c r="N4680" s="18">
        <v>26.3413273394108</v>
      </c>
      <c r="O4680">
        <v>1</v>
      </c>
      <c r="Q4680" s="19">
        <v>40981</v>
      </c>
      <c r="R4680" s="20">
        <v>25.010593375016501</v>
      </c>
    </row>
    <row r="4681" spans="13:18" x14ac:dyDescent="0.25">
      <c r="M4681" s="17">
        <v>40981.041666666664</v>
      </c>
      <c r="N4681" s="18">
        <v>26.340700142944101</v>
      </c>
      <c r="O4681">
        <v>1</v>
      </c>
      <c r="Q4681" s="19">
        <v>40981.041666666664</v>
      </c>
      <c r="R4681" s="20">
        <v>25.010078608334901</v>
      </c>
    </row>
    <row r="4682" spans="13:18" x14ac:dyDescent="0.25">
      <c r="M4682" s="17">
        <v>40981.083333333336</v>
      </c>
      <c r="N4682" s="18">
        <v>26.340073333136399</v>
      </c>
      <c r="O4682">
        <v>1</v>
      </c>
      <c r="Q4682" s="19">
        <v>40981.083333333336</v>
      </c>
      <c r="R4682" s="20">
        <v>25.0095657146157</v>
      </c>
    </row>
    <row r="4683" spans="13:18" x14ac:dyDescent="0.25">
      <c r="M4683" s="17">
        <v>40981.125</v>
      </c>
      <c r="N4683" s="18">
        <v>26.339446910162199</v>
      </c>
      <c r="O4683">
        <v>1</v>
      </c>
      <c r="Q4683" s="19">
        <v>40981.125</v>
      </c>
      <c r="R4683" s="20">
        <v>25.009054695430699</v>
      </c>
    </row>
    <row r="4684" spans="13:18" x14ac:dyDescent="0.25">
      <c r="M4684" s="17">
        <v>40981.166666666664</v>
      </c>
      <c r="N4684" s="18">
        <v>26.3388208744582</v>
      </c>
      <c r="O4684">
        <v>1</v>
      </c>
      <c r="Q4684" s="19">
        <v>40981.166666666664</v>
      </c>
      <c r="R4684" s="20">
        <v>25.0085455518274</v>
      </c>
    </row>
    <row r="4685" spans="13:18" x14ac:dyDescent="0.25">
      <c r="M4685" s="17">
        <v>40981.208333333336</v>
      </c>
      <c r="N4685" s="18">
        <v>26.338195226067899</v>
      </c>
      <c r="O4685">
        <v>1</v>
      </c>
      <c r="Q4685" s="19">
        <v>40981.208333333336</v>
      </c>
      <c r="R4685" s="20">
        <v>25.008038285246599</v>
      </c>
    </row>
    <row r="4686" spans="13:18" x14ac:dyDescent="0.25">
      <c r="M4686" s="17">
        <v>40981.25</v>
      </c>
      <c r="N4686" s="18">
        <v>26.337569965384301</v>
      </c>
      <c r="O4686">
        <v>1</v>
      </c>
      <c r="Q4686" s="19">
        <v>40981.25</v>
      </c>
      <c r="R4686" s="20">
        <v>25.007532896997901</v>
      </c>
    </row>
    <row r="4687" spans="13:18" x14ac:dyDescent="0.25">
      <c r="M4687" s="17">
        <v>40981.291666666664</v>
      </c>
      <c r="N4687" s="18">
        <v>26.3369450926693</v>
      </c>
      <c r="O4687">
        <v>1</v>
      </c>
      <c r="Q4687" s="19">
        <v>40981.291666666664</v>
      </c>
      <c r="R4687" s="20">
        <v>25.007029388216299</v>
      </c>
    </row>
    <row r="4688" spans="13:18" x14ac:dyDescent="0.25">
      <c r="M4688" s="17">
        <v>40981.333333333336</v>
      </c>
      <c r="N4688" s="18">
        <v>26.336320608053899</v>
      </c>
      <c r="O4688">
        <v>1</v>
      </c>
      <c r="Q4688" s="19">
        <v>40981.333333333336</v>
      </c>
      <c r="R4688" s="20">
        <v>25.006527760473499</v>
      </c>
    </row>
    <row r="4689" spans="13:18" x14ac:dyDescent="0.25">
      <c r="M4689" s="17">
        <v>40981.375</v>
      </c>
      <c r="N4689" s="18">
        <v>26.335696511887399</v>
      </c>
      <c r="O4689">
        <v>1</v>
      </c>
      <c r="Q4689" s="19">
        <v>40981.375</v>
      </c>
      <c r="R4689" s="20">
        <v>25.0060280148173</v>
      </c>
    </row>
    <row r="4690" spans="13:18" x14ac:dyDescent="0.25">
      <c r="M4690" s="17">
        <v>40981.416666666664</v>
      </c>
      <c r="N4690" s="18">
        <v>26.3350728044752</v>
      </c>
      <c r="O4690">
        <v>1</v>
      </c>
      <c r="Q4690" s="19">
        <v>40981.416666666664</v>
      </c>
      <c r="R4690" s="20">
        <v>25.0055301526445</v>
      </c>
    </row>
    <row r="4691" spans="13:18" x14ac:dyDescent="0.25">
      <c r="M4691" s="17">
        <v>40981.458333333336</v>
      </c>
      <c r="N4691" s="18">
        <v>26.334449485904798</v>
      </c>
      <c r="O4691">
        <v>1</v>
      </c>
      <c r="Q4691" s="19">
        <v>40981.458333333336</v>
      </c>
      <c r="R4691" s="20">
        <v>25.005034175352201</v>
      </c>
    </row>
    <row r="4692" spans="13:18" x14ac:dyDescent="0.25">
      <c r="M4692" s="17">
        <v>40981.5</v>
      </c>
      <c r="N4692" s="18">
        <v>26.333826556569001</v>
      </c>
      <c r="O4692">
        <v>1</v>
      </c>
      <c r="Q4692" s="19">
        <v>40981.5</v>
      </c>
      <c r="R4692" s="20">
        <v>25.0045400839881</v>
      </c>
    </row>
    <row r="4693" spans="13:18" x14ac:dyDescent="0.25">
      <c r="M4693" s="17">
        <v>40981.541666666664</v>
      </c>
      <c r="N4693" s="18">
        <v>26.3332040166861</v>
      </c>
      <c r="O4693">
        <v>1</v>
      </c>
      <c r="Q4693" s="19">
        <v>40981.541666666664</v>
      </c>
      <c r="R4693" s="20">
        <v>25.0040478802111</v>
      </c>
    </row>
    <row r="4694" spans="13:18" x14ac:dyDescent="0.25">
      <c r="M4694" s="17">
        <v>40981.583333333336</v>
      </c>
      <c r="N4694" s="18">
        <v>26.332581866518002</v>
      </c>
      <c r="O4694">
        <v>1</v>
      </c>
      <c r="Q4694" s="19">
        <v>40981.583333333336</v>
      </c>
      <c r="R4694" s="20">
        <v>25.003557565069102</v>
      </c>
    </row>
    <row r="4695" spans="13:18" x14ac:dyDescent="0.25">
      <c r="M4695" s="17">
        <v>40981.625</v>
      </c>
      <c r="N4695" s="18">
        <v>26.3319601062394</v>
      </c>
      <c r="O4695">
        <v>1</v>
      </c>
      <c r="Q4695" s="19">
        <v>40981.625</v>
      </c>
      <c r="R4695" s="20">
        <v>25.003069139784198</v>
      </c>
    </row>
    <row r="4696" spans="13:18" x14ac:dyDescent="0.25">
      <c r="M4696" s="17">
        <v>40981.666666666664</v>
      </c>
      <c r="N4696" s="18">
        <v>26.331338736199498</v>
      </c>
      <c r="O4696">
        <v>1</v>
      </c>
      <c r="Q4696" s="19">
        <v>40981.666666666664</v>
      </c>
      <c r="R4696" s="20">
        <v>25.002582606015501</v>
      </c>
    </row>
    <row r="4697" spans="13:18" x14ac:dyDescent="0.25">
      <c r="M4697" s="17">
        <v>40981.708333333336</v>
      </c>
      <c r="N4697" s="18">
        <v>26.3307177566167</v>
      </c>
      <c r="O4697">
        <v>1</v>
      </c>
      <c r="Q4697" s="19">
        <v>40981.708333333336</v>
      </c>
      <c r="R4697" s="20">
        <v>25.002097964723401</v>
      </c>
    </row>
    <row r="4698" spans="13:18" x14ac:dyDescent="0.25">
      <c r="M4698" s="17">
        <v>40981.75</v>
      </c>
      <c r="N4698" s="18">
        <v>26.330097167752701</v>
      </c>
      <c r="O4698">
        <v>1</v>
      </c>
      <c r="Q4698" s="19">
        <v>40981.75</v>
      </c>
      <c r="R4698" s="20">
        <v>25.0016152173921</v>
      </c>
    </row>
    <row r="4699" spans="13:18" x14ac:dyDescent="0.25">
      <c r="M4699" s="17">
        <v>40981.791666666664</v>
      </c>
      <c r="N4699" s="18">
        <v>26.329476969869599</v>
      </c>
      <c r="O4699">
        <v>1</v>
      </c>
      <c r="Q4699" s="19">
        <v>40981.791666666664</v>
      </c>
      <c r="R4699" s="20">
        <v>25.001134365156801</v>
      </c>
    </row>
    <row r="4700" spans="13:18" x14ac:dyDescent="0.25">
      <c r="M4700" s="17">
        <v>40981.833333333336</v>
      </c>
      <c r="N4700" s="18">
        <v>26.328857163229301</v>
      </c>
      <c r="O4700">
        <v>1</v>
      </c>
      <c r="Q4700" s="19">
        <v>40981.833333333336</v>
      </c>
      <c r="R4700" s="20">
        <v>25.000655409676298</v>
      </c>
    </row>
    <row r="4701" spans="13:18" x14ac:dyDescent="0.25">
      <c r="M4701" s="17">
        <v>40981.875</v>
      </c>
      <c r="N4701" s="18">
        <v>26.328237748006401</v>
      </c>
      <c r="O4701">
        <v>1</v>
      </c>
      <c r="Q4701" s="19">
        <v>40981.875</v>
      </c>
      <c r="R4701" s="20">
        <v>25.000178351823699</v>
      </c>
    </row>
    <row r="4702" spans="13:18" x14ac:dyDescent="0.25">
      <c r="M4702" s="17">
        <v>40981.916666666664</v>
      </c>
      <c r="N4702" s="18">
        <v>26.327618724550099</v>
      </c>
      <c r="O4702">
        <v>1</v>
      </c>
      <c r="Q4702" s="19">
        <v>40981.916666666664</v>
      </c>
      <c r="R4702" s="20">
        <v>24.999703193170699</v>
      </c>
    </row>
    <row r="4703" spans="13:18" x14ac:dyDescent="0.25">
      <c r="M4703" s="17">
        <v>40981.958333333336</v>
      </c>
      <c r="N4703" s="18">
        <v>26.3270000931225</v>
      </c>
      <c r="O4703">
        <v>1</v>
      </c>
      <c r="Q4703" s="19">
        <v>40981.958333333336</v>
      </c>
      <c r="R4703" s="20">
        <v>24.999229934939599</v>
      </c>
    </row>
    <row r="4704" spans="13:18" x14ac:dyDescent="0.25">
      <c r="M4704" s="17">
        <v>40982</v>
      </c>
      <c r="N4704" s="18">
        <v>26.326381853898098</v>
      </c>
      <c r="O4704">
        <v>1</v>
      </c>
      <c r="Q4704" s="19">
        <v>40982</v>
      </c>
      <c r="R4704" s="20">
        <v>24.998758578440199</v>
      </c>
    </row>
    <row r="4705" spans="13:18" x14ac:dyDescent="0.25">
      <c r="M4705" s="17">
        <v>40982.041666666664</v>
      </c>
      <c r="N4705" s="18">
        <v>26.325764007138801</v>
      </c>
      <c r="O4705">
        <v>1</v>
      </c>
      <c r="Q4705" s="19">
        <v>40982.041666666664</v>
      </c>
      <c r="R4705" s="20">
        <v>24.998289125069299</v>
      </c>
    </row>
    <row r="4706" spans="13:18" x14ac:dyDescent="0.25">
      <c r="M4706" s="17">
        <v>40982.083333333336</v>
      </c>
      <c r="N4706" s="18">
        <v>26.3251465531939</v>
      </c>
      <c r="O4706">
        <v>1</v>
      </c>
      <c r="Q4706" s="19">
        <v>40982.083333333336</v>
      </c>
      <c r="R4706" s="20">
        <v>24.997821576049301</v>
      </c>
    </row>
    <row r="4707" spans="13:18" x14ac:dyDescent="0.25">
      <c r="M4707" s="17">
        <v>40982.125</v>
      </c>
      <c r="N4707" s="18">
        <v>26.324529492238099</v>
      </c>
      <c r="O4707">
        <v>1</v>
      </c>
      <c r="Q4707" s="19">
        <v>40982.125</v>
      </c>
      <c r="R4707" s="20">
        <v>24.997355932602702</v>
      </c>
    </row>
    <row r="4708" spans="13:18" x14ac:dyDescent="0.25">
      <c r="M4708" s="17">
        <v>40982.166666666664</v>
      </c>
      <c r="N4708" s="18">
        <v>26.323912824533199</v>
      </c>
      <c r="O4708">
        <v>1</v>
      </c>
      <c r="Q4708" s="19">
        <v>40982.166666666664</v>
      </c>
      <c r="R4708" s="20">
        <v>24.996892196213601</v>
      </c>
    </row>
    <row r="4709" spans="13:18" x14ac:dyDescent="0.25">
      <c r="M4709" s="17">
        <v>40982.208333333336</v>
      </c>
      <c r="N4709" s="18">
        <v>26.323296550341201</v>
      </c>
      <c r="O4709">
        <v>1</v>
      </c>
      <c r="Q4709" s="19">
        <v>40982.208333333336</v>
      </c>
      <c r="R4709" s="20">
        <v>24.996430368104502</v>
      </c>
    </row>
    <row r="4710" spans="13:18" x14ac:dyDescent="0.25">
      <c r="M4710" s="17">
        <v>40982.25</v>
      </c>
      <c r="N4710" s="18">
        <v>26.322680670011302</v>
      </c>
      <c r="O4710">
        <v>1</v>
      </c>
      <c r="Q4710" s="19">
        <v>40982.25</v>
      </c>
      <c r="R4710" s="20">
        <v>24.995970449584998</v>
      </c>
    </row>
    <row r="4711" spans="13:18" x14ac:dyDescent="0.25">
      <c r="M4711" s="17">
        <v>40982.291666666664</v>
      </c>
      <c r="N4711" s="18">
        <v>26.3220651835436</v>
      </c>
      <c r="O4711">
        <v>1</v>
      </c>
      <c r="Q4711" s="19">
        <v>40982.291666666664</v>
      </c>
      <c r="R4711" s="20">
        <v>24.995512441964799</v>
      </c>
    </row>
    <row r="4712" spans="13:18" x14ac:dyDescent="0.25">
      <c r="M4712" s="17">
        <v>40982.333333333336</v>
      </c>
      <c r="N4712" s="18">
        <v>26.321450091505501</v>
      </c>
      <c r="O4712">
        <v>1</v>
      </c>
      <c r="Q4712" s="19">
        <v>40982.333333333336</v>
      </c>
      <c r="R4712" s="20">
        <v>24.9950563465536</v>
      </c>
    </row>
    <row r="4713" spans="13:18" x14ac:dyDescent="0.25">
      <c r="M4713" s="17">
        <v>40982.375</v>
      </c>
      <c r="N4713" s="18">
        <v>26.320835393940801</v>
      </c>
      <c r="O4713">
        <v>1</v>
      </c>
      <c r="Q4713" s="19">
        <v>40982.375</v>
      </c>
      <c r="R4713" s="20">
        <v>24.9946021647484</v>
      </c>
    </row>
    <row r="4714" spans="13:18" x14ac:dyDescent="0.25">
      <c r="M4714" s="17">
        <v>40982.416666666664</v>
      </c>
      <c r="N4714" s="18">
        <v>26.320221091198601</v>
      </c>
      <c r="O4714">
        <v>1</v>
      </c>
      <c r="Q4714" s="19">
        <v>40982.416666666664</v>
      </c>
      <c r="R4714" s="20">
        <v>24.9941498976841</v>
      </c>
    </row>
    <row r="4715" spans="13:18" x14ac:dyDescent="0.25">
      <c r="M4715" s="17">
        <v>40982.458333333336</v>
      </c>
      <c r="N4715" s="18">
        <v>26.319607183540899</v>
      </c>
      <c r="O4715">
        <v>1</v>
      </c>
      <c r="Q4715" s="19">
        <v>40982.458333333336</v>
      </c>
      <c r="R4715" s="20">
        <v>24.993699546757899</v>
      </c>
    </row>
    <row r="4716" spans="13:18" x14ac:dyDescent="0.25">
      <c r="M4716" s="17">
        <v>40982.5</v>
      </c>
      <c r="N4716" s="18">
        <v>26.318993671098699</v>
      </c>
      <c r="O4716">
        <v>1</v>
      </c>
      <c r="Q4716" s="19">
        <v>40982.5</v>
      </c>
      <c r="R4716" s="20">
        <v>24.993251113453901</v>
      </c>
    </row>
    <row r="4717" spans="13:18" x14ac:dyDescent="0.25">
      <c r="M4717" s="17">
        <v>40982.541666666664</v>
      </c>
      <c r="N4717" s="18">
        <v>26.318380554264898</v>
      </c>
      <c r="O4717">
        <v>1</v>
      </c>
      <c r="Q4717" s="19">
        <v>40982.541666666664</v>
      </c>
      <c r="R4717" s="20">
        <v>24.992804598819902</v>
      </c>
    </row>
    <row r="4718" spans="13:18" x14ac:dyDescent="0.25">
      <c r="M4718" s="17">
        <v>40982.583333333336</v>
      </c>
      <c r="N4718" s="18">
        <v>26.3177678333013</v>
      </c>
      <c r="O4718">
        <v>1</v>
      </c>
      <c r="Q4718" s="19">
        <v>40982.583333333336</v>
      </c>
      <c r="R4718" s="20">
        <v>24.992360004253001</v>
      </c>
    </row>
    <row r="4719" spans="13:18" x14ac:dyDescent="0.25">
      <c r="M4719" s="17">
        <v>40982.625</v>
      </c>
      <c r="N4719" s="18">
        <v>26.317155508382701</v>
      </c>
      <c r="O4719">
        <v>1</v>
      </c>
      <c r="Q4719" s="19">
        <v>40982.625</v>
      </c>
      <c r="R4719" s="20">
        <v>24.991917331062702</v>
      </c>
    </row>
    <row r="4720" spans="13:18" x14ac:dyDescent="0.25">
      <c r="M4720" s="17">
        <v>40982.666666666664</v>
      </c>
      <c r="N4720" s="18">
        <v>26.316543579771</v>
      </c>
      <c r="O4720">
        <v>1</v>
      </c>
      <c r="Q4720" s="19">
        <v>40982.666666666664</v>
      </c>
      <c r="R4720" s="20">
        <v>24.991476580733401</v>
      </c>
    </row>
    <row r="4721" spans="13:18" x14ac:dyDescent="0.25">
      <c r="M4721" s="17">
        <v>40982.708333333336</v>
      </c>
      <c r="N4721" s="18">
        <v>26.315932047728001</v>
      </c>
      <c r="O4721">
        <v>1</v>
      </c>
      <c r="Q4721" s="19">
        <v>40982.708333333336</v>
      </c>
      <c r="R4721" s="20">
        <v>24.9910377544002</v>
      </c>
    </row>
    <row r="4722" spans="13:18" x14ac:dyDescent="0.25">
      <c r="M4722" s="17">
        <v>40982.75</v>
      </c>
      <c r="N4722" s="18">
        <v>26.315320912646701</v>
      </c>
      <c r="O4722">
        <v>1</v>
      </c>
      <c r="Q4722" s="19">
        <v>40982.75</v>
      </c>
      <c r="R4722" s="20">
        <v>24.990600853285301</v>
      </c>
    </row>
    <row r="4723" spans="13:18" x14ac:dyDescent="0.25">
      <c r="M4723" s="17">
        <v>40982.791666666664</v>
      </c>
      <c r="N4723" s="18">
        <v>26.3147101745271</v>
      </c>
      <c r="O4723">
        <v>1</v>
      </c>
      <c r="Q4723" s="19">
        <v>40982.791666666664</v>
      </c>
      <c r="R4723" s="20">
        <v>24.990165878960401</v>
      </c>
    </row>
    <row r="4724" spans="13:18" x14ac:dyDescent="0.25">
      <c r="M4724" s="17">
        <v>40982.833333333336</v>
      </c>
      <c r="N4724" s="18">
        <v>26.3140998338495</v>
      </c>
      <c r="O4724">
        <v>1</v>
      </c>
      <c r="Q4724" s="19">
        <v>40982.833333333336</v>
      </c>
      <c r="R4724" s="20">
        <v>24.989732832647899</v>
      </c>
    </row>
    <row r="4725" spans="13:18" x14ac:dyDescent="0.25">
      <c r="M4725" s="17">
        <v>40982.875</v>
      </c>
      <c r="N4725" s="18">
        <v>26.313489890788301</v>
      </c>
      <c r="O4725">
        <v>1</v>
      </c>
      <c r="Q4725" s="19">
        <v>40982.875</v>
      </c>
      <c r="R4725" s="20">
        <v>24.9893017154827</v>
      </c>
    </row>
    <row r="4726" spans="13:18" x14ac:dyDescent="0.25">
      <c r="M4726" s="17">
        <v>40982.916666666664</v>
      </c>
      <c r="N4726" s="18">
        <v>26.312880345518401</v>
      </c>
      <c r="O4726">
        <v>1</v>
      </c>
      <c r="Q4726" s="19">
        <v>40982.916666666664</v>
      </c>
      <c r="R4726" s="20">
        <v>24.988872529036598</v>
      </c>
    </row>
    <row r="4727" spans="13:18" x14ac:dyDescent="0.25">
      <c r="M4727" s="17">
        <v>40982.958333333336</v>
      </c>
      <c r="N4727" s="18">
        <v>26.3122711984761</v>
      </c>
      <c r="O4727">
        <v>1</v>
      </c>
      <c r="Q4727" s="19">
        <v>40982.958333333336</v>
      </c>
      <c r="R4727" s="20">
        <v>24.988445274531799</v>
      </c>
    </row>
    <row r="4728" spans="13:18" x14ac:dyDescent="0.25">
      <c r="M4728" s="17">
        <v>40983</v>
      </c>
      <c r="N4728" s="18">
        <v>26.311662449748798</v>
      </c>
      <c r="O4728">
        <v>1</v>
      </c>
      <c r="Q4728" s="19">
        <v>40983</v>
      </c>
      <c r="R4728" s="20">
        <v>24.988019953278101</v>
      </c>
    </row>
    <row r="4729" spans="13:18" x14ac:dyDescent="0.25">
      <c r="M4729" s="17">
        <v>40983.041666666664</v>
      </c>
      <c r="N4729" s="18">
        <v>26.3110540997295</v>
      </c>
      <c r="O4729">
        <v>1</v>
      </c>
      <c r="Q4729" s="19">
        <v>40983.041666666664</v>
      </c>
      <c r="R4729" s="20">
        <v>24.9875965664978</v>
      </c>
    </row>
    <row r="4730" spans="13:18" x14ac:dyDescent="0.25">
      <c r="M4730" s="17">
        <v>40983.083333333336</v>
      </c>
      <c r="N4730" s="18">
        <v>26.310446148549101</v>
      </c>
      <c r="O4730">
        <v>1</v>
      </c>
      <c r="Q4730" s="19">
        <v>40983.083333333336</v>
      </c>
      <c r="R4730" s="20">
        <v>24.987175115718902</v>
      </c>
    </row>
    <row r="4731" spans="13:18" x14ac:dyDescent="0.25">
      <c r="M4731" s="17">
        <v>40983.125</v>
      </c>
      <c r="N4731" s="18">
        <v>26.309838596556801</v>
      </c>
      <c r="O4731">
        <v>1</v>
      </c>
      <c r="Q4731" s="19">
        <v>40983.125</v>
      </c>
      <c r="R4731" s="20">
        <v>24.9867556020763</v>
      </c>
    </row>
    <row r="4732" spans="13:18" x14ac:dyDescent="0.25">
      <c r="M4732" s="17">
        <v>40983.166666666664</v>
      </c>
      <c r="N4732" s="18">
        <v>26.309231443927299</v>
      </c>
      <c r="O4732">
        <v>1</v>
      </c>
      <c r="Q4732" s="19">
        <v>40983.166666666664</v>
      </c>
      <c r="R4732" s="20">
        <v>24.9863380269671</v>
      </c>
    </row>
    <row r="4733" spans="13:18" x14ac:dyDescent="0.25">
      <c r="M4733" s="17">
        <v>40983.208333333336</v>
      </c>
      <c r="N4733" s="18">
        <v>26.308624691053399</v>
      </c>
      <c r="O4733">
        <v>1</v>
      </c>
      <c r="Q4733" s="19">
        <v>40983.208333333336</v>
      </c>
      <c r="R4733" s="20">
        <v>24.9859223917883</v>
      </c>
    </row>
    <row r="4734" spans="13:18" x14ac:dyDescent="0.25">
      <c r="M4734" s="17">
        <v>40983.25</v>
      </c>
      <c r="N4734" s="18">
        <v>26.308018338022499</v>
      </c>
      <c r="O4734">
        <v>1</v>
      </c>
      <c r="Q4734" s="19">
        <v>40983.25</v>
      </c>
      <c r="R4734" s="20">
        <v>24.9855086976313</v>
      </c>
    </row>
    <row r="4735" spans="13:18" x14ac:dyDescent="0.25">
      <c r="M4735" s="17">
        <v>40983.291666666664</v>
      </c>
      <c r="N4735" s="18">
        <v>26.307412385271199</v>
      </c>
      <c r="O4735">
        <v>1</v>
      </c>
      <c r="Q4735" s="19">
        <v>40983.291666666664</v>
      </c>
      <c r="R4735" s="20">
        <v>24.9850969460676</v>
      </c>
    </row>
    <row r="4736" spans="13:18" x14ac:dyDescent="0.25">
      <c r="M4736" s="17">
        <v>40983.333333333336</v>
      </c>
      <c r="N4736" s="18">
        <v>26.3068068328867</v>
      </c>
      <c r="O4736">
        <v>1</v>
      </c>
      <c r="Q4736" s="19">
        <v>40983.333333333336</v>
      </c>
      <c r="R4736" s="20">
        <v>24.9846871383197</v>
      </c>
    </row>
    <row r="4737" spans="13:18" x14ac:dyDescent="0.25">
      <c r="M4737" s="17">
        <v>40983.375</v>
      </c>
      <c r="N4737" s="18">
        <v>26.306201681218202</v>
      </c>
      <c r="O4737">
        <v>1</v>
      </c>
      <c r="Q4737" s="19">
        <v>40983.375</v>
      </c>
      <c r="R4737" s="20">
        <v>24.9842792756099</v>
      </c>
    </row>
    <row r="4738" spans="13:18" x14ac:dyDescent="0.25">
      <c r="M4738" s="17">
        <v>40983.416666666664</v>
      </c>
      <c r="N4738" s="18">
        <v>26.305596930527798</v>
      </c>
      <c r="O4738">
        <v>1</v>
      </c>
      <c r="Q4738" s="19">
        <v>40983.416666666664</v>
      </c>
      <c r="R4738" s="20">
        <v>24.9838733594224</v>
      </c>
    </row>
    <row r="4739" spans="13:18" x14ac:dyDescent="0.25">
      <c r="M4739" s="17">
        <v>40983.458333333336</v>
      </c>
      <c r="N4739" s="18">
        <v>26.3049925810774</v>
      </c>
      <c r="O4739">
        <v>1</v>
      </c>
      <c r="Q4739" s="19">
        <v>40983.458333333336</v>
      </c>
      <c r="R4739" s="20">
        <v>24.9834693909797</v>
      </c>
    </row>
    <row r="4740" spans="13:18" x14ac:dyDescent="0.25">
      <c r="M4740" s="17">
        <v>40983.5</v>
      </c>
      <c r="N4740" s="18">
        <v>26.304388632997899</v>
      </c>
      <c r="O4740">
        <v>1</v>
      </c>
      <c r="Q4740" s="19">
        <v>40983.5</v>
      </c>
      <c r="R4740" s="20">
        <v>24.9830673716788</v>
      </c>
    </row>
    <row r="4741" spans="13:18" x14ac:dyDescent="0.25">
      <c r="M4741" s="17">
        <v>40983.541666666664</v>
      </c>
      <c r="N4741" s="18">
        <v>26.303785086769501</v>
      </c>
      <c r="O4741">
        <v>1</v>
      </c>
      <c r="Q4741" s="19">
        <v>40983.541666666664</v>
      </c>
      <c r="R4741" s="20">
        <v>24.982667302829199</v>
      </c>
    </row>
    <row r="4742" spans="13:18" x14ac:dyDescent="0.25">
      <c r="M4742" s="17">
        <v>40983.583333333336</v>
      </c>
      <c r="N4742" s="18">
        <v>26.303181942479601</v>
      </c>
      <c r="O4742">
        <v>1</v>
      </c>
      <c r="Q4742" s="19">
        <v>40983.583333333336</v>
      </c>
      <c r="R4742" s="20">
        <v>24.9822691855661</v>
      </c>
    </row>
    <row r="4743" spans="13:18" x14ac:dyDescent="0.25">
      <c r="M4743" s="17">
        <v>40983.625</v>
      </c>
      <c r="N4743" s="18">
        <v>26.302579200389999</v>
      </c>
      <c r="O4743">
        <v>1</v>
      </c>
      <c r="Q4743" s="19">
        <v>40983.625</v>
      </c>
      <c r="R4743" s="20">
        <v>24.981873021548399</v>
      </c>
    </row>
    <row r="4744" spans="13:18" x14ac:dyDescent="0.25">
      <c r="M4744" s="17">
        <v>40983.666666666664</v>
      </c>
      <c r="N4744" s="18">
        <v>26.301976860937401</v>
      </c>
      <c r="O4744">
        <v>1</v>
      </c>
      <c r="Q4744" s="19">
        <v>40983.666666666664</v>
      </c>
      <c r="R4744" s="20">
        <v>24.981478811823798</v>
      </c>
    </row>
    <row r="4745" spans="13:18" x14ac:dyDescent="0.25">
      <c r="M4745" s="17">
        <v>40983.708333333336</v>
      </c>
      <c r="N4745" s="18">
        <v>26.3013749240781</v>
      </c>
      <c r="O4745">
        <v>1</v>
      </c>
      <c r="Q4745" s="19">
        <v>40983.708333333336</v>
      </c>
      <c r="R4745" s="20">
        <v>24.981086557876601</v>
      </c>
    </row>
    <row r="4746" spans="13:18" x14ac:dyDescent="0.25">
      <c r="M4746" s="17">
        <v>40983.75</v>
      </c>
      <c r="N4746" s="18">
        <v>26.3007733903796</v>
      </c>
      <c r="O4746">
        <v>1</v>
      </c>
      <c r="Q4746" s="19">
        <v>40983.75</v>
      </c>
      <c r="R4746" s="20">
        <v>24.980696260972799</v>
      </c>
    </row>
    <row r="4747" spans="13:18" x14ac:dyDescent="0.25">
      <c r="M4747" s="17">
        <v>40983.791666666664</v>
      </c>
      <c r="N4747" s="18">
        <v>26.300172259929202</v>
      </c>
      <c r="O4747">
        <v>1</v>
      </c>
      <c r="Q4747" s="19">
        <v>40983.791666666664</v>
      </c>
      <c r="R4747" s="20">
        <v>24.980307922422099</v>
      </c>
    </row>
    <row r="4748" spans="13:18" x14ac:dyDescent="0.25">
      <c r="M4748" s="17">
        <v>40983.833333333336</v>
      </c>
      <c r="N4748" s="18">
        <v>26.299571532945301</v>
      </c>
      <c r="O4748">
        <v>1</v>
      </c>
      <c r="Q4748" s="19">
        <v>40983.833333333336</v>
      </c>
      <c r="R4748" s="20">
        <v>24.9799215435341</v>
      </c>
    </row>
    <row r="4749" spans="13:18" x14ac:dyDescent="0.25">
      <c r="M4749" s="17">
        <v>40983.875</v>
      </c>
      <c r="N4749" s="18">
        <v>26.298971209864199</v>
      </c>
      <c r="O4749">
        <v>1</v>
      </c>
      <c r="Q4749" s="19">
        <v>40983.875</v>
      </c>
      <c r="R4749" s="20">
        <v>24.9795371257933</v>
      </c>
    </row>
    <row r="4750" spans="13:18" x14ac:dyDescent="0.25">
      <c r="M4750" s="17">
        <v>40983.916666666664</v>
      </c>
      <c r="N4750" s="18">
        <v>26.298371290773499</v>
      </c>
      <c r="O4750">
        <v>1</v>
      </c>
      <c r="Q4750" s="19">
        <v>40983.916666666664</v>
      </c>
      <c r="R4750" s="20">
        <v>24.9791546702909</v>
      </c>
    </row>
    <row r="4751" spans="13:18" x14ac:dyDescent="0.25">
      <c r="M4751" s="17">
        <v>40983.958333333336</v>
      </c>
      <c r="N4751" s="18">
        <v>26.297771776022302</v>
      </c>
      <c r="O4751">
        <v>1</v>
      </c>
      <c r="Q4751" s="19">
        <v>40983.958333333336</v>
      </c>
      <c r="R4751" s="20">
        <v>24.978774178467599</v>
      </c>
    </row>
    <row r="4752" spans="13:18" x14ac:dyDescent="0.25">
      <c r="M4752" s="17">
        <v>40984</v>
      </c>
      <c r="N4752" s="18">
        <v>26.2971726658288</v>
      </c>
      <c r="O4752">
        <v>1</v>
      </c>
      <c r="Q4752" s="19">
        <v>40984</v>
      </c>
      <c r="R4752" s="20">
        <v>24.978395651720302</v>
      </c>
    </row>
    <row r="4753" spans="13:18" x14ac:dyDescent="0.25">
      <c r="M4753" s="17">
        <v>40984.041666666664</v>
      </c>
      <c r="N4753" s="18">
        <v>26.296573960498801</v>
      </c>
      <c r="O4753">
        <v>1</v>
      </c>
      <c r="Q4753" s="19">
        <v>40984.041666666664</v>
      </c>
      <c r="R4753" s="20">
        <v>24.978019091358899</v>
      </c>
    </row>
    <row r="4754" spans="13:18" x14ac:dyDescent="0.25">
      <c r="M4754" s="17">
        <v>40984.083333333336</v>
      </c>
      <c r="N4754" s="18">
        <v>26.295975660250399</v>
      </c>
      <c r="O4754">
        <v>1</v>
      </c>
      <c r="Q4754" s="19">
        <v>40984.083333333336</v>
      </c>
      <c r="R4754" s="20">
        <v>24.977644498561901</v>
      </c>
    </row>
    <row r="4755" spans="13:18" x14ac:dyDescent="0.25">
      <c r="M4755" s="17">
        <v>40984.125</v>
      </c>
      <c r="N4755" s="18">
        <v>26.295377765345599</v>
      </c>
      <c r="O4755">
        <v>1</v>
      </c>
      <c r="Q4755" s="19">
        <v>40984.125</v>
      </c>
      <c r="R4755" s="20">
        <v>24.977271874857301</v>
      </c>
    </row>
    <row r="4756" spans="13:18" x14ac:dyDescent="0.25">
      <c r="M4756" s="17">
        <v>40984.166666666664</v>
      </c>
      <c r="N4756" s="18">
        <v>26.294780276046399</v>
      </c>
      <c r="O4756">
        <v>1</v>
      </c>
      <c r="Q4756" s="19">
        <v>40984.166666666664</v>
      </c>
      <c r="R4756" s="20">
        <v>24.9769012213801</v>
      </c>
    </row>
    <row r="4757" spans="13:18" x14ac:dyDescent="0.25">
      <c r="M4757" s="17">
        <v>40984.208333333336</v>
      </c>
      <c r="N4757" s="18">
        <v>26.294183192570902</v>
      </c>
      <c r="O4757">
        <v>1</v>
      </c>
      <c r="Q4757" s="19">
        <v>40984.208333333336</v>
      </c>
      <c r="R4757" s="20">
        <v>24.976532539614698</v>
      </c>
    </row>
    <row r="4758" spans="13:18" x14ac:dyDescent="0.25">
      <c r="M4758" s="17">
        <v>40984.25</v>
      </c>
      <c r="N4758" s="18">
        <v>26.293586515355901</v>
      </c>
      <c r="O4758">
        <v>1</v>
      </c>
      <c r="Q4758" s="19">
        <v>40984.25</v>
      </c>
      <c r="R4758" s="20">
        <v>24.9761658309144</v>
      </c>
    </row>
    <row r="4759" spans="13:18" x14ac:dyDescent="0.25">
      <c r="M4759" s="17">
        <v>40984.291666666664</v>
      </c>
      <c r="N4759" s="18">
        <v>26.292990244444798</v>
      </c>
      <c r="O4759">
        <v>1</v>
      </c>
      <c r="Q4759" s="19">
        <v>40984.291666666664</v>
      </c>
      <c r="R4759" s="20">
        <v>24.975801096414202</v>
      </c>
    </row>
    <row r="4760" spans="13:18" x14ac:dyDescent="0.25">
      <c r="M4760" s="17">
        <v>40984.333333333336</v>
      </c>
      <c r="N4760" s="18">
        <v>26.292394380187002</v>
      </c>
      <c r="O4760">
        <v>1</v>
      </c>
      <c r="Q4760" s="19">
        <v>40984.333333333336</v>
      </c>
      <c r="R4760" s="20">
        <v>24.975438337685802</v>
      </c>
    </row>
    <row r="4761" spans="13:18" x14ac:dyDescent="0.25">
      <c r="M4761" s="17">
        <v>40984.375</v>
      </c>
      <c r="N4761" s="18">
        <v>26.291798922800801</v>
      </c>
      <c r="O4761">
        <v>1</v>
      </c>
      <c r="Q4761" s="19">
        <v>40984.375</v>
      </c>
      <c r="R4761" s="20">
        <v>24.9750775558641</v>
      </c>
    </row>
    <row r="4762" spans="13:18" x14ac:dyDescent="0.25">
      <c r="M4762" s="17">
        <v>40984.416666666664</v>
      </c>
      <c r="N4762" s="18">
        <v>26.2912038726354</v>
      </c>
      <c r="O4762">
        <v>1</v>
      </c>
      <c r="Q4762" s="19">
        <v>40984.416666666664</v>
      </c>
      <c r="R4762" s="20">
        <v>24.9747187524335</v>
      </c>
    </row>
    <row r="4763" spans="13:18" x14ac:dyDescent="0.25">
      <c r="M4763" s="17">
        <v>40984.458333333336</v>
      </c>
      <c r="N4763" s="18">
        <v>26.290609229908998</v>
      </c>
      <c r="O4763">
        <v>1</v>
      </c>
      <c r="Q4763" s="19">
        <v>40984.458333333336</v>
      </c>
      <c r="R4763" s="20">
        <v>24.9743619286164</v>
      </c>
    </row>
    <row r="4764" spans="13:18" x14ac:dyDescent="0.25">
      <c r="M4764" s="17">
        <v>40984.5</v>
      </c>
      <c r="N4764" s="18">
        <v>26.29001499484</v>
      </c>
      <c r="O4764">
        <v>1</v>
      </c>
      <c r="Q4764" s="19">
        <v>40984.5</v>
      </c>
      <c r="R4764" s="20">
        <v>24.9740070857661</v>
      </c>
    </row>
    <row r="4765" spans="13:18" x14ac:dyDescent="0.25">
      <c r="M4765" s="17">
        <v>40984.541666666664</v>
      </c>
      <c r="N4765" s="18">
        <v>26.289421167734002</v>
      </c>
      <c r="O4765">
        <v>1</v>
      </c>
      <c r="Q4765" s="19">
        <v>40984.541666666664</v>
      </c>
      <c r="R4765" s="20">
        <v>24.9736542252795</v>
      </c>
    </row>
    <row r="4766" spans="13:18" x14ac:dyDescent="0.25">
      <c r="M4766" s="17">
        <v>40984.583333333336</v>
      </c>
      <c r="N4766" s="18">
        <v>26.288827748765499</v>
      </c>
      <c r="O4766">
        <v>1</v>
      </c>
      <c r="Q4766" s="19">
        <v>40984.583333333336</v>
      </c>
      <c r="R4766" s="20">
        <v>24.973303348466299</v>
      </c>
    </row>
    <row r="4767" spans="13:18" x14ac:dyDescent="0.25">
      <c r="M4767" s="17">
        <v>40984.625</v>
      </c>
      <c r="N4767" s="18">
        <v>26.288234738371099</v>
      </c>
      <c r="O4767">
        <v>1</v>
      </c>
      <c r="Q4767" s="19">
        <v>40984.625</v>
      </c>
      <c r="R4767" s="20">
        <v>24.972954456636199</v>
      </c>
    </row>
    <row r="4768" spans="13:18" x14ac:dyDescent="0.25">
      <c r="M4768" s="17">
        <v>40984.666666666664</v>
      </c>
      <c r="N4768" s="18">
        <v>26.2876421366818</v>
      </c>
      <c r="O4768">
        <v>1</v>
      </c>
      <c r="Q4768" s="19">
        <v>40984.666666666664</v>
      </c>
      <c r="R4768" s="20">
        <v>24.972607551142598</v>
      </c>
    </row>
    <row r="4769" spans="13:18" x14ac:dyDescent="0.25">
      <c r="M4769" s="17">
        <v>40984.708333333336</v>
      </c>
      <c r="N4769" s="18">
        <v>26.287049943872301</v>
      </c>
      <c r="O4769">
        <v>1</v>
      </c>
      <c r="Q4769" s="19">
        <v>40984.708333333336</v>
      </c>
      <c r="R4769" s="20">
        <v>24.9722626332514</v>
      </c>
    </row>
    <row r="4770" spans="13:18" x14ac:dyDescent="0.25">
      <c r="M4770" s="17">
        <v>40984.75</v>
      </c>
      <c r="N4770" s="18">
        <v>26.286458160466299</v>
      </c>
      <c r="O4770">
        <v>1</v>
      </c>
      <c r="Q4770" s="19">
        <v>40984.75</v>
      </c>
      <c r="R4770" s="20">
        <v>24.971919704446901</v>
      </c>
    </row>
    <row r="4771" spans="13:18" x14ac:dyDescent="0.25">
      <c r="M4771" s="17">
        <v>40984.791666666664</v>
      </c>
      <c r="N4771" s="18">
        <v>26.285866786463899</v>
      </c>
      <c r="O4771">
        <v>1</v>
      </c>
      <c r="Q4771" s="19">
        <v>40984.791666666664</v>
      </c>
      <c r="R4771" s="20">
        <v>24.971578765951602</v>
      </c>
    </row>
    <row r="4772" spans="13:18" x14ac:dyDescent="0.25">
      <c r="M4772" s="17">
        <v>40984.833333333336</v>
      </c>
      <c r="N4772" s="18">
        <v>26.285275822258001</v>
      </c>
      <c r="O4772">
        <v>1</v>
      </c>
      <c r="Q4772" s="19">
        <v>40984.833333333336</v>
      </c>
      <c r="R4772" s="20">
        <v>24.9712398191623</v>
      </c>
    </row>
    <row r="4773" spans="13:18" x14ac:dyDescent="0.25">
      <c r="M4773" s="17">
        <v>40984.875</v>
      </c>
      <c r="N4773" s="18">
        <v>26.284685268110501</v>
      </c>
      <c r="O4773">
        <v>1</v>
      </c>
      <c r="Q4773" s="19">
        <v>40984.875</v>
      </c>
      <c r="R4773" s="20">
        <v>24.970902865345099</v>
      </c>
    </row>
    <row r="4774" spans="13:18" x14ac:dyDescent="0.25">
      <c r="M4774" s="17">
        <v>40984.916666666664</v>
      </c>
      <c r="N4774" s="18">
        <v>26.284095124196</v>
      </c>
      <c r="O4774">
        <v>1</v>
      </c>
      <c r="Q4774" s="19">
        <v>40984.916666666664</v>
      </c>
      <c r="R4774" s="20">
        <v>24.970567905896999</v>
      </c>
    </row>
    <row r="4775" spans="13:18" x14ac:dyDescent="0.25">
      <c r="M4775" s="17">
        <v>40984.958333333336</v>
      </c>
      <c r="N4775" s="18">
        <v>26.2835053909075</v>
      </c>
      <c r="O4775">
        <v>1</v>
      </c>
      <c r="Q4775" s="19">
        <v>40984.958333333336</v>
      </c>
      <c r="R4775" s="20">
        <v>24.970234942215001</v>
      </c>
    </row>
    <row r="4776" spans="13:18" x14ac:dyDescent="0.25">
      <c r="M4776" s="17">
        <v>40985</v>
      </c>
      <c r="N4776" s="18">
        <v>26.282916068332302</v>
      </c>
      <c r="O4776">
        <v>1</v>
      </c>
      <c r="Q4776" s="19">
        <v>40985</v>
      </c>
      <c r="R4776" s="20">
        <v>24.9699039754341</v>
      </c>
    </row>
    <row r="4777" spans="13:18" x14ac:dyDescent="0.25">
      <c r="M4777" s="17">
        <v>40985.041666666664</v>
      </c>
      <c r="N4777" s="18">
        <v>26.282327156906799</v>
      </c>
      <c r="O4777">
        <v>1</v>
      </c>
      <c r="Q4777" s="19">
        <v>40985.041666666664</v>
      </c>
      <c r="R4777" s="20">
        <v>24.969575007126</v>
      </c>
    </row>
    <row r="4778" spans="13:18" x14ac:dyDescent="0.25">
      <c r="M4778" s="17">
        <v>40985.083333333336</v>
      </c>
      <c r="N4778" s="18">
        <v>26.2817386568058</v>
      </c>
      <c r="O4778">
        <v>1</v>
      </c>
      <c r="Q4778" s="19">
        <v>40985.083333333336</v>
      </c>
      <c r="R4778" s="20">
        <v>24.969248038512902</v>
      </c>
    </row>
    <row r="4779" spans="13:18" x14ac:dyDescent="0.25">
      <c r="M4779" s="17">
        <v>40985.125</v>
      </c>
      <c r="N4779" s="18">
        <v>26.281150568291199</v>
      </c>
      <c r="O4779">
        <v>1</v>
      </c>
      <c r="Q4779" s="19">
        <v>40985.125</v>
      </c>
      <c r="R4779" s="20">
        <v>24.968923070904602</v>
      </c>
    </row>
    <row r="4780" spans="13:18" x14ac:dyDescent="0.25">
      <c r="M4780" s="17">
        <v>40985.166666666664</v>
      </c>
      <c r="N4780" s="18">
        <v>26.2805628916249</v>
      </c>
      <c r="O4780">
        <v>1</v>
      </c>
      <c r="Q4780" s="19">
        <v>40985.166666666664</v>
      </c>
      <c r="R4780" s="20">
        <v>24.968600105785299</v>
      </c>
    </row>
    <row r="4781" spans="13:18" x14ac:dyDescent="0.25">
      <c r="M4781" s="17">
        <v>40985.208333333336</v>
      </c>
      <c r="N4781" s="18">
        <v>26.279975627068801</v>
      </c>
      <c r="O4781">
        <v>1</v>
      </c>
      <c r="Q4781" s="19">
        <v>40985.208333333336</v>
      </c>
      <c r="R4781" s="20">
        <v>24.968279144333799</v>
      </c>
    </row>
    <row r="4782" spans="13:18" x14ac:dyDescent="0.25">
      <c r="M4782" s="17">
        <v>40985.25</v>
      </c>
      <c r="N4782" s="18">
        <v>26.279388774928499</v>
      </c>
      <c r="O4782">
        <v>1</v>
      </c>
      <c r="Q4782" s="19">
        <v>40985.25</v>
      </c>
      <c r="R4782" s="20">
        <v>24.967960187947</v>
      </c>
    </row>
    <row r="4783" spans="13:18" x14ac:dyDescent="0.25">
      <c r="M4783" s="17">
        <v>40985.291666666664</v>
      </c>
      <c r="N4783" s="18">
        <v>26.2788023353787</v>
      </c>
      <c r="O4783">
        <v>1</v>
      </c>
      <c r="Q4783" s="19">
        <v>40985.291666666664</v>
      </c>
      <c r="R4783" s="20">
        <v>24.9676432381093</v>
      </c>
    </row>
    <row r="4784" spans="13:18" x14ac:dyDescent="0.25">
      <c r="M4784" s="17">
        <v>40985.333333333336</v>
      </c>
      <c r="N4784" s="18">
        <v>26.278216308768599</v>
      </c>
      <c r="O4784">
        <v>1</v>
      </c>
      <c r="Q4784" s="19">
        <v>40985.333333333336</v>
      </c>
      <c r="R4784" s="20">
        <v>24.967328295868398</v>
      </c>
    </row>
    <row r="4785" spans="13:18" x14ac:dyDescent="0.25">
      <c r="M4785" s="17">
        <v>40985.375</v>
      </c>
      <c r="N4785" s="18">
        <v>26.277630695272801</v>
      </c>
      <c r="O4785">
        <v>1</v>
      </c>
      <c r="Q4785" s="19">
        <v>40985.375</v>
      </c>
      <c r="R4785" s="20">
        <v>24.9670153627521</v>
      </c>
    </row>
    <row r="4786" spans="13:18" x14ac:dyDescent="0.25">
      <c r="M4786" s="17">
        <v>40985.416666666664</v>
      </c>
      <c r="N4786" s="18">
        <v>26.277045495284298</v>
      </c>
      <c r="O4786">
        <v>1</v>
      </c>
      <c r="Q4786" s="19">
        <v>40985.416666666664</v>
      </c>
      <c r="R4786" s="20">
        <v>24.9667044402449</v>
      </c>
    </row>
    <row r="4787" spans="13:18" x14ac:dyDescent="0.25">
      <c r="M4787" s="17">
        <v>40985.458333333336</v>
      </c>
      <c r="N4787" s="18">
        <v>26.276460708890198</v>
      </c>
      <c r="O4787">
        <v>1</v>
      </c>
      <c r="Q4787" s="19">
        <v>40985.458333333336</v>
      </c>
      <c r="R4787" s="20">
        <v>24.9663955293945</v>
      </c>
    </row>
    <row r="4788" spans="13:18" x14ac:dyDescent="0.25">
      <c r="M4788" s="17">
        <v>40985.5</v>
      </c>
      <c r="N4788" s="18">
        <v>26.2758763365273</v>
      </c>
      <c r="O4788">
        <v>1</v>
      </c>
      <c r="Q4788" s="19">
        <v>40985.5</v>
      </c>
      <c r="R4788" s="20">
        <v>24.966088631772401</v>
      </c>
    </row>
    <row r="4789" spans="13:18" x14ac:dyDescent="0.25">
      <c r="M4789" s="17">
        <v>40985.541666666664</v>
      </c>
      <c r="N4789" s="18">
        <v>26.275292378282799</v>
      </c>
      <c r="O4789">
        <v>1</v>
      </c>
      <c r="Q4789" s="19">
        <v>40985.541666666664</v>
      </c>
      <c r="R4789" s="20">
        <v>24.965783748601101</v>
      </c>
    </row>
    <row r="4790" spans="13:18" x14ac:dyDescent="0.25">
      <c r="M4790" s="17">
        <v>40985.583333333336</v>
      </c>
      <c r="N4790" s="18">
        <v>26.274708834593199</v>
      </c>
      <c r="O4790">
        <v>1</v>
      </c>
      <c r="Q4790" s="19">
        <v>40985.583333333336</v>
      </c>
      <c r="R4790" s="20">
        <v>24.965480881190199</v>
      </c>
    </row>
    <row r="4791" spans="13:18" x14ac:dyDescent="0.25">
      <c r="M4791" s="17">
        <v>40985.625</v>
      </c>
      <c r="N4791" s="18">
        <v>26.2741257056332</v>
      </c>
      <c r="O4791">
        <v>1</v>
      </c>
      <c r="Q4791" s="19">
        <v>40985.625</v>
      </c>
      <c r="R4791" s="20">
        <v>24.965180031023898</v>
      </c>
    </row>
    <row r="4792" spans="13:18" x14ac:dyDescent="0.25">
      <c r="M4792" s="17">
        <v>40985.666666666664</v>
      </c>
      <c r="N4792" s="18">
        <v>26.273542991621099</v>
      </c>
      <c r="O4792">
        <v>1</v>
      </c>
      <c r="Q4792" s="19">
        <v>40985.666666666664</v>
      </c>
      <c r="R4792" s="20">
        <v>24.964881199412002</v>
      </c>
    </row>
    <row r="4793" spans="13:18" x14ac:dyDescent="0.25">
      <c r="M4793" s="17">
        <v>40985.708333333336</v>
      </c>
      <c r="N4793" s="18">
        <v>26.2729606929061</v>
      </c>
      <c r="O4793">
        <v>1</v>
      </c>
      <c r="Q4793" s="19">
        <v>40985.708333333336</v>
      </c>
      <c r="R4793" s="20">
        <v>24.9645843876642</v>
      </c>
    </row>
    <row r="4794" spans="13:18" x14ac:dyDescent="0.25">
      <c r="M4794" s="17">
        <v>40985.75</v>
      </c>
      <c r="N4794" s="18">
        <v>26.272378809662801</v>
      </c>
      <c r="O4794">
        <v>1</v>
      </c>
      <c r="Q4794" s="19">
        <v>40985.75</v>
      </c>
      <c r="R4794" s="20">
        <v>24.964289597090101</v>
      </c>
    </row>
    <row r="4795" spans="13:18" x14ac:dyDescent="0.25">
      <c r="M4795" s="17">
        <v>40985.791666666664</v>
      </c>
      <c r="N4795" s="18">
        <v>26.2717973422405</v>
      </c>
      <c r="O4795">
        <v>1</v>
      </c>
      <c r="Q4795" s="19">
        <v>40985.791666666664</v>
      </c>
      <c r="R4795" s="20">
        <v>24.9639968290867</v>
      </c>
    </row>
    <row r="4796" spans="13:18" x14ac:dyDescent="0.25">
      <c r="M4796" s="17">
        <v>40985.833333333336</v>
      </c>
      <c r="N4796" s="18">
        <v>26.271216290857399</v>
      </c>
      <c r="O4796">
        <v>1</v>
      </c>
      <c r="Q4796" s="19">
        <v>40985.833333333336</v>
      </c>
      <c r="R4796" s="20">
        <v>24.963706085050902</v>
      </c>
    </row>
    <row r="4797" spans="13:18" x14ac:dyDescent="0.25">
      <c r="M4797" s="17">
        <v>40985.875</v>
      </c>
      <c r="N4797" s="18">
        <v>26.270635655819198</v>
      </c>
      <c r="O4797">
        <v>1</v>
      </c>
      <c r="Q4797" s="19">
        <v>40985.875</v>
      </c>
      <c r="R4797" s="20">
        <v>24.9634173662926</v>
      </c>
    </row>
    <row r="4798" spans="13:18" x14ac:dyDescent="0.25">
      <c r="M4798" s="17">
        <v>40985.916666666664</v>
      </c>
      <c r="N4798" s="18">
        <v>26.270055437300499</v>
      </c>
      <c r="O4798">
        <v>1</v>
      </c>
      <c r="Q4798" s="19">
        <v>40985.916666666664</v>
      </c>
      <c r="R4798" s="20">
        <v>24.963130674033899</v>
      </c>
    </row>
    <row r="4799" spans="13:18" x14ac:dyDescent="0.25">
      <c r="M4799" s="17">
        <v>40985.958333333336</v>
      </c>
      <c r="N4799" s="18">
        <v>26.269475635606799</v>
      </c>
      <c r="O4799">
        <v>1</v>
      </c>
      <c r="Q4799" s="19">
        <v>40985.958333333336</v>
      </c>
      <c r="R4799" s="20">
        <v>24.962846009846501</v>
      </c>
    </row>
    <row r="4800" spans="13:18" x14ac:dyDescent="0.25">
      <c r="M4800" s="17">
        <v>40986</v>
      </c>
      <c r="N4800" s="18">
        <v>26.268896251043799</v>
      </c>
      <c r="O4800">
        <v>1</v>
      </c>
      <c r="Q4800" s="19">
        <v>40986</v>
      </c>
      <c r="R4800" s="20">
        <v>24.962563374909202</v>
      </c>
    </row>
    <row r="4801" spans="13:18" x14ac:dyDescent="0.25">
      <c r="M4801" s="17">
        <v>40986.041666666664</v>
      </c>
      <c r="N4801" s="18">
        <v>26.268317283829699</v>
      </c>
      <c r="O4801">
        <v>1</v>
      </c>
      <c r="Q4801" s="19">
        <v>40986.041666666664</v>
      </c>
      <c r="R4801" s="20">
        <v>24.962282770706199</v>
      </c>
    </row>
    <row r="4802" spans="13:18" x14ac:dyDescent="0.25">
      <c r="M4802" s="17">
        <v>40986.083333333336</v>
      </c>
      <c r="N4802" s="18">
        <v>26.267738734313799</v>
      </c>
      <c r="O4802">
        <v>1</v>
      </c>
      <c r="Q4802" s="19">
        <v>40986.083333333336</v>
      </c>
      <c r="R4802" s="20">
        <v>24.962004198459901</v>
      </c>
    </row>
    <row r="4803" spans="13:18" x14ac:dyDescent="0.25">
      <c r="M4803" s="17">
        <v>40986.125</v>
      </c>
      <c r="N4803" s="18">
        <v>26.267160602495998</v>
      </c>
      <c r="O4803">
        <v>1</v>
      </c>
      <c r="Q4803" s="19">
        <v>40986.125</v>
      </c>
      <c r="R4803" s="20">
        <v>24.961727659567298</v>
      </c>
    </row>
    <row r="4804" spans="13:18" x14ac:dyDescent="0.25">
      <c r="M4804" s="17">
        <v>40986.166666666664</v>
      </c>
      <c r="N4804" s="18">
        <v>26.266582889031302</v>
      </c>
      <c r="O4804">
        <v>1</v>
      </c>
      <c r="Q4804" s="19">
        <v>40986.166666666664</v>
      </c>
      <c r="R4804" s="20">
        <v>24.961453155468899</v>
      </c>
    </row>
    <row r="4805" spans="13:18" x14ac:dyDescent="0.25">
      <c r="M4805" s="17">
        <v>40986.208333333336</v>
      </c>
      <c r="N4805" s="18">
        <v>26.266005593875899</v>
      </c>
      <c r="O4805">
        <v>1</v>
      </c>
      <c r="Q4805" s="19">
        <v>40986.208333333336</v>
      </c>
      <c r="R4805" s="20">
        <v>24.961180687387198</v>
      </c>
    </row>
    <row r="4806" spans="13:18" x14ac:dyDescent="0.25">
      <c r="M4806" s="17">
        <v>40986.25</v>
      </c>
      <c r="N4806" s="18">
        <v>26.265428717379098</v>
      </c>
      <c r="O4806">
        <v>1</v>
      </c>
      <c r="Q4806" s="19">
        <v>40986.25</v>
      </c>
      <c r="R4806" s="20">
        <v>24.960910256762901</v>
      </c>
    </row>
    <row r="4807" spans="13:18" x14ac:dyDescent="0.25">
      <c r="M4807" s="17">
        <v>40986.291666666664</v>
      </c>
      <c r="N4807" s="18">
        <v>26.264852259846499</v>
      </c>
      <c r="O4807">
        <v>1</v>
      </c>
      <c r="Q4807" s="19">
        <v>40986.291666666664</v>
      </c>
      <c r="R4807" s="20">
        <v>24.960641864905501</v>
      </c>
    </row>
    <row r="4808" spans="13:18" x14ac:dyDescent="0.25">
      <c r="M4808" s="17">
        <v>40986.333333333336</v>
      </c>
      <c r="N4808" s="18">
        <v>26.264276221540101</v>
      </c>
      <c r="O4808">
        <v>1</v>
      </c>
      <c r="Q4808" s="19">
        <v>40986.333333333336</v>
      </c>
      <c r="R4808" s="20">
        <v>24.960375513124699</v>
      </c>
    </row>
    <row r="4809" spans="13:18" x14ac:dyDescent="0.25">
      <c r="M4809" s="17">
        <v>40986.375</v>
      </c>
      <c r="N4809" s="18">
        <v>26.263700602678</v>
      </c>
      <c r="O4809">
        <v>1</v>
      </c>
      <c r="Q4809" s="19">
        <v>40986.375</v>
      </c>
      <c r="R4809" s="20">
        <v>24.960111202905001</v>
      </c>
    </row>
    <row r="4810" spans="13:18" x14ac:dyDescent="0.25">
      <c r="M4810" s="17">
        <v>40986.416666666664</v>
      </c>
      <c r="N4810" s="18">
        <v>26.263125403522299</v>
      </c>
      <c r="O4810">
        <v>1</v>
      </c>
      <c r="Q4810" s="19">
        <v>40986.416666666664</v>
      </c>
      <c r="R4810" s="20">
        <v>24.959848935512099</v>
      </c>
    </row>
    <row r="4811" spans="13:18" x14ac:dyDescent="0.25">
      <c r="M4811" s="17">
        <v>40986.458333333336</v>
      </c>
      <c r="N4811" s="18">
        <v>26.262550624465799</v>
      </c>
      <c r="O4811">
        <v>1</v>
      </c>
      <c r="Q4811" s="19">
        <v>40986.458333333336</v>
      </c>
      <c r="R4811" s="20">
        <v>24.959588712255901</v>
      </c>
    </row>
    <row r="4812" spans="13:18" x14ac:dyDescent="0.25">
      <c r="M4812" s="17">
        <v>40986.5</v>
      </c>
      <c r="N4812" s="18">
        <v>26.261976265508601</v>
      </c>
      <c r="O4812">
        <v>1</v>
      </c>
      <c r="Q4812" s="19">
        <v>40986.5</v>
      </c>
      <c r="R4812" s="20">
        <v>24.9593305346643</v>
      </c>
    </row>
    <row r="4813" spans="13:18" x14ac:dyDescent="0.25">
      <c r="M4813" s="17">
        <v>40986.541666666664</v>
      </c>
      <c r="N4813" s="18">
        <v>26.261402327174402</v>
      </c>
      <c r="O4813">
        <v>1</v>
      </c>
      <c r="Q4813" s="19">
        <v>40986.541666666664</v>
      </c>
      <c r="R4813" s="20">
        <v>24.9590744038724</v>
      </c>
    </row>
    <row r="4814" spans="13:18" x14ac:dyDescent="0.25">
      <c r="M4814" s="17">
        <v>40986.583333333336</v>
      </c>
      <c r="N4814" s="18">
        <v>26.260828809550699</v>
      </c>
      <c r="O4814">
        <v>1</v>
      </c>
      <c r="Q4814" s="19">
        <v>40986.583333333336</v>
      </c>
      <c r="R4814" s="20">
        <v>24.9588203213643</v>
      </c>
    </row>
    <row r="4815" spans="13:18" x14ac:dyDescent="0.25">
      <c r="M4815" s="17">
        <v>40986.625</v>
      </c>
      <c r="N4815" s="18">
        <v>26.260255713073999</v>
      </c>
      <c r="O4815">
        <v>1</v>
      </c>
      <c r="Q4815" s="19">
        <v>40986.625</v>
      </c>
      <c r="R4815" s="20">
        <v>24.958568288537201</v>
      </c>
    </row>
    <row r="4816" spans="13:18" x14ac:dyDescent="0.25">
      <c r="M4816" s="17">
        <v>40986.666666666664</v>
      </c>
      <c r="N4816" s="18">
        <v>26.259683037875199</v>
      </c>
      <c r="O4816">
        <v>1</v>
      </c>
      <c r="Q4816" s="19">
        <v>40986.666666666664</v>
      </c>
      <c r="R4816" s="20">
        <v>24.958318306656999</v>
      </c>
    </row>
    <row r="4817" spans="13:18" x14ac:dyDescent="0.25">
      <c r="M4817" s="17">
        <v>40986.708333333336</v>
      </c>
      <c r="N4817" s="18">
        <v>26.259110784216301</v>
      </c>
      <c r="O4817">
        <v>1</v>
      </c>
      <c r="Q4817" s="19">
        <v>40986.708333333336</v>
      </c>
      <c r="R4817" s="20">
        <v>24.958070377033401</v>
      </c>
    </row>
    <row r="4818" spans="13:18" x14ac:dyDescent="0.25">
      <c r="M4818" s="17">
        <v>40986.75</v>
      </c>
      <c r="N4818" s="18">
        <v>26.258538952402901</v>
      </c>
      <c r="O4818">
        <v>1</v>
      </c>
      <c r="Q4818" s="19">
        <v>40986.75</v>
      </c>
      <c r="R4818" s="20">
        <v>24.9578245012381</v>
      </c>
    </row>
    <row r="4819" spans="13:18" x14ac:dyDescent="0.25">
      <c r="M4819" s="17">
        <v>40986.791666666664</v>
      </c>
      <c r="N4819" s="18">
        <v>26.257967542740499</v>
      </c>
      <c r="O4819">
        <v>1</v>
      </c>
      <c r="Q4819" s="19">
        <v>40986.791666666664</v>
      </c>
      <c r="R4819" s="20">
        <v>24.957580680406</v>
      </c>
    </row>
    <row r="4820" spans="13:18" x14ac:dyDescent="0.25">
      <c r="M4820" s="17">
        <v>40986.833333333336</v>
      </c>
      <c r="N4820" s="18">
        <v>26.257396555403801</v>
      </c>
      <c r="O4820">
        <v>1</v>
      </c>
      <c r="Q4820" s="19">
        <v>40986.833333333336</v>
      </c>
      <c r="R4820" s="20">
        <v>24.957338916021399</v>
      </c>
    </row>
    <row r="4821" spans="13:18" x14ac:dyDescent="0.25">
      <c r="M4821" s="17">
        <v>40986.875</v>
      </c>
      <c r="N4821" s="18">
        <v>26.256825990742101</v>
      </c>
      <c r="O4821">
        <v>1</v>
      </c>
      <c r="Q4821" s="19">
        <v>40986.875</v>
      </c>
      <c r="R4821" s="20">
        <v>24.957099209394102</v>
      </c>
    </row>
    <row r="4822" spans="13:18" x14ac:dyDescent="0.25">
      <c r="M4822" s="17">
        <v>40986.916666666664</v>
      </c>
      <c r="N4822" s="18">
        <v>26.2562558489299</v>
      </c>
      <c r="O4822">
        <v>1</v>
      </c>
      <c r="Q4822" s="19">
        <v>40986.916666666664</v>
      </c>
      <c r="R4822" s="20">
        <v>24.956861561920999</v>
      </c>
    </row>
    <row r="4823" spans="13:18" x14ac:dyDescent="0.25">
      <c r="M4823" s="17">
        <v>40986.958333333336</v>
      </c>
      <c r="N4823" s="18">
        <v>26.2556861303601</v>
      </c>
      <c r="O4823">
        <v>1</v>
      </c>
      <c r="Q4823" s="19">
        <v>40986.958333333336</v>
      </c>
      <c r="R4823" s="20">
        <v>24.956625974911699</v>
      </c>
    </row>
    <row r="4824" spans="13:18" x14ac:dyDescent="0.25">
      <c r="M4824" s="17">
        <v>40987</v>
      </c>
      <c r="N4824" s="18">
        <v>26.255116835120099</v>
      </c>
      <c r="O4824">
        <v>1</v>
      </c>
      <c r="Q4824" s="19">
        <v>40987</v>
      </c>
      <c r="R4824" s="20">
        <v>24.956392449763399</v>
      </c>
    </row>
    <row r="4825" spans="13:18" x14ac:dyDescent="0.25">
      <c r="M4825" s="17">
        <v>40987.041666666664</v>
      </c>
      <c r="N4825" s="18">
        <v>26.254547963646498</v>
      </c>
      <c r="O4825">
        <v>1</v>
      </c>
      <c r="Q4825" s="19">
        <v>40987.041666666664</v>
      </c>
      <c r="R4825" s="20">
        <v>24.9561609878292</v>
      </c>
    </row>
    <row r="4826" spans="13:18" x14ac:dyDescent="0.25">
      <c r="M4826" s="17">
        <v>40987.083333333336</v>
      </c>
      <c r="N4826" s="18">
        <v>26.253979516113802</v>
      </c>
      <c r="O4826">
        <v>1</v>
      </c>
      <c r="Q4826" s="19">
        <v>40987.083333333336</v>
      </c>
      <c r="R4826" s="20">
        <v>24.9559315905062</v>
      </c>
    </row>
    <row r="4827" spans="13:18" x14ac:dyDescent="0.25">
      <c r="M4827" s="17">
        <v>40987.125</v>
      </c>
      <c r="N4827" s="18">
        <v>26.253411492783901</v>
      </c>
      <c r="O4827">
        <v>1</v>
      </c>
      <c r="Q4827" s="19">
        <v>40987.125</v>
      </c>
      <c r="R4827" s="20">
        <v>24.955704259016802</v>
      </c>
    </row>
    <row r="4828" spans="13:18" x14ac:dyDescent="0.25">
      <c r="M4828" s="17">
        <v>40987.166666666664</v>
      </c>
      <c r="N4828" s="18">
        <v>26.252843894006201</v>
      </c>
      <c r="O4828">
        <v>1</v>
      </c>
      <c r="Q4828" s="19">
        <v>40987.166666666664</v>
      </c>
      <c r="R4828" s="20">
        <v>24.955478995019799</v>
      </c>
    </row>
    <row r="4829" spans="13:18" x14ac:dyDescent="0.25">
      <c r="M4829" s="17">
        <v>40987.208333333336</v>
      </c>
      <c r="N4829" s="18">
        <v>26.252276719868</v>
      </c>
      <c r="O4829">
        <v>1</v>
      </c>
      <c r="Q4829" s="19">
        <v>40987.208333333336</v>
      </c>
      <c r="R4829" s="20">
        <v>24.955255799432098</v>
      </c>
    </row>
    <row r="4830" spans="13:18" x14ac:dyDescent="0.25">
      <c r="M4830" s="17">
        <v>40987.25</v>
      </c>
      <c r="N4830" s="18">
        <v>26.251709970893</v>
      </c>
      <c r="O4830">
        <v>1</v>
      </c>
      <c r="Q4830" s="19">
        <v>40987.25</v>
      </c>
      <c r="R4830" s="20">
        <v>24.955034674087099</v>
      </c>
    </row>
    <row r="4831" spans="13:18" x14ac:dyDescent="0.25">
      <c r="M4831" s="17">
        <v>40987.291666666664</v>
      </c>
      <c r="N4831" s="18">
        <v>26.2511436470813</v>
      </c>
      <c r="O4831">
        <v>1</v>
      </c>
      <c r="Q4831" s="19">
        <v>40987.291666666664</v>
      </c>
      <c r="R4831" s="20">
        <v>24.954815620119899</v>
      </c>
    </row>
    <row r="4832" spans="13:18" x14ac:dyDescent="0.25">
      <c r="M4832" s="17">
        <v>40987.333333333336</v>
      </c>
      <c r="N4832" s="18">
        <v>26.2505777488695</v>
      </c>
      <c r="O4832">
        <v>1</v>
      </c>
      <c r="Q4832" s="19">
        <v>40987.333333333336</v>
      </c>
      <c r="R4832" s="20">
        <v>24.954598638752898</v>
      </c>
    </row>
    <row r="4833" spans="13:18" x14ac:dyDescent="0.25">
      <c r="M4833" s="17">
        <v>40987.375</v>
      </c>
      <c r="N4833" s="18">
        <v>26.2500122764759</v>
      </c>
      <c r="O4833">
        <v>1</v>
      </c>
      <c r="Q4833" s="19">
        <v>40987.375</v>
      </c>
      <c r="R4833" s="20">
        <v>24.954383731645098</v>
      </c>
    </row>
    <row r="4834" spans="13:18" x14ac:dyDescent="0.25">
      <c r="M4834" s="17">
        <v>40987.416666666664</v>
      </c>
      <c r="N4834" s="18">
        <v>26.2494472301623</v>
      </c>
      <c r="O4834">
        <v>1</v>
      </c>
      <c r="Q4834" s="19">
        <v>40987.416666666664</v>
      </c>
      <c r="R4834" s="20">
        <v>24.954170899975001</v>
      </c>
    </row>
    <row r="4835" spans="13:18" x14ac:dyDescent="0.25">
      <c r="M4835" s="17">
        <v>40987.458333333336</v>
      </c>
      <c r="N4835" s="18">
        <v>26.248882610190801</v>
      </c>
      <c r="O4835">
        <v>1</v>
      </c>
      <c r="Q4835" s="19">
        <v>40987.458333333336</v>
      </c>
      <c r="R4835" s="20">
        <v>24.9539601451397</v>
      </c>
    </row>
    <row r="4836" spans="13:18" x14ac:dyDescent="0.25">
      <c r="M4836" s="17">
        <v>40987.5</v>
      </c>
      <c r="N4836" s="18">
        <v>26.248318416866798</v>
      </c>
      <c r="O4836">
        <v>1</v>
      </c>
      <c r="Q4836" s="19">
        <v>40987.5</v>
      </c>
      <c r="R4836" s="20">
        <v>24.953751468623501</v>
      </c>
    </row>
    <row r="4837" spans="13:18" x14ac:dyDescent="0.25">
      <c r="M4837" s="17">
        <v>40987.541666666664</v>
      </c>
      <c r="N4837" s="18">
        <v>26.247754650365099</v>
      </c>
      <c r="O4837">
        <v>1</v>
      </c>
      <c r="Q4837" s="19">
        <v>40987.541666666664</v>
      </c>
      <c r="R4837" s="20">
        <v>24.953544871561501</v>
      </c>
    </row>
    <row r="4838" spans="13:18" x14ac:dyDescent="0.25">
      <c r="M4838" s="17">
        <v>40987.583333333336</v>
      </c>
      <c r="N4838" s="18">
        <v>26.247191311034801</v>
      </c>
      <c r="O4838">
        <v>1</v>
      </c>
      <c r="Q4838" s="19">
        <v>40987.583333333336</v>
      </c>
      <c r="R4838" s="20">
        <v>24.953340355568798</v>
      </c>
    </row>
    <row r="4839" spans="13:18" x14ac:dyDescent="0.25">
      <c r="M4839" s="17">
        <v>40987.625</v>
      </c>
      <c r="N4839" s="18">
        <v>26.246628399138</v>
      </c>
      <c r="O4839">
        <v>1</v>
      </c>
      <c r="Q4839" s="19">
        <v>40987.625</v>
      </c>
      <c r="R4839" s="20">
        <v>24.953137921780598</v>
      </c>
    </row>
    <row r="4840" spans="13:18" x14ac:dyDescent="0.25">
      <c r="M4840" s="17">
        <v>40987.666666666664</v>
      </c>
      <c r="N4840" s="18">
        <v>26.246065914892799</v>
      </c>
      <c r="O4840">
        <v>1</v>
      </c>
      <c r="Q4840" s="19">
        <v>40987.666666666664</v>
      </c>
      <c r="R4840" s="20">
        <v>24.952937571768398</v>
      </c>
    </row>
    <row r="4841" spans="13:18" x14ac:dyDescent="0.25">
      <c r="M4841" s="17">
        <v>40987.708333333336</v>
      </c>
      <c r="N4841" s="18">
        <v>26.2455038585613</v>
      </c>
      <c r="O4841">
        <v>1</v>
      </c>
      <c r="Q4841" s="19">
        <v>40987.708333333336</v>
      </c>
      <c r="R4841" s="20">
        <v>24.952739306841998</v>
      </c>
    </row>
    <row r="4842" spans="13:18" x14ac:dyDescent="0.25">
      <c r="M4842" s="17">
        <v>40987.75</v>
      </c>
      <c r="N4842" s="18">
        <v>26.244942230492601</v>
      </c>
      <c r="O4842">
        <v>1</v>
      </c>
      <c r="Q4842" s="19">
        <v>40987.75</v>
      </c>
      <c r="R4842" s="20">
        <v>24.952543128223599</v>
      </c>
    </row>
    <row r="4843" spans="13:18" x14ac:dyDescent="0.25">
      <c r="M4843" s="17">
        <v>40987.791666666664</v>
      </c>
      <c r="N4843" s="18">
        <v>26.244381030861401</v>
      </c>
      <c r="O4843">
        <v>1</v>
      </c>
      <c r="Q4843" s="19">
        <v>40987.791666666664</v>
      </c>
      <c r="R4843" s="20">
        <v>24.952349037485</v>
      </c>
    </row>
    <row r="4844" spans="13:18" x14ac:dyDescent="0.25">
      <c r="M4844" s="17">
        <v>40987.833333333336</v>
      </c>
      <c r="N4844" s="18">
        <v>26.2438202600169</v>
      </c>
      <c r="O4844">
        <v>1</v>
      </c>
      <c r="Q4844" s="19">
        <v>40987.833333333336</v>
      </c>
      <c r="R4844" s="20">
        <v>24.952157035935699</v>
      </c>
    </row>
    <row r="4845" spans="13:18" x14ac:dyDescent="0.25">
      <c r="M4845" s="17">
        <v>40987.875</v>
      </c>
      <c r="N4845" s="18">
        <v>26.2432599181775</v>
      </c>
      <c r="O4845">
        <v>1</v>
      </c>
      <c r="Q4845" s="19">
        <v>40987.875</v>
      </c>
      <c r="R4845" s="20">
        <v>24.951967124841801</v>
      </c>
    </row>
    <row r="4846" spans="13:18" x14ac:dyDescent="0.25">
      <c r="M4846" s="17">
        <v>40987.916666666664</v>
      </c>
      <c r="N4846" s="18">
        <v>26.2427000055613</v>
      </c>
      <c r="O4846">
        <v>1</v>
      </c>
      <c r="Q4846" s="19">
        <v>40987.916666666664</v>
      </c>
      <c r="R4846" s="20">
        <v>24.951779305731201</v>
      </c>
    </row>
    <row r="4847" spans="13:18" x14ac:dyDescent="0.25">
      <c r="M4847" s="17">
        <v>40987.958333333336</v>
      </c>
      <c r="N4847" s="18">
        <v>26.2421405225614</v>
      </c>
      <c r="O4847">
        <v>1</v>
      </c>
      <c r="Q4847" s="19">
        <v>40987.958333333336</v>
      </c>
      <c r="R4847" s="20">
        <v>24.951593579826302</v>
      </c>
    </row>
    <row r="4848" spans="13:18" x14ac:dyDescent="0.25">
      <c r="M4848" s="17">
        <v>40988</v>
      </c>
      <c r="N4848" s="18">
        <v>26.241581469308599</v>
      </c>
      <c r="O4848">
        <v>1</v>
      </c>
      <c r="Q4848" s="19">
        <v>40988</v>
      </c>
      <c r="R4848" s="20">
        <v>24.9514099486987</v>
      </c>
    </row>
    <row r="4849" spans="13:18" x14ac:dyDescent="0.25">
      <c r="M4849" s="17">
        <v>40988.041666666664</v>
      </c>
      <c r="N4849" s="18">
        <v>26.241022846152202</v>
      </c>
      <c r="O4849">
        <v>1</v>
      </c>
      <c r="Q4849" s="19">
        <v>40988.041666666664</v>
      </c>
      <c r="R4849" s="20">
        <v>24.9512284134398</v>
      </c>
    </row>
    <row r="4850" spans="13:18" x14ac:dyDescent="0.25">
      <c r="M4850" s="17">
        <v>40988.083333333336</v>
      </c>
      <c r="N4850" s="18">
        <v>26.240464653354099</v>
      </c>
      <c r="O4850">
        <v>1</v>
      </c>
      <c r="Q4850" s="19">
        <v>40988.083333333336</v>
      </c>
      <c r="R4850" s="20">
        <v>24.9510489756649</v>
      </c>
    </row>
    <row r="4851" spans="13:18" x14ac:dyDescent="0.25">
      <c r="M4851" s="17">
        <v>40988.125</v>
      </c>
      <c r="N4851" s="18">
        <v>26.239906891132701</v>
      </c>
      <c r="O4851">
        <v>1</v>
      </c>
      <c r="Q4851" s="19">
        <v>40988.125</v>
      </c>
      <c r="R4851" s="20">
        <v>24.950871636639899</v>
      </c>
    </row>
    <row r="4852" spans="13:18" x14ac:dyDescent="0.25">
      <c r="M4852" s="17">
        <v>40988.166666666664</v>
      </c>
      <c r="N4852" s="18">
        <v>26.239349559793499</v>
      </c>
      <c r="O4852">
        <v>1</v>
      </c>
      <c r="Q4852" s="19">
        <v>40988.166666666664</v>
      </c>
      <c r="R4852" s="20">
        <v>24.950696397761899</v>
      </c>
    </row>
    <row r="4853" spans="13:18" x14ac:dyDescent="0.25">
      <c r="M4853" s="17">
        <v>40988.208333333336</v>
      </c>
      <c r="N4853" s="18">
        <v>26.238792659598399</v>
      </c>
      <c r="O4853">
        <v>1</v>
      </c>
      <c r="Q4853" s="19">
        <v>40988.208333333336</v>
      </c>
      <c r="R4853" s="20">
        <v>24.9505232604279</v>
      </c>
    </row>
    <row r="4854" spans="13:18" x14ac:dyDescent="0.25">
      <c r="M4854" s="17">
        <v>40988.25</v>
      </c>
      <c r="N4854" s="18">
        <v>26.2382361908967</v>
      </c>
      <c r="O4854">
        <v>1</v>
      </c>
      <c r="Q4854" s="19">
        <v>40988.25</v>
      </c>
      <c r="R4854" s="20">
        <v>24.950352225903799</v>
      </c>
    </row>
    <row r="4855" spans="13:18" x14ac:dyDescent="0.25">
      <c r="M4855" s="17">
        <v>40988.291666666664</v>
      </c>
      <c r="N4855" s="18">
        <v>26.237680153775699</v>
      </c>
      <c r="O4855">
        <v>1</v>
      </c>
      <c r="Q4855" s="19">
        <v>40988.291666666664</v>
      </c>
      <c r="R4855" s="20">
        <v>24.950183295717601</v>
      </c>
    </row>
    <row r="4856" spans="13:18" x14ac:dyDescent="0.25">
      <c r="M4856" s="17">
        <v>40988.333333333336</v>
      </c>
      <c r="N4856" s="18">
        <v>26.237124548628302</v>
      </c>
      <c r="O4856">
        <v>1</v>
      </c>
      <c r="Q4856" s="19">
        <v>40988.333333333336</v>
      </c>
      <c r="R4856" s="20">
        <v>24.950016471179001</v>
      </c>
    </row>
    <row r="4857" spans="13:18" x14ac:dyDescent="0.25">
      <c r="M4857" s="17">
        <v>40988.375</v>
      </c>
      <c r="N4857" s="18">
        <v>26.236569375716499</v>
      </c>
      <c r="O4857">
        <v>1</v>
      </c>
      <c r="Q4857" s="19">
        <v>40988.375</v>
      </c>
      <c r="R4857" s="20">
        <v>24.949851753597599</v>
      </c>
    </row>
    <row r="4858" spans="13:18" x14ac:dyDescent="0.25">
      <c r="M4858" s="17">
        <v>40988.416666666664</v>
      </c>
      <c r="N4858" s="18">
        <v>26.236014635302102</v>
      </c>
      <c r="O4858">
        <v>1</v>
      </c>
      <c r="Q4858" s="19">
        <v>40988.416666666664</v>
      </c>
      <c r="R4858" s="20">
        <v>24.9496891444578</v>
      </c>
    </row>
    <row r="4859" spans="13:18" x14ac:dyDescent="0.25">
      <c r="M4859" s="17">
        <v>40988.458333333336</v>
      </c>
      <c r="N4859" s="18">
        <v>26.2354603275598</v>
      </c>
      <c r="O4859">
        <v>1</v>
      </c>
      <c r="Q4859" s="19">
        <v>40988.458333333336</v>
      </c>
      <c r="R4859" s="20">
        <v>24.949528645069201</v>
      </c>
    </row>
    <row r="4860" spans="13:18" x14ac:dyDescent="0.25">
      <c r="M4860" s="17">
        <v>40988.5</v>
      </c>
      <c r="N4860" s="18">
        <v>26.234906452882601</v>
      </c>
      <c r="O4860">
        <v>1</v>
      </c>
      <c r="Q4860" s="19">
        <v>40988.5</v>
      </c>
      <c r="R4860" s="20">
        <v>24.9493702568288</v>
      </c>
    </row>
    <row r="4861" spans="13:18" x14ac:dyDescent="0.25">
      <c r="M4861" s="17">
        <v>40988.541666666664</v>
      </c>
      <c r="N4861" s="18">
        <v>26.2343530115322</v>
      </c>
      <c r="O4861">
        <v>1</v>
      </c>
      <c r="Q4861" s="19">
        <v>40988.541666666664</v>
      </c>
      <c r="R4861" s="20">
        <v>24.949213981133699</v>
      </c>
    </row>
    <row r="4862" spans="13:18" x14ac:dyDescent="0.25">
      <c r="M4862" s="17">
        <v>40988.583333333336</v>
      </c>
      <c r="N4862" s="18">
        <v>26.2338000036398</v>
      </c>
      <c r="O4862">
        <v>1</v>
      </c>
      <c r="Q4862" s="19">
        <v>40988.583333333336</v>
      </c>
      <c r="R4862" s="20">
        <v>24.949059819249701</v>
      </c>
    </row>
    <row r="4863" spans="13:18" x14ac:dyDescent="0.25">
      <c r="M4863" s="17">
        <v>40988.625</v>
      </c>
      <c r="N4863" s="18">
        <v>26.2332474296418</v>
      </c>
      <c r="O4863">
        <v>1</v>
      </c>
      <c r="Q4863" s="19">
        <v>40988.625</v>
      </c>
      <c r="R4863" s="20">
        <v>24.948907772835799</v>
      </c>
    </row>
    <row r="4864" spans="13:18" x14ac:dyDescent="0.25">
      <c r="M4864" s="17">
        <v>40988.666666666664</v>
      </c>
      <c r="N4864" s="18">
        <v>26.2326952897129</v>
      </c>
      <c r="O4864">
        <v>1</v>
      </c>
      <c r="Q4864" s="19">
        <v>40988.666666666664</v>
      </c>
      <c r="R4864" s="20">
        <v>24.948757842852501</v>
      </c>
    </row>
    <row r="4865" spans="13:18" x14ac:dyDescent="0.25">
      <c r="M4865" s="17">
        <v>40988.708333333336</v>
      </c>
      <c r="N4865" s="18">
        <v>26.232143584158599</v>
      </c>
      <c r="O4865">
        <v>1</v>
      </c>
      <c r="Q4865" s="19">
        <v>40988.708333333336</v>
      </c>
      <c r="R4865" s="20">
        <v>24.948610031089601</v>
      </c>
    </row>
    <row r="4866" spans="13:18" x14ac:dyDescent="0.25">
      <c r="M4866" s="17">
        <v>40988.75</v>
      </c>
      <c r="N4866" s="18">
        <v>26.2315923131973</v>
      </c>
      <c r="O4866">
        <v>1</v>
      </c>
      <c r="Q4866" s="19">
        <v>40988.75</v>
      </c>
      <c r="R4866" s="20">
        <v>24.9484643386822</v>
      </c>
    </row>
    <row r="4867" spans="13:18" x14ac:dyDescent="0.25">
      <c r="M4867" s="17">
        <v>40988.791666666664</v>
      </c>
      <c r="N4867" s="18">
        <v>26.231041477178199</v>
      </c>
      <c r="O4867">
        <v>1</v>
      </c>
      <c r="Q4867" s="19">
        <v>40988.791666666664</v>
      </c>
      <c r="R4867" s="20">
        <v>24.948320767027301</v>
      </c>
    </row>
    <row r="4868" spans="13:18" x14ac:dyDescent="0.25">
      <c r="M4868" s="17">
        <v>40988.833333333336</v>
      </c>
      <c r="N4868" s="18">
        <v>26.2304910762759</v>
      </c>
      <c r="O4868">
        <v>1</v>
      </c>
      <c r="Q4868" s="19">
        <v>40988.833333333336</v>
      </c>
      <c r="R4868" s="20">
        <v>24.948179317609199</v>
      </c>
    </row>
    <row r="4869" spans="13:18" x14ac:dyDescent="0.25">
      <c r="M4869" s="17">
        <v>40988.875</v>
      </c>
      <c r="N4869" s="18">
        <v>26.229941110796101</v>
      </c>
      <c r="O4869">
        <v>1</v>
      </c>
      <c r="Q4869" s="19">
        <v>40988.875</v>
      </c>
      <c r="R4869" s="20">
        <v>24.948039991781101</v>
      </c>
    </row>
    <row r="4870" spans="13:18" x14ac:dyDescent="0.25">
      <c r="M4870" s="17">
        <v>40988.916666666664</v>
      </c>
      <c r="N4870" s="18">
        <v>26.229391581044201</v>
      </c>
      <c r="O4870">
        <v>1</v>
      </c>
      <c r="Q4870" s="19">
        <v>40988.916666666664</v>
      </c>
      <c r="R4870" s="20">
        <v>24.947902790809199</v>
      </c>
    </row>
    <row r="4871" spans="13:18" x14ac:dyDescent="0.25">
      <c r="M4871" s="17">
        <v>40988.958333333336</v>
      </c>
      <c r="N4871" s="18">
        <v>26.228842487282201</v>
      </c>
      <c r="O4871">
        <v>1</v>
      </c>
      <c r="Q4871" s="19">
        <v>40988.958333333336</v>
      </c>
      <c r="R4871" s="20">
        <v>24.9477677162213</v>
      </c>
    </row>
    <row r="4872" spans="13:18" x14ac:dyDescent="0.25">
      <c r="M4872" s="17">
        <v>40989</v>
      </c>
      <c r="N4872" s="18">
        <v>26.2282938297285</v>
      </c>
      <c r="O4872">
        <v>1</v>
      </c>
      <c r="Q4872" s="19">
        <v>40989</v>
      </c>
      <c r="R4872" s="20">
        <v>24.947634769327099</v>
      </c>
    </row>
    <row r="4873" spans="13:18" x14ac:dyDescent="0.25">
      <c r="M4873" s="17">
        <v>40989.041666666664</v>
      </c>
      <c r="N4873" s="18">
        <v>26.227745608644899</v>
      </c>
      <c r="O4873">
        <v>1</v>
      </c>
      <c r="Q4873" s="19">
        <v>40989.041666666664</v>
      </c>
      <c r="R4873" s="20">
        <v>24.9475039515237</v>
      </c>
    </row>
    <row r="4874" spans="13:18" x14ac:dyDescent="0.25">
      <c r="M4874" s="17">
        <v>40989.083333333336</v>
      </c>
      <c r="N4874" s="18">
        <v>26.227197824424401</v>
      </c>
      <c r="O4874">
        <v>1</v>
      </c>
      <c r="Q4874" s="19">
        <v>40989.083333333336</v>
      </c>
      <c r="R4874" s="20">
        <v>24.9473752641643</v>
      </c>
    </row>
    <row r="4875" spans="13:18" x14ac:dyDescent="0.25">
      <c r="M4875" s="17">
        <v>40989.125</v>
      </c>
      <c r="N4875" s="18">
        <v>26.226650477197801</v>
      </c>
      <c r="O4875">
        <v>1</v>
      </c>
      <c r="Q4875" s="19">
        <v>40989.125</v>
      </c>
      <c r="R4875" s="20">
        <v>24.9472487087769</v>
      </c>
    </row>
    <row r="4876" spans="13:18" x14ac:dyDescent="0.25">
      <c r="M4876" s="17">
        <v>40989.166666666664</v>
      </c>
      <c r="N4876" s="18">
        <v>26.226103567270901</v>
      </c>
      <c r="O4876">
        <v>1</v>
      </c>
      <c r="Q4876" s="19">
        <v>40989.166666666664</v>
      </c>
      <c r="R4876" s="20">
        <v>24.9471242864965</v>
      </c>
    </row>
    <row r="4877" spans="13:18" x14ac:dyDescent="0.25">
      <c r="M4877" s="17">
        <v>40989.208333333336</v>
      </c>
      <c r="N4877" s="18">
        <v>26.225557094949199</v>
      </c>
      <c r="O4877">
        <v>1</v>
      </c>
      <c r="Q4877" s="19">
        <v>40989.208333333336</v>
      </c>
      <c r="R4877" s="20">
        <v>24.947001998894802</v>
      </c>
    </row>
    <row r="4878" spans="13:18" x14ac:dyDescent="0.25">
      <c r="M4878" s="17">
        <v>40989.25</v>
      </c>
      <c r="N4878" s="18">
        <v>26.2250110604509</v>
      </c>
      <c r="O4878">
        <v>1</v>
      </c>
      <c r="Q4878" s="19">
        <v>40989.25</v>
      </c>
      <c r="R4878" s="20">
        <v>24.946881847281499</v>
      </c>
    </row>
    <row r="4879" spans="13:18" x14ac:dyDescent="0.25">
      <c r="M4879" s="17">
        <v>40989.291666666664</v>
      </c>
      <c r="N4879" s="18">
        <v>26.224465464125402</v>
      </c>
      <c r="O4879">
        <v>1</v>
      </c>
      <c r="Q4879" s="19">
        <v>40989.291666666664</v>
      </c>
      <c r="R4879" s="20">
        <v>24.946763833097101</v>
      </c>
    </row>
    <row r="4880" spans="13:18" x14ac:dyDescent="0.25">
      <c r="M4880" s="17">
        <v>40989.333333333336</v>
      </c>
      <c r="N4880" s="18">
        <v>26.2239203061472</v>
      </c>
      <c r="O4880">
        <v>1</v>
      </c>
      <c r="Q4880" s="19">
        <v>40989.333333333336</v>
      </c>
      <c r="R4880" s="20">
        <v>24.946647957738602</v>
      </c>
    </row>
    <row r="4881" spans="13:18" x14ac:dyDescent="0.25">
      <c r="M4881" s="17">
        <v>40989.375</v>
      </c>
      <c r="N4881" s="18">
        <v>26.2233755868656</v>
      </c>
      <c r="O4881">
        <v>1</v>
      </c>
      <c r="Q4881" s="19">
        <v>40989.375</v>
      </c>
      <c r="R4881" s="20">
        <v>24.9465342224285</v>
      </c>
    </row>
    <row r="4882" spans="13:18" x14ac:dyDescent="0.25">
      <c r="M4882" s="17">
        <v>40989.416666666664</v>
      </c>
      <c r="N4882" s="18">
        <v>26.222831306455198</v>
      </c>
      <c r="O4882">
        <v>1</v>
      </c>
      <c r="Q4882" s="19">
        <v>40989.416666666664</v>
      </c>
      <c r="R4882" s="20">
        <v>24.9464226287819</v>
      </c>
    </row>
    <row r="4883" spans="13:18" x14ac:dyDescent="0.25">
      <c r="M4883" s="17">
        <v>40989.458333333336</v>
      </c>
      <c r="N4883" s="18">
        <v>26.222287465308899</v>
      </c>
      <c r="O4883">
        <v>1</v>
      </c>
      <c r="Q4883" s="19">
        <v>40989.458333333336</v>
      </c>
      <c r="R4883" s="20">
        <v>24.946313178064901</v>
      </c>
    </row>
    <row r="4884" spans="13:18" x14ac:dyDescent="0.25">
      <c r="M4884" s="17">
        <v>40989.5</v>
      </c>
      <c r="N4884" s="18">
        <v>26.221744063601399</v>
      </c>
      <c r="O4884">
        <v>1</v>
      </c>
      <c r="Q4884" s="19">
        <v>40989.5</v>
      </c>
      <c r="R4884" s="20">
        <v>24.946205871674501</v>
      </c>
    </row>
    <row r="4885" spans="13:18" x14ac:dyDescent="0.25">
      <c r="M4885" s="17">
        <v>40989.541666666664</v>
      </c>
      <c r="N4885" s="18">
        <v>26.221201101638101</v>
      </c>
      <c r="O4885">
        <v>1</v>
      </c>
      <c r="Q4885" s="19">
        <v>40989.541666666664</v>
      </c>
      <c r="R4885" s="20">
        <v>24.946100710920302</v>
      </c>
    </row>
    <row r="4886" spans="13:18" x14ac:dyDescent="0.25">
      <c r="M4886" s="17">
        <v>40989.583333333336</v>
      </c>
      <c r="N4886" s="18">
        <v>26.220658579637501</v>
      </c>
      <c r="O4886">
        <v>1</v>
      </c>
      <c r="Q4886" s="19">
        <v>40989.583333333336</v>
      </c>
      <c r="R4886" s="20">
        <v>24.945997697417599</v>
      </c>
    </row>
    <row r="4887" spans="13:18" x14ac:dyDescent="0.25">
      <c r="M4887" s="17">
        <v>40989.625</v>
      </c>
      <c r="N4887" s="18">
        <v>26.220116498036099</v>
      </c>
      <c r="O4887">
        <v>1</v>
      </c>
      <c r="Q4887" s="19">
        <v>40989.625</v>
      </c>
      <c r="R4887" s="20">
        <v>24.9458968323015</v>
      </c>
    </row>
    <row r="4888" spans="13:18" x14ac:dyDescent="0.25">
      <c r="M4888" s="17">
        <v>40989.666666666664</v>
      </c>
      <c r="N4888" s="18">
        <v>26.219574856833798</v>
      </c>
      <c r="O4888">
        <v>1</v>
      </c>
      <c r="Q4888" s="19">
        <v>40989.666666666664</v>
      </c>
      <c r="R4888" s="20">
        <v>24.945798117187199</v>
      </c>
    </row>
    <row r="4889" spans="13:18" x14ac:dyDescent="0.25">
      <c r="M4889" s="17">
        <v>40989.708333333336</v>
      </c>
      <c r="N4889" s="18">
        <v>26.219033656554501</v>
      </c>
      <c r="O4889">
        <v>1</v>
      </c>
      <c r="Q4889" s="19">
        <v>40989.708333333336</v>
      </c>
      <c r="R4889" s="20">
        <v>24.945701553209801</v>
      </c>
    </row>
    <row r="4890" spans="13:18" x14ac:dyDescent="0.25">
      <c r="M4890" s="17">
        <v>40989.75</v>
      </c>
      <c r="N4890" s="18">
        <v>26.218492897329298</v>
      </c>
      <c r="O4890">
        <v>1</v>
      </c>
      <c r="Q4890" s="19">
        <v>40989.75</v>
      </c>
      <c r="R4890" s="20">
        <v>24.945607142028202</v>
      </c>
    </row>
    <row r="4891" spans="13:18" x14ac:dyDescent="0.25">
      <c r="M4891" s="17">
        <v>40989.791666666664</v>
      </c>
      <c r="N4891" s="18">
        <v>26.217952579507301</v>
      </c>
      <c r="O4891">
        <v>1</v>
      </c>
      <c r="Q4891" s="19">
        <v>40989.791666666664</v>
      </c>
      <c r="R4891" s="20">
        <v>24.9455148848647</v>
      </c>
    </row>
    <row r="4892" spans="13:18" x14ac:dyDescent="0.25">
      <c r="M4892" s="17">
        <v>40989.833333333336</v>
      </c>
      <c r="N4892" s="18">
        <v>26.217412703219502</v>
      </c>
      <c r="O4892">
        <v>1</v>
      </c>
      <c r="Q4892" s="19">
        <v>40989.833333333336</v>
      </c>
      <c r="R4892" s="20">
        <v>24.945424783116302</v>
      </c>
    </row>
    <row r="4893" spans="13:18" x14ac:dyDescent="0.25">
      <c r="M4893" s="17">
        <v>40989.875</v>
      </c>
      <c r="N4893" s="18">
        <v>26.2168732689024</v>
      </c>
      <c r="O4893">
        <v>1</v>
      </c>
      <c r="Q4893" s="19">
        <v>40989.875</v>
      </c>
      <c r="R4893" s="20">
        <v>24.945336838267401</v>
      </c>
    </row>
    <row r="4894" spans="13:18" x14ac:dyDescent="0.25">
      <c r="M4894" s="17">
        <v>40989.916666666664</v>
      </c>
      <c r="N4894" s="18">
        <v>26.216334276774401</v>
      </c>
      <c r="O4894">
        <v>1</v>
      </c>
      <c r="Q4894" s="19">
        <v>40989.916666666664</v>
      </c>
      <c r="R4894" s="20">
        <v>24.945251051627601</v>
      </c>
    </row>
    <row r="4895" spans="13:18" x14ac:dyDescent="0.25">
      <c r="M4895" s="17">
        <v>40989.958333333336</v>
      </c>
      <c r="N4895" s="18">
        <v>26.215795727053798</v>
      </c>
      <c r="O4895">
        <v>1</v>
      </c>
      <c r="Q4895" s="19">
        <v>40989.958333333336</v>
      </c>
      <c r="R4895" s="20">
        <v>24.945167424593802</v>
      </c>
    </row>
    <row r="4896" spans="13:18" x14ac:dyDescent="0.25">
      <c r="M4896" s="17">
        <v>40990</v>
      </c>
      <c r="N4896" s="18">
        <v>26.215257620046</v>
      </c>
      <c r="O4896">
        <v>1</v>
      </c>
      <c r="Q4896" s="19">
        <v>40990</v>
      </c>
      <c r="R4896" s="20">
        <v>24.9450859586068</v>
      </c>
    </row>
    <row r="4897" spans="13:18" x14ac:dyDescent="0.25">
      <c r="M4897" s="17">
        <v>40990.041666666664</v>
      </c>
      <c r="N4897" s="18">
        <v>26.214719956013099</v>
      </c>
      <c r="O4897">
        <v>1</v>
      </c>
      <c r="Q4897" s="19">
        <v>40990.041666666664</v>
      </c>
      <c r="R4897" s="20">
        <v>24.945006655063501</v>
      </c>
    </row>
    <row r="4898" spans="13:18" x14ac:dyDescent="0.25">
      <c r="M4898" s="17">
        <v>40990.083333333336</v>
      </c>
      <c r="N4898" s="18">
        <v>26.2141827352607</v>
      </c>
      <c r="O4898">
        <v>1</v>
      </c>
      <c r="Q4898" s="19">
        <v>40990.083333333336</v>
      </c>
      <c r="R4898" s="20">
        <v>24.9449295152735</v>
      </c>
    </row>
    <row r="4899" spans="13:18" x14ac:dyDescent="0.25">
      <c r="M4899" s="17">
        <v>40990.125</v>
      </c>
      <c r="N4899" s="18">
        <v>26.213645958050598</v>
      </c>
      <c r="O4899">
        <v>1</v>
      </c>
      <c r="Q4899" s="19">
        <v>40990.125</v>
      </c>
      <c r="R4899" s="20">
        <v>24.944854540808599</v>
      </c>
    </row>
    <row r="4900" spans="13:18" x14ac:dyDescent="0.25">
      <c r="M4900" s="17">
        <v>40990.166666666664</v>
      </c>
      <c r="N4900" s="18">
        <v>26.213109624601199</v>
      </c>
      <c r="O4900">
        <v>1</v>
      </c>
      <c r="Q4900" s="19">
        <v>40990.166666666664</v>
      </c>
      <c r="R4900" s="20">
        <v>24.944781732803701</v>
      </c>
    </row>
    <row r="4901" spans="13:18" x14ac:dyDescent="0.25">
      <c r="M4901" s="17">
        <v>40990.208333333336</v>
      </c>
      <c r="N4901" s="18">
        <v>26.212573735218001</v>
      </c>
      <c r="O4901">
        <v>1</v>
      </c>
      <c r="Q4901" s="19">
        <v>40990.208333333336</v>
      </c>
      <c r="R4901" s="20">
        <v>24.944711092830399</v>
      </c>
    </row>
    <row r="4902" spans="13:18" x14ac:dyDescent="0.25">
      <c r="M4902" s="17">
        <v>40990.25</v>
      </c>
      <c r="N4902" s="18">
        <v>26.212038290206699</v>
      </c>
      <c r="O4902">
        <v>1</v>
      </c>
      <c r="Q4902" s="19">
        <v>40990.25</v>
      </c>
      <c r="R4902" s="20">
        <v>24.944642622285802</v>
      </c>
    </row>
    <row r="4903" spans="13:18" x14ac:dyDescent="0.25">
      <c r="M4903" s="17">
        <v>40990.291666666664</v>
      </c>
      <c r="N4903" s="18">
        <v>26.211503289741799</v>
      </c>
      <c r="O4903">
        <v>1</v>
      </c>
      <c r="Q4903" s="19">
        <v>40990.291666666664</v>
      </c>
      <c r="R4903" s="20">
        <v>24.9445763225667</v>
      </c>
    </row>
    <row r="4904" spans="13:18" x14ac:dyDescent="0.25">
      <c r="M4904" s="17">
        <v>40990.333333333336</v>
      </c>
      <c r="N4904" s="18">
        <v>26.21096873426</v>
      </c>
      <c r="O4904">
        <v>1</v>
      </c>
      <c r="Q4904" s="19">
        <v>40990.333333333336</v>
      </c>
      <c r="R4904" s="20">
        <v>24.944512194895701</v>
      </c>
    </row>
    <row r="4905" spans="13:18" x14ac:dyDescent="0.25">
      <c r="M4905" s="17">
        <v>40990.375</v>
      </c>
      <c r="N4905" s="18">
        <v>26.210434623804801</v>
      </c>
      <c r="O4905">
        <v>1</v>
      </c>
      <c r="Q4905" s="19">
        <v>40990.375</v>
      </c>
      <c r="R4905" s="20">
        <v>24.944450240931499</v>
      </c>
    </row>
    <row r="4906" spans="13:18" x14ac:dyDescent="0.25">
      <c r="M4906" s="17">
        <v>40990.416666666664</v>
      </c>
      <c r="N4906" s="18">
        <v>26.2099009589001</v>
      </c>
      <c r="O4906">
        <v>1</v>
      </c>
      <c r="Q4906" s="19">
        <v>40990.416666666664</v>
      </c>
      <c r="R4906" s="20">
        <v>24.9443904618965</v>
      </c>
    </row>
    <row r="4907" spans="13:18" x14ac:dyDescent="0.25">
      <c r="M4907" s="17">
        <v>40990.458333333336</v>
      </c>
      <c r="N4907" s="18">
        <v>26.209367739633301</v>
      </c>
      <c r="O4907">
        <v>1</v>
      </c>
      <c r="Q4907" s="19">
        <v>40990.458333333336</v>
      </c>
      <c r="R4907" s="20">
        <v>24.9443328592752</v>
      </c>
    </row>
    <row r="4908" spans="13:18" x14ac:dyDescent="0.25">
      <c r="M4908" s="17">
        <v>40990.5</v>
      </c>
      <c r="N4908" s="18">
        <v>26.20883496631</v>
      </c>
      <c r="O4908">
        <v>1</v>
      </c>
      <c r="Q4908" s="19">
        <v>40990.5</v>
      </c>
      <c r="R4908" s="20">
        <v>24.944277434420702</v>
      </c>
    </row>
    <row r="4909" spans="13:18" x14ac:dyDescent="0.25">
      <c r="M4909" s="17">
        <v>40990.541666666664</v>
      </c>
      <c r="N4909" s="18">
        <v>26.208302639279299</v>
      </c>
      <c r="O4909">
        <v>1</v>
      </c>
      <c r="Q4909" s="19">
        <v>40990.541666666664</v>
      </c>
      <c r="R4909" s="20">
        <v>24.944224188730001</v>
      </c>
    </row>
    <row r="4910" spans="13:18" x14ac:dyDescent="0.25">
      <c r="M4910" s="17">
        <v>40990.583333333336</v>
      </c>
      <c r="N4910" s="18">
        <v>26.207770758759601</v>
      </c>
      <c r="O4910">
        <v>1</v>
      </c>
      <c r="Q4910" s="19">
        <v>40990.583333333336</v>
      </c>
      <c r="R4910" s="20">
        <v>24.944173123600201</v>
      </c>
    </row>
    <row r="4911" spans="13:18" x14ac:dyDescent="0.25">
      <c r="M4911" s="17">
        <v>40990.625</v>
      </c>
      <c r="N4911" s="18">
        <v>26.2072393250128</v>
      </c>
      <c r="O4911">
        <v>1</v>
      </c>
      <c r="Q4911" s="19">
        <v>40990.625</v>
      </c>
      <c r="R4911" s="20">
        <v>24.944124240428199</v>
      </c>
    </row>
    <row r="4912" spans="13:18" x14ac:dyDescent="0.25">
      <c r="M4912" s="17">
        <v>40990.666666666664</v>
      </c>
      <c r="N4912" s="18">
        <v>26.206708338257201</v>
      </c>
      <c r="O4912">
        <v>1</v>
      </c>
      <c r="Q4912" s="19">
        <v>40990.666666666664</v>
      </c>
      <c r="R4912" s="20">
        <v>24.944077540742001</v>
      </c>
    </row>
    <row r="4913" spans="13:18" x14ac:dyDescent="0.25">
      <c r="M4913" s="17">
        <v>40990.708333333336</v>
      </c>
      <c r="N4913" s="18">
        <v>26.2061777989293</v>
      </c>
      <c r="O4913">
        <v>1</v>
      </c>
      <c r="Q4913" s="19">
        <v>40990.708333333336</v>
      </c>
      <c r="R4913" s="20">
        <v>24.9440330257639</v>
      </c>
    </row>
    <row r="4914" spans="13:18" x14ac:dyDescent="0.25">
      <c r="M4914" s="17">
        <v>40990.75</v>
      </c>
      <c r="N4914" s="18">
        <v>26.2056477071601</v>
      </c>
      <c r="O4914">
        <v>1</v>
      </c>
      <c r="Q4914" s="19">
        <v>40990.75</v>
      </c>
      <c r="R4914" s="20">
        <v>24.943990696890999</v>
      </c>
    </row>
    <row r="4915" spans="13:18" x14ac:dyDescent="0.25">
      <c r="M4915" s="17">
        <v>40990.791666666664</v>
      </c>
      <c r="N4915" s="18">
        <v>26.205118063255199</v>
      </c>
      <c r="O4915">
        <v>1</v>
      </c>
      <c r="Q4915" s="19">
        <v>40990.791666666664</v>
      </c>
      <c r="R4915" s="20">
        <v>24.943950555694801</v>
      </c>
    </row>
    <row r="4916" spans="13:18" x14ac:dyDescent="0.25">
      <c r="M4916" s="17">
        <v>40990.833333333336</v>
      </c>
      <c r="N4916" s="18">
        <v>26.204588867476598</v>
      </c>
      <c r="O4916">
        <v>1</v>
      </c>
      <c r="Q4916" s="19">
        <v>40990.833333333336</v>
      </c>
      <c r="R4916" s="20">
        <v>24.9439126034849</v>
      </c>
    </row>
    <row r="4917" spans="13:18" x14ac:dyDescent="0.25">
      <c r="M4917" s="17">
        <v>40990.875</v>
      </c>
      <c r="N4917" s="18">
        <v>26.204060120173398</v>
      </c>
      <c r="O4917">
        <v>1</v>
      </c>
      <c r="Q4917" s="19">
        <v>40990.875</v>
      </c>
      <c r="R4917" s="20">
        <v>24.943876841658501</v>
      </c>
    </row>
    <row r="4918" spans="13:18" x14ac:dyDescent="0.25">
      <c r="M4918" s="17">
        <v>40990.916666666664</v>
      </c>
      <c r="N4918" s="18">
        <v>26.203531821563999</v>
      </c>
      <c r="O4918">
        <v>1</v>
      </c>
      <c r="Q4918" s="19">
        <v>40990.916666666664</v>
      </c>
      <c r="R4918" s="20">
        <v>24.943843271568799</v>
      </c>
    </row>
    <row r="4919" spans="13:18" x14ac:dyDescent="0.25">
      <c r="M4919" s="17">
        <v>40990.958333333336</v>
      </c>
      <c r="N4919" s="18">
        <v>26.203003971822898</v>
      </c>
      <c r="O4919">
        <v>1</v>
      </c>
      <c r="Q4919" s="19">
        <v>40990.958333333336</v>
      </c>
      <c r="R4919" s="20">
        <v>24.943811894700001</v>
      </c>
    </row>
    <row r="4920" spans="13:18" x14ac:dyDescent="0.25">
      <c r="M4920" s="17">
        <v>40991</v>
      </c>
      <c r="N4920" s="18">
        <v>26.202476571430498</v>
      </c>
      <c r="O4920">
        <v>1</v>
      </c>
      <c r="Q4920" s="19">
        <v>40991</v>
      </c>
      <c r="R4920" s="20">
        <v>24.943782712449298</v>
      </c>
    </row>
    <row r="4921" spans="13:18" x14ac:dyDescent="0.25">
      <c r="M4921" s="17">
        <v>40991.041666666664</v>
      </c>
      <c r="N4921" s="18">
        <v>26.201949620517599</v>
      </c>
      <c r="O4921">
        <v>1</v>
      </c>
      <c r="Q4921" s="19">
        <v>40991.041666666664</v>
      </c>
      <c r="R4921" s="20">
        <v>24.943755726169901</v>
      </c>
    </row>
    <row r="4922" spans="13:18" x14ac:dyDescent="0.25">
      <c r="M4922" s="17">
        <v>40991.083333333336</v>
      </c>
      <c r="N4922" s="18">
        <v>26.201423119346099</v>
      </c>
      <c r="O4922">
        <v>1</v>
      </c>
      <c r="Q4922" s="19">
        <v>40991.083333333336</v>
      </c>
      <c r="R4922" s="20">
        <v>24.943730937302501</v>
      </c>
    </row>
    <row r="4923" spans="13:18" x14ac:dyDescent="0.25">
      <c r="M4923" s="17">
        <v>40991.125</v>
      </c>
      <c r="N4923" s="18">
        <v>26.200897068221799</v>
      </c>
      <c r="O4923">
        <v>1</v>
      </c>
      <c r="Q4923" s="19">
        <v>40991.125</v>
      </c>
      <c r="R4923" s="20">
        <v>24.943708347244002</v>
      </c>
    </row>
    <row r="4924" spans="13:18" x14ac:dyDescent="0.25">
      <c r="M4924" s="17">
        <v>40991.166666666664</v>
      </c>
      <c r="N4924" s="18">
        <v>26.200371467493799</v>
      </c>
      <c r="O4924">
        <v>1</v>
      </c>
      <c r="Q4924" s="19">
        <v>40991.166666666664</v>
      </c>
      <c r="R4924" s="20">
        <v>24.943687957478701</v>
      </c>
    </row>
    <row r="4925" spans="13:18" x14ac:dyDescent="0.25">
      <c r="M4925" s="17">
        <v>40991.208333333336</v>
      </c>
      <c r="N4925" s="18">
        <v>26.199846317336799</v>
      </c>
      <c r="O4925">
        <v>1</v>
      </c>
      <c r="Q4925" s="19">
        <v>40991.208333333336</v>
      </c>
      <c r="R4925" s="20">
        <v>24.943669769185401</v>
      </c>
    </row>
    <row r="4926" spans="13:18" x14ac:dyDescent="0.25">
      <c r="M4926" s="17">
        <v>40991.25</v>
      </c>
      <c r="N4926" s="18">
        <v>26.199321618012601</v>
      </c>
      <c r="O4926">
        <v>1</v>
      </c>
      <c r="Q4926" s="19">
        <v>40991.25</v>
      </c>
      <c r="R4926" s="20">
        <v>24.9436537841102</v>
      </c>
    </row>
    <row r="4927" spans="13:18" x14ac:dyDescent="0.25">
      <c r="M4927" s="17">
        <v>40991.291666666664</v>
      </c>
      <c r="N4927" s="18">
        <v>26.1987973699142</v>
      </c>
      <c r="O4927">
        <v>1</v>
      </c>
      <c r="Q4927" s="19">
        <v>40991.291666666664</v>
      </c>
      <c r="R4927" s="20">
        <v>24.943640003300999</v>
      </c>
    </row>
    <row r="4928" spans="13:18" x14ac:dyDescent="0.25">
      <c r="M4928" s="17">
        <v>40991.333333333336</v>
      </c>
      <c r="N4928" s="18">
        <v>26.1982735731726</v>
      </c>
      <c r="O4928">
        <v>1</v>
      </c>
      <c r="Q4928" s="19">
        <v>40991.333333333336</v>
      </c>
      <c r="R4928" s="20">
        <v>24.943628428416599</v>
      </c>
    </row>
    <row r="4929" spans="13:18" x14ac:dyDescent="0.25">
      <c r="M4929" s="17">
        <v>40991.375</v>
      </c>
      <c r="N4929" s="18">
        <v>26.197750228137</v>
      </c>
      <c r="O4929">
        <v>1</v>
      </c>
      <c r="Q4929" s="19">
        <v>40991.375</v>
      </c>
      <c r="R4929" s="20">
        <v>24.943619060854001</v>
      </c>
    </row>
    <row r="4930" spans="13:18" x14ac:dyDescent="0.25">
      <c r="M4930" s="17">
        <v>40991.416666666664</v>
      </c>
      <c r="N4930" s="18">
        <v>26.197227335112999</v>
      </c>
      <c r="O4930">
        <v>1</v>
      </c>
      <c r="Q4930" s="19">
        <v>40991.416666666664</v>
      </c>
      <c r="R4930" s="20">
        <v>24.9436119017919</v>
      </c>
    </row>
    <row r="4931" spans="13:18" x14ac:dyDescent="0.25">
      <c r="M4931" s="17">
        <v>40991.458333333336</v>
      </c>
      <c r="N4931" s="18">
        <v>26.1967048942752</v>
      </c>
      <c r="O4931">
        <v>1</v>
      </c>
      <c r="Q4931" s="19">
        <v>40991.458333333336</v>
      </c>
      <c r="R4931" s="20">
        <v>24.943606952976602</v>
      </c>
    </row>
    <row r="4932" spans="13:18" x14ac:dyDescent="0.25">
      <c r="M4932" s="17">
        <v>40991.5</v>
      </c>
      <c r="N4932" s="18">
        <v>26.196182906016499</v>
      </c>
      <c r="O4932">
        <v>1</v>
      </c>
      <c r="Q4932" s="19">
        <v>40991.5</v>
      </c>
      <c r="R4932" s="20">
        <v>24.9436042154557</v>
      </c>
    </row>
    <row r="4933" spans="13:18" x14ac:dyDescent="0.25">
      <c r="M4933" s="17">
        <v>40991.541666666664</v>
      </c>
      <c r="N4933" s="18">
        <v>26.195661370467899</v>
      </c>
      <c r="O4933">
        <v>1</v>
      </c>
      <c r="Q4933" s="19">
        <v>40991.541666666664</v>
      </c>
      <c r="R4933" s="20">
        <v>24.9436036909756</v>
      </c>
    </row>
    <row r="4934" spans="13:18" x14ac:dyDescent="0.25">
      <c r="M4934" s="17">
        <v>40991.583333333336</v>
      </c>
      <c r="N4934" s="18">
        <v>26.1951402880659</v>
      </c>
      <c r="O4934">
        <v>1</v>
      </c>
      <c r="Q4934" s="19">
        <v>40991.583333333336</v>
      </c>
      <c r="R4934" s="20">
        <v>24.9436053808022</v>
      </c>
    </row>
    <row r="4935" spans="13:18" x14ac:dyDescent="0.25">
      <c r="M4935" s="17">
        <v>40991.625</v>
      </c>
      <c r="N4935" s="18">
        <v>26.194619658941502</v>
      </c>
      <c r="O4935">
        <v>1</v>
      </c>
      <c r="Q4935" s="19">
        <v>40991.625</v>
      </c>
      <c r="R4935" s="20">
        <v>24.943609286245199</v>
      </c>
    </row>
    <row r="4936" spans="13:18" x14ac:dyDescent="0.25">
      <c r="M4936" s="17">
        <v>40991.666666666664</v>
      </c>
      <c r="N4936" s="18">
        <v>26.194099483443999</v>
      </c>
      <c r="O4936">
        <v>1</v>
      </c>
      <c r="Q4936" s="19">
        <v>40991.666666666664</v>
      </c>
      <c r="R4936" s="20">
        <v>24.943615408876202</v>
      </c>
    </row>
    <row r="4937" spans="13:18" x14ac:dyDescent="0.25">
      <c r="M4937" s="17">
        <v>40991.708333333336</v>
      </c>
      <c r="N4937" s="18">
        <v>26.193579761835299</v>
      </c>
      <c r="O4937">
        <v>1</v>
      </c>
      <c r="Q4937" s="19">
        <v>40991.708333333336</v>
      </c>
      <c r="R4937" s="20">
        <v>24.9436237500049</v>
      </c>
    </row>
    <row r="4938" spans="13:18" x14ac:dyDescent="0.25">
      <c r="M4938" s="17">
        <v>40991.75</v>
      </c>
      <c r="N4938" s="18">
        <v>26.193060494377299</v>
      </c>
      <c r="O4938">
        <v>1</v>
      </c>
      <c r="Q4938" s="19">
        <v>40991.75</v>
      </c>
      <c r="R4938" s="20">
        <v>24.943634311115598</v>
      </c>
    </row>
    <row r="4939" spans="13:18" x14ac:dyDescent="0.25">
      <c r="M4939" s="17">
        <v>40991.791666666664</v>
      </c>
      <c r="N4939" s="18">
        <v>26.192541681375602</v>
      </c>
      <c r="O4939">
        <v>1</v>
      </c>
      <c r="Q4939" s="19">
        <v>40991.791666666664</v>
      </c>
      <c r="R4939" s="20">
        <v>24.9436470935179</v>
      </c>
    </row>
    <row r="4940" spans="13:18" x14ac:dyDescent="0.25">
      <c r="M4940" s="17">
        <v>40991.833333333336</v>
      </c>
      <c r="N4940" s="18">
        <v>26.192023323092101</v>
      </c>
      <c r="O4940">
        <v>1</v>
      </c>
      <c r="Q4940" s="19">
        <v>40991.833333333336</v>
      </c>
      <c r="R4940" s="20">
        <v>24.9436620988272</v>
      </c>
    </row>
    <row r="4941" spans="13:18" x14ac:dyDescent="0.25">
      <c r="M4941" s="17">
        <v>40991.875</v>
      </c>
      <c r="N4941" s="18">
        <v>26.1915054197889</v>
      </c>
      <c r="O4941">
        <v>1</v>
      </c>
      <c r="Q4941" s="19">
        <v>40991.875</v>
      </c>
      <c r="R4941" s="20">
        <v>24.943679328178401</v>
      </c>
    </row>
    <row r="4942" spans="13:18" x14ac:dyDescent="0.25">
      <c r="M4942" s="17">
        <v>40991.916666666664</v>
      </c>
      <c r="N4942" s="18">
        <v>26.190987971684098</v>
      </c>
      <c r="O4942">
        <v>1</v>
      </c>
      <c r="Q4942" s="19">
        <v>40991.916666666664</v>
      </c>
      <c r="R4942" s="20">
        <v>24.943698783230499</v>
      </c>
    </row>
    <row r="4943" spans="13:18" x14ac:dyDescent="0.25">
      <c r="M4943" s="17">
        <v>40991.958333333336</v>
      </c>
      <c r="N4943" s="18">
        <v>26.190470979170598</v>
      </c>
      <c r="O4943">
        <v>1</v>
      </c>
      <c r="Q4943" s="19">
        <v>40991.958333333336</v>
      </c>
      <c r="R4943" s="20">
        <v>24.9437204652932</v>
      </c>
    </row>
    <row r="4944" spans="13:18" x14ac:dyDescent="0.25">
      <c r="M4944" s="17">
        <v>40992</v>
      </c>
      <c r="N4944" s="18">
        <v>26.189954442466799</v>
      </c>
      <c r="O4944">
        <f>1+1/23</f>
        <v>1.0434782608695652</v>
      </c>
      <c r="Q4944" s="19">
        <v>40992</v>
      </c>
      <c r="R4944" s="20">
        <v>24.943744375719699</v>
      </c>
    </row>
    <row r="4945" spans="13:18" x14ac:dyDescent="0.25">
      <c r="M4945" s="17">
        <v>40992.041666666664</v>
      </c>
      <c r="N4945" s="18">
        <v>26.1894383618346</v>
      </c>
      <c r="O4945">
        <f t="shared" ref="O4945:O4966" si="16">1+1/23</f>
        <v>1.0434782608695652</v>
      </c>
      <c r="Q4945" s="19">
        <v>40992.041666666664</v>
      </c>
      <c r="R4945" s="20">
        <v>24.9437705160381</v>
      </c>
    </row>
    <row r="4946" spans="13:18" x14ac:dyDescent="0.25">
      <c r="M4946" s="17">
        <v>40992.083333333336</v>
      </c>
      <c r="N4946" s="18">
        <v>26.188922737535901</v>
      </c>
      <c r="O4946">
        <f t="shared" si="16"/>
        <v>1.0434782608695652</v>
      </c>
      <c r="Q4946" s="19">
        <v>40992.083333333336</v>
      </c>
      <c r="R4946" s="20">
        <v>24.943798887601599</v>
      </c>
    </row>
    <row r="4947" spans="13:18" x14ac:dyDescent="0.25">
      <c r="M4947" s="17">
        <v>40992.125</v>
      </c>
      <c r="N4947" s="18">
        <v>26.188407569876301</v>
      </c>
      <c r="O4947">
        <f t="shared" si="16"/>
        <v>1.0434782608695652</v>
      </c>
      <c r="Q4947" s="19">
        <v>40992.125</v>
      </c>
      <c r="R4947" s="20">
        <v>24.943829491850899</v>
      </c>
    </row>
    <row r="4948" spans="13:18" x14ac:dyDescent="0.25">
      <c r="M4948" s="17">
        <v>40992.166666666664</v>
      </c>
      <c r="N4948" s="18">
        <v>26.187892859161401</v>
      </c>
      <c r="O4948">
        <f t="shared" si="16"/>
        <v>1.0434782608695652</v>
      </c>
      <c r="Q4948" s="19">
        <v>40992.166666666664</v>
      </c>
      <c r="R4948" s="20">
        <v>24.943862330182998</v>
      </c>
    </row>
    <row r="4949" spans="13:18" x14ac:dyDescent="0.25">
      <c r="M4949" s="17">
        <v>40992.208333333336</v>
      </c>
      <c r="N4949" s="18">
        <v>26.187378605565801</v>
      </c>
      <c r="O4949">
        <f t="shared" si="16"/>
        <v>1.0434782608695652</v>
      </c>
      <c r="Q4949" s="19">
        <v>40992.208333333336</v>
      </c>
      <c r="R4949" s="20">
        <v>24.943897404038601</v>
      </c>
    </row>
    <row r="4950" spans="13:18" x14ac:dyDescent="0.25">
      <c r="M4950" s="17">
        <v>40992.25</v>
      </c>
      <c r="N4950" s="18">
        <v>26.186864809482401</v>
      </c>
      <c r="O4950">
        <f t="shared" si="16"/>
        <v>1.0434782608695652</v>
      </c>
      <c r="Q4950" s="19">
        <v>40992.25</v>
      </c>
      <c r="R4950" s="20">
        <v>24.943934714858202</v>
      </c>
    </row>
    <row r="4951" spans="13:18" x14ac:dyDescent="0.25">
      <c r="M4951" s="17">
        <v>40992.291666666664</v>
      </c>
      <c r="N4951" s="18">
        <v>26.186351471173101</v>
      </c>
      <c r="O4951">
        <f t="shared" si="16"/>
        <v>1.0434782608695652</v>
      </c>
      <c r="Q4951" s="19">
        <v>40992.291666666664</v>
      </c>
      <c r="R4951" s="20">
        <v>24.943974263995202</v>
      </c>
    </row>
    <row r="4952" spans="13:18" x14ac:dyDescent="0.25">
      <c r="M4952" s="17">
        <v>40992.333333333336</v>
      </c>
      <c r="N4952" s="18">
        <v>26.1858385907253</v>
      </c>
      <c r="O4952">
        <f t="shared" si="16"/>
        <v>1.0434782608695652</v>
      </c>
      <c r="Q4952" s="19">
        <v>40992.333333333336</v>
      </c>
      <c r="R4952" s="20">
        <v>24.9440160528466</v>
      </c>
    </row>
    <row r="4953" spans="13:18" x14ac:dyDescent="0.25">
      <c r="M4953" s="17">
        <v>40992.375</v>
      </c>
      <c r="N4953" s="18">
        <v>26.185326168706499</v>
      </c>
      <c r="O4953">
        <f t="shared" si="16"/>
        <v>1.0434782608695652</v>
      </c>
      <c r="Q4953" s="19">
        <v>40992.375</v>
      </c>
      <c r="R4953" s="20">
        <v>24.944060082896598</v>
      </c>
    </row>
    <row r="4954" spans="13:18" x14ac:dyDescent="0.25">
      <c r="M4954" s="17">
        <v>40992.416666666664</v>
      </c>
      <c r="N4954" s="18">
        <v>26.184814205203999</v>
      </c>
      <c r="O4954">
        <f t="shared" si="16"/>
        <v>1.0434782608695652</v>
      </c>
      <c r="Q4954" s="19">
        <v>40992.416666666664</v>
      </c>
      <c r="R4954" s="20">
        <v>24.9441063556296</v>
      </c>
    </row>
    <row r="4955" spans="13:18" x14ac:dyDescent="0.25">
      <c r="M4955" s="17">
        <v>40992.458333333336</v>
      </c>
      <c r="N4955" s="18">
        <v>26.184302700479702</v>
      </c>
      <c r="O4955">
        <f t="shared" si="16"/>
        <v>1.0434782608695652</v>
      </c>
      <c r="Q4955" s="19">
        <v>40992.458333333336</v>
      </c>
      <c r="R4955" s="20">
        <v>24.944154872355298</v>
      </c>
    </row>
    <row r="4956" spans="13:18" x14ac:dyDescent="0.25">
      <c r="M4956" s="17">
        <v>40992.5</v>
      </c>
      <c r="N4956" s="18">
        <v>26.183791654926601</v>
      </c>
      <c r="O4956">
        <f t="shared" si="16"/>
        <v>1.0434782608695652</v>
      </c>
      <c r="Q4956" s="19">
        <v>40992.5</v>
      </c>
      <c r="R4956" s="20">
        <v>24.944205634470599</v>
      </c>
    </row>
    <row r="4957" spans="13:18" x14ac:dyDescent="0.25">
      <c r="M4957" s="17">
        <v>40992.541666666664</v>
      </c>
      <c r="N4957" s="18">
        <v>26.183281068762899</v>
      </c>
      <c r="O4957">
        <f t="shared" si="16"/>
        <v>1.0434782608695652</v>
      </c>
      <c r="Q4957" s="19">
        <v>40992.541666666664</v>
      </c>
      <c r="R4957" s="20">
        <v>24.944258643503399</v>
      </c>
    </row>
    <row r="4958" spans="13:18" x14ac:dyDescent="0.25">
      <c r="M4958" s="17">
        <v>40992.583333333336</v>
      </c>
      <c r="N4958" s="18">
        <v>26.182770942206801</v>
      </c>
      <c r="O4958">
        <f t="shared" si="16"/>
        <v>1.0434782608695652</v>
      </c>
      <c r="Q4958" s="19">
        <v>40992.583333333336</v>
      </c>
      <c r="R4958" s="20">
        <v>24.9443139007635</v>
      </c>
    </row>
    <row r="4959" spans="13:18" x14ac:dyDescent="0.25">
      <c r="M4959" s="17">
        <v>40992.625</v>
      </c>
      <c r="N4959" s="18">
        <v>26.182261275651399</v>
      </c>
      <c r="O4959">
        <f t="shared" si="16"/>
        <v>1.0434782608695652</v>
      </c>
      <c r="Q4959" s="19">
        <v>40992.625</v>
      </c>
      <c r="R4959" s="20">
        <v>24.944371407822501</v>
      </c>
    </row>
    <row r="4960" spans="13:18" x14ac:dyDescent="0.25">
      <c r="M4960" s="17">
        <v>40992.666666666664</v>
      </c>
      <c r="N4960" s="18">
        <v>26.181752069271202</v>
      </c>
      <c r="O4960">
        <f t="shared" si="16"/>
        <v>1.0434782608695652</v>
      </c>
      <c r="Q4960" s="19">
        <v>40992.666666666664</v>
      </c>
      <c r="R4960" s="20">
        <v>24.94443116599</v>
      </c>
    </row>
    <row r="4961" spans="13:18" x14ac:dyDescent="0.25">
      <c r="M4961" s="17">
        <v>40992.708333333336</v>
      </c>
      <c r="N4961" s="18">
        <v>26.181243323415401</v>
      </c>
      <c r="O4961">
        <f t="shared" si="16"/>
        <v>1.0434782608695652</v>
      </c>
      <c r="Q4961" s="19">
        <v>40992.708333333336</v>
      </c>
      <c r="R4961" s="20">
        <v>24.9444931766193</v>
      </c>
    </row>
    <row r="4962" spans="13:18" x14ac:dyDescent="0.25">
      <c r="M4962" s="17">
        <v>40992.75</v>
      </c>
      <c r="N4962" s="18">
        <v>26.180735038302402</v>
      </c>
      <c r="O4962">
        <f t="shared" si="16"/>
        <v>1.0434782608695652</v>
      </c>
      <c r="Q4962" s="19">
        <v>40992.75</v>
      </c>
      <c r="R4962" s="20">
        <v>24.9445574412821</v>
      </c>
    </row>
    <row r="4963" spans="13:18" x14ac:dyDescent="0.25">
      <c r="M4963" s="17">
        <v>40992.791666666664</v>
      </c>
      <c r="N4963" s="18">
        <v>26.1802272142377</v>
      </c>
      <c r="O4963">
        <f t="shared" si="16"/>
        <v>1.0434782608695652</v>
      </c>
      <c r="Q4963" s="19">
        <v>40992.791666666664</v>
      </c>
      <c r="R4963" s="20">
        <v>24.944623961375299</v>
      </c>
    </row>
    <row r="4964" spans="13:18" x14ac:dyDescent="0.25">
      <c r="M4964" s="17">
        <v>40992.875</v>
      </c>
      <c r="N4964" s="18">
        <v>26.179719851526901</v>
      </c>
      <c r="O4964">
        <f t="shared" si="16"/>
        <v>1.0434782608695652</v>
      </c>
      <c r="Q4964" s="19">
        <v>40992.875</v>
      </c>
      <c r="R4964" s="20">
        <v>24.944692738295998</v>
      </c>
    </row>
    <row r="4965" spans="13:18" x14ac:dyDescent="0.25">
      <c r="M4965" s="17">
        <v>40992.916666666664</v>
      </c>
      <c r="N4965" s="18">
        <v>26.179212950344699</v>
      </c>
      <c r="O4965">
        <f t="shared" si="16"/>
        <v>1.0434782608695652</v>
      </c>
      <c r="Q4965" s="19">
        <v>40992.916666666664</v>
      </c>
      <c r="R4965" s="20">
        <v>24.944763773353799</v>
      </c>
    </row>
    <row r="4966" spans="13:18" x14ac:dyDescent="0.25">
      <c r="M4966" s="17">
        <v>40992.958333333336</v>
      </c>
      <c r="N4966" s="18">
        <v>26.1787065110402</v>
      </c>
      <c r="O4966">
        <f t="shared" si="16"/>
        <v>1.0434782608695652</v>
      </c>
      <c r="Q4966" s="19">
        <v>40992.958333333336</v>
      </c>
      <c r="R4966" s="20">
        <v>24.944837068207601</v>
      </c>
    </row>
    <row r="4967" spans="13:18" x14ac:dyDescent="0.25">
      <c r="M4967" s="17">
        <v>40993</v>
      </c>
      <c r="N4967" s="18">
        <v>26.178200533962801</v>
      </c>
      <c r="O4967">
        <v>1</v>
      </c>
      <c r="Q4967" s="19">
        <v>40993</v>
      </c>
      <c r="R4967" s="20">
        <v>24.944912624079699</v>
      </c>
    </row>
    <row r="4968" spans="13:18" x14ac:dyDescent="0.25">
      <c r="M4968" s="17">
        <v>40993.041666666664</v>
      </c>
      <c r="N4968" s="18">
        <v>26.1776950192871</v>
      </c>
      <c r="O4968">
        <v>1</v>
      </c>
      <c r="Q4968" s="19">
        <v>40993.041666666664</v>
      </c>
      <c r="R4968" s="20">
        <v>24.944990442541901</v>
      </c>
    </row>
    <row r="4969" spans="13:18" x14ac:dyDescent="0.25">
      <c r="M4969" s="17">
        <v>40993.083333333336</v>
      </c>
      <c r="N4969" s="18">
        <v>26.1771899672312</v>
      </c>
      <c r="O4969">
        <v>1</v>
      </c>
      <c r="Q4969" s="19">
        <v>40993.083333333336</v>
      </c>
      <c r="R4969" s="20">
        <v>24.945070524903699</v>
      </c>
    </row>
    <row r="4970" spans="13:18" x14ac:dyDescent="0.25">
      <c r="M4970" s="17">
        <v>40993.125</v>
      </c>
      <c r="N4970" s="18">
        <v>26.176685378231898</v>
      </c>
      <c r="O4970">
        <v>1</v>
      </c>
      <c r="Q4970" s="19">
        <v>40993.125</v>
      </c>
      <c r="R4970" s="20">
        <v>24.945152872605799</v>
      </c>
    </row>
    <row r="4971" spans="13:18" x14ac:dyDescent="0.25">
      <c r="M4971" s="17">
        <v>40993.166666666664</v>
      </c>
      <c r="N4971" s="18">
        <v>26.176181252507401</v>
      </c>
      <c r="O4971">
        <v>1</v>
      </c>
      <c r="Q4971" s="19">
        <v>40993.166666666664</v>
      </c>
      <c r="R4971" s="20">
        <v>24.9452374871762</v>
      </c>
    </row>
    <row r="4972" spans="13:18" x14ac:dyDescent="0.25">
      <c r="M4972" s="17">
        <v>40993.208333333336</v>
      </c>
      <c r="N4972" s="18">
        <v>26.175677590232201</v>
      </c>
      <c r="O4972">
        <v>1</v>
      </c>
      <c r="Q4972" s="19">
        <v>40993.208333333336</v>
      </c>
      <c r="R4972" s="20">
        <v>24.945324369924499</v>
      </c>
    </row>
    <row r="4973" spans="13:18" x14ac:dyDescent="0.25">
      <c r="M4973" s="17">
        <v>40993.25</v>
      </c>
      <c r="N4973" s="18">
        <v>26.175174391886699</v>
      </c>
      <c r="O4973">
        <v>1</v>
      </c>
      <c r="Q4973" s="19">
        <v>40993.25</v>
      </c>
      <c r="R4973" s="20">
        <v>24.945413522422299</v>
      </c>
    </row>
    <row r="4974" spans="13:18" x14ac:dyDescent="0.25">
      <c r="M4974" s="17">
        <v>40993.291666666664</v>
      </c>
      <c r="N4974" s="18">
        <v>26.174671657514399</v>
      </c>
      <c r="O4974">
        <v>1</v>
      </c>
      <c r="Q4974" s="19">
        <v>40993.291666666664</v>
      </c>
      <c r="R4974" s="20">
        <v>24.945504945935699</v>
      </c>
    </row>
    <row r="4975" spans="13:18" x14ac:dyDescent="0.25">
      <c r="M4975" s="17">
        <v>40993.333333333336</v>
      </c>
      <c r="N4975" s="18">
        <v>26.174169387595601</v>
      </c>
      <c r="O4975">
        <v>1</v>
      </c>
      <c r="Q4975" s="19">
        <v>40993.333333333336</v>
      </c>
      <c r="R4975" s="20">
        <v>24.9455986419052</v>
      </c>
    </row>
    <row r="4976" spans="13:18" x14ac:dyDescent="0.25">
      <c r="M4976" s="17">
        <v>40993.375</v>
      </c>
      <c r="N4976" s="18">
        <v>26.173667582261299</v>
      </c>
      <c r="O4976">
        <v>1</v>
      </c>
      <c r="Q4976" s="19">
        <v>40993.375</v>
      </c>
      <c r="R4976" s="20">
        <v>24.9456946119899</v>
      </c>
    </row>
    <row r="4977" spans="13:18" x14ac:dyDescent="0.25">
      <c r="M4977" s="17">
        <v>40993.416666666664</v>
      </c>
      <c r="N4977" s="18">
        <v>26.173166241860599</v>
      </c>
      <c r="O4977">
        <v>1</v>
      </c>
      <c r="Q4977" s="19">
        <v>40993.416666666664</v>
      </c>
      <c r="R4977" s="20">
        <v>24.9457928572374</v>
      </c>
    </row>
    <row r="4978" spans="13:18" x14ac:dyDescent="0.25">
      <c r="M4978" s="17">
        <v>40993.458333333336</v>
      </c>
      <c r="N4978" s="18">
        <v>26.1726653666556</v>
      </c>
      <c r="O4978">
        <v>1</v>
      </c>
      <c r="Q4978" s="19">
        <v>40993.458333333336</v>
      </c>
      <c r="R4978" s="20">
        <v>24.945893379394001</v>
      </c>
    </row>
    <row r="4979" spans="13:18" x14ac:dyDescent="0.25">
      <c r="M4979" s="17">
        <v>40993.5</v>
      </c>
      <c r="N4979" s="18">
        <v>26.172164956951701</v>
      </c>
      <c r="O4979">
        <v>1</v>
      </c>
      <c r="Q4979" s="19">
        <v>40993.5</v>
      </c>
      <c r="R4979" s="20">
        <v>24.9459961798566</v>
      </c>
    </row>
    <row r="4980" spans="13:18" x14ac:dyDescent="0.25">
      <c r="M4980" s="17">
        <v>40993.541666666664</v>
      </c>
      <c r="N4980" s="18">
        <v>26.171665012967399</v>
      </c>
      <c r="O4980">
        <v>1</v>
      </c>
      <c r="Q4980" s="19">
        <v>40993.541666666664</v>
      </c>
      <c r="R4980" s="20">
        <v>24.946101259847602</v>
      </c>
    </row>
    <row r="4981" spans="13:18" x14ac:dyDescent="0.25">
      <c r="M4981" s="17">
        <v>40993.583333333336</v>
      </c>
      <c r="N4981" s="18">
        <v>26.171165535051799</v>
      </c>
      <c r="O4981">
        <v>1</v>
      </c>
      <c r="Q4981" s="19">
        <v>40993.583333333336</v>
      </c>
      <c r="R4981" s="20">
        <v>24.946208621025999</v>
      </c>
    </row>
    <row r="4982" spans="13:18" x14ac:dyDescent="0.25">
      <c r="M4982" s="17">
        <v>40993.625</v>
      </c>
      <c r="N4982" s="18">
        <v>26.1706665234233</v>
      </c>
      <c r="O4982">
        <v>1</v>
      </c>
      <c r="Q4982" s="19">
        <v>40993.625</v>
      </c>
      <c r="R4982" s="20">
        <v>24.9463182647014</v>
      </c>
    </row>
    <row r="4983" spans="13:18" x14ac:dyDescent="0.25">
      <c r="M4983" s="17">
        <v>40993.666666666664</v>
      </c>
      <c r="N4983" s="18">
        <v>26.170167978387301</v>
      </c>
      <c r="O4983">
        <v>1</v>
      </c>
      <c r="Q4983" s="19">
        <v>40993.666666666664</v>
      </c>
      <c r="R4983" s="20">
        <v>24.9464301923581</v>
      </c>
    </row>
    <row r="4984" spans="13:18" x14ac:dyDescent="0.25">
      <c r="M4984" s="17">
        <v>40993.708333333336</v>
      </c>
      <c r="N4984" s="18">
        <v>26.1696699002059</v>
      </c>
      <c r="O4984">
        <v>1</v>
      </c>
      <c r="Q4984" s="19">
        <v>40993.708333333336</v>
      </c>
      <c r="R4984" s="20">
        <v>24.946544405393102</v>
      </c>
    </row>
    <row r="4985" spans="13:18" x14ac:dyDescent="0.25">
      <c r="M4985" s="17">
        <v>40993.75</v>
      </c>
      <c r="N4985" s="18">
        <v>26.1691722892283</v>
      </c>
      <c r="O4985">
        <v>1</v>
      </c>
      <c r="Q4985" s="19">
        <v>40993.75</v>
      </c>
      <c r="R4985" s="20">
        <v>24.946660905203299</v>
      </c>
    </row>
    <row r="4986" spans="13:18" x14ac:dyDescent="0.25">
      <c r="M4986" s="17">
        <v>40993.791666666664</v>
      </c>
      <c r="N4986" s="18">
        <v>26.168675145541801</v>
      </c>
      <c r="O4986">
        <v>1</v>
      </c>
      <c r="Q4986" s="19">
        <v>40993.791666666664</v>
      </c>
      <c r="R4986" s="20">
        <v>24.946779693360401</v>
      </c>
    </row>
    <row r="4987" spans="13:18" x14ac:dyDescent="0.25">
      <c r="M4987" s="17">
        <v>40993.833333333336</v>
      </c>
      <c r="N4987" s="18">
        <v>26.168178469670199</v>
      </c>
      <c r="O4987">
        <v>1</v>
      </c>
      <c r="Q4987" s="19">
        <v>40993.833333333336</v>
      </c>
      <c r="R4987" s="20">
        <v>24.9469007711741</v>
      </c>
    </row>
    <row r="4988" spans="13:18" x14ac:dyDescent="0.25">
      <c r="M4988" s="17">
        <v>40993.875</v>
      </c>
      <c r="N4988" s="18">
        <v>26.1676822617883</v>
      </c>
      <c r="O4988">
        <v>1</v>
      </c>
      <c r="Q4988" s="19">
        <v>40993.875</v>
      </c>
      <c r="R4988" s="20">
        <v>24.947024140128601</v>
      </c>
    </row>
    <row r="4989" spans="13:18" x14ac:dyDescent="0.25">
      <c r="M4989" s="17">
        <v>40993.916666666664</v>
      </c>
      <c r="N4989" s="18">
        <v>26.167186522070601</v>
      </c>
      <c r="O4989">
        <v>1</v>
      </c>
      <c r="Q4989" s="19">
        <v>40993.916666666664</v>
      </c>
      <c r="R4989" s="20">
        <v>24.947149801664601</v>
      </c>
    </row>
    <row r="4990" spans="13:18" x14ac:dyDescent="0.25">
      <c r="M4990" s="17">
        <v>40993.958333333336</v>
      </c>
      <c r="N4990" s="18">
        <v>26.166691250953601</v>
      </c>
      <c r="O4990">
        <v>1</v>
      </c>
      <c r="Q4990" s="19">
        <v>40993.958333333336</v>
      </c>
      <c r="R4990" s="20">
        <v>24.947277757179101</v>
      </c>
    </row>
    <row r="4991" spans="13:18" x14ac:dyDescent="0.25">
      <c r="M4991" s="17">
        <v>40994</v>
      </c>
      <c r="N4991" s="18">
        <v>26.166196448611998</v>
      </c>
      <c r="O4991">
        <v>1</v>
      </c>
      <c r="Q4991" s="19">
        <v>40994</v>
      </c>
      <c r="R4991" s="20">
        <v>24.947408008069001</v>
      </c>
    </row>
    <row r="4992" spans="13:18" x14ac:dyDescent="0.25">
      <c r="M4992" s="17">
        <v>40994.041666666664</v>
      </c>
      <c r="N4992" s="18">
        <v>26.165702115395099</v>
      </c>
      <c r="O4992">
        <v>1</v>
      </c>
      <c r="Q4992" s="19">
        <v>40994.041666666664</v>
      </c>
      <c r="R4992" s="20">
        <v>24.947540555905999</v>
      </c>
    </row>
    <row r="4993" spans="13:18" x14ac:dyDescent="0.25">
      <c r="M4993" s="17">
        <v>40994.083333333336</v>
      </c>
      <c r="N4993" s="18">
        <v>26.165208251521101</v>
      </c>
      <c r="O4993">
        <v>1</v>
      </c>
      <c r="Q4993" s="19">
        <v>40994.083333333336</v>
      </c>
      <c r="R4993" s="20">
        <v>24.947675402043402</v>
      </c>
    </row>
    <row r="4994" spans="13:18" x14ac:dyDescent="0.25">
      <c r="M4994" s="17">
        <v>40994.125</v>
      </c>
      <c r="N4994" s="18">
        <v>26.164714857339298</v>
      </c>
      <c r="O4994">
        <v>1</v>
      </c>
      <c r="Q4994" s="19">
        <v>40994.125</v>
      </c>
      <c r="R4994" s="20">
        <v>24.947812547965398</v>
      </c>
    </row>
    <row r="4995" spans="13:18" x14ac:dyDescent="0.25">
      <c r="M4995" s="17">
        <v>40994.166666666664</v>
      </c>
      <c r="N4995" s="18">
        <v>26.1642219330679</v>
      </c>
      <c r="O4995">
        <v>1</v>
      </c>
      <c r="Q4995" s="19">
        <v>40994.166666666664</v>
      </c>
      <c r="R4995" s="20">
        <v>24.947951994981899</v>
      </c>
    </row>
    <row r="4996" spans="13:18" x14ac:dyDescent="0.25">
      <c r="M4996" s="17">
        <v>40994.208333333336</v>
      </c>
      <c r="N4996" s="18">
        <v>26.1637294789689</v>
      </c>
      <c r="O4996">
        <v>1</v>
      </c>
      <c r="Q4996" s="19">
        <v>40994.208333333336</v>
      </c>
      <c r="R4996" s="20">
        <v>24.948093744664199</v>
      </c>
    </row>
    <row r="4997" spans="13:18" x14ac:dyDescent="0.25">
      <c r="M4997" s="17">
        <v>40994.25</v>
      </c>
      <c r="N4997" s="18">
        <v>26.163237495391499</v>
      </c>
      <c r="O4997">
        <v>1</v>
      </c>
      <c r="Q4997" s="19">
        <v>40994.25</v>
      </c>
      <c r="R4997" s="20">
        <v>24.948237798409501</v>
      </c>
    </row>
    <row r="4998" spans="13:18" x14ac:dyDescent="0.25">
      <c r="M4998" s="17">
        <v>40994.291666666664</v>
      </c>
      <c r="N4998" s="18">
        <v>26.162745982597698</v>
      </c>
      <c r="O4998">
        <v>1</v>
      </c>
      <c r="Q4998" s="19">
        <v>40994.291666666664</v>
      </c>
      <c r="R4998" s="20">
        <v>24.948384157702101</v>
      </c>
    </row>
    <row r="4999" spans="13:18" x14ac:dyDescent="0.25">
      <c r="M4999" s="17">
        <v>40994.333333333336</v>
      </c>
      <c r="N4999" s="18">
        <v>26.162254940849401</v>
      </c>
      <c r="O4999">
        <v>1</v>
      </c>
      <c r="Q4999" s="19">
        <v>40994.333333333336</v>
      </c>
      <c r="R4999" s="20">
        <v>24.9485328238516</v>
      </c>
    </row>
    <row r="5000" spans="13:18" x14ac:dyDescent="0.25">
      <c r="M5000" s="17">
        <v>40994.375</v>
      </c>
      <c r="N5000" s="18">
        <v>26.161764370408498</v>
      </c>
      <c r="O5000">
        <v>1</v>
      </c>
      <c r="Q5000" s="19">
        <v>40994.375</v>
      </c>
      <c r="R5000" s="20">
        <v>24.948683798429599</v>
      </c>
    </row>
    <row r="5001" spans="13:18" x14ac:dyDescent="0.25">
      <c r="M5001" s="17">
        <v>40994.416666666664</v>
      </c>
      <c r="N5001" s="18">
        <v>26.161274271537</v>
      </c>
      <c r="O5001">
        <v>1</v>
      </c>
      <c r="Q5001" s="19">
        <v>40994.416666666664</v>
      </c>
      <c r="R5001" s="20">
        <v>24.948837082833101</v>
      </c>
    </row>
    <row r="5002" spans="13:18" x14ac:dyDescent="0.25">
      <c r="M5002" s="17">
        <v>40994.458333333336</v>
      </c>
      <c r="N5002" s="18">
        <v>26.160784644584101</v>
      </c>
      <c r="O5002">
        <v>1</v>
      </c>
      <c r="Q5002" s="19">
        <v>40994.458333333336</v>
      </c>
      <c r="R5002" s="20">
        <v>24.948992678459</v>
      </c>
    </row>
    <row r="5003" spans="13:18" x14ac:dyDescent="0.25">
      <c r="M5003" s="17">
        <v>40994.5</v>
      </c>
      <c r="N5003" s="18">
        <v>26.160295489855301</v>
      </c>
      <c r="O5003">
        <v>1</v>
      </c>
      <c r="Q5003" s="19">
        <v>40994.5</v>
      </c>
      <c r="R5003" s="20">
        <v>24.949150586791799</v>
      </c>
    </row>
    <row r="5004" spans="13:18" x14ac:dyDescent="0.25">
      <c r="M5004" s="17">
        <v>40994.541666666664</v>
      </c>
      <c r="N5004" s="18">
        <v>26.159806807438098</v>
      </c>
      <c r="O5004">
        <v>1</v>
      </c>
      <c r="Q5004" s="19">
        <v>40994.541666666664</v>
      </c>
      <c r="R5004" s="20">
        <v>24.949310809315602</v>
      </c>
    </row>
    <row r="5005" spans="13:18" x14ac:dyDescent="0.25">
      <c r="M5005" s="17">
        <v>40994.583333333336</v>
      </c>
      <c r="N5005" s="18">
        <v>26.159318597856299</v>
      </c>
      <c r="O5005">
        <v>1</v>
      </c>
      <c r="Q5005" s="19">
        <v>40994.583333333336</v>
      </c>
      <c r="R5005" s="20">
        <v>24.949473347427599</v>
      </c>
    </row>
    <row r="5006" spans="13:18" x14ac:dyDescent="0.25">
      <c r="M5006" s="17">
        <v>40994.625</v>
      </c>
      <c r="N5006" s="18">
        <v>26.158830861240901</v>
      </c>
      <c r="O5006">
        <v>1</v>
      </c>
      <c r="Q5006" s="19">
        <v>40994.625</v>
      </c>
      <c r="R5006" s="20">
        <v>24.9496382025245</v>
      </c>
    </row>
    <row r="5007" spans="13:18" x14ac:dyDescent="0.25">
      <c r="M5007" s="17">
        <v>40994.666666666664</v>
      </c>
      <c r="N5007" s="18">
        <v>26.158343597940998</v>
      </c>
      <c r="O5007">
        <v>1</v>
      </c>
      <c r="Q5007" s="19">
        <v>40994.666666666664</v>
      </c>
      <c r="R5007" s="20">
        <v>24.949805376178102</v>
      </c>
    </row>
    <row r="5008" spans="13:18" x14ac:dyDescent="0.25">
      <c r="M5008" s="17">
        <v>40994.708333333336</v>
      </c>
      <c r="N5008" s="18">
        <v>26.157856808131299</v>
      </c>
      <c r="O5008">
        <v>1</v>
      </c>
      <c r="Q5008" s="19">
        <v>40994.708333333336</v>
      </c>
      <c r="R5008" s="20">
        <v>24.949974869610699</v>
      </c>
    </row>
    <row r="5009" spans="13:18" x14ac:dyDescent="0.25">
      <c r="M5009" s="17">
        <v>40994.75</v>
      </c>
      <c r="N5009" s="18">
        <v>26.157370492204802</v>
      </c>
      <c r="O5009">
        <v>1</v>
      </c>
      <c r="Q5009" s="19">
        <v>40994.75</v>
      </c>
      <c r="R5009" s="20">
        <v>24.9501466844813</v>
      </c>
    </row>
    <row r="5010" spans="13:18" x14ac:dyDescent="0.25">
      <c r="M5010" s="17">
        <v>40994.791666666664</v>
      </c>
      <c r="N5010" s="18">
        <v>26.156884650466999</v>
      </c>
      <c r="O5010">
        <v>1</v>
      </c>
      <c r="Q5010" s="19">
        <v>40994.791666666664</v>
      </c>
      <c r="R5010" s="20">
        <v>24.9503208221868</v>
      </c>
    </row>
    <row r="5011" spans="13:18" x14ac:dyDescent="0.25">
      <c r="M5011" s="17">
        <v>40994.833333333336</v>
      </c>
      <c r="N5011" s="18">
        <v>26.1563992830052</v>
      </c>
      <c r="O5011">
        <v>1</v>
      </c>
      <c r="Q5011" s="19">
        <v>40994.833333333336</v>
      </c>
      <c r="R5011" s="20">
        <v>24.950497284124101</v>
      </c>
    </row>
    <row r="5012" spans="13:18" x14ac:dyDescent="0.25">
      <c r="M5012" s="17">
        <v>40994.875</v>
      </c>
      <c r="N5012" s="18">
        <v>26.1559143902996</v>
      </c>
      <c r="O5012">
        <v>1</v>
      </c>
      <c r="Q5012" s="19">
        <v>40994.875</v>
      </c>
      <c r="R5012" s="20">
        <v>24.950676071690399</v>
      </c>
    </row>
    <row r="5013" spans="13:18" x14ac:dyDescent="0.25">
      <c r="M5013" s="17">
        <v>40994.916666666664</v>
      </c>
      <c r="N5013" s="18">
        <v>26.1554299726122</v>
      </c>
      <c r="O5013">
        <v>1</v>
      </c>
      <c r="Q5013" s="19">
        <v>40994.916666666664</v>
      </c>
      <c r="R5013" s="20">
        <v>24.9508571865445</v>
      </c>
    </row>
    <row r="5014" spans="13:18" x14ac:dyDescent="0.25">
      <c r="M5014" s="17">
        <v>40994.958333333336</v>
      </c>
      <c r="N5014" s="18">
        <v>26.154946030030299</v>
      </c>
      <c r="O5014">
        <v>1</v>
      </c>
      <c r="Q5014" s="19">
        <v>40994.958333333336</v>
      </c>
      <c r="R5014" s="20">
        <v>24.951040629821399</v>
      </c>
    </row>
    <row r="5015" spans="13:18" x14ac:dyDescent="0.25">
      <c r="M5015" s="17">
        <v>40995</v>
      </c>
      <c r="N5015" s="18">
        <v>26.154462563121299</v>
      </c>
      <c r="O5015">
        <v>1</v>
      </c>
      <c r="Q5015" s="19">
        <v>40995</v>
      </c>
      <c r="R5015" s="20">
        <v>24.9512264032237</v>
      </c>
    </row>
    <row r="5016" spans="13:18" x14ac:dyDescent="0.25">
      <c r="M5016" s="17">
        <v>40995.041666666664</v>
      </c>
      <c r="N5016" s="18">
        <v>26.153979571929099</v>
      </c>
      <c r="O5016">
        <v>1</v>
      </c>
      <c r="Q5016" s="19">
        <v>40995.041666666664</v>
      </c>
      <c r="R5016" s="20">
        <v>24.951414508061099</v>
      </c>
    </row>
    <row r="5017" spans="13:18" x14ac:dyDescent="0.25">
      <c r="M5017" s="17">
        <v>40995.083333333336</v>
      </c>
      <c r="N5017" s="18">
        <v>26.15349705689</v>
      </c>
      <c r="O5017">
        <v>1</v>
      </c>
      <c r="Q5017" s="19">
        <v>40995.083333333336</v>
      </c>
      <c r="R5017" s="20">
        <v>24.951604945905299</v>
      </c>
    </row>
    <row r="5018" spans="13:18" x14ac:dyDescent="0.25">
      <c r="M5018" s="17">
        <v>40995.125</v>
      </c>
      <c r="N5018" s="18">
        <v>26.1530150181352</v>
      </c>
      <c r="O5018">
        <v>1</v>
      </c>
      <c r="Q5018" s="19">
        <v>40995.125</v>
      </c>
      <c r="R5018" s="20">
        <v>24.951797718065801</v>
      </c>
    </row>
    <row r="5019" spans="13:18" x14ac:dyDescent="0.25">
      <c r="M5019" s="17">
        <v>40995.166666666664</v>
      </c>
      <c r="N5019" s="18">
        <v>26.1525334561011</v>
      </c>
      <c r="O5019">
        <v>1</v>
      </c>
      <c r="Q5019" s="19">
        <v>40995.166666666664</v>
      </c>
      <c r="R5019" s="20">
        <v>24.951992826157898</v>
      </c>
    </row>
    <row r="5020" spans="13:18" x14ac:dyDescent="0.25">
      <c r="M5020" s="17">
        <v>40995.208333333336</v>
      </c>
      <c r="N5020" s="18">
        <v>26.152052370962299</v>
      </c>
      <c r="O5020">
        <v>1</v>
      </c>
      <c r="Q5020" s="19">
        <v>40995.208333333336</v>
      </c>
      <c r="R5020" s="20">
        <v>24.952190271316798</v>
      </c>
    </row>
    <row r="5021" spans="13:18" x14ac:dyDescent="0.25">
      <c r="M5021" s="17">
        <v>40995.25</v>
      </c>
      <c r="N5021" s="18">
        <v>26.151571763068201</v>
      </c>
      <c r="O5021">
        <v>1</v>
      </c>
      <c r="Q5021" s="19">
        <v>40995.25</v>
      </c>
      <c r="R5021" s="20">
        <v>24.952390055375901</v>
      </c>
    </row>
    <row r="5022" spans="13:18" x14ac:dyDescent="0.25">
      <c r="M5022" s="17">
        <v>40995.291666666664</v>
      </c>
      <c r="N5022" s="18">
        <v>26.1510916325933</v>
      </c>
      <c r="O5022">
        <v>1</v>
      </c>
      <c r="Q5022" s="19">
        <v>40995.291666666664</v>
      </c>
      <c r="R5022" s="20">
        <v>24.952592179557499</v>
      </c>
    </row>
    <row r="5023" spans="13:18" x14ac:dyDescent="0.25">
      <c r="M5023" s="17">
        <v>40995.333333333336</v>
      </c>
      <c r="N5023" s="18">
        <v>26.150611979974201</v>
      </c>
      <c r="O5023">
        <v>1</v>
      </c>
      <c r="Q5023" s="19">
        <v>40995.333333333336</v>
      </c>
      <c r="R5023" s="20">
        <v>24.952796645346101</v>
      </c>
    </row>
    <row r="5024" spans="13:18" x14ac:dyDescent="0.25">
      <c r="M5024" s="17">
        <v>40995.375</v>
      </c>
      <c r="N5024" s="18">
        <v>26.1501328053855</v>
      </c>
      <c r="O5024">
        <v>1</v>
      </c>
      <c r="Q5024" s="19">
        <v>40995.375</v>
      </c>
      <c r="R5024" s="20">
        <v>24.953003454225801</v>
      </c>
    </row>
    <row r="5025" spans="13:18" x14ac:dyDescent="0.25">
      <c r="M5025" s="17">
        <v>40995.416666666664</v>
      </c>
      <c r="N5025" s="18">
        <v>26.149654109132801</v>
      </c>
      <c r="O5025">
        <v>1</v>
      </c>
      <c r="Q5025" s="19">
        <v>40995.416666666664</v>
      </c>
      <c r="R5025" s="20">
        <v>24.953212607593699</v>
      </c>
    </row>
    <row r="5026" spans="13:18" x14ac:dyDescent="0.25">
      <c r="M5026" s="17">
        <v>40995.458333333336</v>
      </c>
      <c r="N5026" s="18">
        <v>26.149175891478102</v>
      </c>
      <c r="O5026">
        <v>1</v>
      </c>
      <c r="Q5026" s="19">
        <v>40995.458333333336</v>
      </c>
      <c r="R5026" s="20">
        <v>24.953424107021402</v>
      </c>
    </row>
    <row r="5027" spans="13:18" x14ac:dyDescent="0.25">
      <c r="M5027" s="17">
        <v>40995.5</v>
      </c>
      <c r="N5027" s="18">
        <v>26.1486981527705</v>
      </c>
      <c r="O5027">
        <v>1</v>
      </c>
      <c r="Q5027" s="19">
        <v>40995.5</v>
      </c>
      <c r="R5027" s="20">
        <v>24.953637953905901</v>
      </c>
    </row>
    <row r="5028" spans="13:18" x14ac:dyDescent="0.25">
      <c r="M5028" s="17">
        <v>40995.541666666664</v>
      </c>
      <c r="N5028" s="18">
        <v>26.148220893228402</v>
      </c>
      <c r="O5028">
        <v>1</v>
      </c>
      <c r="Q5028" s="19">
        <v>40995.541666666664</v>
      </c>
      <c r="R5028" s="20">
        <v>24.953854149556701</v>
      </c>
    </row>
    <row r="5029" spans="13:18" x14ac:dyDescent="0.25">
      <c r="M5029" s="17">
        <v>40995.583333333336</v>
      </c>
      <c r="N5029" s="18">
        <v>26.147744113113699</v>
      </c>
      <c r="O5029">
        <v>1</v>
      </c>
      <c r="Q5029" s="19">
        <v>40995.583333333336</v>
      </c>
      <c r="R5029" s="20">
        <v>24.954072695545602</v>
      </c>
    </row>
    <row r="5030" spans="13:18" x14ac:dyDescent="0.25">
      <c r="M5030" s="17">
        <v>40995.625</v>
      </c>
      <c r="N5030" s="18">
        <v>26.147267812775699</v>
      </c>
      <c r="O5030">
        <v>1</v>
      </c>
      <c r="Q5030" s="19">
        <v>40995.625</v>
      </c>
      <c r="R5030" s="20">
        <v>24.954293593444199</v>
      </c>
    </row>
    <row r="5031" spans="13:18" x14ac:dyDescent="0.25">
      <c r="M5031" s="17">
        <v>40995.666666666664</v>
      </c>
      <c r="N5031" s="18">
        <v>26.1467919924326</v>
      </c>
      <c r="O5031">
        <v>1</v>
      </c>
      <c r="Q5031" s="19">
        <v>40995.666666666664</v>
      </c>
      <c r="R5031" s="20">
        <v>24.9545168444747</v>
      </c>
    </row>
    <row r="5032" spans="13:18" x14ac:dyDescent="0.25">
      <c r="M5032" s="17">
        <v>40995.708333333336</v>
      </c>
      <c r="N5032" s="18">
        <v>26.146316652477299</v>
      </c>
      <c r="O5032">
        <v>1</v>
      </c>
      <c r="Q5032" s="19">
        <v>40995.708333333336</v>
      </c>
      <c r="R5032" s="20">
        <v>24.954742450296202</v>
      </c>
    </row>
    <row r="5033" spans="13:18" x14ac:dyDescent="0.25">
      <c r="M5033" s="17">
        <v>40995.75</v>
      </c>
      <c r="N5033" s="18">
        <v>26.145841793040699</v>
      </c>
      <c r="O5033">
        <v>1</v>
      </c>
      <c r="Q5033" s="19">
        <v>40995.75</v>
      </c>
      <c r="R5033" s="20">
        <v>24.954970412218199</v>
      </c>
    </row>
    <row r="5034" spans="13:18" x14ac:dyDescent="0.25">
      <c r="M5034" s="17">
        <v>40995.791666666664</v>
      </c>
      <c r="N5034" s="18">
        <v>26.1453674144723</v>
      </c>
      <c r="O5034">
        <v>1</v>
      </c>
      <c r="Q5034" s="19">
        <v>40995.791666666664</v>
      </c>
      <c r="R5034" s="20">
        <v>24.955200731725199</v>
      </c>
    </row>
    <row r="5035" spans="13:18" x14ac:dyDescent="0.25">
      <c r="M5035" s="17">
        <v>40995.833333333336</v>
      </c>
      <c r="N5035" s="18">
        <v>26.144893517121101</v>
      </c>
      <c r="O5035">
        <v>1</v>
      </c>
      <c r="Q5035" s="19">
        <v>40995.833333333336</v>
      </c>
      <c r="R5035" s="20">
        <v>24.9554334103013</v>
      </c>
    </row>
    <row r="5036" spans="13:18" x14ac:dyDescent="0.25">
      <c r="M5036" s="17">
        <v>40995.875</v>
      </c>
      <c r="N5036" s="18">
        <v>26.144420101161799</v>
      </c>
      <c r="O5036">
        <v>1</v>
      </c>
      <c r="Q5036" s="19">
        <v>40995.875</v>
      </c>
      <c r="R5036" s="20">
        <v>24.955668449430998</v>
      </c>
    </row>
    <row r="5037" spans="13:18" x14ac:dyDescent="0.25">
      <c r="M5037" s="17">
        <v>40995.916666666664</v>
      </c>
      <c r="N5037" s="18">
        <v>26.1439471669437</v>
      </c>
      <c r="O5037">
        <v>1</v>
      </c>
      <c r="Q5037" s="19">
        <v>40995.916666666664</v>
      </c>
      <c r="R5037" s="20">
        <v>24.955905850598398</v>
      </c>
    </row>
    <row r="5038" spans="13:18" x14ac:dyDescent="0.25">
      <c r="M5038" s="17">
        <v>40995.958333333336</v>
      </c>
      <c r="N5038" s="18">
        <v>26.143474714684999</v>
      </c>
      <c r="O5038">
        <v>1</v>
      </c>
      <c r="Q5038" s="19">
        <v>40995.958333333336</v>
      </c>
      <c r="R5038" s="20">
        <v>24.956145615113201</v>
      </c>
    </row>
    <row r="5039" spans="13:18" x14ac:dyDescent="0.25">
      <c r="M5039" s="17">
        <v>40996</v>
      </c>
      <c r="N5039" s="18">
        <v>26.143002744822301</v>
      </c>
      <c r="O5039">
        <v>1</v>
      </c>
      <c r="Q5039" s="19">
        <v>40996</v>
      </c>
      <c r="R5039" s="20">
        <v>24.956387744547101</v>
      </c>
    </row>
    <row r="5040" spans="13:18" x14ac:dyDescent="0.25">
      <c r="M5040" s="17">
        <v>40996.041666666664</v>
      </c>
      <c r="N5040" s="18">
        <v>26.142531257442901</v>
      </c>
      <c r="O5040">
        <v>1</v>
      </c>
      <c r="Q5040" s="19">
        <v>40996.041666666664</v>
      </c>
      <c r="R5040" s="20">
        <v>24.956632240297001</v>
      </c>
    </row>
    <row r="5041" spans="13:18" x14ac:dyDescent="0.25">
      <c r="M5041" s="17">
        <v>40996.083333333336</v>
      </c>
      <c r="N5041" s="18">
        <v>26.142060252896002</v>
      </c>
      <c r="O5041">
        <v>1</v>
      </c>
      <c r="Q5041" s="19">
        <v>40996.083333333336</v>
      </c>
      <c r="R5041" s="20">
        <v>24.956879103847299</v>
      </c>
    </row>
    <row r="5042" spans="13:18" x14ac:dyDescent="0.25">
      <c r="M5042" s="17">
        <v>40996.125</v>
      </c>
      <c r="N5042" s="18">
        <v>26.141589731530999</v>
      </c>
      <c r="O5042">
        <v>1</v>
      </c>
      <c r="Q5042" s="19">
        <v>40996.125</v>
      </c>
      <c r="R5042" s="20">
        <v>24.9571283367695</v>
      </c>
    </row>
    <row r="5043" spans="13:18" x14ac:dyDescent="0.25">
      <c r="M5043" s="17">
        <v>40996.166666666664</v>
      </c>
      <c r="N5043" s="18">
        <v>26.141119693566001</v>
      </c>
      <c r="O5043">
        <v>1</v>
      </c>
      <c r="Q5043" s="19">
        <v>40996.166666666664</v>
      </c>
      <c r="R5043" s="20">
        <v>24.957379940329702</v>
      </c>
    </row>
    <row r="5044" spans="13:18" x14ac:dyDescent="0.25">
      <c r="M5044" s="17">
        <v>40996.208333333336</v>
      </c>
      <c r="N5044" s="18">
        <v>26.1406501393067</v>
      </c>
      <c r="O5044">
        <v>1</v>
      </c>
      <c r="Q5044" s="19">
        <v>40996.208333333336</v>
      </c>
      <c r="R5044" s="20">
        <v>24.9576339160994</v>
      </c>
    </row>
    <row r="5045" spans="13:18" x14ac:dyDescent="0.25">
      <c r="M5045" s="17">
        <v>40996.25</v>
      </c>
      <c r="N5045" s="18">
        <v>26.140181069058599</v>
      </c>
      <c r="O5045">
        <v>1</v>
      </c>
      <c r="Q5045" s="19">
        <v>40996.25</v>
      </c>
      <c r="R5045" s="20">
        <v>24.957890265563002</v>
      </c>
    </row>
    <row r="5046" spans="13:18" x14ac:dyDescent="0.25">
      <c r="M5046" s="17">
        <v>40996.291666666664</v>
      </c>
      <c r="N5046" s="18">
        <v>26.139712482996401</v>
      </c>
      <c r="O5046">
        <v>1</v>
      </c>
      <c r="Q5046" s="19">
        <v>40996.291666666664</v>
      </c>
      <c r="R5046" s="20">
        <v>24.9581489900302</v>
      </c>
    </row>
    <row r="5047" spans="13:18" x14ac:dyDescent="0.25">
      <c r="M5047" s="17">
        <v>40996.333333333336</v>
      </c>
      <c r="N5047" s="18">
        <v>26.1392443816003</v>
      </c>
      <c r="O5047">
        <v>1</v>
      </c>
      <c r="Q5047" s="19">
        <v>40996.333333333336</v>
      </c>
      <c r="R5047" s="20">
        <v>24.9584100911161</v>
      </c>
    </row>
    <row r="5048" spans="13:18" x14ac:dyDescent="0.25">
      <c r="M5048" s="17">
        <v>40996.375</v>
      </c>
      <c r="N5048" s="18">
        <v>26.138776764957601</v>
      </c>
      <c r="O5048">
        <v>1</v>
      </c>
      <c r="Q5048" s="19">
        <v>40996.375</v>
      </c>
      <c r="R5048" s="20">
        <v>24.958673570217801</v>
      </c>
    </row>
    <row r="5049" spans="13:18" x14ac:dyDescent="0.25">
      <c r="M5049" s="17">
        <v>40996.416666666664</v>
      </c>
      <c r="N5049" s="18">
        <v>26.138309633417499</v>
      </c>
      <c r="O5049">
        <v>1</v>
      </c>
      <c r="Q5049" s="19">
        <v>40996.416666666664</v>
      </c>
      <c r="R5049" s="20">
        <v>24.958939428906898</v>
      </c>
    </row>
    <row r="5050" spans="13:18" x14ac:dyDescent="0.25">
      <c r="M5050" s="17">
        <v>40996.458333333336</v>
      </c>
      <c r="N5050" s="18">
        <v>26.1378429873294</v>
      </c>
      <c r="O5050">
        <v>1</v>
      </c>
      <c r="Q5050" s="19">
        <v>40996.458333333336</v>
      </c>
      <c r="R5050" s="20">
        <v>24.959207668493001</v>
      </c>
    </row>
    <row r="5051" spans="13:18" x14ac:dyDescent="0.25">
      <c r="M5051" s="17">
        <v>40996.5</v>
      </c>
      <c r="N5051" s="18">
        <v>26.137376826954998</v>
      </c>
      <c r="O5051">
        <v>1</v>
      </c>
      <c r="Q5051" s="19">
        <v>40996.5</v>
      </c>
      <c r="R5051" s="20">
        <v>24.9594782904169</v>
      </c>
    </row>
    <row r="5052" spans="13:18" x14ac:dyDescent="0.25">
      <c r="M5052" s="17">
        <v>40996.541666666664</v>
      </c>
      <c r="N5052" s="18">
        <v>26.136911152425501</v>
      </c>
      <c r="O5052">
        <v>1</v>
      </c>
      <c r="Q5052" s="19">
        <v>40996.541666666664</v>
      </c>
      <c r="R5052" s="20">
        <v>24.959751296337298</v>
      </c>
    </row>
    <row r="5053" spans="13:18" x14ac:dyDescent="0.25">
      <c r="M5053" s="17">
        <v>40996.583333333336</v>
      </c>
      <c r="N5053" s="18">
        <v>26.136445964264599</v>
      </c>
      <c r="O5053">
        <v>1</v>
      </c>
      <c r="Q5053" s="19">
        <v>40996.583333333336</v>
      </c>
      <c r="R5053" s="20">
        <v>24.960026687564099</v>
      </c>
    </row>
    <row r="5054" spans="13:18" x14ac:dyDescent="0.25">
      <c r="M5054" s="17">
        <v>40996.625</v>
      </c>
      <c r="N5054" s="18">
        <v>26.135981262603298</v>
      </c>
      <c r="O5054">
        <v>1</v>
      </c>
      <c r="Q5054" s="19">
        <v>40996.625</v>
      </c>
      <c r="R5054" s="20">
        <v>24.960304465494101</v>
      </c>
    </row>
    <row r="5055" spans="13:18" x14ac:dyDescent="0.25">
      <c r="M5055" s="17">
        <v>40996.666666666664</v>
      </c>
      <c r="N5055" s="18">
        <v>26.135517047703601</v>
      </c>
      <c r="O5055">
        <v>1</v>
      </c>
      <c r="Q5055" s="19">
        <v>40996.666666666664</v>
      </c>
      <c r="R5055" s="20">
        <v>24.9605846319173</v>
      </c>
    </row>
    <row r="5056" spans="13:18" x14ac:dyDescent="0.25">
      <c r="M5056" s="17">
        <v>40996.708333333336</v>
      </c>
      <c r="N5056" s="18">
        <v>26.135053320002001</v>
      </c>
      <c r="O5056">
        <v>1</v>
      </c>
      <c r="Q5056" s="19">
        <v>40996.708333333336</v>
      </c>
      <c r="R5056" s="20">
        <v>24.960867187881401</v>
      </c>
    </row>
    <row r="5057" spans="13:18" x14ac:dyDescent="0.25">
      <c r="M5057" s="17">
        <v>40996.75</v>
      </c>
      <c r="N5057" s="18">
        <v>26.1345900796296</v>
      </c>
      <c r="O5057">
        <v>1</v>
      </c>
      <c r="Q5057" s="19">
        <v>40996.75</v>
      </c>
      <c r="R5057" s="20">
        <v>24.9611521351326</v>
      </c>
    </row>
    <row r="5058" spans="13:18" x14ac:dyDescent="0.25">
      <c r="M5058" s="17">
        <v>40996.791666666664</v>
      </c>
      <c r="N5058" s="18">
        <v>26.134127326979101</v>
      </c>
      <c r="O5058">
        <v>1</v>
      </c>
      <c r="Q5058" s="19">
        <v>40996.791666666664</v>
      </c>
      <c r="R5058" s="20">
        <v>24.961439475067898</v>
      </c>
    </row>
    <row r="5059" spans="13:18" x14ac:dyDescent="0.25">
      <c r="M5059" s="17">
        <v>40996.833333333336</v>
      </c>
      <c r="N5059" s="18">
        <v>26.133665062225202</v>
      </c>
      <c r="O5059">
        <v>1</v>
      </c>
      <c r="Q5059" s="19">
        <v>40996.833333333336</v>
      </c>
      <c r="R5059" s="20">
        <v>24.961729209171601</v>
      </c>
    </row>
    <row r="5060" spans="13:18" x14ac:dyDescent="0.25">
      <c r="M5060" s="17">
        <v>40996.875</v>
      </c>
      <c r="N5060" s="18">
        <v>26.133203285717201</v>
      </c>
      <c r="O5060">
        <v>1</v>
      </c>
      <c r="Q5060" s="19">
        <v>40996.875</v>
      </c>
      <c r="R5060" s="20">
        <v>24.962021338797101</v>
      </c>
    </row>
    <row r="5061" spans="13:18" x14ac:dyDescent="0.25">
      <c r="M5061" s="17">
        <v>40996.916666666664</v>
      </c>
      <c r="N5061" s="18">
        <v>26.132741997804299</v>
      </c>
      <c r="O5061">
        <v>1</v>
      </c>
      <c r="Q5061" s="19">
        <v>40996.916666666664</v>
      </c>
      <c r="R5061" s="20">
        <v>24.962315865515802</v>
      </c>
    </row>
    <row r="5062" spans="13:18" x14ac:dyDescent="0.25">
      <c r="M5062" s="17">
        <v>40996.958333333336</v>
      </c>
      <c r="N5062" s="18">
        <v>26.132281198617399</v>
      </c>
      <c r="O5062">
        <v>1</v>
      </c>
      <c r="Q5062" s="19">
        <v>40996.958333333336</v>
      </c>
      <c r="R5062" s="20">
        <v>24.962612790812301</v>
      </c>
    </row>
    <row r="5063" spans="13:18" x14ac:dyDescent="0.25">
      <c r="M5063" s="17">
        <v>40997</v>
      </c>
      <c r="N5063" s="18">
        <v>26.131820888549601</v>
      </c>
      <c r="O5063">
        <v>1</v>
      </c>
      <c r="Q5063" s="19">
        <v>40997</v>
      </c>
      <c r="R5063" s="20">
        <v>24.962912116083299</v>
      </c>
    </row>
    <row r="5064" spans="13:18" x14ac:dyDescent="0.25">
      <c r="M5064" s="17">
        <v>40997.041666666664</v>
      </c>
      <c r="N5064" s="18">
        <v>26.131361067862599</v>
      </c>
      <c r="O5064">
        <v>1</v>
      </c>
      <c r="Q5064" s="19">
        <v>40997.041666666664</v>
      </c>
      <c r="R5064" s="20">
        <v>24.963213842856899</v>
      </c>
    </row>
    <row r="5065" spans="13:18" x14ac:dyDescent="0.25">
      <c r="M5065" s="17">
        <v>40997.083333333336</v>
      </c>
      <c r="N5065" s="18">
        <v>26.130901736905798</v>
      </c>
      <c r="O5065">
        <v>1</v>
      </c>
      <c r="Q5065" s="19">
        <v>40997.083333333336</v>
      </c>
      <c r="R5065" s="20">
        <v>24.963517972530099</v>
      </c>
    </row>
    <row r="5066" spans="13:18" x14ac:dyDescent="0.25">
      <c r="M5066" s="17">
        <v>40997.125</v>
      </c>
      <c r="N5066" s="18">
        <v>26.1304428957665</v>
      </c>
      <c r="O5066">
        <v>1</v>
      </c>
      <c r="Q5066" s="19">
        <v>40997.125</v>
      </c>
      <c r="R5066" s="20">
        <v>24.963824506674399</v>
      </c>
    </row>
    <row r="5067" spans="13:18" x14ac:dyDescent="0.25">
      <c r="M5067" s="17">
        <v>40997.166666666664</v>
      </c>
      <c r="N5067" s="18">
        <v>26.129984544968501</v>
      </c>
      <c r="O5067">
        <v>1</v>
      </c>
      <c r="Q5067" s="19">
        <v>40997.166666666664</v>
      </c>
      <c r="R5067" s="20">
        <v>24.9641334467306</v>
      </c>
    </row>
    <row r="5068" spans="13:18" x14ac:dyDescent="0.25">
      <c r="M5068" s="17">
        <v>40997.208333333336</v>
      </c>
      <c r="N5068" s="18">
        <v>26.129526684642801</v>
      </c>
      <c r="O5068">
        <v>1</v>
      </c>
      <c r="Q5068" s="19">
        <v>40997.208333333336</v>
      </c>
      <c r="R5068" s="20">
        <v>24.964444794051801</v>
      </c>
    </row>
    <row r="5069" spans="13:18" x14ac:dyDescent="0.25">
      <c r="M5069" s="17">
        <v>40997.25</v>
      </c>
      <c r="N5069" s="18">
        <v>26.129069315138601</v>
      </c>
      <c r="O5069">
        <v>1</v>
      </c>
      <c r="Q5069" s="19">
        <v>40997.25</v>
      </c>
      <c r="R5069" s="20">
        <v>24.964758550253499</v>
      </c>
    </row>
    <row r="5070" spans="13:18" x14ac:dyDescent="0.25">
      <c r="M5070" s="17">
        <v>40997.291666666664</v>
      </c>
      <c r="N5070" s="18">
        <v>26.128612436674299</v>
      </c>
      <c r="O5070">
        <v>1</v>
      </c>
      <c r="Q5070" s="19">
        <v>40997.291666666664</v>
      </c>
      <c r="R5070" s="20">
        <v>24.965074716732499</v>
      </c>
    </row>
    <row r="5071" spans="13:18" x14ac:dyDescent="0.25">
      <c r="M5071" s="17">
        <v>40997.333333333336</v>
      </c>
      <c r="N5071" s="18">
        <v>26.1281560496864</v>
      </c>
      <c r="O5071">
        <v>1</v>
      </c>
      <c r="Q5071" s="19">
        <v>40997.333333333336</v>
      </c>
      <c r="R5071" s="20">
        <v>24.965393295016799</v>
      </c>
    </row>
    <row r="5072" spans="13:18" x14ac:dyDescent="0.25">
      <c r="M5072" s="17">
        <v>40997.375</v>
      </c>
      <c r="N5072" s="18">
        <v>26.127700154262101</v>
      </c>
      <c r="O5072">
        <v>1</v>
      </c>
      <c r="Q5072" s="19">
        <v>40997.375</v>
      </c>
      <c r="R5072" s="20">
        <v>24.9657142865472</v>
      </c>
    </row>
    <row r="5073" spans="13:18" x14ac:dyDescent="0.25">
      <c r="M5073" s="17">
        <v>40997.416666666664</v>
      </c>
      <c r="N5073" s="18">
        <v>26.1272447507945</v>
      </c>
      <c r="O5073">
        <v>1</v>
      </c>
      <c r="Q5073" s="19">
        <v>40997.416666666664</v>
      </c>
      <c r="R5073" s="20">
        <v>24.9660376927641</v>
      </c>
    </row>
    <row r="5074" spans="13:18" x14ac:dyDescent="0.25">
      <c r="M5074" s="17">
        <v>40997.458333333336</v>
      </c>
      <c r="N5074" s="18">
        <v>26.126789839589001</v>
      </c>
      <c r="O5074">
        <v>1</v>
      </c>
      <c r="Q5074" s="19">
        <v>40997.458333333336</v>
      </c>
      <c r="R5074" s="20">
        <v>24.966363515151901</v>
      </c>
    </row>
    <row r="5075" spans="13:18" x14ac:dyDescent="0.25">
      <c r="M5075" s="17">
        <v>40997.5</v>
      </c>
      <c r="N5075" s="18">
        <v>26.126335420907701</v>
      </c>
      <c r="O5075">
        <v>1</v>
      </c>
      <c r="Q5075" s="19">
        <v>40997.5</v>
      </c>
      <c r="R5075" s="20">
        <v>24.966691755282199</v>
      </c>
    </row>
    <row r="5076" spans="13:18" x14ac:dyDescent="0.25">
      <c r="M5076" s="17">
        <v>40997.541666666664</v>
      </c>
      <c r="N5076" s="18">
        <v>26.125881494968802</v>
      </c>
      <c r="O5076">
        <v>1</v>
      </c>
      <c r="Q5076" s="19">
        <v>40997.541666666664</v>
      </c>
      <c r="R5076" s="20">
        <v>24.967022414464701</v>
      </c>
    </row>
    <row r="5077" spans="13:18" x14ac:dyDescent="0.25">
      <c r="M5077" s="17">
        <v>40997.583333333336</v>
      </c>
      <c r="N5077" s="18">
        <v>26.125428062208801</v>
      </c>
      <c r="O5077">
        <v>1</v>
      </c>
      <c r="Q5077" s="19">
        <v>40997.583333333336</v>
      </c>
      <c r="R5077" s="20">
        <v>24.967355494358301</v>
      </c>
    </row>
    <row r="5078" spans="13:18" x14ac:dyDescent="0.25">
      <c r="M5078" s="17">
        <v>40997.625</v>
      </c>
      <c r="N5078" s="18">
        <v>26.124975122715099</v>
      </c>
      <c r="O5078">
        <v>1</v>
      </c>
      <c r="Q5078" s="19">
        <v>40997.625</v>
      </c>
      <c r="R5078" s="20">
        <v>24.967690996272701</v>
      </c>
    </row>
    <row r="5079" spans="13:18" x14ac:dyDescent="0.25">
      <c r="M5079" s="17">
        <v>40997.666666666664</v>
      </c>
      <c r="N5079" s="18">
        <v>26.124522676967899</v>
      </c>
      <c r="O5079">
        <v>1</v>
      </c>
      <c r="Q5079" s="19">
        <v>40997.666666666664</v>
      </c>
      <c r="R5079" s="20">
        <v>24.968028921692198</v>
      </c>
    </row>
    <row r="5080" spans="13:18" x14ac:dyDescent="0.25">
      <c r="M5080" s="17">
        <v>40997.708333333336</v>
      </c>
      <c r="N5080" s="18">
        <v>26.124070725141799</v>
      </c>
      <c r="O5080">
        <v>1</v>
      </c>
      <c r="Q5080" s="19">
        <v>40997.708333333336</v>
      </c>
      <c r="R5080" s="20">
        <v>24.968369272188301</v>
      </c>
    </row>
    <row r="5081" spans="13:18" x14ac:dyDescent="0.25">
      <c r="M5081" s="17">
        <v>40997.75</v>
      </c>
      <c r="N5081" s="18">
        <v>26.123619267542399</v>
      </c>
      <c r="O5081">
        <v>1</v>
      </c>
      <c r="Q5081" s="19">
        <v>40997.75</v>
      </c>
      <c r="R5081" s="20">
        <v>24.968712049332701</v>
      </c>
    </row>
    <row r="5082" spans="13:18" x14ac:dyDescent="0.25">
      <c r="M5082" s="17">
        <v>40997.791666666664</v>
      </c>
      <c r="N5082" s="18">
        <v>26.123168304387899</v>
      </c>
      <c r="O5082">
        <v>1</v>
      </c>
      <c r="Q5082" s="19">
        <v>40997.791666666664</v>
      </c>
      <c r="R5082" s="20">
        <v>24.969057254304101</v>
      </c>
    </row>
    <row r="5083" spans="13:18" x14ac:dyDescent="0.25">
      <c r="M5083" s="17">
        <v>40997.833333333336</v>
      </c>
      <c r="N5083" s="18">
        <v>26.122717836158699</v>
      </c>
      <c r="O5083">
        <v>1</v>
      </c>
      <c r="Q5083" s="19">
        <v>40997.833333333336</v>
      </c>
      <c r="R5083" s="20">
        <v>24.9694048888487</v>
      </c>
    </row>
    <row r="5084" spans="13:18" x14ac:dyDescent="0.25">
      <c r="M5084" s="17">
        <v>40997.875</v>
      </c>
      <c r="N5084" s="18">
        <v>26.122267862942</v>
      </c>
      <c r="O5084">
        <v>1</v>
      </c>
      <c r="Q5084" s="19">
        <v>40997.875</v>
      </c>
      <c r="R5084" s="20">
        <v>24.969754954188801</v>
      </c>
    </row>
    <row r="5085" spans="13:18" x14ac:dyDescent="0.25">
      <c r="M5085" s="17">
        <v>40997.916666666664</v>
      </c>
      <c r="N5085" s="18">
        <v>26.121818385174301</v>
      </c>
      <c r="O5085">
        <v>1</v>
      </c>
      <c r="Q5085" s="19">
        <v>40997.916666666664</v>
      </c>
      <c r="R5085" s="20">
        <v>24.9701074521581</v>
      </c>
    </row>
    <row r="5086" spans="13:18" x14ac:dyDescent="0.25">
      <c r="M5086" s="17">
        <v>40997.958333333336</v>
      </c>
      <c r="N5086" s="18">
        <v>26.1213694029429</v>
      </c>
      <c r="O5086">
        <v>1</v>
      </c>
      <c r="Q5086" s="19">
        <v>40997.958333333336</v>
      </c>
      <c r="R5086" s="20">
        <v>24.9704623839352</v>
      </c>
    </row>
    <row r="5087" spans="13:18" x14ac:dyDescent="0.25">
      <c r="M5087" s="17">
        <v>40998</v>
      </c>
      <c r="N5087" s="18">
        <v>26.1209209168155</v>
      </c>
      <c r="O5087">
        <v>1</v>
      </c>
      <c r="Q5087" s="19">
        <v>40998</v>
      </c>
      <c r="R5087" s="20">
        <v>24.970819751091799</v>
      </c>
    </row>
    <row r="5088" spans="13:18" x14ac:dyDescent="0.25">
      <c r="M5088" s="17">
        <v>40998.041666666664</v>
      </c>
      <c r="N5088" s="18">
        <v>26.120472926792001</v>
      </c>
      <c r="O5088">
        <v>1</v>
      </c>
      <c r="Q5088" s="19">
        <v>40998.041666666664</v>
      </c>
      <c r="R5088" s="20">
        <v>24.971179555111998</v>
      </c>
    </row>
    <row r="5089" spans="13:18" x14ac:dyDescent="0.25">
      <c r="M5089" s="17">
        <v>40998.083333333336</v>
      </c>
      <c r="N5089" s="18">
        <v>26.120025433352598</v>
      </c>
      <c r="O5089">
        <v>1</v>
      </c>
      <c r="Q5089" s="19">
        <v>40998.083333333336</v>
      </c>
      <c r="R5089" s="20">
        <v>24.971541797480299</v>
      </c>
    </row>
    <row r="5090" spans="13:18" x14ac:dyDescent="0.25">
      <c r="M5090" s="17">
        <v>40998.125</v>
      </c>
      <c r="N5090" s="18">
        <v>26.119578436759198</v>
      </c>
      <c r="O5090">
        <v>1</v>
      </c>
      <c r="Q5090" s="19">
        <v>40998.125</v>
      </c>
      <c r="R5090" s="20">
        <v>24.9719064796809</v>
      </c>
    </row>
    <row r="5091" spans="13:18" x14ac:dyDescent="0.25">
      <c r="M5091" s="17">
        <v>40998.166666666664</v>
      </c>
      <c r="N5091" s="18">
        <v>26.119131937186499</v>
      </c>
      <c r="O5091">
        <v>1</v>
      </c>
      <c r="Q5091" s="19">
        <v>40998.166666666664</v>
      </c>
      <c r="R5091" s="20">
        <v>24.972273603198101</v>
      </c>
    </row>
    <row r="5092" spans="13:18" x14ac:dyDescent="0.25">
      <c r="M5092" s="17">
        <v>40998.208333333336</v>
      </c>
      <c r="N5092" s="18">
        <v>26.118685935027301</v>
      </c>
      <c r="O5092">
        <v>1</v>
      </c>
      <c r="Q5092" s="19">
        <v>40998.208333333336</v>
      </c>
      <c r="R5092" s="20">
        <v>24.972643169428899</v>
      </c>
    </row>
    <row r="5093" spans="13:18" x14ac:dyDescent="0.25">
      <c r="M5093" s="17">
        <v>40998.25</v>
      </c>
      <c r="N5093" s="18">
        <v>26.1182404305437</v>
      </c>
      <c r="O5093">
        <v>1</v>
      </c>
      <c r="Q5093" s="19">
        <v>40998.25</v>
      </c>
      <c r="R5093" s="20">
        <v>24.973015180032199</v>
      </c>
    </row>
    <row r="5094" spans="13:18" x14ac:dyDescent="0.25">
      <c r="M5094" s="17">
        <v>40998.291666666664</v>
      </c>
      <c r="N5094" s="18">
        <v>26.117795423997499</v>
      </c>
      <c r="O5094">
        <v>1</v>
      </c>
      <c r="Q5094" s="19">
        <v>40998.291666666664</v>
      </c>
      <c r="R5094" s="20">
        <v>24.973389636317702</v>
      </c>
    </row>
    <row r="5095" spans="13:18" x14ac:dyDescent="0.25">
      <c r="M5095" s="17">
        <v>40998.333333333336</v>
      </c>
      <c r="N5095" s="18">
        <v>26.117350915737902</v>
      </c>
      <c r="O5095">
        <v>1</v>
      </c>
      <c r="Q5095" s="19">
        <v>40998.333333333336</v>
      </c>
      <c r="R5095" s="20">
        <v>24.973766539856999</v>
      </c>
    </row>
    <row r="5096" spans="13:18" x14ac:dyDescent="0.25">
      <c r="M5096" s="17">
        <v>40998.375</v>
      </c>
      <c r="N5096" s="18">
        <v>26.116906905983299</v>
      </c>
      <c r="O5096">
        <v>1</v>
      </c>
      <c r="Q5096" s="19">
        <v>40998.375</v>
      </c>
      <c r="R5096" s="20">
        <v>24.974145892134398</v>
      </c>
    </row>
    <row r="5097" spans="13:18" x14ac:dyDescent="0.25">
      <c r="M5097" s="17">
        <v>40998.416666666664</v>
      </c>
      <c r="N5097" s="18">
        <v>26.116463395082999</v>
      </c>
      <c r="O5097">
        <v>1</v>
      </c>
      <c r="Q5097" s="19">
        <v>40998.416666666664</v>
      </c>
      <c r="R5097" s="20">
        <v>24.9745276945469</v>
      </c>
    </row>
    <row r="5098" spans="13:18" x14ac:dyDescent="0.25">
      <c r="M5098" s="17">
        <v>40998.458333333336</v>
      </c>
      <c r="N5098" s="18">
        <v>26.116020383211399</v>
      </c>
      <c r="O5098">
        <v>1</v>
      </c>
      <c r="Q5098" s="19">
        <v>40998.458333333336</v>
      </c>
      <c r="R5098" s="20">
        <v>24.9749119487096</v>
      </c>
    </row>
    <row r="5099" spans="13:18" x14ac:dyDescent="0.25">
      <c r="M5099" s="17">
        <v>40998.5</v>
      </c>
      <c r="N5099" s="18">
        <v>26.1155778708053</v>
      </c>
      <c r="O5099">
        <v>1</v>
      </c>
      <c r="Q5099" s="19">
        <v>40998.5</v>
      </c>
      <c r="R5099" s="20">
        <v>24.975298655976101</v>
      </c>
    </row>
    <row r="5100" spans="13:18" x14ac:dyDescent="0.25">
      <c r="M5100" s="17">
        <v>40998.541666666664</v>
      </c>
      <c r="N5100" s="18">
        <v>26.1151358580391</v>
      </c>
      <c r="O5100">
        <v>1</v>
      </c>
      <c r="Q5100" s="19">
        <v>40998.541666666664</v>
      </c>
      <c r="R5100" s="20">
        <v>24.975687817961401</v>
      </c>
    </row>
    <row r="5101" spans="13:18" x14ac:dyDescent="0.25">
      <c r="M5101" s="17">
        <v>40998.583333333336</v>
      </c>
      <c r="N5101" s="18">
        <v>26.1146943453059</v>
      </c>
      <c r="O5101">
        <v>1</v>
      </c>
      <c r="Q5101" s="19">
        <v>40998.583333333336</v>
      </c>
      <c r="R5101" s="20">
        <v>24.976079436062701</v>
      </c>
    </row>
    <row r="5102" spans="13:18" x14ac:dyDescent="0.25">
      <c r="M5102" s="17">
        <v>40998.625</v>
      </c>
      <c r="N5102" s="18">
        <v>26.114253332780201</v>
      </c>
      <c r="O5102">
        <v>1</v>
      </c>
      <c r="Q5102" s="19">
        <v>40998.625</v>
      </c>
      <c r="R5102" s="20">
        <v>24.9764735118079</v>
      </c>
    </row>
    <row r="5103" spans="13:18" x14ac:dyDescent="0.25">
      <c r="M5103" s="17">
        <v>40998.666666666664</v>
      </c>
      <c r="N5103" s="18">
        <v>26.113812820811301</v>
      </c>
      <c r="O5103">
        <v>1</v>
      </c>
      <c r="Q5103" s="19">
        <v>40998.666666666664</v>
      </c>
      <c r="R5103" s="20">
        <v>24.9768700465502</v>
      </c>
    </row>
    <row r="5104" spans="13:18" x14ac:dyDescent="0.25">
      <c r="M5104" s="17">
        <v>40998.708333333336</v>
      </c>
      <c r="N5104" s="18">
        <v>26.113372809661101</v>
      </c>
      <c r="O5104">
        <v>1</v>
      </c>
      <c r="Q5104" s="19">
        <v>40998.708333333336</v>
      </c>
      <c r="R5104" s="20">
        <v>24.977269042079602</v>
      </c>
    </row>
    <row r="5105" spans="13:18" x14ac:dyDescent="0.25">
      <c r="M5105" s="17">
        <v>40998.75</v>
      </c>
      <c r="N5105" s="18">
        <v>26.112933299635198</v>
      </c>
      <c r="O5105">
        <v>1</v>
      </c>
      <c r="Q5105" s="19">
        <v>40998.75</v>
      </c>
      <c r="R5105" s="20">
        <v>24.977670499531101</v>
      </c>
    </row>
    <row r="5106" spans="13:18" x14ac:dyDescent="0.25">
      <c r="M5106" s="17">
        <v>40998.791666666664</v>
      </c>
      <c r="N5106" s="18">
        <v>26.1124942910828</v>
      </c>
      <c r="O5106">
        <v>1</v>
      </c>
      <c r="Q5106" s="19">
        <v>40998.791666666664</v>
      </c>
      <c r="R5106" s="20">
        <v>24.978074420651001</v>
      </c>
    </row>
    <row r="5107" spans="13:18" x14ac:dyDescent="0.25">
      <c r="M5107" s="17">
        <v>40998.833333333336</v>
      </c>
      <c r="N5107" s="18">
        <v>26.112055784134999</v>
      </c>
      <c r="O5107">
        <v>1</v>
      </c>
      <c r="Q5107" s="19">
        <v>40998.833333333336</v>
      </c>
      <c r="R5107" s="20">
        <v>24.978480806748799</v>
      </c>
    </row>
    <row r="5108" spans="13:18" x14ac:dyDescent="0.25">
      <c r="M5108" s="17">
        <v>40998.875</v>
      </c>
      <c r="N5108" s="18">
        <v>26.1116177792283</v>
      </c>
      <c r="O5108">
        <v>1</v>
      </c>
      <c r="Q5108" s="19">
        <v>40998.875</v>
      </c>
      <c r="R5108" s="20">
        <v>24.978889659483698</v>
      </c>
    </row>
    <row r="5109" spans="13:18" x14ac:dyDescent="0.25">
      <c r="M5109" s="17">
        <v>40998.916666666664</v>
      </c>
      <c r="N5109" s="18">
        <v>26.1111802765809</v>
      </c>
      <c r="O5109">
        <v>1</v>
      </c>
      <c r="Q5109" s="19">
        <v>40998.916666666664</v>
      </c>
      <c r="R5109" s="20">
        <v>24.9793009802524</v>
      </c>
    </row>
    <row r="5110" spans="13:18" x14ac:dyDescent="0.25">
      <c r="M5110" s="17">
        <v>40998.958333333336</v>
      </c>
      <c r="N5110" s="18">
        <v>26.1107432764984</v>
      </c>
      <c r="O5110">
        <v>1</v>
      </c>
      <c r="Q5110" s="19">
        <v>40998.958333333336</v>
      </c>
      <c r="R5110" s="20">
        <v>24.979714770452102</v>
      </c>
    </row>
    <row r="5111" spans="13:18" x14ac:dyDescent="0.25">
      <c r="M5111" s="17">
        <v>40999</v>
      </c>
      <c r="N5111" s="18">
        <v>26.1103067792865</v>
      </c>
      <c r="O5111">
        <v>1</v>
      </c>
      <c r="Q5111" s="19">
        <v>40999</v>
      </c>
      <c r="R5111" s="20">
        <v>24.980131031785302</v>
      </c>
    </row>
    <row r="5112" spans="13:18" x14ac:dyDescent="0.25">
      <c r="M5112" s="17">
        <v>40999.041666666664</v>
      </c>
      <c r="N5112" s="18">
        <v>26.109870785207001</v>
      </c>
      <c r="O5112">
        <v>1</v>
      </c>
      <c r="Q5112" s="19">
        <v>40999.041666666664</v>
      </c>
      <c r="R5112" s="20">
        <v>24.980549765561602</v>
      </c>
    </row>
    <row r="5113" spans="13:18" x14ac:dyDescent="0.25">
      <c r="M5113" s="17">
        <v>40999.083333333336</v>
      </c>
      <c r="N5113" s="18">
        <v>26.109435294522001</v>
      </c>
      <c r="O5113">
        <v>1</v>
      </c>
      <c r="Q5113" s="19">
        <v>40999.083333333336</v>
      </c>
      <c r="R5113" s="20">
        <v>24.980970973352701</v>
      </c>
    </row>
    <row r="5114" spans="13:18" x14ac:dyDescent="0.25">
      <c r="M5114" s="17">
        <v>40999.125</v>
      </c>
      <c r="N5114" s="18">
        <v>26.1090003076242</v>
      </c>
      <c r="O5114">
        <v>1</v>
      </c>
      <c r="Q5114" s="19">
        <v>40999.125</v>
      </c>
      <c r="R5114" s="20">
        <v>24.9813946565992</v>
      </c>
    </row>
    <row r="5115" spans="13:18" x14ac:dyDescent="0.25">
      <c r="M5115" s="17">
        <v>40999.166666666664</v>
      </c>
      <c r="N5115" s="18">
        <v>26.108565824688402</v>
      </c>
      <c r="O5115">
        <v>1</v>
      </c>
      <c r="Q5115" s="19">
        <v>40999.166666666664</v>
      </c>
      <c r="R5115" s="20">
        <v>24.981820816916301</v>
      </c>
    </row>
    <row r="5116" spans="13:18" x14ac:dyDescent="0.25">
      <c r="M5116" s="17">
        <v>40999.208333333336</v>
      </c>
      <c r="N5116" s="18">
        <v>26.1081318460201</v>
      </c>
      <c r="O5116">
        <v>1</v>
      </c>
      <c r="Q5116" s="19">
        <v>40999.208333333336</v>
      </c>
      <c r="R5116" s="20">
        <v>24.982249455570098</v>
      </c>
    </row>
    <row r="5117" spans="13:18" x14ac:dyDescent="0.25">
      <c r="M5117" s="17">
        <v>40999.25</v>
      </c>
      <c r="N5117" s="18">
        <v>26.107698371968599</v>
      </c>
      <c r="O5117">
        <v>1</v>
      </c>
      <c r="Q5117" s="19">
        <v>40999.25</v>
      </c>
      <c r="R5117" s="20">
        <v>24.982680574306901</v>
      </c>
    </row>
    <row r="5118" spans="13:18" x14ac:dyDescent="0.25">
      <c r="M5118" s="17">
        <v>40999.291666666664</v>
      </c>
      <c r="N5118" s="18">
        <v>26.107265402883101</v>
      </c>
      <c r="O5118">
        <v>1</v>
      </c>
      <c r="Q5118" s="19">
        <v>40999.291666666664</v>
      </c>
      <c r="R5118" s="20">
        <v>24.983114174479901</v>
      </c>
    </row>
    <row r="5119" spans="13:18" x14ac:dyDescent="0.25">
      <c r="M5119" s="17">
        <v>40999.333333333336</v>
      </c>
      <c r="N5119" s="18">
        <v>26.106832938807202</v>
      </c>
      <c r="O5119">
        <v>1</v>
      </c>
      <c r="Q5119" s="19">
        <v>40999.333333333336</v>
      </c>
      <c r="R5119" s="20">
        <v>24.983550257573398</v>
      </c>
    </row>
    <row r="5120" spans="13:18" x14ac:dyDescent="0.25">
      <c r="M5120" s="17">
        <v>40999.375</v>
      </c>
      <c r="N5120" s="18">
        <v>26.106400980264901</v>
      </c>
      <c r="O5120">
        <v>1</v>
      </c>
      <c r="Q5120" s="19">
        <v>40999.375</v>
      </c>
      <c r="R5120" s="20">
        <v>24.9839888251154</v>
      </c>
    </row>
    <row r="5121" spans="13:18" x14ac:dyDescent="0.25">
      <c r="M5121" s="17">
        <v>40999.416666666664</v>
      </c>
      <c r="N5121" s="18">
        <v>26.1059695274744</v>
      </c>
      <c r="O5121">
        <v>1</v>
      </c>
      <c r="Q5121" s="19">
        <v>40999.416666666664</v>
      </c>
      <c r="R5121" s="20">
        <v>24.984429878677499</v>
      </c>
    </row>
    <row r="5122" spans="13:18" x14ac:dyDescent="0.25">
      <c r="M5122" s="17">
        <v>40999.458333333336</v>
      </c>
      <c r="N5122" s="18">
        <v>26.105538580697601</v>
      </c>
      <c r="O5122">
        <v>1</v>
      </c>
      <c r="Q5122" s="19">
        <v>40999.458333333336</v>
      </c>
      <c r="R5122" s="20">
        <v>24.984873419569301</v>
      </c>
    </row>
    <row r="5123" spans="13:18" x14ac:dyDescent="0.25">
      <c r="M5123" s="17">
        <v>40999.5</v>
      </c>
      <c r="N5123" s="18">
        <v>26.105108140196499</v>
      </c>
      <c r="O5123">
        <v>1</v>
      </c>
      <c r="Q5123" s="19">
        <v>40999.5</v>
      </c>
      <c r="R5123" s="20">
        <v>24.9853194494499</v>
      </c>
    </row>
    <row r="5124" spans="13:18" x14ac:dyDescent="0.25">
      <c r="M5124" s="17">
        <v>40999.541666666664</v>
      </c>
      <c r="N5124" s="18">
        <v>26.104678206407701</v>
      </c>
      <c r="O5124">
        <v>1</v>
      </c>
      <c r="Q5124" s="19">
        <v>40999.541666666664</v>
      </c>
      <c r="R5124" s="20">
        <v>24.9857679697161</v>
      </c>
    </row>
    <row r="5125" spans="13:18" x14ac:dyDescent="0.25">
      <c r="M5125" s="17">
        <v>40999.583333333336</v>
      </c>
      <c r="N5125" s="18">
        <v>26.104248779418398</v>
      </c>
      <c r="O5125">
        <v>1</v>
      </c>
      <c r="Q5125" s="19">
        <v>40999.583333333336</v>
      </c>
      <c r="R5125" s="20">
        <v>24.986218981939601</v>
      </c>
    </row>
    <row r="5126" spans="13:18" x14ac:dyDescent="0.25">
      <c r="M5126" s="17">
        <v>40999.625</v>
      </c>
      <c r="N5126" s="18">
        <v>26.103819859708899</v>
      </c>
      <c r="O5126">
        <v>1</v>
      </c>
      <c r="Q5126" s="19">
        <v>40999.625</v>
      </c>
      <c r="R5126" s="20">
        <v>24.9866724876047</v>
      </c>
    </row>
    <row r="5127" spans="13:18" x14ac:dyDescent="0.25">
      <c r="M5127" s="17">
        <v>40999.666666666664</v>
      </c>
      <c r="N5127" s="18">
        <v>26.1033914474101</v>
      </c>
      <c r="O5127">
        <v>1</v>
      </c>
      <c r="Q5127" s="19">
        <v>40999.666666666664</v>
      </c>
      <c r="R5127" s="20">
        <v>24.987128488108301</v>
      </c>
    </row>
    <row r="5128" spans="13:18" x14ac:dyDescent="0.25">
      <c r="M5128" s="17">
        <v>40999.708333333336</v>
      </c>
      <c r="N5128" s="18">
        <v>26.1029635429149</v>
      </c>
      <c r="O5128">
        <v>1</v>
      </c>
      <c r="Q5128" s="19">
        <v>40999.708333333336</v>
      </c>
      <c r="R5128" s="20">
        <v>24.9875869851967</v>
      </c>
    </row>
    <row r="5129" spans="13:18" x14ac:dyDescent="0.25">
      <c r="M5129" s="17">
        <v>40999.75</v>
      </c>
      <c r="N5129" s="18">
        <v>26.102536146485399</v>
      </c>
      <c r="O5129">
        <v>1</v>
      </c>
      <c r="Q5129" s="19">
        <v>40999.75</v>
      </c>
      <c r="R5129" s="20">
        <v>24.9880479800049</v>
      </c>
    </row>
    <row r="5130" spans="13:18" x14ac:dyDescent="0.25">
      <c r="M5130" s="17">
        <v>40999.791666666664</v>
      </c>
      <c r="N5130" s="18">
        <v>26.102109258383301</v>
      </c>
      <c r="O5130">
        <v>1</v>
      </c>
      <c r="Q5130" s="19">
        <v>40999.791666666664</v>
      </c>
      <c r="R5130" s="20">
        <v>24.9885114742792</v>
      </c>
    </row>
    <row r="5131" spans="13:18" x14ac:dyDescent="0.25">
      <c r="M5131" s="17">
        <v>40999.833333333336</v>
      </c>
      <c r="N5131" s="18">
        <v>26.101682878957899</v>
      </c>
      <c r="O5131">
        <v>1</v>
      </c>
      <c r="Q5131" s="19">
        <v>40999.833333333336</v>
      </c>
      <c r="R5131" s="20">
        <v>24.988977469503901</v>
      </c>
    </row>
    <row r="5132" spans="13:18" x14ac:dyDescent="0.25">
      <c r="M5132" s="17">
        <v>40999.875</v>
      </c>
      <c r="N5132" s="18">
        <v>26.101257008427599</v>
      </c>
      <c r="O5132">
        <v>1</v>
      </c>
      <c r="Q5132" s="19">
        <v>40999.875</v>
      </c>
      <c r="R5132" s="20">
        <v>24.989445967163199</v>
      </c>
    </row>
    <row r="5133" spans="13:18" x14ac:dyDescent="0.25">
      <c r="M5133" s="17">
        <v>40999.916666666664</v>
      </c>
      <c r="N5133" s="18">
        <v>26.100831647185299</v>
      </c>
      <c r="O5133">
        <v>1</v>
      </c>
      <c r="Q5133" s="19">
        <v>40999.916666666664</v>
      </c>
      <c r="R5133" s="20">
        <v>24.9899169686541</v>
      </c>
    </row>
    <row r="5134" spans="13:18" x14ac:dyDescent="0.25">
      <c r="M5134" s="17">
        <v>40999.958333333336</v>
      </c>
      <c r="N5134" s="18">
        <v>26.100406795361799</v>
      </c>
      <c r="O5134">
        <v>1</v>
      </c>
      <c r="Q5134" s="19">
        <v>40999.958333333336</v>
      </c>
      <c r="R5134" s="20">
        <v>24.990390475548299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workbookViewId="0">
      <selection activeCell="L23" sqref="L23"/>
    </sheetView>
  </sheetViews>
  <sheetFormatPr baseColWidth="10" defaultRowHeight="15" x14ac:dyDescent="0.25"/>
  <cols>
    <col min="4" max="4" width="16.7109375" bestFit="1" customWidth="1"/>
    <col min="6" max="6" width="41" bestFit="1" customWidth="1"/>
    <col min="7" max="7" width="16.7109375" bestFit="1" customWidth="1"/>
  </cols>
  <sheetData>
    <row r="2" spans="2:9" x14ac:dyDescent="0.25">
      <c r="H2" t="s">
        <v>170</v>
      </c>
      <c r="I2" t="s">
        <v>171</v>
      </c>
    </row>
    <row r="3" spans="2:9" x14ac:dyDescent="0.25">
      <c r="E3" t="s">
        <v>169</v>
      </c>
      <c r="F3" s="5" t="s">
        <v>176</v>
      </c>
      <c r="G3" s="5"/>
    </row>
    <row r="4" spans="2:9" x14ac:dyDescent="0.25">
      <c r="E4">
        <v>30</v>
      </c>
      <c r="F4" s="6">
        <v>40787</v>
      </c>
      <c r="G4" s="5">
        <f>'Gas ICE FLF'!F4</f>
        <v>23.212069999999965</v>
      </c>
      <c r="H4">
        <f>(D13*'Gas ICE FLF'!$C$4+'Gas ICE FLF'!$C$3)*E4*'Gas ICE FLF'!$C$2</f>
        <v>398910.54545454541</v>
      </c>
      <c r="I4">
        <f>G4*E4*'Gas ICE FLF'!$C$2</f>
        <v>69636.20999999989</v>
      </c>
    </row>
    <row r="5" spans="2:9" x14ac:dyDescent="0.25">
      <c r="B5" s="5" t="s">
        <v>62</v>
      </c>
      <c r="C5" s="5"/>
      <c r="E5">
        <v>31</v>
      </c>
      <c r="F5" s="6">
        <v>40817</v>
      </c>
      <c r="G5" s="5">
        <f>'Gas ICE FLF'!F5</f>
        <v>22.484474193548497</v>
      </c>
      <c r="H5">
        <f>(D14*'Gas ICE FLF'!$C$4+'Gas ICE FLF'!$C$3)*E5*'Gas ICE FLF'!$C$2</f>
        <v>408127.39999999997</v>
      </c>
      <c r="I5">
        <f>G5*E5*'Gas ICE FLF'!$C$2</f>
        <v>69701.870000000345</v>
      </c>
    </row>
    <row r="6" spans="2:9" x14ac:dyDescent="0.25">
      <c r="B6" s="5" t="s">
        <v>165</v>
      </c>
      <c r="C6" s="5">
        <f>SUM(I4:I6)-SUM(H4:H6)</f>
        <v>-812321.39500000433</v>
      </c>
      <c r="E6">
        <v>12.75</v>
      </c>
      <c r="F6" s="6" t="s">
        <v>182</v>
      </c>
      <c r="G6" s="5">
        <f>AVERAGE('Gas ICE FLF'!R1488:'Gas ICE FLF'!R1793)</f>
        <v>23.306803921568598</v>
      </c>
      <c r="H6">
        <f>(D15*'Gas ICE FLF'!$C$4+'Gas ICE FLF'!$C$3)*E6*'Gas ICE FLF'!$C$2</f>
        <v>174337.70454545927</v>
      </c>
      <c r="I6">
        <f>G6*E6*'Gas ICE FLF'!$C$2</f>
        <v>29716.174999999963</v>
      </c>
    </row>
    <row r="7" spans="2:9" x14ac:dyDescent="0.25">
      <c r="B7" s="5" t="s">
        <v>166</v>
      </c>
      <c r="C7" s="5">
        <f>SUM(I7:I11)-SUM(H7:H11)</f>
        <v>-1522017.0294961967</v>
      </c>
      <c r="E7">
        <v>17.25</v>
      </c>
      <c r="F7" s="6" t="s">
        <v>183</v>
      </c>
      <c r="G7" s="5">
        <f>AVERAGE('Gas ICE FLF'!N1794:'Gas ICE FLF'!N2207)</f>
        <v>24.523814003787763</v>
      </c>
      <c r="H7">
        <f>(D15*'Gas ICE FLF'!$C$4+'Gas ICE FLF'!$C$3)*E7*'Gas ICE FLF'!$C$2</f>
        <v>235868.65909091549</v>
      </c>
      <c r="I7">
        <f>G7*E7*'Gas ICE FLF'!$C$2</f>
        <v>42303.579156533888</v>
      </c>
    </row>
    <row r="8" spans="2:9" x14ac:dyDescent="0.25">
      <c r="E8">
        <v>31</v>
      </c>
      <c r="F8" s="6">
        <v>40878</v>
      </c>
      <c r="G8" s="5">
        <f>'Gas ICE FLF'!F8</f>
        <v>26.100000000000147</v>
      </c>
      <c r="H8">
        <f>(D16*'Gas ICE FLF'!$C$4+'Gas ICE FLF'!$C$3)*E8*'Gas ICE FLF'!$C$2</f>
        <v>423232.37142858363</v>
      </c>
      <c r="I8">
        <f>G8*E8*'Gas ICE FLF'!$C$2</f>
        <v>80910.000000000451</v>
      </c>
    </row>
    <row r="9" spans="2:9" x14ac:dyDescent="0.25">
      <c r="E9">
        <v>31</v>
      </c>
      <c r="F9" s="6">
        <v>40909</v>
      </c>
      <c r="G9" s="5">
        <f>'Gas ICE FLF'!F9</f>
        <v>26.809999999999608</v>
      </c>
      <c r="H9">
        <f>(D17*'Gas ICE FLF'!$C$4+'Gas ICE FLF'!$C$3)*E9*'Gas ICE FLF'!$C$2</f>
        <v>420420.30909081188</v>
      </c>
      <c r="I9">
        <f>G9*E9*'Gas ICE FLF'!$C$2</f>
        <v>83110.999999998778</v>
      </c>
    </row>
    <row r="10" spans="2:9" x14ac:dyDescent="0.25">
      <c r="E10">
        <v>29</v>
      </c>
      <c r="F10" s="6">
        <v>40940</v>
      </c>
      <c r="G10" s="5">
        <f>'Gas ICE FLF'!F10</f>
        <v>26.72000000000013</v>
      </c>
      <c r="H10">
        <f>(D18*'Gas ICE FLF'!$C$4+'Gas ICE FLF'!$C$3)*E10*'Gas ICE FLF'!$C$2</f>
        <v>391242.31428558455</v>
      </c>
      <c r="I10">
        <f>G10*E10*'Gas ICE FLF'!$C$2</f>
        <v>77488.000000000378</v>
      </c>
    </row>
    <row r="11" spans="2:9" x14ac:dyDescent="0.25">
      <c r="E11">
        <v>31</v>
      </c>
      <c r="F11" s="6">
        <v>40969</v>
      </c>
      <c r="G11" s="5">
        <f>'Gas ICE FLF'!F11</f>
        <v>26.299844506453489</v>
      </c>
      <c r="H11">
        <f>(D19*'Gas ICE FLF'!$C$4+'Gas ICE FLF'!$C$3)*E11*'Gas ICE FLF'!$C$2</f>
        <v>416595.47272684047</v>
      </c>
      <c r="I11">
        <f>G11*E11*'Gas ICE FLF'!$C$2</f>
        <v>81529.517970005822</v>
      </c>
    </row>
    <row r="12" spans="2:9" x14ac:dyDescent="0.25">
      <c r="C12" s="5" t="s">
        <v>181</v>
      </c>
      <c r="D12" s="5"/>
    </row>
    <row r="13" spans="2:9" x14ac:dyDescent="0.25">
      <c r="C13" s="6">
        <v>40787</v>
      </c>
      <c r="D13" s="8">
        <f>'Gas ICE FLF'!C13</f>
        <v>109.76681818181818</v>
      </c>
      <c r="F13" s="5" t="s">
        <v>180</v>
      </c>
      <c r="G13" s="5"/>
    </row>
    <row r="14" spans="2:9" x14ac:dyDescent="0.25">
      <c r="C14" s="6">
        <v>40817</v>
      </c>
      <c r="D14" s="14">
        <f>'Gas ICE FLF'!C14</f>
        <v>108.67</v>
      </c>
      <c r="F14" s="6">
        <v>40878</v>
      </c>
      <c r="G14" s="8">
        <v>114.55999999997201</v>
      </c>
    </row>
    <row r="15" spans="2:9" x14ac:dyDescent="0.25">
      <c r="C15" s="6">
        <v>40848</v>
      </c>
      <c r="D15" s="8">
        <f>AVERAGE(F24:F45)</f>
        <v>112.90454545454855</v>
      </c>
      <c r="F15" s="6">
        <v>40909</v>
      </c>
      <c r="G15" s="8">
        <v>113.160000000008</v>
      </c>
    </row>
    <row r="16" spans="2:9" x14ac:dyDescent="0.25">
      <c r="C16" s="6">
        <v>40878</v>
      </c>
      <c r="D16" s="7">
        <f>'Gas ICE FLF'!C16</f>
        <v>112.73047619047946</v>
      </c>
      <c r="F16" s="6">
        <v>40940</v>
      </c>
      <c r="G16" s="8">
        <v>112.33999999999899</v>
      </c>
    </row>
    <row r="17" spans="3:7" x14ac:dyDescent="0.25">
      <c r="C17" s="6">
        <v>40909</v>
      </c>
      <c r="D17" s="8">
        <f>'Gas ICE FLF'!C17</f>
        <v>111.97454545451934</v>
      </c>
      <c r="F17" s="6">
        <v>40969</v>
      </c>
      <c r="G17" s="8">
        <v>111.66999999995301</v>
      </c>
    </row>
    <row r="18" spans="3:7" x14ac:dyDescent="0.25">
      <c r="C18" s="6">
        <v>40940</v>
      </c>
      <c r="D18" s="8">
        <f>'Gas ICE FLF'!C18</f>
        <v>111.38428571424845</v>
      </c>
      <c r="F18" s="6">
        <v>41000</v>
      </c>
      <c r="G18" s="8">
        <v>111.16999999997</v>
      </c>
    </row>
    <row r="19" spans="3:7" x14ac:dyDescent="0.25">
      <c r="C19" s="6">
        <v>40969</v>
      </c>
      <c r="D19" s="8">
        <f>'Gas ICE FLF'!C19</f>
        <v>110.94636363624745</v>
      </c>
      <c r="F19" s="6">
        <v>41030</v>
      </c>
      <c r="G19" s="8">
        <v>110.759999999812</v>
      </c>
    </row>
    <row r="23" spans="3:7" x14ac:dyDescent="0.25">
      <c r="D23" t="s">
        <v>8</v>
      </c>
      <c r="E23" t="s">
        <v>7</v>
      </c>
      <c r="F23" t="s">
        <v>52</v>
      </c>
    </row>
    <row r="24" spans="3:7" x14ac:dyDescent="0.25">
      <c r="D24" s="12" t="s">
        <v>53</v>
      </c>
      <c r="E24" s="13">
        <v>40878</v>
      </c>
      <c r="F24" s="12">
        <f>'Gas ICE FLF'!C66</f>
        <v>109.54</v>
      </c>
    </row>
    <row r="25" spans="3:7" x14ac:dyDescent="0.25">
      <c r="D25" s="12" t="s">
        <v>54</v>
      </c>
      <c r="E25" s="13">
        <v>40878</v>
      </c>
      <c r="F25" s="12">
        <f>'Gas ICE FLF'!C67</f>
        <v>109.34</v>
      </c>
    </row>
    <row r="26" spans="3:7" x14ac:dyDescent="0.25">
      <c r="D26" s="12" t="s">
        <v>55</v>
      </c>
      <c r="E26" s="13">
        <v>40878</v>
      </c>
      <c r="F26" s="12">
        <f>'Gas ICE FLF'!C68</f>
        <v>110.83</v>
      </c>
    </row>
    <row r="27" spans="3:7" x14ac:dyDescent="0.25">
      <c r="D27" s="12" t="s">
        <v>56</v>
      </c>
      <c r="E27" s="13">
        <v>40878</v>
      </c>
      <c r="F27" s="12">
        <f>'Gas ICE FLF'!C69</f>
        <v>111.97</v>
      </c>
    </row>
    <row r="28" spans="3:7" x14ac:dyDescent="0.25">
      <c r="D28" s="12" t="s">
        <v>57</v>
      </c>
      <c r="E28" s="13">
        <v>40878</v>
      </c>
      <c r="F28" s="21">
        <f>'Gas ICE FLF'!C70</f>
        <v>114.56</v>
      </c>
    </row>
    <row r="29" spans="3:7" x14ac:dyDescent="0.25">
      <c r="D29" s="12" t="s">
        <v>58</v>
      </c>
      <c r="E29" s="13">
        <v>40878</v>
      </c>
      <c r="F29" s="21">
        <f>'Gas ICE FLF'!C71</f>
        <v>115</v>
      </c>
    </row>
    <row r="30" spans="3:7" x14ac:dyDescent="0.25">
      <c r="D30" s="12" t="s">
        <v>59</v>
      </c>
      <c r="E30" s="13">
        <v>40878</v>
      </c>
      <c r="F30" s="21">
        <f>'Gas ICE FLF'!C72</f>
        <v>112.31</v>
      </c>
    </row>
    <row r="31" spans="3:7" x14ac:dyDescent="0.25">
      <c r="D31" s="12" t="s">
        <v>60</v>
      </c>
      <c r="E31" s="13">
        <v>40878</v>
      </c>
      <c r="F31" s="21">
        <f>'Gas ICE FLF'!C73</f>
        <v>113.71</v>
      </c>
    </row>
    <row r="32" spans="3:7" x14ac:dyDescent="0.25">
      <c r="D32" s="12" t="s">
        <v>61</v>
      </c>
      <c r="E32" s="13">
        <v>40878</v>
      </c>
      <c r="F32" s="21">
        <f>'Gas ICE FLF'!C74</f>
        <v>114.16</v>
      </c>
    </row>
    <row r="33" spans="4:6" x14ac:dyDescent="0.25">
      <c r="D33" s="5" t="s">
        <v>62</v>
      </c>
      <c r="E33" s="6">
        <v>40878</v>
      </c>
      <c r="F33" s="8">
        <f>G14</f>
        <v>114.55999999997201</v>
      </c>
    </row>
    <row r="34" spans="4:6" x14ac:dyDescent="0.25">
      <c r="D34" s="5" t="s">
        <v>63</v>
      </c>
      <c r="E34" s="6">
        <v>40909</v>
      </c>
      <c r="F34" s="8">
        <f>$G$15</f>
        <v>113.160000000008</v>
      </c>
    </row>
    <row r="35" spans="4:6" x14ac:dyDescent="0.25">
      <c r="D35" s="5" t="s">
        <v>64</v>
      </c>
      <c r="E35" s="6">
        <v>40909</v>
      </c>
      <c r="F35" s="8">
        <f t="shared" ref="F35:F98" si="0">$G$15</f>
        <v>113.160000000008</v>
      </c>
    </row>
    <row r="36" spans="4:6" x14ac:dyDescent="0.25">
      <c r="D36" s="5" t="s">
        <v>65</v>
      </c>
      <c r="E36" s="6">
        <v>40909</v>
      </c>
      <c r="F36" s="8">
        <f t="shared" si="0"/>
        <v>113.160000000008</v>
      </c>
    </row>
    <row r="37" spans="4:6" x14ac:dyDescent="0.25">
      <c r="D37" s="5" t="s">
        <v>66</v>
      </c>
      <c r="E37" s="6">
        <v>40909</v>
      </c>
      <c r="F37" s="8">
        <f t="shared" si="0"/>
        <v>113.160000000008</v>
      </c>
    </row>
    <row r="38" spans="4:6" x14ac:dyDescent="0.25">
      <c r="D38" s="5" t="s">
        <v>67</v>
      </c>
      <c r="E38" s="6">
        <v>40909</v>
      </c>
      <c r="F38" s="8">
        <f t="shared" si="0"/>
        <v>113.160000000008</v>
      </c>
    </row>
    <row r="39" spans="4:6" x14ac:dyDescent="0.25">
      <c r="D39" s="5" t="s">
        <v>68</v>
      </c>
      <c r="E39" s="6">
        <v>40909</v>
      </c>
      <c r="F39" s="8">
        <f t="shared" si="0"/>
        <v>113.160000000008</v>
      </c>
    </row>
    <row r="40" spans="4:6" x14ac:dyDescent="0.25">
      <c r="D40" s="5" t="s">
        <v>69</v>
      </c>
      <c r="E40" s="6">
        <v>40909</v>
      </c>
      <c r="F40" s="8">
        <f t="shared" si="0"/>
        <v>113.160000000008</v>
      </c>
    </row>
    <row r="41" spans="4:6" x14ac:dyDescent="0.25">
      <c r="D41" s="5" t="s">
        <v>70</v>
      </c>
      <c r="E41" s="6">
        <v>40909</v>
      </c>
      <c r="F41" s="8">
        <f t="shared" si="0"/>
        <v>113.160000000008</v>
      </c>
    </row>
    <row r="42" spans="4:6" x14ac:dyDescent="0.25">
      <c r="D42" s="5" t="s">
        <v>71</v>
      </c>
      <c r="E42" s="6">
        <v>40909</v>
      </c>
      <c r="F42" s="8">
        <f t="shared" si="0"/>
        <v>113.160000000008</v>
      </c>
    </row>
    <row r="43" spans="4:6" x14ac:dyDescent="0.25">
      <c r="D43" s="5" t="s">
        <v>72</v>
      </c>
      <c r="E43" s="6">
        <v>40909</v>
      </c>
      <c r="F43" s="8">
        <f t="shared" si="0"/>
        <v>113.160000000008</v>
      </c>
    </row>
    <row r="44" spans="4:6" x14ac:dyDescent="0.25">
      <c r="D44" s="5" t="s">
        <v>73</v>
      </c>
      <c r="E44" s="6">
        <v>40909</v>
      </c>
      <c r="F44" s="8">
        <f t="shared" si="0"/>
        <v>113.160000000008</v>
      </c>
    </row>
    <row r="45" spans="4:6" x14ac:dyDescent="0.25">
      <c r="D45" s="5" t="s">
        <v>74</v>
      </c>
      <c r="E45" s="6">
        <v>40909</v>
      </c>
      <c r="F45" s="8">
        <f t="shared" si="0"/>
        <v>113.160000000008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Gas ICE FLF</vt:lpstr>
      <vt:lpstr>Forecast -&gt; Realized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Oyvind Kvamme</dc:creator>
  <cp:lastModifiedBy>Oyvind Kvamme</cp:lastModifiedBy>
  <dcterms:created xsi:type="dcterms:W3CDTF">2015-04-28T07:16:11Z</dcterms:created>
  <dcterms:modified xsi:type="dcterms:W3CDTF">2015-05-06T13:35:05Z</dcterms:modified>
</cp:coreProperties>
</file>